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4">
      <text>
        <t xml:space="preserve">my part
	-Yuqi Han</t>
      </text>
    </comment>
    <comment authorId="0" ref="A50">
      <text>
        <t xml:space="preserve">jennifer
	-Jennifer Li</t>
      </text>
    </comment>
  </commentList>
</comments>
</file>

<file path=xl/sharedStrings.xml><?xml version="1.0" encoding="utf-8"?>
<sst xmlns="http://schemas.openxmlformats.org/spreadsheetml/2006/main" count="430" uniqueCount="311">
  <si>
    <t>Position</t>
  </si>
  <si>
    <t>Year</t>
  </si>
  <si>
    <t>Make</t>
  </si>
  <si>
    <t>Model</t>
  </si>
  <si>
    <t>Time (min:sec)</t>
  </si>
  <si>
    <t>Time (s)</t>
  </si>
  <si>
    <t>Horsepower (hp)</t>
  </si>
  <si>
    <t>torque (lb-ft)</t>
  </si>
  <si>
    <t>Kerb Weight (lb)</t>
  </si>
  <si>
    <t>wheel base (in)</t>
  </si>
  <si>
    <t>width (in)</t>
  </si>
  <si>
    <t>height (in)</t>
  </si>
  <si>
    <t>RWD</t>
  </si>
  <si>
    <t>AWD</t>
  </si>
  <si>
    <t>FWD</t>
  </si>
  <si>
    <t>0-60 (s)</t>
  </si>
  <si>
    <t>top speed (mph)</t>
  </si>
  <si>
    <t>Manual</t>
  </si>
  <si>
    <t>Automatic</t>
  </si>
  <si>
    <t>Comments</t>
  </si>
  <si>
    <t>Sources</t>
  </si>
  <si>
    <t>Radical</t>
  </si>
  <si>
    <t>SR8 LM</t>
  </si>
  <si>
    <t>06:48.0</t>
  </si>
  <si>
    <t>https://www.radicalsportscarsnz.co.nz/sr8</t>
  </si>
  <si>
    <t>SR8</t>
  </si>
  <si>
    <t>06:56.1</t>
  </si>
  <si>
    <r>
      <rPr/>
      <t xml:space="preserve">top speed: </t>
    </r>
    <r>
      <rPr>
        <color rgb="FF1155CC"/>
        <u/>
      </rPr>
      <t>https://fastestlaps.com/models/radical-sr8</t>
    </r>
    <r>
      <rPr/>
      <t xml:space="preserve"> , 0-60 https://www.grouparacingteam.com/radical-cars#:~:text=The%20SR8%20is%20a%20truly,0%2D60%20in%202.8%20seconds.</t>
    </r>
  </si>
  <si>
    <t>https://www.ultimatecarpage.com/spec/3259/Radical-SR8.html</t>
  </si>
  <si>
    <t>Porsche</t>
  </si>
  <si>
    <t>918 Spyder</t>
  </si>
  <si>
    <t>06:57.0</t>
  </si>
  <si>
    <r>
      <rPr>
        <color rgb="FF1155CC"/>
        <u/>
      </rPr>
      <t>https://www.supercars.net/blog/2013-porsche-918-spyder/</t>
    </r>
    <r>
      <rPr/>
      <t xml:space="preserve"> </t>
    </r>
  </si>
  <si>
    <t>Lamborghini</t>
  </si>
  <si>
    <t>Aventador LP 750-4 Superveloce</t>
  </si>
  <si>
    <t>06:59.7</t>
  </si>
  <si>
    <r>
      <rPr/>
      <t xml:space="preserve">weight, transmission, torque: </t>
    </r>
    <r>
      <rPr>
        <color rgb="FF1155CC"/>
        <u/>
      </rPr>
      <t>https://www.ultimatespecs.com/car-specs/Lamborghini/71767/Lamborghini-Aventador-LP-750-4-SV.html</t>
    </r>
    <r>
      <rPr/>
      <t xml:space="preserve"> </t>
    </r>
  </si>
  <si>
    <t>https://www.supercars.net/blog/2015-lamborghini-aventador-lp-750-4-superveloce/</t>
  </si>
  <si>
    <t>Nissan</t>
  </si>
  <si>
    <t>GT-R Nismo</t>
  </si>
  <si>
    <t>07:08.7</t>
  </si>
  <si>
    <t>all from edmunds except top speed from kelley blue book</t>
  </si>
  <si>
    <t>https://www.edmunds.com/nissan/gt-r/2015/nismo/st-200689784/features-specs/</t>
  </si>
  <si>
    <t>Gumpert</t>
  </si>
  <si>
    <t>Apollo Speed</t>
  </si>
  <si>
    <t>07:11.6</t>
  </si>
  <si>
    <t>https://www.ultimatespecs.com/car-specs/Gumpert/38756/Gumpert-Apollo-S.html</t>
  </si>
  <si>
    <t>Dodge</t>
  </si>
  <si>
    <t>Viper SRT-10 ACR</t>
  </si>
  <si>
    <t>07:12.1</t>
  </si>
  <si>
    <t>https://www.caranddriver.com/reviews/a15126395/2010-dodge-viper-srt10-acr-x-first-drive-review/</t>
  </si>
  <si>
    <t>Lexus</t>
  </si>
  <si>
    <t>LFA Nurburgring Package</t>
  </si>
  <si>
    <t>07:14.6</t>
  </si>
  <si>
    <t>https://www.supercars.net/blog/2012-lexus-lfa-nurburgring-package/</t>
  </si>
  <si>
    <t>Donkervoort</t>
  </si>
  <si>
    <t>D8 RS</t>
  </si>
  <si>
    <t>07:14.9</t>
  </si>
  <si>
    <r>
      <rPr/>
      <t xml:space="preserve">hp, drive type, transmission: </t>
    </r>
    <r>
      <rPr>
        <color rgb="FF1155CC"/>
        <u/>
      </rPr>
      <t>https://fastestlaps.com/models/donkervoort-d8-rs</t>
    </r>
    <r>
      <rPr/>
      <t xml:space="preserve">  
top speed: </t>
    </r>
    <r>
      <rPr>
        <color rgb="FF1155CC"/>
        <u/>
      </rPr>
      <t>https://www.automobile-catalog.com/performance/2005/695300/donkervoort_d8-270_rs.html#gsc.tab=0</t>
    </r>
    <r>
      <rPr/>
      <t xml:space="preserve">  
Dimensions: </t>
    </r>
    <r>
      <rPr>
        <color rgb="FF1155CC"/>
        <u/>
      </rPr>
      <t>https://www.donkervoort.com/en/models/heritage/d8-gto-rs/</t>
    </r>
  </si>
  <si>
    <t>https://www.supercars.net/blog/2005-donkervoort-d8-270-rs/</t>
  </si>
  <si>
    <t>911 GT2 RS</t>
  </si>
  <si>
    <t>07:18.0</t>
  </si>
  <si>
    <t>https://www.supercars.net/blog/2010-porsche-911-gt2-rs/</t>
  </si>
  <si>
    <t>SR3 Turbo</t>
  </si>
  <si>
    <t>07:19.0</t>
  </si>
  <si>
    <r>
      <rPr/>
      <t xml:space="preserve">weight: </t>
    </r>
    <r>
      <rPr>
        <color rgb="FF1155CC"/>
        <u/>
      </rPr>
      <t>https://www.supercars.net/blog/2003-radical-sr3-turbo/</t>
    </r>
    <r>
      <rPr/>
      <t xml:space="preserve"> </t>
    </r>
  </si>
  <si>
    <t>https://www.car.info/en-se/radical/sr3/sr3-19506182/specs</t>
  </si>
  <si>
    <t>GT-R</t>
  </si>
  <si>
    <t>07:19.1</t>
  </si>
  <si>
    <r>
      <rPr/>
      <t xml:space="preserve">width: </t>
    </r>
    <r>
      <rPr>
        <color rgb="FF1155CC"/>
        <u/>
      </rPr>
      <t xml:space="preserve">https://www.carexpert.com.au/nissan/gt-r/2013-base-model-8ca2225b
</t>
    </r>
    <r>
      <rPr/>
      <t xml:space="preserve">top speed &amp; 0-60: </t>
    </r>
    <r>
      <rPr>
        <color rgb="FF1155CC"/>
        <u/>
      </rPr>
      <t>https://www.autoblog.com/buy/2013-Nissan-GT_R/review/</t>
    </r>
    <r>
      <rPr/>
      <t xml:space="preserve"> </t>
    </r>
  </si>
  <si>
    <t>https://www.motortrend.com/cars/nissan/gt-r/2013/</t>
  </si>
  <si>
    <t>Chevrolet</t>
  </si>
  <si>
    <t>Corvette ZR1</t>
  </si>
  <si>
    <t>07:19.6</t>
  </si>
  <si>
    <r>
      <rPr/>
      <t xml:space="preserve">top speed: </t>
    </r>
    <r>
      <rPr>
        <color rgb="FF1155CC"/>
        <u/>
      </rPr>
      <t>https://www.autoblog.com/buy/2012-Chevrolet-Corvette-ZR1__2dr_Coupe/</t>
    </r>
    <r>
      <rPr/>
      <t xml:space="preserve"> </t>
    </r>
  </si>
  <si>
    <t>https://www.edmunds.com/chevrolet/corvette/2012/zr1/st-101388744/features-specs/</t>
  </si>
  <si>
    <t>Ferrari</t>
  </si>
  <si>
    <t>488 GTB</t>
  </si>
  <si>
    <t>07:21.6</t>
  </si>
  <si>
    <r>
      <rPr/>
      <t xml:space="preserve">drive type &amp; transmission: </t>
    </r>
    <r>
      <rPr>
        <color rgb="FF1155CC"/>
        <u/>
      </rPr>
      <t>https://www.autoevolution.com/cars/ferrari-488-gtb-2015.html#aeng_ferrari-488-gtb-2015-39-v8-7at-670-hp</t>
    </r>
    <r>
      <rPr/>
      <t xml:space="preserve"> </t>
    </r>
  </si>
  <si>
    <t>https://www.ferrari.com/en-EN/auto/ferrari-488-gtb</t>
  </si>
  <si>
    <t>Viper ACR</t>
  </si>
  <si>
    <t>07:22.1</t>
  </si>
  <si>
    <t>https://www.caranddriver.com/dodge/viper/specs/2009/dodge_viper_dodge-viper-srt10-coupe_2009</t>
  </si>
  <si>
    <t>Corvette Z06</t>
  </si>
  <si>
    <t>07:22.7</t>
  </si>
  <si>
    <r>
      <rPr/>
      <t xml:space="preserve">top speed: </t>
    </r>
    <r>
      <rPr>
        <color rgb="FF1155CC"/>
        <u/>
      </rPr>
      <t>https://www.automobile-catalog.com/performance/2011/1201475/chevrolet_corvette_z06.html#gsc.tab=0</t>
    </r>
    <r>
      <rPr/>
      <t xml:space="preserve"> </t>
    </r>
  </si>
  <si>
    <t>https://www.edmunds.com/chevrolet/corvette/2011/coupe/st-101331280/features-specs/</t>
  </si>
  <si>
    <t>Apollo Sport</t>
  </si>
  <si>
    <t>07:24.0</t>
  </si>
  <si>
    <t>https://www.supercars.net/blog/2007-gumpert-apollo-sport/</t>
  </si>
  <si>
    <t>07:24.2</t>
  </si>
  <si>
    <t>https://fastestlaps.com/tracks/nordschleife</t>
  </si>
  <si>
    <t>Maserati</t>
  </si>
  <si>
    <t>MC12</t>
  </si>
  <si>
    <t>07:24.3</t>
  </si>
  <si>
    <t>https://www.auto-data.net/en/maserati-mc12-6.0-v12-624hp-10911</t>
  </si>
  <si>
    <t>Pagani</t>
  </si>
  <si>
    <t>Zonda F Clubsport</t>
  </si>
  <si>
    <t>07:24.4</t>
  </si>
  <si>
    <t>https://fastestlaps.com/models/pagani-zonda-f-clubsport</t>
  </si>
  <si>
    <t>Aventador LP700-4</t>
  </si>
  <si>
    <t>07:25.0</t>
  </si>
  <si>
    <t>https://fastestlaps.com/models/lamborghini-aventador-lp700-4</t>
  </si>
  <si>
    <t>Enzo</t>
  </si>
  <si>
    <t>07:25.2</t>
  </si>
  <si>
    <t>https://www.ultimatespecs.com/car-specs/Ferrari/3650/Ferrari-Enzo-F60-60-V12.html</t>
  </si>
  <si>
    <t>KTM</t>
  </si>
  <si>
    <t>X-Bow R</t>
  </si>
  <si>
    <t>07:25.7</t>
  </si>
  <si>
    <t>https://fastestlaps.com/models/ktm-x-bow-rr</t>
  </si>
  <si>
    <t>Mercedes</t>
  </si>
  <si>
    <t>SLS AMG Black Series</t>
  </si>
  <si>
    <t>07:26.4</t>
  </si>
  <si>
    <t>https://www.caranddriver.com/reviews/a15116405/2014-mercedes-benz-sls-amg-black-series-first-drive-review/</t>
  </si>
  <si>
    <t>07:26.7</t>
  </si>
  <si>
    <t>https://fastestlaps.com/models/nissan-gt-r</t>
  </si>
  <si>
    <t>911 GT3 RS 4.0</t>
  </si>
  <si>
    <t>07:27.0</t>
  </si>
  <si>
    <t>https://fastestlaps.com/models/porsche-911-gt3-rs-4-0</t>
  </si>
  <si>
    <t>BMW</t>
  </si>
  <si>
    <t>M4 GTS</t>
  </si>
  <si>
    <t>07:27.9</t>
  </si>
  <si>
    <t>https://www.caranddriver.com/reviews/a15102466/2016-bmw-m4-gts-drive-review/</t>
  </si>
  <si>
    <t>458 Italia</t>
  </si>
  <si>
    <t>07:38.0</t>
  </si>
  <si>
    <t>https://fastestlaps.com/models/ferrari-458-italia</t>
  </si>
  <si>
    <t>McLaren</t>
  </si>
  <si>
    <t>MP4-12C</t>
  </si>
  <si>
    <t>07:28.0</t>
  </si>
  <si>
    <t>https://fastestlaps.com/models/mclaren-mp4-12c</t>
  </si>
  <si>
    <t>Carrera GT</t>
  </si>
  <si>
    <t>07:28.7</t>
  </si>
  <si>
    <t>https://fastestlaps.com/models/porsche-carrera-gt</t>
  </si>
  <si>
    <t>Chevy</t>
  </si>
  <si>
    <t>Camaro ZL1</t>
  </si>
  <si>
    <t>07:29.6</t>
  </si>
  <si>
    <t>https://fastestlaps.com/models/chevrolet-camaro-zl1-mk-vi</t>
  </si>
  <si>
    <t>SLS AMG GT</t>
  </si>
  <si>
    <t>07:30.0</t>
  </si>
  <si>
    <t>https://fastestlaps.com/models/mercedes-benz-sls-amg-gt</t>
  </si>
  <si>
    <t>911 GT2</t>
  </si>
  <si>
    <t>07:31.0</t>
  </si>
  <si>
    <t>https://www.auto-data.net/en/porsche-911-997-gt2-3.6-530hp-6584</t>
  </si>
  <si>
    <t>Alfa Romeo</t>
  </si>
  <si>
    <t>Giulia Quadrifoglio</t>
  </si>
  <si>
    <t>07:32.0</t>
  </si>
  <si>
    <t>https://www.auto-data.net/en/alfa-romeo-giulia-952-quadrifoglio-2.9-v6-510hp-23700</t>
  </si>
  <si>
    <t>911 Turbo S</t>
  </si>
  <si>
    <t>https://www.auto-data.net/en/porsche-911-997-facelift-2008-turbo-s-3.8-530hp-pdk-36763</t>
  </si>
  <si>
    <t>Ford</t>
  </si>
  <si>
    <t>Shelby GT350R</t>
  </si>
  <si>
    <t>07:32.2</t>
  </si>
  <si>
    <t>https://www.autoevolution.com/cars/ford-gt350r-2016.html#aeng_ford-mustang-shelby-gt350r-2016-52-v8-6mt-526-hp</t>
  </si>
  <si>
    <t>Zonda F</t>
  </si>
  <si>
    <t>07:33.0</t>
  </si>
  <si>
    <t>911 GT3 RS</t>
  </si>
  <si>
    <t>https://www.excellence-mag.com/resources/specs/182</t>
  </si>
  <si>
    <t>Koenigsegg</t>
  </si>
  <si>
    <t>CCX</t>
  </si>
  <si>
    <t>07:33.6</t>
  </si>
  <si>
    <t>https://www.automobile-catalog.com/car/2006/1369955/koenigsegg_ccx.html#gsc.tab=0</t>
  </si>
  <si>
    <t>CCR</t>
  </si>
  <si>
    <t>07:34.0</t>
  </si>
  <si>
    <t>https://www.auto-data.net/en/koenigsegg-ccr-generation-649</t>
  </si>
  <si>
    <t>Audi</t>
  </si>
  <si>
    <t>R8 GT</t>
  </si>
  <si>
    <t>https://www.autoevolution.com/cars/audi-r8-gt-2010.html#aeng_audi-r8-gt-2010-52-v10-fsi-560-hp</t>
  </si>
  <si>
    <t>GT-R Spec-V</t>
  </si>
  <si>
    <t>07:34.5</t>
  </si>
  <si>
    <t>https://www.carfolio.com/nissan-gt-r-specv-191928</t>
  </si>
  <si>
    <t>RUF</t>
  </si>
  <si>
    <t>RT12</t>
  </si>
  <si>
    <t>07:35.0</t>
  </si>
  <si>
    <t>https://fastestlaps.com/models/ruf-rt12</t>
  </si>
  <si>
    <t>Camaro Z/28</t>
  </si>
  <si>
    <t>07:37.5</t>
  </si>
  <si>
    <t>https://www.autoblog.com/buy/2014-Chevrolet-Camaro-Z_28__2dr_Coupe/specs/</t>
  </si>
  <si>
    <t>911 Carrera S</t>
  </si>
  <si>
    <t>07:37.9</t>
  </si>
  <si>
    <t>https://www.excellence-mag.com/resources/specs/122</t>
  </si>
  <si>
    <t>e Panamera Turbo</t>
  </si>
  <si>
    <t>https://www.ultimatespecs.com/car-specs/Porsche/106963/Porsche-Panamera-2017-Turbo.html</t>
  </si>
  <si>
    <t>911 Turbo</t>
  </si>
  <si>
    <t>https://www.auto-data.net/en/porsche-911-997-turbo-3.6-480hp-6590</t>
  </si>
  <si>
    <t>LF-A</t>
  </si>
  <si>
    <t>https://www.auto-data.net/en/lexus-lfa-4.8-v10-560hp-automatic-24498</t>
  </si>
  <si>
    <t>Gallardo LP 570-4 Superleggera</t>
  </si>
  <si>
    <t>https://www.auto-data.net/en/lamborghini-gallardo-lp-570-4-superleggera-5.2-570hp-awd-17488</t>
  </si>
  <si>
    <t>07:39.0</t>
  </si>
  <si>
    <t>https://www.autosnout.com/Figures-Specs/Alfa-Romeo-Giulia-Quadrifoglio-2-9-V6-Bi-Turbo-2015/1710</t>
  </si>
  <si>
    <t>430 Scuderia</t>
  </si>
  <si>
    <t>https://www.autoevolution.com/cars/ferrari-430-scuderia-2007.html#aeng_ferrari-f430-f-131-evoluzione-2007-43-v8</t>
  </si>
  <si>
    <t>Murcielago LP640</t>
  </si>
  <si>
    <t>07:40.0</t>
  </si>
  <si>
    <t>https://www.ultimatespecs.com/car-specs/Lamborghini/1937/Lamborghini-Murcielago-LP640.html</t>
  </si>
  <si>
    <t>Mercedes SLR</t>
  </si>
  <si>
    <t>https://www.autoevolution.com/cars/mercedes-benz-slr-mclaren-c199-2003.html#aeng_mercedes-benz-slr-mclaren-c199-2003-54-v8-kompressor</t>
  </si>
  <si>
    <t>911 GT3</t>
  </si>
  <si>
    <t>https://www.autoevolution.com/cars/porsche-911-gt3-997-2009.html#aeng_porsche-911-gt3-997-2009-38</t>
  </si>
  <si>
    <t>Camaro ZL-1</t>
  </si>
  <si>
    <t>07:41.3</t>
  </si>
  <si>
    <t>https://www.autosnout.com/Figures-Specs/Chevrolet-Camaro-ZL1-6-2L-V8-2011/741, https://www.carfolio.com/chevrolet-camaro-zl1-233068</t>
  </si>
  <si>
    <t>07:42.0</t>
  </si>
  <si>
    <t>https://www.autoevolution.com/cars/porsche-911-gt3-997-2006.html#aeng_porsche-911-gt3-997-2006-36</t>
  </si>
  <si>
    <t>SR3</t>
  </si>
  <si>
    <r>
      <rPr/>
      <t xml:space="preserve">https://www.ultimatecarpage.com/spec/1669/Radical-SR3-1300.html, https://accelerationtimes.com/models/radical-sr3, https://fastestlaps.com/models/radical-sr3, http://www.diseno-art.com/encyclopedia/vehicles/road/cars/radical_sr3.html, </t>
    </r>
    <r>
      <rPr>
        <color rgb="FF1155CC"/>
        <u/>
      </rPr>
      <t>https://www.conceptcarz.com/vehicle/z14947/radical-sr3-supersport.aspx</t>
    </r>
  </si>
  <si>
    <t>Murcielago LP 670-4 SuperVeloce</t>
  </si>
  <si>
    <t>https://www.autoevolution.com/cars/lamborghini-murcielago-lp-670-4-superveloce-2009.html#aeng_lamborghini-murcielago-lp-670-4-superveloce-2009-65-v12</t>
  </si>
  <si>
    <t>07:42.9</t>
  </si>
  <si>
    <t>https://www.auto-data.net/en/chevrolet-corvette-coupe-c6-z06-7.0-i-v8-505hp-14521</t>
  </si>
  <si>
    <t>07:43.0</t>
  </si>
  <si>
    <t>https://www.encycarpedia.com/us/porsche/03-911-gt3-rs-996-coupe</t>
  </si>
  <si>
    <t>Zonda C12 S</t>
  </si>
  <si>
    <t>07:44.0</t>
  </si>
  <si>
    <t>https://www.supercars.net/blog/2002-pagani-zonda-c12-s/</t>
  </si>
  <si>
    <t>R8 V10 5.2 FSI</t>
  </si>
  <si>
    <t>https://www.motortrend.com/reviews/2009-audi-r8-5-2-fsi-quattro-test/</t>
  </si>
  <si>
    <t>CLK 63 Black Series</t>
  </si>
  <si>
    <t>07:45.0</t>
  </si>
  <si>
    <t>https://www.topspeed.com/cars/mercedes/2007-mercedes-clk-63-amg-black-series/</t>
  </si>
  <si>
    <t>Gardner</t>
  </si>
  <si>
    <t>Douglas GD T70 Spyder</t>
  </si>
  <si>
    <t>https://www.gdcars.com/gd-t70-spyder</t>
  </si>
  <si>
    <t>C 63 AMG Coupe Black Series</t>
  </si>
  <si>
    <t>https://www.autoevolution.com/cars/mercedes-benz-c-63-amg-coupe-black-series-2011.html#aeng_mercedes-benz-c-63-amg-coupe-black-series-2011-63-v8-7mt-516-hp</t>
  </si>
  <si>
    <t>07:46.0</t>
  </si>
  <si>
    <t>https://www.ultimatespecs.com/car-specs/Porsche/3580/Porsche-911-Coupe-(996-series)-GT2.html</t>
  </si>
  <si>
    <t>Gallardo Superleggera</t>
  </si>
  <si>
    <t>https://www.ultimatespecs.com/car-specs/Lamborghini/3663/Lamborghini-Gallardo-Superleggera.html</t>
  </si>
  <si>
    <t>Jaguar</t>
  </si>
  <si>
    <t>XJ220</t>
  </si>
  <si>
    <t>07:46.4</t>
  </si>
  <si>
    <t>https://www.motortrend.com/vehicle-genres/jaguar-xj220-history-generations-specifications/</t>
  </si>
  <si>
    <t>Murcielago LP-640 E-gear</t>
  </si>
  <si>
    <t>07:47.0</t>
  </si>
  <si>
    <t>https://www.autoblog.com/buy/2007-Lamborghini-Murcielago-LP640__2dr_Coupe/specs/</t>
  </si>
  <si>
    <t>599 GTB Fiorano</t>
  </si>
  <si>
    <t>https://www.caranddriver.com/reviews/a18201118/2006-ferrari-599gtb-fiorano-first-drive-review/</t>
  </si>
  <si>
    <t>Wiesmann</t>
  </si>
  <si>
    <t>GT MF5</t>
  </si>
  <si>
    <t>https://www.autoevolution.com/cars/wiesmann-gt-mf5-2008.html#aeng_wiesmann-gt-mf5-2008-50-v10</t>
  </si>
  <si>
    <t>https://www.excellence-mag.com/resources/specs/163</t>
  </si>
  <si>
    <t>07:48.0</t>
  </si>
  <si>
    <t>https://www.autoevolution.com/cars/porsche-911-gt3-rs-997-2006.html#aeng_porsche-911-gt3-rs-997-2006-36</t>
  </si>
  <si>
    <t>M3 GTS</t>
  </si>
  <si>
    <t>https://www.autoevolution.com/cars/bmw-m3-gts-e92-2010.html#aeng_bmw-m3-gts-e92-2010-44-v8</t>
  </si>
  <si>
    <t>Alpina</t>
  </si>
  <si>
    <t>B3 GT3</t>
  </si>
  <si>
    <t>07:49.0</t>
  </si>
  <si>
    <t>https://fastestlaps.com/models/alpina-b3-gt3</t>
  </si>
  <si>
    <t>Golf</t>
  </si>
  <si>
    <t>GTI Clubsport S</t>
  </si>
  <si>
    <t>07:49.2</t>
  </si>
  <si>
    <t>https://www.motortrend.com/features/1702-2016-vw-golf-gti-clubsport-the-best-golf-ever/</t>
  </si>
  <si>
    <t>Murcielago</t>
  </si>
  <si>
    <t>07:50.0</t>
  </si>
  <si>
    <t>https://www.caranddriver.com/reviews/a15137053/lamborghini-murcielago-first-drive-review/</t>
  </si>
  <si>
    <t>M3 CSL</t>
  </si>
  <si>
    <t>https://www.autoevolution.com/cars/bmw-m3-csl-e46-2003.html#aeng_bmw-m3-csl-2003-32</t>
  </si>
  <si>
    <t>https://www.excellence-mag.com/resources/specs/116</t>
  </si>
  <si>
    <t>Honda</t>
  </si>
  <si>
    <t>Civic Type R</t>
  </si>
  <si>
    <t>07:50.6</t>
  </si>
  <si>
    <t>https://www.autoevolution.com/cars/honda-civic-type-r-2015.html#aeng_honda-civic-type-r-2015-20-vtec-6mt-310-hp</t>
  </si>
  <si>
    <t>SL65 AMG Black Series</t>
  </si>
  <si>
    <t>07:51.0</t>
  </si>
  <si>
    <t>https://www.autoblog.com/buy/2009-Mercedes_Benz-SL_Class-Base__SL_65_AMG_Black_Series_2dr_Coupe/specs/</t>
  </si>
  <si>
    <t>XKR-S</t>
  </si>
  <si>
    <t>https://www.carmagazine.co.uk/car-reviews/jaguar/jaguar-xkr-s-2011-review/</t>
  </si>
  <si>
    <t>M4</t>
  </si>
  <si>
    <t>07:52.0</t>
  </si>
  <si>
    <t>https://www.caranddriver.com/reviews/a15108515/2015-bmw-m4-manual-tested-review/</t>
  </si>
  <si>
    <t>Gallardo</t>
  </si>
  <si>
    <t>https://www.auto-data.net/en/lamborghini-gallardo-coupe-5.0-v10-500hp-awd-e-gear-34324</t>
  </si>
  <si>
    <t>GT</t>
  </si>
  <si>
    <t>https://www.autoevolution.com/cars/ford-gt-2004.html#aeng_ford-gt-2004-54</t>
  </si>
  <si>
    <t>Panamera Turbos S</t>
  </si>
  <si>
    <t>https://www.motortrend.com/reviews/2011-porsche-panamera-turbo-test/</t>
  </si>
  <si>
    <t>Gallardo LP560-4</t>
  </si>
  <si>
    <t>https://www.motortrend.com/features/2008-lamborghini-gallardo-lp560-4-first-look/</t>
  </si>
  <si>
    <t>CLK DTM</t>
  </si>
  <si>
    <t>07:54.0</t>
  </si>
  <si>
    <t>https://www.autoevolution.com/cars/mercedes-benz-clk-dtm-amg-c209-2004.html#aeng_mercedes-benz-clk-dtm-amg-2004-54-v8-kompressor</t>
  </si>
  <si>
    <t>https://www.autoevolution.com/cars/porsche-911-gt3-996-2003.html#aeng_porsche-911-gt3-996-2001-36</t>
  </si>
  <si>
    <t>Renault</t>
  </si>
  <si>
    <t>Megane RS 275 Trophy-R</t>
  </si>
  <si>
    <t>07:54.4</t>
  </si>
  <si>
    <t>https://fastestlaps.com/models/renault-megane-rs-275-trophy-r</t>
  </si>
  <si>
    <t>F430</t>
  </si>
  <si>
    <t>07:55.0</t>
  </si>
  <si>
    <t>https://www.edmunds.com/ferrari/f430/2005/features-specs/</t>
  </si>
  <si>
    <t>Subaru</t>
  </si>
  <si>
    <t>WRX STI</t>
  </si>
  <si>
    <t>https://www.caranddriver.com/subaru/wrx-sti/specs/2010/subaru_wrx-sti_subaru-impreza-wrx-sti_2010</t>
  </si>
  <si>
    <t>Caterham</t>
  </si>
  <si>
    <t>R500 1.8L K Series</t>
  </si>
  <si>
    <t>https://www.automobile-catalog.com/car/1999/337475/caterham_super_seven_superlight_r500.html#gsc.tab=0</t>
  </si>
  <si>
    <t>M5</t>
  </si>
  <si>
    <t>https://www.evo.co.uk/bmw/m5/20305/bmw-m5-f10-2011-2016-review-specs-and-buying-guide</t>
  </si>
  <si>
    <t>07:56.0</t>
  </si>
  <si>
    <t>https://www.autoevolution.com/cars/porsche-911-turbo-996-2000.html#aeng_porsche-911-turbo-996-2000-36-5at-420-hp</t>
  </si>
  <si>
    <t>360 CS</t>
  </si>
  <si>
    <t>https://www.autoblog.com/buy/2003-Ferrari-360+Modena-Spider_F1__2dr_Convertible/equipment/</t>
  </si>
  <si>
    <t>California GT</t>
  </si>
  <si>
    <t>https://www.caranddriver.com/reviews/a15151210/2009-ferrari-california-first-drive-review/</t>
  </si>
  <si>
    <t>Panamera Sport Chrono Turbo</t>
  </si>
  <si>
    <t>https://www.ultimatespecs.com/car-specs/Porsche/35504/Porsche-Panamera-Turbo-Sports-Chrono-Package.html</t>
  </si>
  <si>
    <t>Panamera Turbo</t>
  </si>
  <si>
    <t>https://www.ultimatespecs.com/car-specs/Porsche/12991/Porsche-Panamera-Turbo.html</t>
  </si>
  <si>
    <t>https://www.caranddriver.com/reviews/a15137861/2002-chevrolet-corvette-z06-road-test-review/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</si>
</sst>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1F1F1F"/>
      <name val="Arial"/>
    </font>
    <font>
      <sz val="9.0"/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0" fontId="1" numFmtId="45" xfId="0" applyAlignment="1" applyFont="1" applyNumberFormat="1">
      <alignment readingOrder="0"/>
    </xf>
    <xf borderId="0" fillId="0" fontId="1" numFmtId="0" xfId="0" applyFont="1"/>
    <xf borderId="0" fillId="3" fontId="3" numFmtId="0" xfId="0" applyAlignment="1" applyFill="1" applyFont="1">
      <alignment horizontal="right"/>
    </xf>
    <xf borderId="0" fillId="3" fontId="4" numFmtId="0" xfId="0" applyAlignment="1" applyFont="1">
      <alignment horizontal="right"/>
    </xf>
    <xf borderId="0" fillId="0" fontId="5" numFmtId="0" xfId="0" applyAlignment="1" applyFont="1">
      <alignment readingOrder="0" shrinkToFit="0" wrapText="0"/>
    </xf>
    <xf borderId="0" fillId="0" fontId="1" numFmtId="4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1" numFmtId="45" xfId="0" applyFont="1" applyNumberFormat="1"/>
    <xf borderId="0" fillId="0" fontId="2" numFmtId="0" xfId="0" applyAlignment="1" applyFont="1">
      <alignment horizontal="right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astestlaps.com/models/chevrolet-camaro-zl1-mk-vi" TargetMode="External"/><Relationship Id="rId42" Type="http://schemas.openxmlformats.org/officeDocument/2006/relationships/hyperlink" Target="https://www.auto-data.net/en/porsche-911-997-gt2-3.6-530hp-6584" TargetMode="External"/><Relationship Id="rId41" Type="http://schemas.openxmlformats.org/officeDocument/2006/relationships/hyperlink" Target="https://fastestlaps.com/models/mercedes-benz-sls-amg-gt" TargetMode="External"/><Relationship Id="rId44" Type="http://schemas.openxmlformats.org/officeDocument/2006/relationships/hyperlink" Target="https://www.auto-data.net/en/porsche-911-997-facelift-2008-turbo-s-3.8-530hp-pdk-36763" TargetMode="External"/><Relationship Id="rId43" Type="http://schemas.openxmlformats.org/officeDocument/2006/relationships/hyperlink" Target="https://www.auto-data.net/en/alfa-romeo-giulia-952-quadrifoglio-2.9-v6-510hp-23700" TargetMode="External"/><Relationship Id="rId46" Type="http://schemas.openxmlformats.org/officeDocument/2006/relationships/hyperlink" Target="https://www.auto-data.net/en/porsche-911-997-facelift-2008-turbo-s-3.8-530hp-pdk-36763" TargetMode="External"/><Relationship Id="rId45" Type="http://schemas.openxmlformats.org/officeDocument/2006/relationships/hyperlink" Target="https://www.autoevolution.com/cars/ford-gt350r-2016.html" TargetMode="External"/><Relationship Id="rId107" Type="http://schemas.openxmlformats.org/officeDocument/2006/relationships/hyperlink" Target="https://www.ultimatespecs.com/car-specs/Porsche/12991/Porsche-Panamera-Turbo.html" TargetMode="External"/><Relationship Id="rId106" Type="http://schemas.openxmlformats.org/officeDocument/2006/relationships/hyperlink" Target="https://www.ultimatespecs.com/car-specs/Porsche/35504/Porsche-Panamera-Turbo-Sports-Chrono-Package.html" TargetMode="External"/><Relationship Id="rId105" Type="http://schemas.openxmlformats.org/officeDocument/2006/relationships/hyperlink" Target="https://www.caranddriver.com/reviews/a15151210/2009-ferrari-california-first-drive-review/" TargetMode="External"/><Relationship Id="rId104" Type="http://schemas.openxmlformats.org/officeDocument/2006/relationships/hyperlink" Target="https://www.autoblog.com/buy/2003-Ferrari-360+Modena-Spider_F1__2dr_Convertible/equipment/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www.caranddriver.com/reviews/a15137861/2002-chevrolet-corvette-z06-road-test-review/" TargetMode="External"/><Relationship Id="rId48" Type="http://schemas.openxmlformats.org/officeDocument/2006/relationships/hyperlink" Target="https://www.automobile-catalog.com/car/2006/1369955/koenigsegg_ccx.html" TargetMode="External"/><Relationship Id="rId47" Type="http://schemas.openxmlformats.org/officeDocument/2006/relationships/hyperlink" Target="https://www.excellence-mag.com/resources/specs/182" TargetMode="External"/><Relationship Id="rId49" Type="http://schemas.openxmlformats.org/officeDocument/2006/relationships/hyperlink" Target="https://www.auto-data.net/en/koenigsegg-ccr-generation-649" TargetMode="External"/><Relationship Id="rId103" Type="http://schemas.openxmlformats.org/officeDocument/2006/relationships/hyperlink" Target="https://www.autoevolution.com/cars/porsche-911-turbo-996-2000.html" TargetMode="External"/><Relationship Id="rId102" Type="http://schemas.openxmlformats.org/officeDocument/2006/relationships/hyperlink" Target="https://www.evo.co.uk/bmw/m5/20305/bmw-m5-f10-2011-2016-review-specs-and-buying-guide" TargetMode="External"/><Relationship Id="rId101" Type="http://schemas.openxmlformats.org/officeDocument/2006/relationships/hyperlink" Target="https://www.automobile-catalog.com/car/1999/337475/caterham_super_seven_superlight_r500.html" TargetMode="External"/><Relationship Id="rId100" Type="http://schemas.openxmlformats.org/officeDocument/2006/relationships/hyperlink" Target="https://www.caranddriver.com/subaru/wrx-sti/specs/2010/subaru_wrx-sti_subaru-impreza-wrx-sti_2010" TargetMode="External"/><Relationship Id="rId31" Type="http://schemas.openxmlformats.org/officeDocument/2006/relationships/hyperlink" Target="https://www.ultimatespecs.com/car-specs/Ferrari/3650/Ferrari-Enzo-F60-60-V12.html" TargetMode="External"/><Relationship Id="rId30" Type="http://schemas.openxmlformats.org/officeDocument/2006/relationships/hyperlink" Target="https://fastestlaps.com/models/lamborghini-aventador-lp700-4" TargetMode="External"/><Relationship Id="rId33" Type="http://schemas.openxmlformats.org/officeDocument/2006/relationships/hyperlink" Target="https://www.caranddriver.com/reviews/a15116405/2014-mercedes-benz-sls-amg-black-series-first-drive-review/" TargetMode="External"/><Relationship Id="rId32" Type="http://schemas.openxmlformats.org/officeDocument/2006/relationships/hyperlink" Target="https://fastestlaps.com/models/ktm-x-bow-rr" TargetMode="External"/><Relationship Id="rId35" Type="http://schemas.openxmlformats.org/officeDocument/2006/relationships/hyperlink" Target="https://fastestlaps.com/models/porsche-911-gt3-rs-4-0" TargetMode="External"/><Relationship Id="rId34" Type="http://schemas.openxmlformats.org/officeDocument/2006/relationships/hyperlink" Target="https://fastestlaps.com/models/nissan-gt-r" TargetMode="External"/><Relationship Id="rId37" Type="http://schemas.openxmlformats.org/officeDocument/2006/relationships/hyperlink" Target="https://fastestlaps.com/models/ferrari-458-italia" TargetMode="External"/><Relationship Id="rId36" Type="http://schemas.openxmlformats.org/officeDocument/2006/relationships/hyperlink" Target="https://www.caranddriver.com/reviews/a15102466/2016-bmw-m4-gts-drive-review/" TargetMode="External"/><Relationship Id="rId39" Type="http://schemas.openxmlformats.org/officeDocument/2006/relationships/hyperlink" Target="https://fastestlaps.com/models/porsche-carrera-gt" TargetMode="External"/><Relationship Id="rId38" Type="http://schemas.openxmlformats.org/officeDocument/2006/relationships/hyperlink" Target="https://fastestlaps.com/models/mclaren-mp4-12c" TargetMode="External"/><Relationship Id="rId20" Type="http://schemas.openxmlformats.org/officeDocument/2006/relationships/hyperlink" Target="https://www.edmunds.com/chevrolet/corvette/2012/zr1/st-101388744/features-specs/" TargetMode="External"/><Relationship Id="rId22" Type="http://schemas.openxmlformats.org/officeDocument/2006/relationships/hyperlink" Target="https://www.ferrari.com/en-EN/auto/ferrari-488-gtb" TargetMode="External"/><Relationship Id="rId21" Type="http://schemas.openxmlformats.org/officeDocument/2006/relationships/hyperlink" Target="https://www.autoevolution.com/cars/ferrari-488-gtb-2015.html" TargetMode="External"/><Relationship Id="rId24" Type="http://schemas.openxmlformats.org/officeDocument/2006/relationships/hyperlink" Target="https://www.automobile-catalog.com/performance/2011/1201475/chevrolet_corvette_z06.html" TargetMode="External"/><Relationship Id="rId23" Type="http://schemas.openxmlformats.org/officeDocument/2006/relationships/hyperlink" Target="https://www.caranddriver.com/dodge/viper/specs/2009/dodge_viper_dodge-viper-srt10-coupe_2009" TargetMode="External"/><Relationship Id="rId26" Type="http://schemas.openxmlformats.org/officeDocument/2006/relationships/hyperlink" Target="https://www.supercars.net/blog/2007-gumpert-apollo-sport/" TargetMode="External"/><Relationship Id="rId25" Type="http://schemas.openxmlformats.org/officeDocument/2006/relationships/hyperlink" Target="https://www.edmunds.com/chevrolet/corvette/2011/coupe/st-101331280/features-specs/" TargetMode="External"/><Relationship Id="rId28" Type="http://schemas.openxmlformats.org/officeDocument/2006/relationships/hyperlink" Target="https://www.auto-data.net/en/maserati-mc12-6.0-v12-624hp-10911" TargetMode="External"/><Relationship Id="rId27" Type="http://schemas.openxmlformats.org/officeDocument/2006/relationships/hyperlink" Target="https://fastestlaps.com/tracks/nordschleife" TargetMode="External"/><Relationship Id="rId29" Type="http://schemas.openxmlformats.org/officeDocument/2006/relationships/hyperlink" Target="https://fastestlaps.com/models/pagani-zonda-f-clubsport" TargetMode="External"/><Relationship Id="rId95" Type="http://schemas.openxmlformats.org/officeDocument/2006/relationships/hyperlink" Target="https://www.motortrend.com/features/2008-lamborghini-gallardo-lp560-4-first-look/" TargetMode="External"/><Relationship Id="rId94" Type="http://schemas.openxmlformats.org/officeDocument/2006/relationships/hyperlink" Target="https://www.motortrend.com/reviews/2011-porsche-panamera-turbo-test/" TargetMode="External"/><Relationship Id="rId97" Type="http://schemas.openxmlformats.org/officeDocument/2006/relationships/hyperlink" Target="https://www.autoevolution.com/cars/porsche-911-gt3-996-2003.html" TargetMode="External"/><Relationship Id="rId96" Type="http://schemas.openxmlformats.org/officeDocument/2006/relationships/hyperlink" Target="https://www.autoevolution.com/cars/mercedes-benz-clk-dtm-amg-c209-2004.html" TargetMode="External"/><Relationship Id="rId11" Type="http://schemas.openxmlformats.org/officeDocument/2006/relationships/hyperlink" Target="https://www.supercars.net/blog/2012-lexus-lfa-nurburgring-package/" TargetMode="External"/><Relationship Id="rId99" Type="http://schemas.openxmlformats.org/officeDocument/2006/relationships/hyperlink" Target="https://www.edmunds.com/ferrari/f430/2005/features-specs/" TargetMode="External"/><Relationship Id="rId10" Type="http://schemas.openxmlformats.org/officeDocument/2006/relationships/hyperlink" Target="https://www.caranddriver.com/reviews/a15126395/2010-dodge-viper-srt10-acr-x-first-drive-review/" TargetMode="External"/><Relationship Id="rId98" Type="http://schemas.openxmlformats.org/officeDocument/2006/relationships/hyperlink" Target="https://fastestlaps.com/models/renault-megane-rs-275-trophy-r" TargetMode="External"/><Relationship Id="rId13" Type="http://schemas.openxmlformats.org/officeDocument/2006/relationships/hyperlink" Target="https://www.supercars.net/blog/2005-donkervoort-d8-270-rs/" TargetMode="External"/><Relationship Id="rId12" Type="http://schemas.openxmlformats.org/officeDocument/2006/relationships/hyperlink" Target="https://fastestlaps.com/models/donkervoort-d8-rs" TargetMode="External"/><Relationship Id="rId91" Type="http://schemas.openxmlformats.org/officeDocument/2006/relationships/hyperlink" Target="https://www.caranddriver.com/reviews/a15108515/2015-bmw-m4-manual-tested-review/" TargetMode="External"/><Relationship Id="rId90" Type="http://schemas.openxmlformats.org/officeDocument/2006/relationships/hyperlink" Target="https://www.carmagazine.co.uk/car-reviews/jaguar/jaguar-xkr-s-2011-review/" TargetMode="External"/><Relationship Id="rId93" Type="http://schemas.openxmlformats.org/officeDocument/2006/relationships/hyperlink" Target="https://www.autoevolution.com/cars/ford-gt-2004.html" TargetMode="External"/><Relationship Id="rId92" Type="http://schemas.openxmlformats.org/officeDocument/2006/relationships/hyperlink" Target="https://www.auto-data.net/en/lamborghini-gallardo-coupe-5.0-v10-500hp-awd-e-gear-34324" TargetMode="External"/><Relationship Id="rId15" Type="http://schemas.openxmlformats.org/officeDocument/2006/relationships/hyperlink" Target="https://www.supercars.net/blog/2003-radical-sr3-turbo/" TargetMode="External"/><Relationship Id="rId110" Type="http://schemas.openxmlformats.org/officeDocument/2006/relationships/vmlDrawing" Target="../drawings/vmlDrawing1.vml"/><Relationship Id="rId14" Type="http://schemas.openxmlformats.org/officeDocument/2006/relationships/hyperlink" Target="https://www.supercars.net/blog/2010-porsche-911-gt2-rs/" TargetMode="External"/><Relationship Id="rId17" Type="http://schemas.openxmlformats.org/officeDocument/2006/relationships/hyperlink" Target="https://www.carexpert.com.au/nissan/gt-r/2013-base-model-8ca2225b" TargetMode="External"/><Relationship Id="rId16" Type="http://schemas.openxmlformats.org/officeDocument/2006/relationships/hyperlink" Target="https://www.car.info/en-se/radical/sr3/sr3-19506182/specs" TargetMode="External"/><Relationship Id="rId19" Type="http://schemas.openxmlformats.org/officeDocument/2006/relationships/hyperlink" Target="https://www.autoblog.com/buy/2012-Chevrolet-Corvette-ZR1__2dr_Coupe/" TargetMode="External"/><Relationship Id="rId18" Type="http://schemas.openxmlformats.org/officeDocument/2006/relationships/hyperlink" Target="https://www.motortrend.com/cars/nissan/gt-r/2013/" TargetMode="External"/><Relationship Id="rId84" Type="http://schemas.openxmlformats.org/officeDocument/2006/relationships/hyperlink" Target="https://www.motortrend.com/features/1702-2016-vw-golf-gti-clubsport-the-best-golf-ever/" TargetMode="External"/><Relationship Id="rId83" Type="http://schemas.openxmlformats.org/officeDocument/2006/relationships/hyperlink" Target="https://fastestlaps.com/models/alpina-b3-gt3" TargetMode="External"/><Relationship Id="rId86" Type="http://schemas.openxmlformats.org/officeDocument/2006/relationships/hyperlink" Target="https://www.autoevolution.com/cars/bmw-m3-csl-e46-2003.html" TargetMode="External"/><Relationship Id="rId85" Type="http://schemas.openxmlformats.org/officeDocument/2006/relationships/hyperlink" Target="https://www.caranddriver.com/reviews/a15137053/lamborghini-murcielago-first-drive-review/" TargetMode="External"/><Relationship Id="rId88" Type="http://schemas.openxmlformats.org/officeDocument/2006/relationships/hyperlink" Target="https://www.autoevolution.com/cars/honda-civic-type-r-2015.html" TargetMode="External"/><Relationship Id="rId87" Type="http://schemas.openxmlformats.org/officeDocument/2006/relationships/hyperlink" Target="https://www.excellence-mag.com/resources/specs/116" TargetMode="External"/><Relationship Id="rId89" Type="http://schemas.openxmlformats.org/officeDocument/2006/relationships/hyperlink" Target="https://www.autoblog.com/buy/2009-Mercedes_Benz-SL_Class-Base__SL_65_AMG_Black_Series_2dr_Coupe/specs/" TargetMode="External"/><Relationship Id="rId80" Type="http://schemas.openxmlformats.org/officeDocument/2006/relationships/hyperlink" Target="https://www.excellence-mag.com/resources/specs/163" TargetMode="External"/><Relationship Id="rId82" Type="http://schemas.openxmlformats.org/officeDocument/2006/relationships/hyperlink" Target="https://www.autoevolution.com/cars/bmw-m3-gts-e92-2010.html" TargetMode="External"/><Relationship Id="rId81" Type="http://schemas.openxmlformats.org/officeDocument/2006/relationships/hyperlink" Target="https://www.autoevolution.com/cars/porsche-911-gt3-rs-997-2006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radicalsportscarsnz.co.nz/sr8" TargetMode="External"/><Relationship Id="rId3" Type="http://schemas.openxmlformats.org/officeDocument/2006/relationships/hyperlink" Target="https://fastestlaps.com/models/radical-sr8" TargetMode="External"/><Relationship Id="rId4" Type="http://schemas.openxmlformats.org/officeDocument/2006/relationships/hyperlink" Target="https://www.ultimatecarpage.com/spec/3259/Radical-SR8.html" TargetMode="External"/><Relationship Id="rId9" Type="http://schemas.openxmlformats.org/officeDocument/2006/relationships/hyperlink" Target="https://www.ultimatespecs.com/car-specs/Gumpert/38756/Gumpert-Apollo-S.html" TargetMode="External"/><Relationship Id="rId5" Type="http://schemas.openxmlformats.org/officeDocument/2006/relationships/hyperlink" Target="https://www.supercars.net/blog/2013-porsche-918-spyder/" TargetMode="External"/><Relationship Id="rId6" Type="http://schemas.openxmlformats.org/officeDocument/2006/relationships/hyperlink" Target="https://www.ultimatespecs.com/car-specs/Lamborghini/71767/Lamborghini-Aventador-LP-750-4-SV.html" TargetMode="External"/><Relationship Id="rId7" Type="http://schemas.openxmlformats.org/officeDocument/2006/relationships/hyperlink" Target="https://www.supercars.net/blog/2015-lamborghini-aventador-lp-750-4-superveloce/" TargetMode="External"/><Relationship Id="rId8" Type="http://schemas.openxmlformats.org/officeDocument/2006/relationships/hyperlink" Target="https://www.edmunds.com/nissan/gt-r/2015/nismo/st-200689784/features-specs/" TargetMode="External"/><Relationship Id="rId73" Type="http://schemas.openxmlformats.org/officeDocument/2006/relationships/hyperlink" Target="https://www.autoevolution.com/cars/mercedes-benz-c-63-amg-coupe-black-series-2011.html" TargetMode="External"/><Relationship Id="rId72" Type="http://schemas.openxmlformats.org/officeDocument/2006/relationships/hyperlink" Target="https://www.gdcars.com/gd-t70-spyder" TargetMode="External"/><Relationship Id="rId75" Type="http://schemas.openxmlformats.org/officeDocument/2006/relationships/hyperlink" Target="https://www.ultimatespecs.com/car-specs/Lamborghini/3663/Lamborghini-Gallardo-Superleggera.html" TargetMode="External"/><Relationship Id="rId74" Type="http://schemas.openxmlformats.org/officeDocument/2006/relationships/hyperlink" Target="https://www.ultimatespecs.com/car-specs/Porsche/3580/Porsche-911-Coupe-(996-series)-GT2.html" TargetMode="External"/><Relationship Id="rId77" Type="http://schemas.openxmlformats.org/officeDocument/2006/relationships/hyperlink" Target="https://www.autoblog.com/buy/2007-Lamborghini-Murcielago-LP640__2dr_Coupe/specs/" TargetMode="External"/><Relationship Id="rId76" Type="http://schemas.openxmlformats.org/officeDocument/2006/relationships/hyperlink" Target="https://www.motortrend.com/vehicle-genres/jaguar-xj220-history-generations-specifications/" TargetMode="External"/><Relationship Id="rId79" Type="http://schemas.openxmlformats.org/officeDocument/2006/relationships/hyperlink" Target="https://www.autoevolution.com/cars/wiesmann-gt-mf5-2008.html" TargetMode="External"/><Relationship Id="rId78" Type="http://schemas.openxmlformats.org/officeDocument/2006/relationships/hyperlink" Target="https://www.caranddriver.com/reviews/a18201118/2006-ferrari-599gtb-fiorano-first-drive-review/" TargetMode="External"/><Relationship Id="rId71" Type="http://schemas.openxmlformats.org/officeDocument/2006/relationships/hyperlink" Target="https://www.topspeed.com/cars/mercedes/2007-mercedes-clk-63-amg-black-series/" TargetMode="External"/><Relationship Id="rId70" Type="http://schemas.openxmlformats.org/officeDocument/2006/relationships/hyperlink" Target="https://www.motortrend.com/reviews/2009-audi-r8-5-2-fsi-quattro-test/" TargetMode="External"/><Relationship Id="rId62" Type="http://schemas.openxmlformats.org/officeDocument/2006/relationships/hyperlink" Target="https://www.autoevolution.com/cars/mercedes-benz-slr-mclaren-c199-2003.html" TargetMode="External"/><Relationship Id="rId61" Type="http://schemas.openxmlformats.org/officeDocument/2006/relationships/hyperlink" Target="https://www.ultimatespecs.com/car-specs/Lamborghini/1937/Lamborghini-Murcielago-LP640.html" TargetMode="External"/><Relationship Id="rId64" Type="http://schemas.openxmlformats.org/officeDocument/2006/relationships/hyperlink" Target="https://www.autoevolution.com/cars/porsche-911-gt3-997-2006.html" TargetMode="External"/><Relationship Id="rId63" Type="http://schemas.openxmlformats.org/officeDocument/2006/relationships/hyperlink" Target="https://www.autoevolution.com/cars/porsche-911-gt3-997-2009.html" TargetMode="External"/><Relationship Id="rId66" Type="http://schemas.openxmlformats.org/officeDocument/2006/relationships/hyperlink" Target="https://www.autoevolution.com/cars/lamborghini-murcielago-lp-670-4-superveloce-2009.html" TargetMode="External"/><Relationship Id="rId65" Type="http://schemas.openxmlformats.org/officeDocument/2006/relationships/hyperlink" Target="https://www.conceptcarz.com/vehicle/z14947/radical-sr3-supersport.aspx" TargetMode="External"/><Relationship Id="rId68" Type="http://schemas.openxmlformats.org/officeDocument/2006/relationships/hyperlink" Target="https://www.encycarpedia.com/us/porsche/03-911-gt3-rs-996-coupe" TargetMode="External"/><Relationship Id="rId67" Type="http://schemas.openxmlformats.org/officeDocument/2006/relationships/hyperlink" Target="https://www.auto-data.net/en/chevrolet-corvette-coupe-c6-z06-7.0-i-v8-505hp-14521" TargetMode="External"/><Relationship Id="rId60" Type="http://schemas.openxmlformats.org/officeDocument/2006/relationships/hyperlink" Target="https://www.autoevolution.com/cars/ferrari-430-scuderia-2007.html" TargetMode="External"/><Relationship Id="rId69" Type="http://schemas.openxmlformats.org/officeDocument/2006/relationships/hyperlink" Target="https://www.supercars.net/blog/2002-pagani-zonda-c12-s/" TargetMode="External"/><Relationship Id="rId51" Type="http://schemas.openxmlformats.org/officeDocument/2006/relationships/hyperlink" Target="https://www.carfolio.com/nissan-gt-r-specv-191928" TargetMode="External"/><Relationship Id="rId50" Type="http://schemas.openxmlformats.org/officeDocument/2006/relationships/hyperlink" Target="https://www.autoevolution.com/cars/audi-r8-gt-2010.html" TargetMode="External"/><Relationship Id="rId53" Type="http://schemas.openxmlformats.org/officeDocument/2006/relationships/hyperlink" Target="https://www.autoblog.com/buy/2014-Chevrolet-Camaro-Z_28__2dr_Coupe/specs/" TargetMode="External"/><Relationship Id="rId52" Type="http://schemas.openxmlformats.org/officeDocument/2006/relationships/hyperlink" Target="https://fastestlaps.com/models/ruf-rt12" TargetMode="External"/><Relationship Id="rId55" Type="http://schemas.openxmlformats.org/officeDocument/2006/relationships/hyperlink" Target="https://www.ultimatespecs.com/car-specs/Porsche/106963/Porsche-Panamera-2017-Turbo.html" TargetMode="External"/><Relationship Id="rId54" Type="http://schemas.openxmlformats.org/officeDocument/2006/relationships/hyperlink" Target="https://www.excellence-mag.com/resources/specs/122" TargetMode="External"/><Relationship Id="rId57" Type="http://schemas.openxmlformats.org/officeDocument/2006/relationships/hyperlink" Target="https://www.auto-data.net/en/lexus-lfa-4.8-v10-560hp-automatic-24498" TargetMode="External"/><Relationship Id="rId56" Type="http://schemas.openxmlformats.org/officeDocument/2006/relationships/hyperlink" Target="https://www.auto-data.net/en/porsche-911-997-turbo-3.6-480hp-6590" TargetMode="External"/><Relationship Id="rId59" Type="http://schemas.openxmlformats.org/officeDocument/2006/relationships/hyperlink" Target="https://www.autosnout.com/Figures-Specs/Alfa-Romeo-Giulia-Quadrifoglio-2-9-V6-Bi-Turbo-2015/1710" TargetMode="External"/><Relationship Id="rId58" Type="http://schemas.openxmlformats.org/officeDocument/2006/relationships/hyperlink" Target="https://www.auto-data.net/en/lamborghini-gallardo-lp-570-4-superleggera-5.2-570hp-awd-17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5" max="5" width="9.13"/>
    <col customWidth="1" min="7" max="7" width="14.75"/>
    <col customWidth="1" min="17" max="19" width="14.38"/>
    <col customWidth="1" min="21" max="2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3" t="s">
        <v>20</v>
      </c>
    </row>
    <row r="2">
      <c r="A2" s="4">
        <v>1.0</v>
      </c>
      <c r="B2" s="4">
        <v>2009.0</v>
      </c>
      <c r="C2" s="4" t="s">
        <v>21</v>
      </c>
      <c r="D2" s="4" t="s">
        <v>22</v>
      </c>
      <c r="E2" s="5" t="s">
        <v>23</v>
      </c>
      <c r="F2" s="6">
        <f>IFERROR(__xludf.DUMMYFUNCTION("INDEX(SPLIT(E2, "":""), 0, 1)*60 + INDEX(SPLIT(E2, "":""), 0, 2)"),408.0)</f>
        <v>408</v>
      </c>
      <c r="G2" s="1">
        <v>453.0</v>
      </c>
      <c r="H2" s="1">
        <v>280.0</v>
      </c>
      <c r="I2" s="1">
        <v>1664.0</v>
      </c>
      <c r="J2" s="1">
        <v>94.0</v>
      </c>
      <c r="K2" s="1">
        <v>72.83</v>
      </c>
      <c r="L2" s="1">
        <v>43.0</v>
      </c>
      <c r="M2" s="1">
        <v>1.0</v>
      </c>
      <c r="N2" s="1">
        <v>0.0</v>
      </c>
      <c r="O2" s="1">
        <v>0.0</v>
      </c>
      <c r="P2" s="1">
        <v>2.8</v>
      </c>
      <c r="Q2" s="1">
        <v>173.0</v>
      </c>
      <c r="R2" s="7">
        <v>1.0</v>
      </c>
      <c r="S2" s="8">
        <v>0.0</v>
      </c>
      <c r="U2" s="9" t="s">
        <v>24</v>
      </c>
    </row>
    <row r="3">
      <c r="A3" s="4">
        <v>2.0</v>
      </c>
      <c r="B3" s="4">
        <v>2005.0</v>
      </c>
      <c r="C3" s="4" t="s">
        <v>21</v>
      </c>
      <c r="D3" s="4" t="s">
        <v>25</v>
      </c>
      <c r="E3" s="10" t="s">
        <v>26</v>
      </c>
      <c r="F3" s="6">
        <f>IFERROR(__xludf.DUMMYFUNCTION("INDEX(SPLIT(E3, "":""), 0, 1)*60 + INDEX(SPLIT(E3, "":""), 0, 2)"),416.1)</f>
        <v>416.1</v>
      </c>
      <c r="G3" s="1">
        <v>358.03</v>
      </c>
      <c r="H3" s="1">
        <v>210.0</v>
      </c>
      <c r="I3" s="1">
        <v>1389.0</v>
      </c>
      <c r="J3" s="1">
        <v>94.0</v>
      </c>
      <c r="K3" s="1">
        <v>70.9</v>
      </c>
      <c r="L3" s="1">
        <v>43.0</v>
      </c>
      <c r="M3" s="1">
        <v>1.0</v>
      </c>
      <c r="N3" s="1">
        <v>0.0</v>
      </c>
      <c r="O3" s="1">
        <v>0.0</v>
      </c>
      <c r="P3" s="1">
        <v>2.8</v>
      </c>
      <c r="Q3" s="1">
        <v>168.0</v>
      </c>
      <c r="R3" s="7">
        <v>1.0</v>
      </c>
      <c r="S3" s="8">
        <v>0.0</v>
      </c>
      <c r="T3" s="11" t="s">
        <v>27</v>
      </c>
      <c r="U3" s="12" t="s">
        <v>28</v>
      </c>
    </row>
    <row r="4">
      <c r="A4" s="4">
        <v>3.0</v>
      </c>
      <c r="B4" s="4">
        <v>2013.0</v>
      </c>
      <c r="C4" s="4" t="s">
        <v>29</v>
      </c>
      <c r="D4" s="4" t="s">
        <v>30</v>
      </c>
      <c r="E4" s="10" t="s">
        <v>31</v>
      </c>
      <c r="F4" s="6">
        <f>IFERROR(__xludf.DUMMYFUNCTION("INDEX(SPLIT(E4, "":""), 0, 1)*60 + INDEX(SPLIT(E4, "":""), 0, 2)"),417.0)</f>
        <v>417</v>
      </c>
      <c r="G4" s="1">
        <v>874.9</v>
      </c>
      <c r="H4" s="1">
        <v>944.1</v>
      </c>
      <c r="I4" s="1">
        <v>3606.0</v>
      </c>
      <c r="J4" s="1">
        <v>107.5</v>
      </c>
      <c r="K4" s="1">
        <v>76.4</v>
      </c>
      <c r="L4" s="1">
        <v>45.9</v>
      </c>
      <c r="M4" s="1">
        <v>0.0</v>
      </c>
      <c r="N4" s="1">
        <v>1.0</v>
      </c>
      <c r="O4" s="1">
        <v>0.0</v>
      </c>
      <c r="P4" s="1">
        <v>2.7</v>
      </c>
      <c r="Q4" s="1">
        <v>214.25</v>
      </c>
      <c r="R4" s="7">
        <v>0.0</v>
      </c>
      <c r="S4" s="8">
        <v>1.0</v>
      </c>
      <c r="U4" s="12" t="s">
        <v>32</v>
      </c>
    </row>
    <row r="5">
      <c r="A5" s="4">
        <v>4.0</v>
      </c>
      <c r="B5" s="4">
        <v>2015.0</v>
      </c>
      <c r="C5" s="4" t="s">
        <v>33</v>
      </c>
      <c r="D5" s="4" t="s">
        <v>34</v>
      </c>
      <c r="E5" s="10" t="s">
        <v>35</v>
      </c>
      <c r="F5" s="6">
        <f>IFERROR(__xludf.DUMMYFUNCTION("INDEX(SPLIT(E5, "":""), 0, 1)*60 + INDEX(SPLIT(E5, "":""), 0, 2)"),419.7)</f>
        <v>419.7</v>
      </c>
      <c r="G5" s="1">
        <v>750.0</v>
      </c>
      <c r="H5" s="1">
        <v>508.0</v>
      </c>
      <c r="I5" s="1">
        <v>3362.0</v>
      </c>
      <c r="J5" s="1">
        <v>106.3</v>
      </c>
      <c r="K5" s="1">
        <v>79.9</v>
      </c>
      <c r="L5" s="1">
        <v>44.7</v>
      </c>
      <c r="M5" s="1">
        <v>0.0</v>
      </c>
      <c r="N5" s="1">
        <v>1.0</v>
      </c>
      <c r="O5" s="1">
        <v>0.0</v>
      </c>
      <c r="P5" s="1">
        <v>2.8</v>
      </c>
      <c r="Q5" s="1">
        <v>217.35</v>
      </c>
      <c r="R5" s="7">
        <v>0.0</v>
      </c>
      <c r="S5" s="8">
        <v>1.0</v>
      </c>
      <c r="T5" s="11" t="s">
        <v>36</v>
      </c>
      <c r="U5" s="9" t="s">
        <v>37</v>
      </c>
    </row>
    <row r="6">
      <c r="A6" s="4">
        <v>5.0</v>
      </c>
      <c r="B6" s="4">
        <v>2015.0</v>
      </c>
      <c r="C6" s="4" t="s">
        <v>38</v>
      </c>
      <c r="D6" s="4" t="s">
        <v>39</v>
      </c>
      <c r="E6" s="10" t="s">
        <v>40</v>
      </c>
      <c r="F6" s="6">
        <f>IFERROR(__xludf.DUMMYFUNCTION("INDEX(SPLIT(E6, "":""), 0, 1)*60 + INDEX(SPLIT(E6, "":""), 0, 2)"),428.7)</f>
        <v>428.7</v>
      </c>
      <c r="G6" s="1">
        <v>545.0</v>
      </c>
      <c r="H6" s="1">
        <v>481.0</v>
      </c>
      <c r="I6" s="1">
        <v>3851.0</v>
      </c>
      <c r="J6" s="1">
        <v>109.4</v>
      </c>
      <c r="K6" s="1">
        <v>74.6</v>
      </c>
      <c r="L6" s="1">
        <v>53.9</v>
      </c>
      <c r="M6" s="1">
        <v>0.0</v>
      </c>
      <c r="N6" s="1">
        <v>1.0</v>
      </c>
      <c r="O6" s="1">
        <v>0.0</v>
      </c>
      <c r="P6" s="1">
        <v>3.2</v>
      </c>
      <c r="Q6" s="1">
        <v>196.0</v>
      </c>
      <c r="R6" s="7">
        <v>0.0</v>
      </c>
      <c r="S6" s="8">
        <v>1.0</v>
      </c>
      <c r="T6" s="1" t="s">
        <v>41</v>
      </c>
      <c r="U6" s="12" t="s">
        <v>42</v>
      </c>
    </row>
    <row r="7">
      <c r="A7" s="4">
        <v>6.0</v>
      </c>
      <c r="B7" s="4">
        <v>2009.0</v>
      </c>
      <c r="C7" s="4" t="s">
        <v>43</v>
      </c>
      <c r="D7" s="4" t="s">
        <v>44</v>
      </c>
      <c r="E7" s="10" t="s">
        <v>45</v>
      </c>
      <c r="F7" s="6">
        <f>IFERROR(__xludf.DUMMYFUNCTION("INDEX(SPLIT(E7, "":""), 0, 1)*60 + INDEX(SPLIT(E7, "":""), 0, 2)"),431.6)</f>
        <v>431.6</v>
      </c>
      <c r="G7" s="1">
        <v>740.0</v>
      </c>
      <c r="H7" s="1">
        <v>663.0</v>
      </c>
      <c r="I7" s="1">
        <v>2646.0</v>
      </c>
      <c r="J7" s="1">
        <v>106.3</v>
      </c>
      <c r="K7" s="1">
        <v>78.66</v>
      </c>
      <c r="L7" s="1">
        <v>43.86</v>
      </c>
      <c r="M7" s="1">
        <v>1.0</v>
      </c>
      <c r="N7" s="1">
        <v>0.0</v>
      </c>
      <c r="O7" s="1">
        <v>0.0</v>
      </c>
      <c r="P7" s="1">
        <v>2.897</v>
      </c>
      <c r="Q7" s="1">
        <v>224.0</v>
      </c>
      <c r="R7" s="7">
        <v>1.0</v>
      </c>
      <c r="S7" s="8">
        <v>0.0</v>
      </c>
      <c r="U7" s="9" t="s">
        <v>46</v>
      </c>
    </row>
    <row r="8">
      <c r="A8" s="4">
        <v>7.0</v>
      </c>
      <c r="B8" s="4">
        <v>2010.0</v>
      </c>
      <c r="C8" s="4" t="s">
        <v>47</v>
      </c>
      <c r="D8" s="4" t="s">
        <v>48</v>
      </c>
      <c r="E8" s="10" t="s">
        <v>49</v>
      </c>
      <c r="F8" s="6">
        <f>IFERROR(__xludf.DUMMYFUNCTION("INDEX(SPLIT(E8, "":""), 0, 1)*60 + INDEX(SPLIT(E8, "":""), 0, 2)"),432.1)</f>
        <v>432.1</v>
      </c>
      <c r="G8" s="1">
        <v>631.2448</v>
      </c>
      <c r="H8" s="1">
        <v>605.0</v>
      </c>
      <c r="I8" s="1">
        <v>3190.0</v>
      </c>
      <c r="J8" s="1">
        <v>98.8</v>
      </c>
      <c r="K8" s="1">
        <v>75.2</v>
      </c>
      <c r="L8" s="1">
        <v>47.6</v>
      </c>
      <c r="M8" s="1">
        <v>1.0</v>
      </c>
      <c r="N8" s="1">
        <v>0.0</v>
      </c>
      <c r="O8" s="1">
        <v>0.0</v>
      </c>
      <c r="P8" s="1">
        <v>3.3</v>
      </c>
      <c r="Q8" s="1">
        <v>185.0</v>
      </c>
      <c r="R8" s="7">
        <v>1.0</v>
      </c>
      <c r="S8" s="8">
        <v>0.0</v>
      </c>
      <c r="U8" s="9" t="s">
        <v>50</v>
      </c>
    </row>
    <row r="9">
      <c r="A9" s="4">
        <v>8.0</v>
      </c>
      <c r="B9" s="4">
        <v>2012.0</v>
      </c>
      <c r="C9" s="4" t="s">
        <v>51</v>
      </c>
      <c r="D9" s="4" t="s">
        <v>52</v>
      </c>
      <c r="E9" s="10" t="s">
        <v>53</v>
      </c>
      <c r="F9" s="6">
        <f>IFERROR(__xludf.DUMMYFUNCTION("INDEX(SPLIT(E9, "":""), 0, 1)*60 + INDEX(SPLIT(E9, "":""), 0, 2)"),434.6)</f>
        <v>434.6</v>
      </c>
      <c r="G9" s="1">
        <v>562.0</v>
      </c>
      <c r="H9" s="1">
        <v>354.0</v>
      </c>
      <c r="I9" s="1">
        <v>3263.0</v>
      </c>
      <c r="J9" s="1">
        <v>63.2</v>
      </c>
      <c r="K9" s="1">
        <v>74.6</v>
      </c>
      <c r="L9" s="1">
        <v>48.0</v>
      </c>
      <c r="M9" s="1">
        <v>1.0</v>
      </c>
      <c r="N9" s="1">
        <v>0.0</v>
      </c>
      <c r="O9" s="1">
        <v>0.0</v>
      </c>
      <c r="P9" s="1">
        <v>3.7</v>
      </c>
      <c r="Q9" s="1">
        <v>202.0</v>
      </c>
      <c r="R9" s="7">
        <v>0.0</v>
      </c>
      <c r="S9" s="8">
        <v>1.0</v>
      </c>
      <c r="U9" s="9" t="s">
        <v>54</v>
      </c>
    </row>
    <row r="10">
      <c r="A10" s="4">
        <v>9.0</v>
      </c>
      <c r="B10" s="4">
        <v>2005.0</v>
      </c>
      <c r="C10" s="4" t="s">
        <v>55</v>
      </c>
      <c r="D10" s="4" t="s">
        <v>56</v>
      </c>
      <c r="E10" s="10" t="s">
        <v>57</v>
      </c>
      <c r="F10" s="6">
        <f>IFERROR(__xludf.DUMMYFUNCTION("INDEX(SPLIT(E10, "":""), 0, 1)*60 + INDEX(SPLIT(E10, "":""), 0, 2)"),434.9)</f>
        <v>434.9</v>
      </c>
      <c r="G10" s="1">
        <v>340.0</v>
      </c>
      <c r="H10" s="1">
        <v>450.0</v>
      </c>
      <c r="I10" s="1">
        <v>1433.0</v>
      </c>
      <c r="J10" s="1">
        <v>92.13</v>
      </c>
      <c r="K10" s="1">
        <v>72.83</v>
      </c>
      <c r="L10" s="1">
        <v>44.96</v>
      </c>
      <c r="M10" s="1">
        <v>1.0</v>
      </c>
      <c r="N10" s="1">
        <v>0.0</v>
      </c>
      <c r="O10" s="1">
        <v>0.0</v>
      </c>
      <c r="P10" s="1">
        <v>3.9</v>
      </c>
      <c r="Q10" s="1">
        <v>154.0</v>
      </c>
      <c r="R10" s="7">
        <v>1.0</v>
      </c>
      <c r="S10" s="8">
        <v>0.0</v>
      </c>
      <c r="T10" s="11" t="s">
        <v>58</v>
      </c>
      <c r="U10" s="9" t="s">
        <v>59</v>
      </c>
    </row>
    <row r="11">
      <c r="A11" s="4">
        <v>10.0</v>
      </c>
      <c r="B11" s="4">
        <v>2010.0</v>
      </c>
      <c r="C11" s="4" t="s">
        <v>29</v>
      </c>
      <c r="D11" s="4" t="s">
        <v>60</v>
      </c>
      <c r="E11" s="10" t="s">
        <v>61</v>
      </c>
      <c r="F11" s="6">
        <f>IFERROR(__xludf.DUMMYFUNCTION("INDEX(SPLIT(E11, "":""), 0, 1)*60 + INDEX(SPLIT(E11, "":""), 0, 2)"),438.0)</f>
        <v>438</v>
      </c>
      <c r="G11" s="1">
        <v>603.0</v>
      </c>
      <c r="H11" s="1">
        <v>516.0</v>
      </c>
      <c r="I11" s="1">
        <v>3021.0</v>
      </c>
      <c r="J11" s="1">
        <v>92.5</v>
      </c>
      <c r="K11" s="1">
        <v>72.9</v>
      </c>
      <c r="L11" s="1">
        <v>58.3</v>
      </c>
      <c r="M11" s="1">
        <v>1.0</v>
      </c>
      <c r="N11" s="1">
        <v>0.0</v>
      </c>
      <c r="O11" s="1">
        <v>0.0</v>
      </c>
      <c r="P11" s="1">
        <v>3.38</v>
      </c>
      <c r="Q11" s="1">
        <v>204.93</v>
      </c>
      <c r="R11" s="7">
        <v>1.0</v>
      </c>
      <c r="S11" s="8">
        <v>0.0</v>
      </c>
      <c r="U11" s="9" t="s">
        <v>62</v>
      </c>
    </row>
    <row r="12">
      <c r="A12" s="4">
        <v>11.0</v>
      </c>
      <c r="B12" s="4">
        <v>2003.0</v>
      </c>
      <c r="C12" s="4" t="s">
        <v>21</v>
      </c>
      <c r="D12" s="4" t="s">
        <v>63</v>
      </c>
      <c r="E12" s="10" t="s">
        <v>64</v>
      </c>
      <c r="F12" s="6">
        <f>IFERROR(__xludf.DUMMYFUNCTION("INDEX(SPLIT(E12, "":""), 0, 1)*60 + INDEX(SPLIT(E12, "":""), 0, 2)"),439.0)</f>
        <v>439</v>
      </c>
      <c r="G12" s="1">
        <v>260.0</v>
      </c>
      <c r="H12" s="1">
        <v>160.0</v>
      </c>
      <c r="I12" s="1">
        <v>1102.0</v>
      </c>
      <c r="J12" s="1">
        <v>93.3</v>
      </c>
      <c r="K12" s="1">
        <v>70.8</v>
      </c>
      <c r="L12" s="1">
        <v>41.7</v>
      </c>
      <c r="M12" s="1">
        <v>1.0</v>
      </c>
      <c r="N12" s="1">
        <v>0.0</v>
      </c>
      <c r="O12" s="1">
        <v>0.0</v>
      </c>
      <c r="P12" s="1">
        <v>3.2</v>
      </c>
      <c r="Q12" s="1">
        <v>147.0</v>
      </c>
      <c r="R12" s="7">
        <v>1.0</v>
      </c>
      <c r="S12" s="8">
        <v>0.0</v>
      </c>
      <c r="T12" s="11" t="s">
        <v>65</v>
      </c>
      <c r="U12" s="9" t="s">
        <v>66</v>
      </c>
    </row>
    <row r="13">
      <c r="A13" s="4">
        <v>12.0</v>
      </c>
      <c r="B13" s="4">
        <v>2013.0</v>
      </c>
      <c r="C13" s="4" t="s">
        <v>38</v>
      </c>
      <c r="D13" s="4" t="s">
        <v>67</v>
      </c>
      <c r="E13" s="10" t="s">
        <v>68</v>
      </c>
      <c r="F13" s="6">
        <f>IFERROR(__xludf.DUMMYFUNCTION("INDEX(SPLIT(E13, "":""), 0, 1)*60 + INDEX(SPLIT(E13, "":""), 0, 2)"),439.1)</f>
        <v>439.1</v>
      </c>
      <c r="G13" s="1">
        <v>545.0</v>
      </c>
      <c r="H13" s="1">
        <v>463.0</v>
      </c>
      <c r="I13" s="1">
        <v>3829.0</v>
      </c>
      <c r="J13" s="1">
        <v>109.4</v>
      </c>
      <c r="K13" s="1">
        <v>74.6</v>
      </c>
      <c r="L13" s="1">
        <v>53.9</v>
      </c>
      <c r="M13" s="1">
        <v>0.0</v>
      </c>
      <c r="N13" s="1">
        <v>1.0</v>
      </c>
      <c r="O13" s="1">
        <v>0.0</v>
      </c>
      <c r="P13" s="1">
        <v>2.8</v>
      </c>
      <c r="Q13" s="1">
        <v>196.0</v>
      </c>
      <c r="R13" s="7">
        <v>0.0</v>
      </c>
      <c r="S13" s="8">
        <v>1.0</v>
      </c>
      <c r="T13" s="11" t="s">
        <v>69</v>
      </c>
      <c r="U13" s="9" t="s">
        <v>70</v>
      </c>
    </row>
    <row r="14">
      <c r="A14" s="4">
        <v>13.0</v>
      </c>
      <c r="B14" s="4">
        <v>2012.0</v>
      </c>
      <c r="C14" s="4" t="s">
        <v>71</v>
      </c>
      <c r="D14" s="4" t="s">
        <v>72</v>
      </c>
      <c r="E14" s="10" t="s">
        <v>73</v>
      </c>
      <c r="F14" s="6">
        <f>IFERROR(__xludf.DUMMYFUNCTION("INDEX(SPLIT(E14, "":""), 0, 1)*60 + INDEX(SPLIT(E14, "":""), 0, 2)"),439.6)</f>
        <v>439.6</v>
      </c>
      <c r="G14" s="1">
        <v>638.0</v>
      </c>
      <c r="H14" s="1">
        <v>604.0</v>
      </c>
      <c r="I14" s="1">
        <v>3333.0</v>
      </c>
      <c r="J14" s="1">
        <v>105.7</v>
      </c>
      <c r="K14" s="1">
        <v>75.9</v>
      </c>
      <c r="L14" s="1">
        <v>48.7</v>
      </c>
      <c r="M14" s="1">
        <v>1.0</v>
      </c>
      <c r="N14" s="1">
        <v>0.0</v>
      </c>
      <c r="O14" s="1">
        <v>0.0</v>
      </c>
      <c r="P14" s="1">
        <v>3.4</v>
      </c>
      <c r="Q14" s="1">
        <v>205.0</v>
      </c>
      <c r="R14" s="7">
        <v>1.0</v>
      </c>
      <c r="S14" s="8">
        <v>0.0</v>
      </c>
      <c r="T14" s="11" t="s">
        <v>74</v>
      </c>
      <c r="U14" s="9" t="s">
        <v>75</v>
      </c>
    </row>
    <row r="15">
      <c r="A15" s="4">
        <v>14.0</v>
      </c>
      <c r="B15" s="4">
        <v>2015.0</v>
      </c>
      <c r="C15" s="4" t="s">
        <v>76</v>
      </c>
      <c r="D15" s="4" t="s">
        <v>77</v>
      </c>
      <c r="E15" s="10" t="s">
        <v>78</v>
      </c>
      <c r="F15" s="6">
        <f>IFERROR(__xludf.DUMMYFUNCTION("INDEX(SPLIT(E15, "":""), 0, 1)*60 + INDEX(SPLIT(E15, "":""), 0, 2)"),441.6)</f>
        <v>441.6</v>
      </c>
      <c r="G15" s="1">
        <v>659.783</v>
      </c>
      <c r="H15" s="1">
        <v>560.55</v>
      </c>
      <c r="I15" s="1">
        <v>3251.818</v>
      </c>
      <c r="J15" s="1">
        <v>104.3307</v>
      </c>
      <c r="K15" s="1">
        <v>76.85039</v>
      </c>
      <c r="L15" s="1">
        <v>47.75591</v>
      </c>
      <c r="M15" s="1">
        <v>1.0</v>
      </c>
      <c r="N15" s="1">
        <v>0.0</v>
      </c>
      <c r="O15" s="1">
        <v>0.0</v>
      </c>
      <c r="P15" s="1">
        <v>2.897</v>
      </c>
      <c r="Q15" s="1">
        <v>205.052</v>
      </c>
      <c r="R15" s="7">
        <v>0.0</v>
      </c>
      <c r="S15" s="8">
        <v>1.0</v>
      </c>
      <c r="T15" s="11" t="s">
        <v>79</v>
      </c>
      <c r="U15" s="9" t="s">
        <v>80</v>
      </c>
    </row>
    <row r="16">
      <c r="A16" s="4">
        <v>15.0</v>
      </c>
      <c r="B16" s="4">
        <v>2009.0</v>
      </c>
      <c r="C16" s="4" t="s">
        <v>47</v>
      </c>
      <c r="D16" s="4" t="s">
        <v>81</v>
      </c>
      <c r="E16" s="10" t="s">
        <v>82</v>
      </c>
      <c r="F16" s="6">
        <f>IFERROR(__xludf.DUMMYFUNCTION("INDEX(SPLIT(E16, "":""), 0, 1)*60 + INDEX(SPLIT(E16, "":""), 0, 2)"),442.1)</f>
        <v>442.1</v>
      </c>
      <c r="G16" s="1">
        <v>600.0</v>
      </c>
      <c r="H16" s="1">
        <v>560.0</v>
      </c>
      <c r="I16" s="1">
        <v>3408.0</v>
      </c>
      <c r="J16" s="1">
        <v>98.8</v>
      </c>
      <c r="K16" s="1">
        <v>75.2</v>
      </c>
      <c r="L16" s="1">
        <v>47.6</v>
      </c>
      <c r="M16" s="1">
        <v>1.0</v>
      </c>
      <c r="N16" s="1">
        <v>0.0</v>
      </c>
      <c r="O16" s="1">
        <v>0.0</v>
      </c>
      <c r="P16" s="1">
        <v>3.6</v>
      </c>
      <c r="Q16" s="1">
        <v>173.0</v>
      </c>
      <c r="R16" s="7">
        <v>1.0</v>
      </c>
      <c r="S16" s="8">
        <v>0.0</v>
      </c>
      <c r="U16" s="9" t="s">
        <v>83</v>
      </c>
    </row>
    <row r="17">
      <c r="A17" s="4">
        <v>16.0</v>
      </c>
      <c r="B17" s="4">
        <v>2011.0</v>
      </c>
      <c r="C17" s="4" t="s">
        <v>71</v>
      </c>
      <c r="D17" s="4" t="s">
        <v>84</v>
      </c>
      <c r="E17" s="10" t="s">
        <v>85</v>
      </c>
      <c r="F17" s="6">
        <f>IFERROR(__xludf.DUMMYFUNCTION("INDEX(SPLIT(E17, "":""), 0, 1)*60 + INDEX(SPLIT(E17, "":""), 0, 2)"),442.7)</f>
        <v>442.7</v>
      </c>
      <c r="G17" s="1">
        <v>430.0</v>
      </c>
      <c r="H17" s="1">
        <v>424.0</v>
      </c>
      <c r="I17" s="1">
        <v>3208.0</v>
      </c>
      <c r="J17" s="1">
        <v>105.7</v>
      </c>
      <c r="K17" s="1">
        <v>72.6</v>
      </c>
      <c r="L17" s="1">
        <v>49.1</v>
      </c>
      <c r="M17" s="1">
        <v>1.0</v>
      </c>
      <c r="N17" s="1">
        <v>0.0</v>
      </c>
      <c r="O17" s="1">
        <v>0.0</v>
      </c>
      <c r="P17" s="1">
        <v>4.2</v>
      </c>
      <c r="Q17" s="1">
        <v>198.0</v>
      </c>
      <c r="R17" s="7">
        <v>1.0</v>
      </c>
      <c r="S17" s="8">
        <v>0.0</v>
      </c>
      <c r="T17" s="11" t="s">
        <v>86</v>
      </c>
      <c r="U17" s="12" t="s">
        <v>87</v>
      </c>
    </row>
    <row r="18">
      <c r="A18" s="13">
        <v>17.0</v>
      </c>
      <c r="B18" s="13">
        <v>2007.0</v>
      </c>
      <c r="C18" s="13" t="s">
        <v>43</v>
      </c>
      <c r="D18" s="13" t="s">
        <v>88</v>
      </c>
      <c r="E18" s="10" t="s">
        <v>89</v>
      </c>
      <c r="F18" s="6">
        <f>IFERROR(__xludf.DUMMYFUNCTION("INDEX(SPLIT(E18, "":""), 0, 1)*60 + INDEX(SPLIT(E18, "":""), 0, 2)"),444.0)</f>
        <v>444</v>
      </c>
      <c r="G18" s="1">
        <v>681.0</v>
      </c>
      <c r="H18" s="1">
        <v>627.0</v>
      </c>
      <c r="I18" s="1">
        <v>2646.0</v>
      </c>
      <c r="J18" s="1">
        <v>106.3</v>
      </c>
      <c r="K18" s="1">
        <v>78.5</v>
      </c>
      <c r="L18" s="1">
        <v>43.5</v>
      </c>
      <c r="M18" s="1">
        <v>1.0</v>
      </c>
      <c r="N18" s="1">
        <v>0.0</v>
      </c>
      <c r="O18" s="1">
        <v>0.0</v>
      </c>
      <c r="P18" s="1">
        <v>2.9</v>
      </c>
      <c r="Q18" s="1">
        <v>224.0</v>
      </c>
      <c r="R18" s="7">
        <v>1.0</v>
      </c>
      <c r="S18" s="8">
        <v>0.0</v>
      </c>
      <c r="U18" s="9" t="s">
        <v>90</v>
      </c>
    </row>
    <row r="19">
      <c r="A19" s="13">
        <v>18.0</v>
      </c>
      <c r="B19" s="13">
        <v>2011.0</v>
      </c>
      <c r="C19" s="13" t="s">
        <v>38</v>
      </c>
      <c r="D19" s="13" t="s">
        <v>67</v>
      </c>
      <c r="E19" s="10" t="s">
        <v>91</v>
      </c>
      <c r="F19" s="6">
        <f>IFERROR(__xludf.DUMMYFUNCTION("INDEX(SPLIT(E19, "":""), 0, 1)*60 + INDEX(SPLIT(E19, "":""), 0, 2)"),444.2)</f>
        <v>444.2</v>
      </c>
      <c r="G19" s="1">
        <v>485.0</v>
      </c>
      <c r="H19" s="1">
        <v>451.0</v>
      </c>
      <c r="I19" s="1">
        <v>3933.0</v>
      </c>
      <c r="J19" s="1">
        <v>109.4</v>
      </c>
      <c r="K19" s="1">
        <v>74.9</v>
      </c>
      <c r="L19" s="1">
        <v>54.0</v>
      </c>
      <c r="M19" s="1">
        <v>0.0</v>
      </c>
      <c r="N19" s="1">
        <v>1.0</v>
      </c>
      <c r="O19" s="1">
        <v>0.0</v>
      </c>
      <c r="P19" s="1">
        <v>3.0</v>
      </c>
      <c r="Q19" s="1">
        <v>196.0</v>
      </c>
      <c r="R19" s="7">
        <v>0.0</v>
      </c>
      <c r="S19" s="8">
        <v>1.0</v>
      </c>
      <c r="U19" s="9" t="s">
        <v>92</v>
      </c>
    </row>
    <row r="20">
      <c r="A20" s="13">
        <v>19.0</v>
      </c>
      <c r="B20" s="13">
        <v>2004.0</v>
      </c>
      <c r="C20" s="13" t="s">
        <v>93</v>
      </c>
      <c r="D20" s="13" t="s">
        <v>94</v>
      </c>
      <c r="E20" s="10" t="s">
        <v>95</v>
      </c>
      <c r="F20" s="6">
        <f>IFERROR(__xludf.DUMMYFUNCTION("INDEX(SPLIT(E20, "":""), 0, 1)*60 + INDEX(SPLIT(E20, "":""), 0, 2)"),444.3)</f>
        <v>444.3</v>
      </c>
      <c r="G20" s="1">
        <v>624.0</v>
      </c>
      <c r="H20" s="1">
        <v>480.89</v>
      </c>
      <c r="I20" s="1">
        <v>2943.0</v>
      </c>
      <c r="J20" s="1">
        <v>110.0</v>
      </c>
      <c r="K20" s="1">
        <v>83.0</v>
      </c>
      <c r="L20" s="1">
        <v>47.0</v>
      </c>
      <c r="M20" s="1">
        <v>1.0</v>
      </c>
      <c r="N20" s="1">
        <v>0.0</v>
      </c>
      <c r="O20" s="1">
        <v>0.0</v>
      </c>
      <c r="P20" s="1">
        <v>3.7</v>
      </c>
      <c r="Q20" s="1">
        <v>205.05</v>
      </c>
      <c r="R20" s="7">
        <v>0.0</v>
      </c>
      <c r="S20" s="8">
        <v>1.0</v>
      </c>
      <c r="U20" s="9" t="s">
        <v>96</v>
      </c>
    </row>
    <row r="21">
      <c r="A21" s="13">
        <v>20.0</v>
      </c>
      <c r="B21" s="13">
        <v>2005.0</v>
      </c>
      <c r="C21" s="13" t="s">
        <v>97</v>
      </c>
      <c r="D21" s="13" t="s">
        <v>98</v>
      </c>
      <c r="E21" s="10" t="s">
        <v>99</v>
      </c>
      <c r="F21" s="6">
        <f>IFERROR(__xludf.DUMMYFUNCTION("INDEX(SPLIT(E21, "":""), 0, 1)*60 + INDEX(SPLIT(E21, "":""), 0, 2)"),444.4)</f>
        <v>444.4</v>
      </c>
      <c r="G21" s="1">
        <v>632.2</v>
      </c>
      <c r="H21" s="1">
        <v>575.0</v>
      </c>
      <c r="I21" s="1">
        <v>2712.0</v>
      </c>
      <c r="J21" s="1">
        <v>107.5</v>
      </c>
      <c r="K21" s="1">
        <v>80.9</v>
      </c>
      <c r="L21" s="1">
        <v>44.92</v>
      </c>
      <c r="M21" s="1">
        <v>1.0</v>
      </c>
      <c r="N21" s="1">
        <v>0.0</v>
      </c>
      <c r="O21" s="1">
        <v>0.0</v>
      </c>
      <c r="P21" s="1">
        <v>3.3</v>
      </c>
      <c r="Q21" s="1">
        <v>214.0</v>
      </c>
      <c r="R21" s="7">
        <v>1.0</v>
      </c>
      <c r="S21" s="8">
        <v>0.0</v>
      </c>
      <c r="U21" s="9" t="s">
        <v>100</v>
      </c>
    </row>
    <row r="22">
      <c r="A22" s="13">
        <v>21.0</v>
      </c>
      <c r="B22" s="13">
        <v>2011.0</v>
      </c>
      <c r="C22" s="13" t="s">
        <v>33</v>
      </c>
      <c r="D22" s="13" t="s">
        <v>101</v>
      </c>
      <c r="E22" s="10" t="s">
        <v>102</v>
      </c>
      <c r="F22" s="6">
        <f>IFERROR(__xludf.DUMMYFUNCTION("INDEX(SPLIT(E22, "":""), 0, 1)*60 + INDEX(SPLIT(E22, "":""), 0, 2)"),445.0)</f>
        <v>445</v>
      </c>
      <c r="G22" s="1">
        <v>680.6</v>
      </c>
      <c r="H22" s="1">
        <v>509.0</v>
      </c>
      <c r="I22" s="1">
        <v>3962.0</v>
      </c>
      <c r="J22" s="1">
        <v>106.0</v>
      </c>
      <c r="K22" s="1">
        <v>79.92</v>
      </c>
      <c r="L22" s="1">
        <v>44.72</v>
      </c>
      <c r="M22" s="1">
        <v>0.0</v>
      </c>
      <c r="N22" s="1">
        <v>1.0</v>
      </c>
      <c r="O22" s="1">
        <v>0.0</v>
      </c>
      <c r="P22" s="1">
        <v>2.7</v>
      </c>
      <c r="Q22" s="1">
        <v>217.0</v>
      </c>
      <c r="R22" s="7">
        <v>0.0</v>
      </c>
      <c r="S22" s="8">
        <v>1.0</v>
      </c>
      <c r="U22" s="9" t="s">
        <v>103</v>
      </c>
    </row>
    <row r="23">
      <c r="A23" s="13">
        <v>22.0</v>
      </c>
      <c r="B23" s="13">
        <v>2002.0</v>
      </c>
      <c r="C23" s="13" t="s">
        <v>76</v>
      </c>
      <c r="D23" s="13" t="s">
        <v>104</v>
      </c>
      <c r="E23" s="10" t="s">
        <v>105</v>
      </c>
      <c r="F23" s="6">
        <f>IFERROR(__xludf.DUMMYFUNCTION("INDEX(SPLIT(E23, "":""), 0, 1)*60 + INDEX(SPLIT(E23, "":""), 0, 2)"),445.2)</f>
        <v>445.2</v>
      </c>
      <c r="G23" s="1">
        <v>642.0</v>
      </c>
      <c r="H23" s="1">
        <v>485.0</v>
      </c>
      <c r="I23" s="1">
        <v>3261.0</v>
      </c>
      <c r="J23" s="1">
        <v>104.0</v>
      </c>
      <c r="K23" s="1">
        <v>80.12</v>
      </c>
      <c r="L23" s="1">
        <v>45.16</v>
      </c>
      <c r="M23" s="1">
        <v>1.0</v>
      </c>
      <c r="N23" s="1">
        <v>0.0</v>
      </c>
      <c r="O23" s="1">
        <v>0.0</v>
      </c>
      <c r="P23" s="1">
        <v>3.1</v>
      </c>
      <c r="Q23" s="1">
        <v>221.0</v>
      </c>
      <c r="R23" s="7">
        <v>0.0</v>
      </c>
      <c r="S23" s="8">
        <v>1.0</v>
      </c>
      <c r="U23" s="9" t="s">
        <v>106</v>
      </c>
    </row>
    <row r="24">
      <c r="A24" s="13">
        <v>23.0</v>
      </c>
      <c r="B24" s="13">
        <v>2012.0</v>
      </c>
      <c r="C24" s="13" t="s">
        <v>107</v>
      </c>
      <c r="D24" s="13" t="s">
        <v>108</v>
      </c>
      <c r="E24" s="10" t="s">
        <v>109</v>
      </c>
      <c r="F24" s="6">
        <f>IFERROR(__xludf.DUMMYFUNCTION("INDEX(SPLIT(E24, "":""), 0, 1)*60 + INDEX(SPLIT(E24, "":""), 0, 2)"),445.7)</f>
        <v>445.7</v>
      </c>
      <c r="G24" s="1">
        <v>355.1</v>
      </c>
      <c r="H24" s="1">
        <v>332.0</v>
      </c>
      <c r="I24" s="1">
        <v>1786.0</v>
      </c>
      <c r="J24" s="1">
        <v>95.67</v>
      </c>
      <c r="K24" s="1">
        <v>75.4</v>
      </c>
      <c r="L24" s="1">
        <v>47.3</v>
      </c>
      <c r="M24" s="1">
        <v>1.0</v>
      </c>
      <c r="N24" s="1">
        <v>0.0</v>
      </c>
      <c r="O24" s="1">
        <v>0.0</v>
      </c>
      <c r="P24" s="1">
        <v>3.6</v>
      </c>
      <c r="Q24" s="1">
        <v>155.0</v>
      </c>
      <c r="R24" s="7">
        <v>1.0</v>
      </c>
      <c r="S24" s="8">
        <v>0.0</v>
      </c>
      <c r="U24" s="9" t="s">
        <v>110</v>
      </c>
    </row>
    <row r="25">
      <c r="A25" s="13">
        <v>24.0</v>
      </c>
      <c r="B25" s="13">
        <v>2014.0</v>
      </c>
      <c r="C25" s="13" t="s">
        <v>111</v>
      </c>
      <c r="D25" s="13" t="s">
        <v>112</v>
      </c>
      <c r="E25" s="10" t="s">
        <v>113</v>
      </c>
      <c r="F25" s="6">
        <f>IFERROR(__xludf.DUMMYFUNCTION("INDEX(SPLIT(E25, "":""), 0, 1)*60 + INDEX(SPLIT(E25, "":""), 0, 2)"),446.4)</f>
        <v>446.4</v>
      </c>
      <c r="G25" s="1">
        <v>613.5</v>
      </c>
      <c r="H25" s="1">
        <v>468.0</v>
      </c>
      <c r="I25" s="1">
        <v>3724.0</v>
      </c>
      <c r="J25" s="1">
        <v>105.5</v>
      </c>
      <c r="K25" s="1">
        <v>77.8</v>
      </c>
      <c r="L25" s="1">
        <v>49.5</v>
      </c>
      <c r="M25" s="1">
        <v>1.0</v>
      </c>
      <c r="N25" s="1">
        <v>0.0</v>
      </c>
      <c r="O25" s="1">
        <v>0.0</v>
      </c>
      <c r="P25" s="1">
        <v>3.2</v>
      </c>
      <c r="Q25" s="1">
        <v>196.0</v>
      </c>
      <c r="R25" s="7">
        <v>0.0</v>
      </c>
      <c r="S25" s="8">
        <v>1.0</v>
      </c>
      <c r="U25" s="9" t="s">
        <v>114</v>
      </c>
    </row>
    <row r="26">
      <c r="A26" s="13">
        <v>25.0</v>
      </c>
      <c r="B26" s="13">
        <v>2008.0</v>
      </c>
      <c r="C26" s="13" t="s">
        <v>38</v>
      </c>
      <c r="D26" s="13" t="s">
        <v>67</v>
      </c>
      <c r="E26" s="10" t="s">
        <v>115</v>
      </c>
      <c r="F26" s="6">
        <f>IFERROR(__xludf.DUMMYFUNCTION("INDEX(SPLIT(E26, "":""), 0, 1)*60 + INDEX(SPLIT(E26, "":""), 0, 2)"),446.7)</f>
        <v>446.7</v>
      </c>
      <c r="G26" s="1">
        <v>466.5</v>
      </c>
      <c r="H26" s="1">
        <v>433.0</v>
      </c>
      <c r="I26" s="1">
        <v>3924.0</v>
      </c>
      <c r="J26" s="1">
        <v>109.0</v>
      </c>
      <c r="K26" s="1">
        <v>75.0</v>
      </c>
      <c r="L26" s="1">
        <v>54.0</v>
      </c>
      <c r="M26" s="1">
        <v>0.0</v>
      </c>
      <c r="N26" s="1">
        <v>1.0</v>
      </c>
      <c r="O26" s="1">
        <v>0.0</v>
      </c>
      <c r="P26" s="1">
        <v>3.2</v>
      </c>
      <c r="Q26" s="1">
        <v>195.0</v>
      </c>
      <c r="R26" s="7">
        <v>0.0</v>
      </c>
      <c r="S26" s="8">
        <v>1.0</v>
      </c>
      <c r="U26" s="9" t="s">
        <v>116</v>
      </c>
    </row>
    <row r="27">
      <c r="A27" s="13">
        <v>26.0</v>
      </c>
      <c r="B27" s="13">
        <v>2011.0</v>
      </c>
      <c r="C27" s="13" t="s">
        <v>29</v>
      </c>
      <c r="D27" s="13" t="s">
        <v>117</v>
      </c>
      <c r="E27" s="10" t="s">
        <v>118</v>
      </c>
      <c r="F27" s="6">
        <f>IFERROR(__xludf.DUMMYFUNCTION("INDEX(SPLIT(E27, "":""), 0, 1)*60 + INDEX(SPLIT(E27, "":""), 0, 2)"),447.0)</f>
        <v>447</v>
      </c>
      <c r="G27" s="1">
        <v>486.0</v>
      </c>
      <c r="H27" s="1">
        <v>339.0</v>
      </c>
      <c r="I27" s="1">
        <v>3157.0</v>
      </c>
      <c r="J27" s="1">
        <v>93.0</v>
      </c>
      <c r="K27" s="1">
        <v>72.91</v>
      </c>
      <c r="L27" s="1">
        <v>50.4</v>
      </c>
      <c r="M27" s="1">
        <v>1.0</v>
      </c>
      <c r="N27" s="1">
        <v>0.0</v>
      </c>
      <c r="O27" s="1">
        <v>0.0</v>
      </c>
      <c r="P27" s="1">
        <v>3.6</v>
      </c>
      <c r="Q27" s="1">
        <v>196.0</v>
      </c>
      <c r="R27" s="7">
        <v>1.0</v>
      </c>
      <c r="S27" s="8">
        <v>0.0</v>
      </c>
      <c r="U27" s="9" t="s">
        <v>119</v>
      </c>
    </row>
    <row r="28">
      <c r="A28" s="13">
        <v>27.0</v>
      </c>
      <c r="B28" s="13">
        <v>2016.0</v>
      </c>
      <c r="C28" s="13" t="s">
        <v>120</v>
      </c>
      <c r="D28" s="13" t="s">
        <v>121</v>
      </c>
      <c r="E28" s="10" t="s">
        <v>122</v>
      </c>
      <c r="F28" s="6">
        <f>IFERROR(__xludf.DUMMYFUNCTION("INDEX(SPLIT(E28, "":""), 0, 1)*60 + INDEX(SPLIT(E28, "":""), 0, 2)"),447.9)</f>
        <v>447.9</v>
      </c>
      <c r="G28" s="1">
        <v>486.0</v>
      </c>
      <c r="H28" s="1">
        <v>443.0</v>
      </c>
      <c r="I28" s="1">
        <v>3530.0</v>
      </c>
      <c r="J28" s="1">
        <v>110.7</v>
      </c>
      <c r="K28" s="1">
        <v>73.6</v>
      </c>
      <c r="L28" s="1">
        <v>54.4</v>
      </c>
      <c r="M28" s="1">
        <v>1.0</v>
      </c>
      <c r="N28" s="1">
        <v>0.0</v>
      </c>
      <c r="O28" s="1">
        <v>0.0</v>
      </c>
      <c r="P28" s="1">
        <v>3.5</v>
      </c>
      <c r="Q28" s="1">
        <v>190.0</v>
      </c>
      <c r="R28" s="7">
        <v>1.0</v>
      </c>
      <c r="S28" s="8">
        <v>0.0</v>
      </c>
      <c r="U28" s="9" t="s">
        <v>123</v>
      </c>
    </row>
    <row r="29">
      <c r="A29" s="13">
        <v>28.0</v>
      </c>
      <c r="B29" s="13">
        <v>2009.0</v>
      </c>
      <c r="C29" s="13" t="s">
        <v>76</v>
      </c>
      <c r="D29" s="13" t="s">
        <v>124</v>
      </c>
      <c r="E29" s="1" t="s">
        <v>125</v>
      </c>
      <c r="F29" s="6">
        <f>IFERROR(__xludf.DUMMYFUNCTION("INDEX(SPLIT(E29, "":""), 0, 1)*60 + INDEX(SPLIT(E29, "":""), 0, 2)"),458.0)</f>
        <v>458</v>
      </c>
      <c r="G29" s="1">
        <v>554.3</v>
      </c>
      <c r="H29" s="1">
        <v>398.0</v>
      </c>
      <c r="I29" s="1">
        <v>3450.0</v>
      </c>
      <c r="J29" s="1">
        <v>104.0</v>
      </c>
      <c r="K29" s="1">
        <v>76.0</v>
      </c>
      <c r="L29" s="1">
        <v>48.0</v>
      </c>
      <c r="M29" s="1">
        <v>1.0</v>
      </c>
      <c r="N29" s="1">
        <v>0.0</v>
      </c>
      <c r="O29" s="1">
        <v>0.0</v>
      </c>
      <c r="P29" s="1">
        <v>3.0</v>
      </c>
      <c r="Q29" s="1">
        <v>205.0</v>
      </c>
      <c r="R29" s="7">
        <v>0.0</v>
      </c>
      <c r="S29" s="8">
        <v>1.0</v>
      </c>
      <c r="U29" s="9" t="s">
        <v>126</v>
      </c>
    </row>
    <row r="30">
      <c r="A30" s="13">
        <v>29.0</v>
      </c>
      <c r="B30" s="13">
        <v>2010.0</v>
      </c>
      <c r="C30" s="13" t="s">
        <v>127</v>
      </c>
      <c r="D30" s="13" t="s">
        <v>128</v>
      </c>
      <c r="E30" s="10" t="s">
        <v>129</v>
      </c>
      <c r="F30" s="6">
        <f>IFERROR(__xludf.DUMMYFUNCTION("INDEX(SPLIT(E30, "":""), 0, 1)*60 + INDEX(SPLIT(E30, "":""), 0, 2)"),448.0)</f>
        <v>448</v>
      </c>
      <c r="G30" s="1">
        <v>582.9</v>
      </c>
      <c r="H30" s="1">
        <v>443.0</v>
      </c>
      <c r="I30" s="1">
        <v>3269.0</v>
      </c>
      <c r="J30" s="1">
        <v>105.0</v>
      </c>
      <c r="K30" s="1">
        <v>75.0</v>
      </c>
      <c r="L30" s="1">
        <v>47.0</v>
      </c>
      <c r="M30" s="1">
        <v>1.0</v>
      </c>
      <c r="N30" s="1">
        <v>0.0</v>
      </c>
      <c r="O30" s="1">
        <v>0.0</v>
      </c>
      <c r="P30" s="1">
        <v>2.9</v>
      </c>
      <c r="Q30" s="1">
        <v>207.0</v>
      </c>
      <c r="R30" s="7">
        <v>0.0</v>
      </c>
      <c r="S30" s="8">
        <v>1.0</v>
      </c>
      <c r="U30" s="9" t="s">
        <v>130</v>
      </c>
    </row>
    <row r="31">
      <c r="A31" s="13">
        <v>30.0</v>
      </c>
      <c r="B31" s="13">
        <v>2003.0</v>
      </c>
      <c r="C31" s="13" t="s">
        <v>29</v>
      </c>
      <c r="D31" s="13" t="s">
        <v>131</v>
      </c>
      <c r="E31" s="10" t="s">
        <v>132</v>
      </c>
      <c r="F31" s="6">
        <f>IFERROR(__xludf.DUMMYFUNCTION("INDEX(SPLIT(E31, "":""), 0, 1)*60 + INDEX(SPLIT(E31, "":""), 0, 2)"),448.7)</f>
        <v>448.7</v>
      </c>
      <c r="G31" s="1">
        <v>595.7</v>
      </c>
      <c r="H31" s="1">
        <v>435.0</v>
      </c>
      <c r="I31" s="1">
        <v>3256.0</v>
      </c>
      <c r="J31" s="1">
        <v>107.0</v>
      </c>
      <c r="K31" s="1">
        <v>76.0</v>
      </c>
      <c r="L31" s="1">
        <v>46.0</v>
      </c>
      <c r="M31" s="1">
        <v>1.0</v>
      </c>
      <c r="N31" s="1">
        <v>0.0</v>
      </c>
      <c r="O31" s="1">
        <v>0.0</v>
      </c>
      <c r="P31" s="1">
        <v>3.5</v>
      </c>
      <c r="Q31" s="1">
        <v>205.0</v>
      </c>
      <c r="R31" s="7">
        <v>1.0</v>
      </c>
      <c r="S31" s="8">
        <v>0.0</v>
      </c>
      <c r="U31" s="9" t="s">
        <v>133</v>
      </c>
    </row>
    <row r="32">
      <c r="A32" s="13">
        <v>31.0</v>
      </c>
      <c r="B32" s="13">
        <v>2017.0</v>
      </c>
      <c r="C32" s="13" t="s">
        <v>134</v>
      </c>
      <c r="D32" s="13" t="s">
        <v>135</v>
      </c>
      <c r="E32" s="10" t="s">
        <v>136</v>
      </c>
      <c r="F32" s="6">
        <f>IFERROR(__xludf.DUMMYFUNCTION("INDEX(SPLIT(E32, "":""), 0, 1)*60 + INDEX(SPLIT(E32, "":""), 0, 2)"),449.6)</f>
        <v>449.6</v>
      </c>
      <c r="G32" s="1">
        <v>641.1</v>
      </c>
      <c r="H32" s="1">
        <v>881.0</v>
      </c>
      <c r="I32" s="1">
        <v>3931.0</v>
      </c>
      <c r="J32" s="1">
        <v>111.0</v>
      </c>
      <c r="K32" s="1">
        <v>75.0</v>
      </c>
      <c r="L32" s="1">
        <v>53.0</v>
      </c>
      <c r="M32" s="1">
        <v>1.0</v>
      </c>
      <c r="N32" s="1">
        <v>0.0</v>
      </c>
      <c r="O32" s="1">
        <v>0.0</v>
      </c>
      <c r="P32" s="1">
        <v>3.4</v>
      </c>
      <c r="Q32" s="1">
        <v>206.0</v>
      </c>
      <c r="R32" s="7">
        <v>1.0</v>
      </c>
      <c r="S32" s="8">
        <v>0.0</v>
      </c>
      <c r="U32" s="9" t="s">
        <v>137</v>
      </c>
    </row>
    <row r="33">
      <c r="A33" s="13">
        <v>32.0</v>
      </c>
      <c r="B33" s="13">
        <v>2012.0</v>
      </c>
      <c r="C33" s="13" t="s">
        <v>111</v>
      </c>
      <c r="D33" s="13" t="s">
        <v>138</v>
      </c>
      <c r="E33" s="10" t="s">
        <v>139</v>
      </c>
      <c r="F33" s="6">
        <f>IFERROR(__xludf.DUMMYFUNCTION("INDEX(SPLIT(E33, "":""), 0, 1)*60 + INDEX(SPLIT(E33, "":""), 0, 2)"),450.0)</f>
        <v>450</v>
      </c>
      <c r="G33" s="1">
        <v>575.0</v>
      </c>
      <c r="H33" s="1">
        <v>479.0</v>
      </c>
      <c r="I33" s="1">
        <v>3759.0</v>
      </c>
      <c r="J33" s="1">
        <v>106.0</v>
      </c>
      <c r="K33" s="1">
        <v>76.0</v>
      </c>
      <c r="L33" s="1">
        <v>50.0</v>
      </c>
      <c r="M33" s="1">
        <v>1.0</v>
      </c>
      <c r="N33" s="1">
        <v>0.0</v>
      </c>
      <c r="O33" s="1">
        <v>0.0</v>
      </c>
      <c r="P33" s="1">
        <v>3.8</v>
      </c>
      <c r="Q33" s="1">
        <v>196.0</v>
      </c>
      <c r="R33" s="7">
        <v>0.0</v>
      </c>
      <c r="S33" s="8">
        <v>1.0</v>
      </c>
      <c r="U33" s="9" t="s">
        <v>140</v>
      </c>
    </row>
    <row r="34">
      <c r="A34" s="14">
        <v>33.0</v>
      </c>
      <c r="B34" s="14">
        <v>2007.0</v>
      </c>
      <c r="C34" s="14" t="s">
        <v>29</v>
      </c>
      <c r="D34" s="14" t="s">
        <v>141</v>
      </c>
      <c r="E34" s="10" t="s">
        <v>142</v>
      </c>
      <c r="F34" s="6">
        <f>IFERROR(__xludf.DUMMYFUNCTION("INDEX(SPLIT(E34, "":""), 0, 1)*60 + INDEX(SPLIT(E34, "":""), 0, 2)"),451.0)</f>
        <v>451</v>
      </c>
      <c r="G34" s="1">
        <v>529.9</v>
      </c>
      <c r="H34" s="1">
        <v>501.54</v>
      </c>
      <c r="I34" s="1">
        <v>3120.0</v>
      </c>
      <c r="J34" s="1">
        <v>92.1</v>
      </c>
      <c r="K34" s="1">
        <v>72.9</v>
      </c>
      <c r="L34" s="1">
        <v>50.59</v>
      </c>
      <c r="M34" s="1">
        <v>1.0</v>
      </c>
      <c r="N34" s="1">
        <v>0.0</v>
      </c>
      <c r="O34" s="1">
        <v>0.0</v>
      </c>
      <c r="P34" s="1">
        <v>3.7</v>
      </c>
      <c r="Q34" s="1">
        <v>204.0</v>
      </c>
      <c r="R34" s="7">
        <v>1.0</v>
      </c>
      <c r="S34" s="8">
        <v>0.0</v>
      </c>
      <c r="U34" s="9" t="s">
        <v>143</v>
      </c>
    </row>
    <row r="35">
      <c r="A35" s="14">
        <v>34.0</v>
      </c>
      <c r="B35" s="14">
        <v>2016.0</v>
      </c>
      <c r="C35" s="14" t="s">
        <v>144</v>
      </c>
      <c r="D35" s="14" t="s">
        <v>145</v>
      </c>
      <c r="E35" s="10" t="s">
        <v>146</v>
      </c>
      <c r="F35" s="6">
        <f>IFERROR(__xludf.DUMMYFUNCTION("INDEX(SPLIT(E35, "":""), 0, 1)*60 + INDEX(SPLIT(E35, "":""), 0, 2)"),452.0)</f>
        <v>452</v>
      </c>
      <c r="G35" s="1">
        <v>510.0</v>
      </c>
      <c r="H35" s="1">
        <v>442.54</v>
      </c>
      <c r="I35" s="1">
        <v>3362.0</v>
      </c>
      <c r="J35" s="1">
        <v>111.0</v>
      </c>
      <c r="K35" s="1">
        <v>73.7</v>
      </c>
      <c r="L35" s="1">
        <v>56.1</v>
      </c>
      <c r="M35" s="1">
        <v>1.0</v>
      </c>
      <c r="N35" s="1">
        <v>0.0</v>
      </c>
      <c r="O35" s="1">
        <v>0.0</v>
      </c>
      <c r="P35" s="1">
        <v>3.9</v>
      </c>
      <c r="Q35" s="1">
        <v>191.0</v>
      </c>
      <c r="R35" s="7">
        <v>1.0</v>
      </c>
      <c r="S35" s="8">
        <v>0.0</v>
      </c>
      <c r="U35" s="9" t="s">
        <v>147</v>
      </c>
    </row>
    <row r="36">
      <c r="A36" s="14">
        <v>35.0</v>
      </c>
      <c r="B36" s="14">
        <v>2010.0</v>
      </c>
      <c r="C36" s="14" t="s">
        <v>29</v>
      </c>
      <c r="D36" s="14" t="s">
        <v>148</v>
      </c>
      <c r="E36" s="10" t="s">
        <v>146</v>
      </c>
      <c r="F36" s="6">
        <f>IFERROR(__xludf.DUMMYFUNCTION("INDEX(SPLIT(E36, "":""), 0, 1)*60 + INDEX(SPLIT(E36, "":""), 0, 2)"),452.0)</f>
        <v>452</v>
      </c>
      <c r="G36" s="1">
        <v>530.0</v>
      </c>
      <c r="H36" s="1">
        <v>700.0</v>
      </c>
      <c r="I36" s="1">
        <v>1585.0</v>
      </c>
      <c r="J36" s="1">
        <v>92.52</v>
      </c>
      <c r="K36" s="1">
        <v>72.91</v>
      </c>
      <c r="L36" s="1">
        <v>51.18</v>
      </c>
      <c r="M36" s="1">
        <v>0.0</v>
      </c>
      <c r="N36" s="1">
        <v>1.0</v>
      </c>
      <c r="O36" s="1">
        <v>0.0</v>
      </c>
      <c r="P36" s="1">
        <v>3.1</v>
      </c>
      <c r="Q36" s="1">
        <v>195.73</v>
      </c>
      <c r="R36" s="7">
        <v>0.0</v>
      </c>
      <c r="S36" s="8">
        <v>1.0</v>
      </c>
      <c r="U36" s="9" t="s">
        <v>149</v>
      </c>
    </row>
    <row r="37">
      <c r="A37" s="14">
        <v>36.0</v>
      </c>
      <c r="B37" s="14">
        <v>2015.0</v>
      </c>
      <c r="C37" s="14" t="s">
        <v>150</v>
      </c>
      <c r="D37" s="14" t="s">
        <v>151</v>
      </c>
      <c r="E37" s="10" t="s">
        <v>152</v>
      </c>
      <c r="F37" s="6">
        <f>IFERROR(__xludf.DUMMYFUNCTION("INDEX(SPLIT(E37, "":""), 0, 1)*60 + INDEX(SPLIT(E37, "":""), 0, 2)"),452.2)</f>
        <v>452.2</v>
      </c>
      <c r="G37" s="1">
        <v>533.0</v>
      </c>
      <c r="H37" s="1">
        <v>429.0</v>
      </c>
      <c r="I37" s="1">
        <v>3655.0</v>
      </c>
      <c r="J37" s="1">
        <v>107.1</v>
      </c>
      <c r="K37" s="1">
        <v>75.9</v>
      </c>
      <c r="L37" s="1">
        <v>53.6</v>
      </c>
      <c r="M37" s="1">
        <v>1.0</v>
      </c>
      <c r="N37" s="1">
        <v>0.0</v>
      </c>
      <c r="O37" s="1">
        <v>0.0</v>
      </c>
      <c r="P37" s="1">
        <v>3.9</v>
      </c>
      <c r="Q37" s="1">
        <v>174.0</v>
      </c>
      <c r="R37" s="7">
        <v>1.0</v>
      </c>
      <c r="S37" s="8">
        <v>0.0</v>
      </c>
      <c r="U37" s="9" t="s">
        <v>153</v>
      </c>
    </row>
    <row r="38">
      <c r="A38" s="14">
        <v>37.0</v>
      </c>
      <c r="B38" s="14">
        <v>2005.0</v>
      </c>
      <c r="C38" s="14" t="s">
        <v>97</v>
      </c>
      <c r="D38" s="14" t="s">
        <v>154</v>
      </c>
      <c r="E38" s="10" t="s">
        <v>155</v>
      </c>
      <c r="F38" s="6">
        <f>IFERROR(__xludf.DUMMYFUNCTION("INDEX(SPLIT(E38, "":""), 0, 1)*60 + INDEX(SPLIT(E38, "":""), 0, 2)"),453.0)</f>
        <v>453</v>
      </c>
      <c r="G38" s="1">
        <v>602.0</v>
      </c>
      <c r="H38" s="1">
        <v>760.0</v>
      </c>
      <c r="I38" s="1">
        <v>1230.0</v>
      </c>
      <c r="J38" s="1">
        <v>107.48</v>
      </c>
      <c r="K38" s="1">
        <v>80.91</v>
      </c>
      <c r="L38" s="1">
        <v>44.92</v>
      </c>
      <c r="M38" s="1">
        <v>1.0</v>
      </c>
      <c r="N38" s="1">
        <v>0.0</v>
      </c>
      <c r="O38" s="1">
        <v>0.0</v>
      </c>
      <c r="P38" s="1">
        <v>3.4</v>
      </c>
      <c r="Q38" s="1">
        <v>214.0</v>
      </c>
      <c r="R38" s="7">
        <v>1.0</v>
      </c>
      <c r="S38" s="8">
        <v>0.0</v>
      </c>
      <c r="U38" s="9" t="s">
        <v>149</v>
      </c>
    </row>
    <row r="39">
      <c r="A39" s="14">
        <v>38.0</v>
      </c>
      <c r="B39" s="14">
        <v>2010.0</v>
      </c>
      <c r="C39" s="14" t="s">
        <v>29</v>
      </c>
      <c r="D39" s="14" t="s">
        <v>156</v>
      </c>
      <c r="E39" s="10" t="s">
        <v>155</v>
      </c>
      <c r="F39" s="6">
        <f>IFERROR(__xludf.DUMMYFUNCTION("INDEX(SPLIT(E39, "":""), 0, 1)*60 + INDEX(SPLIT(E39, "":""), 0, 2)"),453.0)</f>
        <v>453</v>
      </c>
      <c r="G39" s="1">
        <v>450.0</v>
      </c>
      <c r="H39" s="1">
        <v>317.0</v>
      </c>
      <c r="I39" s="1">
        <v>3020.0</v>
      </c>
      <c r="J39" s="1">
        <v>92.72</v>
      </c>
      <c r="K39" s="1">
        <v>72.91</v>
      </c>
      <c r="L39" s="1">
        <v>50.39</v>
      </c>
      <c r="M39" s="1">
        <v>1.0</v>
      </c>
      <c r="N39" s="1">
        <v>0.0</v>
      </c>
      <c r="O39" s="1">
        <v>0.0</v>
      </c>
      <c r="P39" s="1">
        <v>3.8</v>
      </c>
      <c r="Q39" s="1">
        <v>193.0</v>
      </c>
      <c r="R39" s="7">
        <v>1.0</v>
      </c>
      <c r="S39" s="8">
        <v>0.0</v>
      </c>
      <c r="U39" s="9" t="s">
        <v>157</v>
      </c>
    </row>
    <row r="40">
      <c r="A40" s="14">
        <v>39.0</v>
      </c>
      <c r="B40" s="14">
        <v>2006.0</v>
      </c>
      <c r="C40" s="14" t="s">
        <v>158</v>
      </c>
      <c r="D40" s="14" t="s">
        <v>159</v>
      </c>
      <c r="E40" s="10" t="s">
        <v>160</v>
      </c>
      <c r="F40" s="6">
        <f>IFERROR(__xludf.DUMMYFUNCTION("INDEX(SPLIT(E40, "":""), 0, 1)*60 + INDEX(SPLIT(E40, "":""), 0, 2)"),453.6)</f>
        <v>453.6</v>
      </c>
      <c r="G40" s="1">
        <v>795.0</v>
      </c>
      <c r="H40" s="1">
        <v>693.0</v>
      </c>
      <c r="I40" s="1">
        <v>1455.0</v>
      </c>
      <c r="J40" s="1">
        <v>104.7</v>
      </c>
      <c r="K40" s="1">
        <v>78.6</v>
      </c>
      <c r="L40" s="1">
        <v>44.1</v>
      </c>
      <c r="M40" s="1">
        <v>1.0</v>
      </c>
      <c r="N40" s="1">
        <v>0.0</v>
      </c>
      <c r="O40" s="1">
        <v>0.0</v>
      </c>
      <c r="P40" s="1">
        <v>3.0</v>
      </c>
      <c r="Q40" s="1">
        <v>245.0</v>
      </c>
      <c r="R40" s="7">
        <v>1.0</v>
      </c>
      <c r="S40" s="8">
        <v>0.0</v>
      </c>
      <c r="U40" s="9" t="s">
        <v>161</v>
      </c>
    </row>
    <row r="41">
      <c r="A41" s="14">
        <v>40.0</v>
      </c>
      <c r="B41" s="14">
        <v>2004.0</v>
      </c>
      <c r="C41" s="14" t="s">
        <v>158</v>
      </c>
      <c r="D41" s="14" t="s">
        <v>162</v>
      </c>
      <c r="E41" s="10" t="s">
        <v>163</v>
      </c>
      <c r="F41" s="6">
        <f>IFERROR(__xludf.DUMMYFUNCTION("INDEX(SPLIT(E41, "":""), 0, 1)*60 + INDEX(SPLIT(E41, "":""), 0, 2)"),454.0)</f>
        <v>454</v>
      </c>
      <c r="G41" s="1">
        <v>806.0</v>
      </c>
      <c r="H41" s="1">
        <v>679.0</v>
      </c>
      <c r="I41" s="1">
        <v>2601.0</v>
      </c>
      <c r="J41" s="1">
        <v>104.7</v>
      </c>
      <c r="K41" s="1">
        <v>78.3</v>
      </c>
      <c r="L41" s="1">
        <v>42.1</v>
      </c>
      <c r="M41" s="1">
        <v>1.0</v>
      </c>
      <c r="N41" s="1">
        <v>0.0</v>
      </c>
      <c r="O41" s="1">
        <v>0.0</v>
      </c>
      <c r="P41" s="1">
        <v>3.0</v>
      </c>
      <c r="Q41" s="1">
        <v>245.0</v>
      </c>
      <c r="R41" s="7">
        <v>1.0</v>
      </c>
      <c r="S41" s="8">
        <v>0.0</v>
      </c>
      <c r="U41" s="9" t="s">
        <v>164</v>
      </c>
    </row>
    <row r="42">
      <c r="A42" s="14">
        <v>41.0</v>
      </c>
      <c r="B42" s="14">
        <v>2010.0</v>
      </c>
      <c r="C42" s="14" t="s">
        <v>165</v>
      </c>
      <c r="D42" s="14" t="s">
        <v>166</v>
      </c>
      <c r="E42" s="10" t="s">
        <v>163</v>
      </c>
      <c r="F42" s="6">
        <f>IFERROR(__xludf.DUMMYFUNCTION("INDEX(SPLIT(E42, "":""), 0, 1)*60 + INDEX(SPLIT(E42, "":""), 0, 2)"),454.0)</f>
        <v>454</v>
      </c>
      <c r="G42" s="1">
        <v>560.0</v>
      </c>
      <c r="H42" s="1">
        <v>398.0</v>
      </c>
      <c r="I42" s="1">
        <v>3583.0</v>
      </c>
      <c r="J42" s="1">
        <v>104.3</v>
      </c>
      <c r="K42" s="1">
        <v>76.0</v>
      </c>
      <c r="L42" s="1">
        <v>48.8</v>
      </c>
      <c r="M42" s="1">
        <v>0.0</v>
      </c>
      <c r="N42" s="1">
        <v>1.0</v>
      </c>
      <c r="O42" s="1">
        <v>0.0</v>
      </c>
      <c r="P42" s="1">
        <v>3.6</v>
      </c>
      <c r="Q42" s="1">
        <v>199.0</v>
      </c>
      <c r="R42" s="7">
        <v>0.0</v>
      </c>
      <c r="S42" s="8">
        <v>1.0</v>
      </c>
      <c r="U42" s="9" t="s">
        <v>167</v>
      </c>
    </row>
    <row r="43">
      <c r="A43" s="14">
        <v>42.0</v>
      </c>
      <c r="B43" s="14">
        <v>2009.0</v>
      </c>
      <c r="C43" s="14" t="s">
        <v>38</v>
      </c>
      <c r="D43" s="14" t="s">
        <v>168</v>
      </c>
      <c r="E43" s="10" t="s">
        <v>169</v>
      </c>
      <c r="F43" s="6">
        <f>IFERROR(__xludf.DUMMYFUNCTION("INDEX(SPLIT(E43, "":""), 0, 1)*60 + INDEX(SPLIT(E43, "":""), 0, 2)"),454.5)</f>
        <v>454.5</v>
      </c>
      <c r="G43" s="1">
        <v>480.0</v>
      </c>
      <c r="H43" s="1">
        <v>430.0</v>
      </c>
      <c r="I43" s="1">
        <v>3836.0</v>
      </c>
      <c r="J43" s="1">
        <v>109.5</v>
      </c>
      <c r="K43" s="1">
        <v>74.6</v>
      </c>
      <c r="L43" s="1">
        <v>53.9</v>
      </c>
      <c r="M43" s="1">
        <v>0.0</v>
      </c>
      <c r="N43" s="1">
        <v>1.0</v>
      </c>
      <c r="O43" s="1">
        <v>0.0</v>
      </c>
      <c r="P43" s="1">
        <v>3.4</v>
      </c>
      <c r="Q43" s="1">
        <v>193.0</v>
      </c>
      <c r="R43" s="7">
        <v>0.0</v>
      </c>
      <c r="S43" s="8">
        <v>1.0</v>
      </c>
      <c r="U43" s="9" t="s">
        <v>170</v>
      </c>
    </row>
    <row r="44">
      <c r="A44" s="14">
        <v>43.0</v>
      </c>
      <c r="B44" s="14">
        <v>2005.0</v>
      </c>
      <c r="C44" s="14" t="s">
        <v>171</v>
      </c>
      <c r="D44" s="14" t="s">
        <v>172</v>
      </c>
      <c r="E44" s="10" t="s">
        <v>173</v>
      </c>
      <c r="F44" s="6">
        <f>IFERROR(__xludf.DUMMYFUNCTION("INDEX(SPLIT(E44, "":""), 0, 1)*60 + INDEX(SPLIT(E44, "":""), 0, 2)"),455.0)</f>
        <v>455</v>
      </c>
      <c r="G44" s="1">
        <v>730.0</v>
      </c>
      <c r="H44" s="1">
        <v>693.0</v>
      </c>
      <c r="I44" s="1">
        <v>3296.0</v>
      </c>
      <c r="J44" s="1">
        <v>93.0</v>
      </c>
      <c r="K44" s="1">
        <v>73.0</v>
      </c>
      <c r="L44" s="1">
        <v>50.0</v>
      </c>
      <c r="M44" s="1">
        <v>1.0</v>
      </c>
      <c r="N44" s="1">
        <v>0.0</v>
      </c>
      <c r="O44" s="1">
        <v>0.0</v>
      </c>
      <c r="P44" s="1">
        <v>3.8</v>
      </c>
      <c r="Q44" s="1">
        <v>224.0</v>
      </c>
      <c r="R44" s="7">
        <v>1.0</v>
      </c>
      <c r="S44" s="8">
        <v>0.0</v>
      </c>
      <c r="U44" s="9" t="s">
        <v>174</v>
      </c>
    </row>
    <row r="45">
      <c r="A45" s="14">
        <v>44.0</v>
      </c>
      <c r="B45" s="14">
        <v>2014.0</v>
      </c>
      <c r="C45" s="14" t="s">
        <v>71</v>
      </c>
      <c r="D45" s="14" t="s">
        <v>175</v>
      </c>
      <c r="E45" s="10" t="s">
        <v>176</v>
      </c>
      <c r="F45" s="6">
        <f>IFERROR(__xludf.DUMMYFUNCTION("INDEX(SPLIT(E45, "":""), 0, 1)*60 + INDEX(SPLIT(E45, "":""), 0, 2)"),457.5)</f>
        <v>457.5</v>
      </c>
      <c r="G45" s="1">
        <v>505.0</v>
      </c>
      <c r="H45" s="1">
        <v>481.0</v>
      </c>
      <c r="I45" s="1">
        <v>3820.0</v>
      </c>
      <c r="J45" s="1">
        <v>112.3</v>
      </c>
      <c r="K45" s="1">
        <v>76.9</v>
      </c>
      <c r="L45" s="1">
        <v>52.4</v>
      </c>
      <c r="M45" s="1">
        <v>1.0</v>
      </c>
      <c r="N45" s="1">
        <v>0.0</v>
      </c>
      <c r="O45" s="1">
        <v>0.0</v>
      </c>
      <c r="P45" s="1">
        <v>4.4</v>
      </c>
      <c r="Q45" s="1">
        <v>185.0</v>
      </c>
      <c r="R45" s="7">
        <v>1.0</v>
      </c>
      <c r="S45" s="8">
        <v>0.0</v>
      </c>
      <c r="U45" s="9" t="s">
        <v>177</v>
      </c>
    </row>
    <row r="46">
      <c r="A46" s="14">
        <v>45.0</v>
      </c>
      <c r="B46" s="14">
        <v>2011.0</v>
      </c>
      <c r="C46" s="14" t="s">
        <v>29</v>
      </c>
      <c r="D46" s="14" t="s">
        <v>178</v>
      </c>
      <c r="E46" s="10" t="s">
        <v>179</v>
      </c>
      <c r="F46" s="6">
        <f>IFERROR(__xludf.DUMMYFUNCTION("INDEX(SPLIT(E46, "":""), 0, 1)*60 + INDEX(SPLIT(E46, "":""), 0, 2)"),457.9)</f>
        <v>457.9</v>
      </c>
      <c r="G46" s="1">
        <v>385.0</v>
      </c>
      <c r="H46" s="1">
        <v>310.0</v>
      </c>
      <c r="I46" s="1">
        <v>3208.0</v>
      </c>
      <c r="J46" s="1">
        <v>92.52</v>
      </c>
      <c r="K46" s="1">
        <v>71.18</v>
      </c>
      <c r="L46" s="1">
        <v>51.18</v>
      </c>
      <c r="M46" s="1">
        <v>1.0</v>
      </c>
      <c r="N46" s="1">
        <v>0.0</v>
      </c>
      <c r="O46" s="1">
        <v>0.0</v>
      </c>
      <c r="P46" s="1">
        <v>4.5</v>
      </c>
      <c r="Q46" s="1">
        <v>187.0</v>
      </c>
      <c r="R46" s="7">
        <v>1.0</v>
      </c>
      <c r="S46" s="8">
        <v>0.0</v>
      </c>
      <c r="U46" s="9" t="s">
        <v>180</v>
      </c>
    </row>
    <row r="47">
      <c r="A47" s="14">
        <v>46.0</v>
      </c>
      <c r="B47" s="14">
        <v>2017.0</v>
      </c>
      <c r="C47" s="14" t="s">
        <v>29</v>
      </c>
      <c r="D47" s="14" t="s">
        <v>181</v>
      </c>
      <c r="E47" s="10" t="s">
        <v>125</v>
      </c>
      <c r="F47" s="6">
        <f>IFERROR(__xludf.DUMMYFUNCTION("INDEX(SPLIT(E47, "":""), 0, 1)*60 + INDEX(SPLIT(E47, "":""), 0, 2)"),458.0)</f>
        <v>458</v>
      </c>
      <c r="G47" s="1">
        <v>542.0</v>
      </c>
      <c r="H47" s="1">
        <v>567.0</v>
      </c>
      <c r="I47" s="1">
        <v>4565.0</v>
      </c>
      <c r="J47" s="1">
        <v>116.14</v>
      </c>
      <c r="K47" s="1">
        <v>76.26</v>
      </c>
      <c r="L47" s="1">
        <v>56.18</v>
      </c>
      <c r="M47" s="1">
        <v>0.0</v>
      </c>
      <c r="N47" s="1">
        <v>1.0</v>
      </c>
      <c r="O47" s="1">
        <v>0.0</v>
      </c>
      <c r="P47" s="1">
        <v>3.8</v>
      </c>
      <c r="Q47" s="1">
        <v>190.0</v>
      </c>
      <c r="R47" s="7">
        <v>0.0</v>
      </c>
      <c r="S47" s="8">
        <v>1.0</v>
      </c>
      <c r="U47" s="9" t="s">
        <v>182</v>
      </c>
    </row>
    <row r="48">
      <c r="A48" s="14">
        <v>47.0</v>
      </c>
      <c r="B48" s="14">
        <v>2006.0</v>
      </c>
      <c r="C48" s="14" t="s">
        <v>29</v>
      </c>
      <c r="D48" s="14" t="s">
        <v>183</v>
      </c>
      <c r="E48" s="10" t="s">
        <v>125</v>
      </c>
      <c r="F48" s="6">
        <f>IFERROR(__xludf.DUMMYFUNCTION("INDEX(SPLIT(E48, "":""), 0, 1)*60 + INDEX(SPLIT(E48, "":""), 0, 2)"),458.0)</f>
        <v>458</v>
      </c>
      <c r="G48" s="1">
        <v>480.0</v>
      </c>
      <c r="H48" s="1">
        <v>457.29</v>
      </c>
      <c r="I48" s="1">
        <v>1585.0</v>
      </c>
      <c r="J48" s="1">
        <v>92.52</v>
      </c>
      <c r="K48" s="1">
        <v>72.91</v>
      </c>
      <c r="L48" s="1">
        <v>51.18</v>
      </c>
      <c r="M48" s="1">
        <v>0.0</v>
      </c>
      <c r="N48" s="1">
        <v>1.0</v>
      </c>
      <c r="O48" s="1">
        <v>0.0</v>
      </c>
      <c r="P48" s="1">
        <v>3.7</v>
      </c>
      <c r="Q48" s="1">
        <v>192.63</v>
      </c>
      <c r="R48" s="7">
        <v>1.0</v>
      </c>
      <c r="S48" s="8">
        <v>0.0</v>
      </c>
      <c r="U48" s="9" t="s">
        <v>184</v>
      </c>
    </row>
    <row r="49">
      <c r="A49" s="14">
        <v>48.0</v>
      </c>
      <c r="B49" s="14">
        <v>2010.0</v>
      </c>
      <c r="C49" s="14" t="s">
        <v>51</v>
      </c>
      <c r="D49" s="14" t="s">
        <v>185</v>
      </c>
      <c r="E49" s="10" t="s">
        <v>125</v>
      </c>
      <c r="F49" s="6">
        <f>IFERROR(__xludf.DUMMYFUNCTION("INDEX(SPLIT(E49, "":""), 0, 1)*60 + INDEX(SPLIT(E49, "":""), 0, 2)"),458.0)</f>
        <v>458</v>
      </c>
      <c r="G49" s="1">
        <v>560.0</v>
      </c>
      <c r="H49" s="1">
        <v>354.03</v>
      </c>
      <c r="I49" s="1">
        <v>1590.0</v>
      </c>
      <c r="J49" s="1">
        <v>102.56</v>
      </c>
      <c r="K49" s="1">
        <v>74.61</v>
      </c>
      <c r="L49" s="1">
        <v>49.8</v>
      </c>
      <c r="M49" s="1">
        <v>1.0</v>
      </c>
      <c r="N49" s="1">
        <v>0.0</v>
      </c>
      <c r="O49" s="1">
        <v>0.0</v>
      </c>
      <c r="P49" s="1">
        <v>3.5</v>
      </c>
      <c r="Q49" s="1">
        <v>201.95</v>
      </c>
      <c r="R49" s="7">
        <v>0.0</v>
      </c>
      <c r="S49" s="8">
        <v>1.0</v>
      </c>
      <c r="U49" s="9" t="s">
        <v>186</v>
      </c>
    </row>
    <row r="50">
      <c r="A50" s="15">
        <v>49.0</v>
      </c>
      <c r="B50" s="15">
        <v>2010.0</v>
      </c>
      <c r="C50" s="15" t="s">
        <v>33</v>
      </c>
      <c r="D50" s="15" t="s">
        <v>187</v>
      </c>
      <c r="E50" s="10" t="s">
        <v>125</v>
      </c>
      <c r="F50" s="6">
        <f>IFERROR(__xludf.DUMMYFUNCTION("INDEX(SPLIT(E50, "":""), 0, 1)*60 + INDEX(SPLIT(E50, "":""), 0, 2)"),458.0)</f>
        <v>458</v>
      </c>
      <c r="G50" s="1">
        <v>570.0</v>
      </c>
      <c r="H50" s="1">
        <v>398.28</v>
      </c>
      <c r="I50" s="1">
        <v>3152.61</v>
      </c>
      <c r="J50" s="1">
        <v>100.79</v>
      </c>
      <c r="K50" s="1">
        <v>74.8</v>
      </c>
      <c r="L50" s="1">
        <v>45.87</v>
      </c>
      <c r="M50" s="1">
        <v>0.0</v>
      </c>
      <c r="N50" s="1">
        <v>1.0</v>
      </c>
      <c r="O50" s="1">
        <v>0.0</v>
      </c>
      <c r="P50" s="1">
        <v>3.2</v>
      </c>
      <c r="Q50" s="1">
        <v>201.95</v>
      </c>
      <c r="R50" s="7">
        <v>1.0</v>
      </c>
      <c r="S50" s="8">
        <v>0.0</v>
      </c>
      <c r="U50" s="9" t="s">
        <v>188</v>
      </c>
    </row>
    <row r="51">
      <c r="A51" s="15">
        <v>50.0</v>
      </c>
      <c r="B51" s="15">
        <v>2015.0</v>
      </c>
      <c r="C51" s="15" t="s">
        <v>144</v>
      </c>
      <c r="D51" s="15" t="s">
        <v>145</v>
      </c>
      <c r="E51" s="10" t="s">
        <v>189</v>
      </c>
      <c r="F51" s="6">
        <f>IFERROR(__xludf.DUMMYFUNCTION("INDEX(SPLIT(E51, "":""), 0, 1)*60 + INDEX(SPLIT(E51, "":""), 0, 2)"),459.0)</f>
        <v>459</v>
      </c>
      <c r="G51" s="1">
        <v>512.0</v>
      </c>
      <c r="H51" s="1">
        <v>443.0</v>
      </c>
      <c r="I51" s="1">
        <v>3359.0</v>
      </c>
      <c r="J51" s="1">
        <v>111.0</v>
      </c>
      <c r="K51" s="1">
        <v>73.7</v>
      </c>
      <c r="L51" s="1">
        <v>56.1</v>
      </c>
      <c r="M51" s="1">
        <v>1.0</v>
      </c>
      <c r="N51" s="1">
        <v>0.0</v>
      </c>
      <c r="O51" s="1">
        <v>0.0</v>
      </c>
      <c r="P51" s="1">
        <v>3.8</v>
      </c>
      <c r="Q51" s="1">
        <v>191.0</v>
      </c>
      <c r="R51" s="7">
        <v>1.0</v>
      </c>
      <c r="S51" s="8">
        <v>0.0</v>
      </c>
      <c r="U51" s="12" t="s">
        <v>190</v>
      </c>
    </row>
    <row r="52">
      <c r="A52" s="15">
        <v>51.0</v>
      </c>
      <c r="B52" s="15">
        <v>2007.0</v>
      </c>
      <c r="C52" s="15" t="s">
        <v>76</v>
      </c>
      <c r="D52" s="15" t="s">
        <v>191</v>
      </c>
      <c r="E52" s="10" t="s">
        <v>189</v>
      </c>
      <c r="F52" s="6">
        <f>IFERROR(__xludf.DUMMYFUNCTION("INDEX(SPLIT(E52, "":""), 0, 1)*60 + INDEX(SPLIT(E52, "":""), 0, 2)"),459.0)</f>
        <v>459</v>
      </c>
      <c r="G52" s="1">
        <v>510.0</v>
      </c>
      <c r="H52" s="1">
        <v>347.0</v>
      </c>
      <c r="I52" s="1">
        <v>2976.0</v>
      </c>
      <c r="J52" s="1">
        <v>102.4</v>
      </c>
      <c r="K52" s="1">
        <v>75.7</v>
      </c>
      <c r="L52" s="1">
        <v>47.8</v>
      </c>
      <c r="M52" s="1">
        <v>1.0</v>
      </c>
      <c r="N52" s="1">
        <v>0.0</v>
      </c>
      <c r="O52" s="1">
        <v>0.0</v>
      </c>
      <c r="P52" s="1">
        <v>3.6</v>
      </c>
      <c r="Q52" s="1">
        <v>199.0</v>
      </c>
      <c r="R52" s="7">
        <v>0.0</v>
      </c>
      <c r="S52" s="8">
        <v>1.0</v>
      </c>
      <c r="U52" s="9" t="s">
        <v>192</v>
      </c>
    </row>
    <row r="53">
      <c r="A53" s="15">
        <v>52.0</v>
      </c>
      <c r="B53" s="15">
        <v>2006.0</v>
      </c>
      <c r="C53" s="15" t="s">
        <v>33</v>
      </c>
      <c r="D53" s="15" t="s">
        <v>193</v>
      </c>
      <c r="E53" s="10" t="s">
        <v>194</v>
      </c>
      <c r="F53" s="6">
        <f>IFERROR(__xludf.DUMMYFUNCTION("INDEX(SPLIT(E53, "":""), 0, 1)*60 + INDEX(SPLIT(E53, "":""), 0, 2)"),460.0)</f>
        <v>460</v>
      </c>
      <c r="G53" s="1">
        <v>631.0</v>
      </c>
      <c r="H53" s="1">
        <v>486.0</v>
      </c>
      <c r="I53" s="16">
        <v>3671.0</v>
      </c>
      <c r="J53" s="1">
        <v>104.92</v>
      </c>
      <c r="K53" s="1">
        <v>81.1</v>
      </c>
      <c r="L53" s="1">
        <v>44.88</v>
      </c>
      <c r="M53" s="1">
        <v>0.0</v>
      </c>
      <c r="N53" s="1">
        <v>1.0</v>
      </c>
      <c r="O53" s="1">
        <v>0.0</v>
      </c>
      <c r="P53" s="1">
        <v>3.4</v>
      </c>
      <c r="Q53" s="1">
        <v>205.0</v>
      </c>
      <c r="R53" s="7">
        <v>1.0</v>
      </c>
      <c r="S53" s="8">
        <v>0.0</v>
      </c>
      <c r="U53" s="9" t="s">
        <v>195</v>
      </c>
    </row>
    <row r="54">
      <c r="A54" s="15">
        <v>53.0</v>
      </c>
      <c r="B54" s="15">
        <v>2003.0</v>
      </c>
      <c r="C54" s="15" t="s">
        <v>127</v>
      </c>
      <c r="D54" s="15" t="s">
        <v>196</v>
      </c>
      <c r="E54" s="10" t="s">
        <v>194</v>
      </c>
      <c r="F54" s="6">
        <f>IFERROR(__xludf.DUMMYFUNCTION("INDEX(SPLIT(E54, "":""), 0, 1)*60 + INDEX(SPLIT(E54, "":""), 0, 2)"),460.0)</f>
        <v>460</v>
      </c>
      <c r="G54" s="1">
        <v>626.0</v>
      </c>
      <c r="H54" s="1">
        <v>575.0</v>
      </c>
      <c r="I54" s="1">
        <v>3898.0</v>
      </c>
      <c r="J54" s="1">
        <v>106.3</v>
      </c>
      <c r="K54" s="1">
        <v>75.1</v>
      </c>
      <c r="L54" s="1">
        <v>49.6</v>
      </c>
      <c r="M54" s="1">
        <v>1.0</v>
      </c>
      <c r="N54" s="1">
        <v>0.0</v>
      </c>
      <c r="O54" s="1">
        <v>0.0</v>
      </c>
      <c r="P54" s="1">
        <v>3.8</v>
      </c>
      <c r="Q54" s="1">
        <v>208.0</v>
      </c>
      <c r="R54" s="7">
        <v>0.0</v>
      </c>
      <c r="S54" s="8">
        <v>1.0</v>
      </c>
      <c r="U54" s="9" t="s">
        <v>197</v>
      </c>
    </row>
    <row r="55">
      <c r="A55" s="15">
        <v>54.0</v>
      </c>
      <c r="B55" s="15">
        <v>2009.0</v>
      </c>
      <c r="C55" s="15" t="s">
        <v>29</v>
      </c>
      <c r="D55" s="15" t="s">
        <v>198</v>
      </c>
      <c r="E55" s="10" t="s">
        <v>194</v>
      </c>
      <c r="F55" s="6">
        <f>IFERROR(__xludf.DUMMYFUNCTION("INDEX(SPLIT(E55, "":""), 0, 1)*60 + INDEX(SPLIT(E55, "":""), 0, 2)"),460.0)</f>
        <v>460</v>
      </c>
      <c r="G55" s="1">
        <v>435.0</v>
      </c>
      <c r="H55" s="1">
        <v>317.0</v>
      </c>
      <c r="I55" s="1">
        <v>3020.0</v>
      </c>
      <c r="J55" s="1">
        <v>92.7</v>
      </c>
      <c r="K55" s="1">
        <v>71.2</v>
      </c>
      <c r="L55" s="1">
        <v>50.4</v>
      </c>
      <c r="M55" s="1">
        <v>1.0</v>
      </c>
      <c r="N55" s="1">
        <v>0.0</v>
      </c>
      <c r="O55" s="1">
        <v>0.0</v>
      </c>
      <c r="P55" s="1">
        <v>4.1</v>
      </c>
      <c r="Q55" s="1">
        <v>194.0</v>
      </c>
      <c r="R55" s="7">
        <v>1.0</v>
      </c>
      <c r="S55" s="8">
        <v>0.0</v>
      </c>
      <c r="U55" s="9" t="s">
        <v>199</v>
      </c>
    </row>
    <row r="56">
      <c r="A56" s="15">
        <v>55.0</v>
      </c>
      <c r="B56" s="15">
        <v>2011.0</v>
      </c>
      <c r="C56" s="15" t="s">
        <v>71</v>
      </c>
      <c r="D56" s="15" t="s">
        <v>200</v>
      </c>
      <c r="E56" s="10" t="s">
        <v>201</v>
      </c>
      <c r="F56" s="6">
        <f>IFERROR(__xludf.DUMMYFUNCTION("INDEX(SPLIT(E56, "":""), 0, 1)*60 + INDEX(SPLIT(E56, "":""), 0, 2)"),461.3)</f>
        <v>461.3</v>
      </c>
      <c r="G56" s="1">
        <v>588.044</v>
      </c>
      <c r="H56" s="1">
        <v>556.0</v>
      </c>
      <c r="I56" s="1">
        <v>4188.0</v>
      </c>
      <c r="J56" s="1">
        <v>112.3</v>
      </c>
      <c r="K56" s="1">
        <v>75.5</v>
      </c>
      <c r="L56" s="1">
        <v>54.2</v>
      </c>
      <c r="M56" s="1">
        <v>1.0</v>
      </c>
      <c r="N56" s="1">
        <v>0.0</v>
      </c>
      <c r="O56" s="1">
        <v>0.0</v>
      </c>
      <c r="P56" s="1">
        <v>4.0</v>
      </c>
      <c r="Q56" s="1">
        <v>184.0</v>
      </c>
      <c r="R56" s="7">
        <v>1.0</v>
      </c>
      <c r="S56" s="8">
        <v>0.0</v>
      </c>
      <c r="U56" s="3" t="s">
        <v>202</v>
      </c>
    </row>
    <row r="57">
      <c r="A57" s="15">
        <v>56.0</v>
      </c>
      <c r="B57" s="15">
        <v>2006.0</v>
      </c>
      <c r="C57" s="15" t="s">
        <v>29</v>
      </c>
      <c r="D57" s="15" t="s">
        <v>198</v>
      </c>
      <c r="E57" s="10" t="s">
        <v>203</v>
      </c>
      <c r="F57" s="6">
        <f>IFERROR(__xludf.DUMMYFUNCTION("INDEX(SPLIT(E57, "":""), 0, 1)*60 + INDEX(SPLIT(E57, "":""), 0, 2)"),462.0)</f>
        <v>462</v>
      </c>
      <c r="G57" s="1">
        <v>415.0</v>
      </c>
      <c r="H57" s="1">
        <v>299.0</v>
      </c>
      <c r="I57" s="1">
        <v>3075.0</v>
      </c>
      <c r="J57" s="1">
        <v>92.7</v>
      </c>
      <c r="K57" s="1">
        <v>71.2</v>
      </c>
      <c r="L57" s="1">
        <v>50.4</v>
      </c>
      <c r="M57" s="1">
        <v>1.0</v>
      </c>
      <c r="N57" s="1">
        <v>0.0</v>
      </c>
      <c r="O57" s="1">
        <v>0.0</v>
      </c>
      <c r="P57" s="1">
        <v>4.3</v>
      </c>
      <c r="Q57" s="1">
        <v>193.0</v>
      </c>
      <c r="R57" s="7">
        <v>1.0</v>
      </c>
      <c r="S57" s="8">
        <v>0.0</v>
      </c>
      <c r="U57" s="9" t="s">
        <v>204</v>
      </c>
    </row>
    <row r="58">
      <c r="A58" s="15">
        <v>57.0</v>
      </c>
      <c r="B58" s="15">
        <v>2002.0</v>
      </c>
      <c r="C58" s="15" t="s">
        <v>21</v>
      </c>
      <c r="D58" s="15" t="s">
        <v>205</v>
      </c>
      <c r="E58" s="10" t="s">
        <v>203</v>
      </c>
      <c r="F58" s="6">
        <f>IFERROR(__xludf.DUMMYFUNCTION("INDEX(SPLIT(E58, "":""), 0, 1)*60 + INDEX(SPLIT(E58, "":""), 0, 2)"),462.0)</f>
        <v>462</v>
      </c>
      <c r="G58" s="1">
        <v>207.843</v>
      </c>
      <c r="H58" s="1">
        <v>125.0</v>
      </c>
      <c r="I58" s="16">
        <v>1091.0</v>
      </c>
      <c r="J58" s="1">
        <v>93.7</v>
      </c>
      <c r="K58" s="1">
        <v>66.9</v>
      </c>
      <c r="L58" s="1">
        <v>41.7</v>
      </c>
      <c r="M58" s="1">
        <v>1.0</v>
      </c>
      <c r="N58" s="1">
        <v>0.0</v>
      </c>
      <c r="O58" s="1">
        <v>0.0</v>
      </c>
      <c r="P58" s="1">
        <v>2.8</v>
      </c>
      <c r="Q58" s="1">
        <v>160.0</v>
      </c>
      <c r="R58" s="7">
        <v>0.0</v>
      </c>
      <c r="S58" s="8">
        <v>1.0</v>
      </c>
      <c r="U58" s="12" t="s">
        <v>206</v>
      </c>
    </row>
    <row r="59">
      <c r="A59" s="15">
        <v>58.0</v>
      </c>
      <c r="B59" s="15">
        <v>2009.0</v>
      </c>
      <c r="C59" s="15" t="s">
        <v>33</v>
      </c>
      <c r="D59" s="15" t="s">
        <v>207</v>
      </c>
      <c r="E59" s="10" t="s">
        <v>203</v>
      </c>
      <c r="F59" s="6">
        <f>IFERROR(__xludf.DUMMYFUNCTION("INDEX(SPLIT(E59, "":""), 0, 1)*60 + INDEX(SPLIT(E59, "":""), 0, 2)"),462.0)</f>
        <v>462</v>
      </c>
      <c r="G59" s="1">
        <v>670.0</v>
      </c>
      <c r="H59" s="1">
        <v>487.0</v>
      </c>
      <c r="I59" s="1">
        <v>3671.0</v>
      </c>
      <c r="J59" s="1">
        <v>104.9</v>
      </c>
      <c r="K59" s="1">
        <v>81.0</v>
      </c>
      <c r="L59" s="1">
        <v>44.7</v>
      </c>
      <c r="M59" s="1">
        <v>0.0</v>
      </c>
      <c r="N59" s="1">
        <v>1.0</v>
      </c>
      <c r="O59" s="1">
        <v>0.0</v>
      </c>
      <c r="P59" s="1">
        <v>3.2</v>
      </c>
      <c r="Q59" s="1">
        <v>212.0</v>
      </c>
      <c r="R59" s="7">
        <v>1.0</v>
      </c>
      <c r="S59" s="8">
        <v>0.0</v>
      </c>
      <c r="U59" s="9" t="s">
        <v>208</v>
      </c>
    </row>
    <row r="60">
      <c r="A60" s="15">
        <v>59.0</v>
      </c>
      <c r="B60" s="15">
        <v>2005.0</v>
      </c>
      <c r="C60" s="15" t="s">
        <v>71</v>
      </c>
      <c r="D60" s="15" t="s">
        <v>84</v>
      </c>
      <c r="E60" s="10" t="s">
        <v>209</v>
      </c>
      <c r="F60" s="6">
        <f>IFERROR(__xludf.DUMMYFUNCTION("INDEX(SPLIT(E60, "":""), 0, 1)*60 + INDEX(SPLIT(E60, "":""), 0, 2)"),462.9)</f>
        <v>462.9</v>
      </c>
      <c r="G60" s="1">
        <v>505.0</v>
      </c>
      <c r="H60" s="1">
        <v>469.83</v>
      </c>
      <c r="I60" s="1">
        <v>3174.66</v>
      </c>
      <c r="J60" s="1">
        <v>105.71</v>
      </c>
      <c r="K60" s="1">
        <v>75.91</v>
      </c>
      <c r="L60" s="1">
        <v>48.7</v>
      </c>
      <c r="M60" s="1">
        <v>1.0</v>
      </c>
      <c r="N60" s="1">
        <v>0.0</v>
      </c>
      <c r="O60" s="1">
        <v>0.0</v>
      </c>
      <c r="P60" s="1">
        <v>3.7</v>
      </c>
      <c r="Q60" s="1">
        <v>190.14</v>
      </c>
      <c r="R60" s="7">
        <v>1.0</v>
      </c>
      <c r="S60" s="8">
        <v>0.0</v>
      </c>
      <c r="U60" s="9" t="s">
        <v>210</v>
      </c>
    </row>
    <row r="61">
      <c r="A61" s="15">
        <v>60.0</v>
      </c>
      <c r="B61" s="15">
        <v>2003.0</v>
      </c>
      <c r="C61" s="15" t="s">
        <v>29</v>
      </c>
      <c r="D61" s="15" t="s">
        <v>156</v>
      </c>
      <c r="E61" s="10" t="s">
        <v>211</v>
      </c>
      <c r="F61" s="6">
        <f>IFERROR(__xludf.DUMMYFUNCTION("INDEX(SPLIT(E61, "":""), 0, 1)*60 + INDEX(SPLIT(E61, "":""), 0, 2)"),463.0)</f>
        <v>463</v>
      </c>
      <c r="G61" s="1">
        <v>376.0</v>
      </c>
      <c r="H61" s="1">
        <v>284.0</v>
      </c>
      <c r="I61" s="1">
        <v>2998.0</v>
      </c>
      <c r="J61" s="1">
        <v>92.7</v>
      </c>
      <c r="K61" s="1">
        <v>69.7</v>
      </c>
      <c r="L61" s="1">
        <v>50.2</v>
      </c>
      <c r="M61" s="1">
        <v>1.0</v>
      </c>
      <c r="N61" s="1">
        <v>0.0</v>
      </c>
      <c r="O61" s="1">
        <v>0.0</v>
      </c>
      <c r="P61" s="1">
        <v>4.4</v>
      </c>
      <c r="Q61" s="1">
        <v>190.0</v>
      </c>
      <c r="R61" s="7">
        <v>1.0</v>
      </c>
      <c r="S61" s="8">
        <v>0.0</v>
      </c>
      <c r="U61" s="9" t="s">
        <v>212</v>
      </c>
    </row>
    <row r="62">
      <c r="A62" s="15">
        <v>61.0</v>
      </c>
      <c r="B62" s="15">
        <v>2002.0</v>
      </c>
      <c r="C62" s="15" t="s">
        <v>97</v>
      </c>
      <c r="D62" s="15" t="s">
        <v>213</v>
      </c>
      <c r="E62" s="10" t="s">
        <v>214</v>
      </c>
      <c r="F62" s="6">
        <f>IFERROR(__xludf.DUMMYFUNCTION("INDEX(SPLIT(E62, "":""), 0, 1)*60 + INDEX(SPLIT(E62, "":""), 0, 2)"),464.0)</f>
        <v>464</v>
      </c>
      <c r="G62" s="1">
        <v>550.0</v>
      </c>
      <c r="H62" s="1">
        <v>420.0</v>
      </c>
      <c r="I62" s="1">
        <v>2750.0</v>
      </c>
      <c r="J62" s="1">
        <v>107.9</v>
      </c>
      <c r="K62" s="1">
        <v>80.5</v>
      </c>
      <c r="L62" s="1">
        <v>45.3</v>
      </c>
      <c r="M62" s="1">
        <v>1.0</v>
      </c>
      <c r="N62" s="1">
        <v>0.0</v>
      </c>
      <c r="O62" s="1">
        <v>0.0</v>
      </c>
      <c r="P62" s="1">
        <v>3.5</v>
      </c>
      <c r="Q62" s="1">
        <v>208.0</v>
      </c>
      <c r="R62" s="7">
        <v>1.0</v>
      </c>
      <c r="S62" s="8">
        <v>0.0</v>
      </c>
      <c r="U62" s="9" t="s">
        <v>215</v>
      </c>
    </row>
    <row r="63">
      <c r="A63" s="15">
        <v>62.0</v>
      </c>
      <c r="B63" s="15">
        <v>2009.0</v>
      </c>
      <c r="C63" s="15" t="s">
        <v>165</v>
      </c>
      <c r="D63" s="15" t="s">
        <v>216</v>
      </c>
      <c r="E63" s="10" t="s">
        <v>214</v>
      </c>
      <c r="F63" s="6">
        <f>IFERROR(__xludf.DUMMYFUNCTION("INDEX(SPLIT(E63, "":""), 0, 1)*60 + INDEX(SPLIT(E63, "":""), 0, 2)"),464.0)</f>
        <v>464</v>
      </c>
      <c r="G63" s="1">
        <v>525.0</v>
      </c>
      <c r="H63" s="1">
        <v>391.0</v>
      </c>
      <c r="I63" s="1">
        <v>3726.0</v>
      </c>
      <c r="J63" s="1">
        <v>104.3</v>
      </c>
      <c r="K63" s="1">
        <v>76.0</v>
      </c>
      <c r="L63" s="1">
        <v>49.3</v>
      </c>
      <c r="M63" s="1">
        <v>0.0</v>
      </c>
      <c r="N63" s="1">
        <v>1.0</v>
      </c>
      <c r="O63" s="1">
        <v>0.0</v>
      </c>
      <c r="P63" s="1">
        <v>3.9</v>
      </c>
      <c r="Q63" s="1">
        <v>196.0</v>
      </c>
      <c r="R63" s="7">
        <v>1.0</v>
      </c>
      <c r="S63" s="8">
        <v>0.0</v>
      </c>
      <c r="U63" s="9" t="s">
        <v>217</v>
      </c>
    </row>
    <row r="64">
      <c r="A64" s="15">
        <v>63.0</v>
      </c>
      <c r="B64" s="15">
        <v>2007.0</v>
      </c>
      <c r="C64" s="15" t="s">
        <v>111</v>
      </c>
      <c r="D64" s="15" t="s">
        <v>218</v>
      </c>
      <c r="E64" s="10" t="s">
        <v>219</v>
      </c>
      <c r="F64" s="6">
        <f>IFERROR(__xludf.DUMMYFUNCTION("INDEX(SPLIT(E64, "":""), 0, 1)*60 + INDEX(SPLIT(E64, "":""), 0, 2)"),465.0)</f>
        <v>465</v>
      </c>
      <c r="G64" s="1">
        <v>507.0</v>
      </c>
      <c r="H64" s="1">
        <v>444.0</v>
      </c>
      <c r="I64" s="1">
        <v>3847.0</v>
      </c>
      <c r="J64" s="1">
        <v>106.9</v>
      </c>
      <c r="K64" s="1">
        <v>72.2</v>
      </c>
      <c r="L64" s="1">
        <v>53.7</v>
      </c>
      <c r="M64" s="1">
        <v>1.0</v>
      </c>
      <c r="N64" s="1">
        <v>0.0</v>
      </c>
      <c r="O64" s="1">
        <v>0.0</v>
      </c>
      <c r="P64" s="1">
        <v>4.3</v>
      </c>
      <c r="Q64" s="1">
        <v>186.0</v>
      </c>
      <c r="R64" s="7">
        <v>0.0</v>
      </c>
      <c r="S64" s="8">
        <v>1.0</v>
      </c>
      <c r="U64" s="9" t="s">
        <v>220</v>
      </c>
    </row>
    <row r="65">
      <c r="A65" s="15">
        <v>64.0</v>
      </c>
      <c r="B65" s="15">
        <v>2010.0</v>
      </c>
      <c r="C65" s="15" t="s">
        <v>221</v>
      </c>
      <c r="D65" s="15" t="s">
        <v>222</v>
      </c>
      <c r="E65" s="10" t="s">
        <v>219</v>
      </c>
      <c r="F65" s="6">
        <f>IFERROR(__xludf.DUMMYFUNCTION("INDEX(SPLIT(E65, "":""), 0, 1)*60 + INDEX(SPLIT(E65, "":""), 0, 2)"),465.0)</f>
        <v>465</v>
      </c>
      <c r="G65" s="1">
        <v>700.0</v>
      </c>
      <c r="H65" s="1">
        <v>602.0</v>
      </c>
      <c r="I65" s="1">
        <v>2000.0</v>
      </c>
      <c r="J65" s="1">
        <v>95.0</v>
      </c>
      <c r="K65" s="1">
        <v>67.0</v>
      </c>
      <c r="L65" s="1">
        <v>43.0</v>
      </c>
      <c r="M65" s="1">
        <v>1.0</v>
      </c>
      <c r="N65" s="1">
        <v>0.0</v>
      </c>
      <c r="O65" s="1">
        <v>0.0</v>
      </c>
      <c r="P65" s="1">
        <v>3.0</v>
      </c>
      <c r="Q65" s="1">
        <v>200.0</v>
      </c>
      <c r="R65" s="7">
        <v>1.0</v>
      </c>
      <c r="S65" s="8">
        <v>0.0</v>
      </c>
      <c r="U65" s="9" t="s">
        <v>223</v>
      </c>
    </row>
    <row r="66">
      <c r="A66" s="17">
        <v>65.0</v>
      </c>
      <c r="B66" s="17">
        <v>2011.0</v>
      </c>
      <c r="C66" s="17" t="s">
        <v>111</v>
      </c>
      <c r="D66" s="17" t="s">
        <v>224</v>
      </c>
      <c r="E66" s="10" t="s">
        <v>219</v>
      </c>
      <c r="F66" s="6">
        <f>IFERROR(__xludf.DUMMYFUNCTION("INDEX(SPLIT(E66, "":""), 0, 1)*60 + INDEX(SPLIT(E66, "":""), 0, 2)"),465.0)</f>
        <v>465</v>
      </c>
      <c r="G66" s="1">
        <v>517.0</v>
      </c>
      <c r="H66" s="1">
        <v>457.0</v>
      </c>
      <c r="I66" s="1">
        <v>4442.0</v>
      </c>
      <c r="J66" s="1">
        <v>108.9</v>
      </c>
      <c r="K66" s="1">
        <v>70.7</v>
      </c>
      <c r="L66" s="1">
        <v>54.8</v>
      </c>
      <c r="M66" s="1">
        <v>1.0</v>
      </c>
      <c r="N66" s="1">
        <v>0.0</v>
      </c>
      <c r="O66" s="1">
        <v>0.0</v>
      </c>
      <c r="P66" s="1">
        <v>4.2</v>
      </c>
      <c r="Q66" s="1">
        <v>186.0</v>
      </c>
      <c r="R66" s="7">
        <v>0.0</v>
      </c>
      <c r="S66" s="8">
        <v>1.0</v>
      </c>
      <c r="U66" s="12" t="s">
        <v>225</v>
      </c>
    </row>
    <row r="67">
      <c r="A67" s="17">
        <v>66.0</v>
      </c>
      <c r="B67" s="17">
        <v>2000.0</v>
      </c>
      <c r="C67" s="17" t="s">
        <v>29</v>
      </c>
      <c r="D67" s="17" t="s">
        <v>141</v>
      </c>
      <c r="E67" s="10" t="s">
        <v>226</v>
      </c>
      <c r="F67" s="6">
        <f>IFERROR(__xludf.DUMMYFUNCTION("INDEX(SPLIT(E67, "":""), 0, 1)*60 + INDEX(SPLIT(E67, "":""), 0, 2)"),466.0)</f>
        <v>466</v>
      </c>
      <c r="G67" s="1">
        <v>456.0</v>
      </c>
      <c r="H67" s="1">
        <v>457.0</v>
      </c>
      <c r="I67" s="1">
        <v>3174.6</v>
      </c>
      <c r="J67" s="1">
        <v>92.91</v>
      </c>
      <c r="K67" s="1">
        <v>72.05</v>
      </c>
      <c r="L67" s="1">
        <v>50.39</v>
      </c>
      <c r="M67" s="1">
        <v>1.0</v>
      </c>
      <c r="N67" s="1">
        <v>0.0</v>
      </c>
      <c r="O67" s="1">
        <v>0.0</v>
      </c>
      <c r="P67" s="1">
        <v>3.7</v>
      </c>
      <c r="Q67" s="1">
        <v>196.0</v>
      </c>
      <c r="R67" s="7">
        <v>1.0</v>
      </c>
      <c r="S67" s="8">
        <v>0.0</v>
      </c>
      <c r="U67" s="9" t="s">
        <v>227</v>
      </c>
    </row>
    <row r="68">
      <c r="A68" s="17">
        <v>67.0</v>
      </c>
      <c r="B68" s="17">
        <v>2007.0</v>
      </c>
      <c r="C68" s="17" t="s">
        <v>33</v>
      </c>
      <c r="D68" s="17" t="s">
        <v>228</v>
      </c>
      <c r="E68" s="10" t="s">
        <v>226</v>
      </c>
      <c r="F68" s="6">
        <f>IFERROR(__xludf.DUMMYFUNCTION("INDEX(SPLIT(E68, "":""), 0, 1)*60 + INDEX(SPLIT(E68, "":""), 0, 2)"),466.0)</f>
        <v>466</v>
      </c>
      <c r="G68" s="1">
        <v>523.0</v>
      </c>
      <c r="H68" s="1">
        <v>376.0</v>
      </c>
      <c r="I68" s="1">
        <v>3150.0</v>
      </c>
      <c r="J68" s="1">
        <v>100.8</v>
      </c>
      <c r="K68" s="1">
        <v>74.8</v>
      </c>
      <c r="L68" s="1">
        <v>45.9</v>
      </c>
      <c r="M68" s="1">
        <v>0.0</v>
      </c>
      <c r="N68" s="1">
        <v>1.0</v>
      </c>
      <c r="O68" s="1">
        <v>0.0</v>
      </c>
      <c r="P68" s="1">
        <v>3.8</v>
      </c>
      <c r="Q68" s="1">
        <v>196.0</v>
      </c>
      <c r="R68" s="7">
        <v>1.0</v>
      </c>
      <c r="S68" s="8">
        <v>0.0</v>
      </c>
      <c r="U68" s="9" t="s">
        <v>229</v>
      </c>
    </row>
    <row r="69">
      <c r="A69" s="17">
        <v>68.0</v>
      </c>
      <c r="B69" s="17">
        <v>1992.0</v>
      </c>
      <c r="C69" s="17" t="s">
        <v>230</v>
      </c>
      <c r="D69" s="17" t="s">
        <v>231</v>
      </c>
      <c r="E69" s="10" t="s">
        <v>232</v>
      </c>
      <c r="F69" s="6">
        <f>IFERROR(__xludf.DUMMYFUNCTION("INDEX(SPLIT(E69, "":""), 0, 1)*60 + INDEX(SPLIT(E69, "":""), 0, 2)"),466.4)</f>
        <v>466.4</v>
      </c>
      <c r="G69" s="1">
        <v>543.0</v>
      </c>
      <c r="H69" s="1">
        <v>473.0</v>
      </c>
      <c r="I69" s="1">
        <v>3240.0</v>
      </c>
      <c r="J69" s="1">
        <v>103.9</v>
      </c>
      <c r="K69" s="1">
        <v>79.1</v>
      </c>
      <c r="L69" s="1">
        <v>45.3</v>
      </c>
      <c r="M69" s="1">
        <v>1.0</v>
      </c>
      <c r="N69" s="1">
        <v>0.0</v>
      </c>
      <c r="O69" s="1">
        <v>0.0</v>
      </c>
      <c r="P69" s="1">
        <v>3.6</v>
      </c>
      <c r="Q69" s="1">
        <v>217.0</v>
      </c>
      <c r="R69" s="7">
        <v>1.0</v>
      </c>
      <c r="S69" s="8">
        <v>0.0</v>
      </c>
      <c r="U69" s="9" t="s">
        <v>233</v>
      </c>
    </row>
    <row r="70">
      <c r="A70" s="17">
        <v>69.0</v>
      </c>
      <c r="B70" s="17">
        <v>2007.0</v>
      </c>
      <c r="C70" s="17" t="s">
        <v>33</v>
      </c>
      <c r="D70" s="17" t="s">
        <v>234</v>
      </c>
      <c r="E70" s="10" t="s">
        <v>235</v>
      </c>
      <c r="F70" s="6">
        <f>IFERROR(__xludf.DUMMYFUNCTION("INDEX(SPLIT(E70, "":""), 0, 1)*60 + INDEX(SPLIT(E70, "":""), 0, 2)"),467.0)</f>
        <v>467</v>
      </c>
      <c r="G70" s="1">
        <v>632.0</v>
      </c>
      <c r="H70" s="1">
        <v>487.0</v>
      </c>
      <c r="I70" s="1">
        <v>3671.0</v>
      </c>
      <c r="J70" s="1">
        <v>104.9</v>
      </c>
      <c r="K70" s="1">
        <v>81.0</v>
      </c>
      <c r="L70" s="1">
        <v>44.7</v>
      </c>
      <c r="M70" s="1">
        <v>0.0</v>
      </c>
      <c r="N70" s="1">
        <v>1.0</v>
      </c>
      <c r="O70" s="1">
        <v>0.0</v>
      </c>
      <c r="P70" s="1">
        <v>3.4</v>
      </c>
      <c r="Q70" s="1">
        <v>205.0</v>
      </c>
      <c r="R70" s="7">
        <v>0.0</v>
      </c>
      <c r="S70" s="8">
        <v>1.0</v>
      </c>
      <c r="U70" s="9" t="s">
        <v>236</v>
      </c>
    </row>
    <row r="71">
      <c r="A71" s="17">
        <v>70.0</v>
      </c>
      <c r="B71" s="17">
        <v>2006.0</v>
      </c>
      <c r="C71" s="17" t="s">
        <v>76</v>
      </c>
      <c r="D71" s="17" t="s">
        <v>237</v>
      </c>
      <c r="E71" s="10" t="s">
        <v>235</v>
      </c>
      <c r="F71" s="6">
        <f>IFERROR(__xludf.DUMMYFUNCTION("INDEX(SPLIT(E71, "":""), 0, 1)*60 + INDEX(SPLIT(E71, "":""), 0, 2)"),467.0)</f>
        <v>467</v>
      </c>
      <c r="G71" s="1">
        <v>611.0</v>
      </c>
      <c r="H71" s="1">
        <v>448.0</v>
      </c>
      <c r="I71" s="1">
        <v>3750.0</v>
      </c>
      <c r="J71" s="1">
        <v>108.3</v>
      </c>
      <c r="K71" s="1">
        <v>77.2</v>
      </c>
      <c r="L71" s="1">
        <v>52.6</v>
      </c>
      <c r="M71" s="1">
        <v>1.0</v>
      </c>
      <c r="N71" s="1">
        <v>0.0</v>
      </c>
      <c r="O71" s="1">
        <v>0.0</v>
      </c>
      <c r="P71" s="1">
        <v>3.7</v>
      </c>
      <c r="Q71" s="1">
        <v>205.0</v>
      </c>
      <c r="R71" s="7">
        <v>0.0</v>
      </c>
      <c r="S71" s="8">
        <v>1.0</v>
      </c>
      <c r="U71" s="12" t="s">
        <v>238</v>
      </c>
    </row>
    <row r="72">
      <c r="A72" s="17">
        <v>71.0</v>
      </c>
      <c r="B72" s="17">
        <v>2008.0</v>
      </c>
      <c r="C72" s="17" t="s">
        <v>239</v>
      </c>
      <c r="D72" s="17" t="s">
        <v>240</v>
      </c>
      <c r="E72" s="10" t="s">
        <v>235</v>
      </c>
      <c r="F72" s="6">
        <f>IFERROR(__xludf.DUMMYFUNCTION("INDEX(SPLIT(E72, "":""), 0, 1)*60 + INDEX(SPLIT(E72, "":""), 0, 2)"),467.0)</f>
        <v>467</v>
      </c>
      <c r="G72" s="1">
        <v>507.0</v>
      </c>
      <c r="H72" s="1">
        <v>383.0</v>
      </c>
      <c r="I72" s="1">
        <v>3703.0</v>
      </c>
      <c r="J72" s="1">
        <v>98.7</v>
      </c>
      <c r="K72" s="1">
        <v>76.4</v>
      </c>
      <c r="L72" s="1">
        <v>46.4</v>
      </c>
      <c r="M72" s="1">
        <v>1.0</v>
      </c>
      <c r="N72" s="1">
        <v>0.0</v>
      </c>
      <c r="O72" s="1">
        <v>0.0</v>
      </c>
      <c r="P72" s="1">
        <v>3.9</v>
      </c>
      <c r="Q72" s="1">
        <v>193.0</v>
      </c>
      <c r="R72" s="7">
        <v>1.0</v>
      </c>
      <c r="S72" s="8">
        <v>0.0</v>
      </c>
      <c r="U72" s="12" t="s">
        <v>241</v>
      </c>
    </row>
    <row r="73">
      <c r="A73" s="17">
        <v>72.0</v>
      </c>
      <c r="B73" s="17">
        <v>2009.0</v>
      </c>
      <c r="C73" s="17" t="s">
        <v>29</v>
      </c>
      <c r="D73" s="17" t="s">
        <v>183</v>
      </c>
      <c r="E73" s="10" t="s">
        <v>235</v>
      </c>
      <c r="F73" s="6">
        <f>IFERROR(__xludf.DUMMYFUNCTION("INDEX(SPLIT(E73, "":""), 0, 1)*60 + INDEX(SPLIT(E73, "":""), 0, 2)"),467.0)</f>
        <v>467</v>
      </c>
      <c r="G73" s="1">
        <v>480.0</v>
      </c>
      <c r="H73" s="1">
        <v>460.0</v>
      </c>
      <c r="I73" s="1">
        <v>3495.0</v>
      </c>
      <c r="J73" s="1">
        <v>94.52</v>
      </c>
      <c r="K73" s="1">
        <v>72.91</v>
      </c>
      <c r="L73" s="1">
        <v>51.18</v>
      </c>
      <c r="M73" s="1">
        <v>0.0</v>
      </c>
      <c r="N73" s="1">
        <v>1.0</v>
      </c>
      <c r="O73" s="1">
        <v>0.0</v>
      </c>
      <c r="P73" s="1">
        <v>3.9</v>
      </c>
      <c r="Q73" s="1">
        <v>193.0</v>
      </c>
      <c r="R73" s="7">
        <v>1.0</v>
      </c>
      <c r="S73" s="8">
        <v>0.0</v>
      </c>
      <c r="U73" s="12" t="s">
        <v>242</v>
      </c>
    </row>
    <row r="74">
      <c r="A74" s="17">
        <v>73.0</v>
      </c>
      <c r="B74" s="17">
        <v>2006.0</v>
      </c>
      <c r="C74" s="17" t="s">
        <v>29</v>
      </c>
      <c r="D74" s="17" t="s">
        <v>156</v>
      </c>
      <c r="E74" s="10" t="s">
        <v>243</v>
      </c>
      <c r="F74" s="6">
        <f>IFERROR(__xludf.DUMMYFUNCTION("INDEX(SPLIT(E74, "":""), 0, 1)*60 + INDEX(SPLIT(E74, "":""), 0, 2)"),468.0)</f>
        <v>468</v>
      </c>
      <c r="G74" s="1">
        <v>415.0</v>
      </c>
      <c r="H74" s="1">
        <v>299.0</v>
      </c>
      <c r="I74" s="1">
        <v>3704.0</v>
      </c>
      <c r="J74" s="1">
        <v>92.9</v>
      </c>
      <c r="K74" s="1">
        <v>72.9</v>
      </c>
      <c r="L74" s="1">
        <v>50.4</v>
      </c>
      <c r="M74" s="1">
        <v>1.0</v>
      </c>
      <c r="N74" s="1">
        <v>0.0</v>
      </c>
      <c r="O74" s="1">
        <v>0.0</v>
      </c>
      <c r="P74" s="1">
        <v>0.42</v>
      </c>
      <c r="Q74" s="1">
        <v>193.0</v>
      </c>
      <c r="R74" s="7">
        <v>1.0</v>
      </c>
      <c r="S74" s="8">
        <v>0.0</v>
      </c>
      <c r="U74" s="9" t="s">
        <v>244</v>
      </c>
    </row>
    <row r="75">
      <c r="A75" s="17">
        <v>74.0</v>
      </c>
      <c r="B75" s="17">
        <v>2010.0</v>
      </c>
      <c r="C75" s="17" t="s">
        <v>120</v>
      </c>
      <c r="D75" s="17" t="s">
        <v>245</v>
      </c>
      <c r="E75" s="10" t="s">
        <v>243</v>
      </c>
      <c r="F75" s="6">
        <f>IFERROR(__xludf.DUMMYFUNCTION("INDEX(SPLIT(E75, "":""), 0, 1)*60 + INDEX(SPLIT(E75, "":""), 0, 2)"),468.0)</f>
        <v>468</v>
      </c>
      <c r="G75" s="1">
        <v>450.0</v>
      </c>
      <c r="H75" s="1">
        <v>324.0</v>
      </c>
      <c r="I75" s="1">
        <v>4144.7</v>
      </c>
      <c r="J75" s="1">
        <v>108.7</v>
      </c>
      <c r="K75" s="1">
        <v>71.0</v>
      </c>
      <c r="L75" s="1">
        <v>54.6</v>
      </c>
      <c r="M75" s="1">
        <v>1.0</v>
      </c>
      <c r="N75" s="1">
        <v>0.0</v>
      </c>
      <c r="O75" s="1">
        <v>0.0</v>
      </c>
      <c r="P75" s="1">
        <v>4.4</v>
      </c>
      <c r="Q75" s="1">
        <v>189.5</v>
      </c>
      <c r="R75" s="7">
        <v>0.0</v>
      </c>
      <c r="S75" s="8">
        <v>1.0</v>
      </c>
      <c r="U75" s="9" t="s">
        <v>246</v>
      </c>
    </row>
    <row r="76">
      <c r="A76" s="17">
        <v>75.0</v>
      </c>
      <c r="B76" s="17">
        <v>2010.0</v>
      </c>
      <c r="C76" s="17" t="s">
        <v>247</v>
      </c>
      <c r="D76" s="17" t="s">
        <v>248</v>
      </c>
      <c r="E76" s="10" t="s">
        <v>249</v>
      </c>
      <c r="F76" s="6">
        <f>IFERROR(__xludf.DUMMYFUNCTION("INDEX(SPLIT(E76, "":""), 0, 1)*60 + INDEX(SPLIT(E76, "":""), 0, 2)"),469.0)</f>
        <v>469</v>
      </c>
      <c r="G76" s="1">
        <v>405.0</v>
      </c>
      <c r="H76" s="1">
        <v>540.0</v>
      </c>
      <c r="I76" s="1">
        <v>3384.0</v>
      </c>
      <c r="J76" s="1">
        <v>109.0</v>
      </c>
      <c r="K76" s="1">
        <v>70.0</v>
      </c>
      <c r="L76" s="1">
        <v>55.0</v>
      </c>
      <c r="M76" s="1">
        <v>1.0</v>
      </c>
      <c r="N76" s="1">
        <v>0.0</v>
      </c>
      <c r="O76" s="1">
        <v>0.0</v>
      </c>
      <c r="P76" s="1">
        <v>4.1</v>
      </c>
      <c r="Q76" s="1">
        <v>186.0</v>
      </c>
      <c r="R76" s="7">
        <v>0.0</v>
      </c>
      <c r="S76" s="8">
        <v>1.0</v>
      </c>
      <c r="U76" s="12" t="s">
        <v>250</v>
      </c>
    </row>
    <row r="77">
      <c r="A77" s="17">
        <v>76.0</v>
      </c>
      <c r="B77" s="17">
        <v>2016.0</v>
      </c>
      <c r="C77" s="17" t="s">
        <v>251</v>
      </c>
      <c r="D77" s="17" t="s">
        <v>252</v>
      </c>
      <c r="E77" s="10" t="s">
        <v>253</v>
      </c>
      <c r="F77" s="6">
        <f>IFERROR(__xludf.DUMMYFUNCTION("INDEX(SPLIT(E77, "":""), 0, 1)*60 + INDEX(SPLIT(E77, "":""), 0, 2)"),469.2)</f>
        <v>469.2</v>
      </c>
      <c r="G77" s="1">
        <v>290.0</v>
      </c>
      <c r="H77" s="1">
        <v>258.0</v>
      </c>
      <c r="I77" s="16">
        <v>3031.0</v>
      </c>
      <c r="J77" s="1">
        <v>103.4</v>
      </c>
      <c r="K77" s="1">
        <v>70.8</v>
      </c>
      <c r="L77" s="1">
        <v>58.3</v>
      </c>
      <c r="M77" s="1">
        <v>0.0</v>
      </c>
      <c r="N77" s="1">
        <v>0.0</v>
      </c>
      <c r="O77" s="1">
        <v>1.0</v>
      </c>
      <c r="P77" s="1">
        <v>6.3</v>
      </c>
      <c r="Q77" s="1">
        <v>165.0</v>
      </c>
      <c r="R77" s="7">
        <v>1.0</v>
      </c>
      <c r="S77" s="8">
        <v>0.0</v>
      </c>
      <c r="U77" s="9" t="s">
        <v>254</v>
      </c>
    </row>
    <row r="78">
      <c r="A78" s="17">
        <v>77.0</v>
      </c>
      <c r="B78" s="17">
        <v>2002.0</v>
      </c>
      <c r="C78" s="17" t="s">
        <v>33</v>
      </c>
      <c r="D78" s="17" t="s">
        <v>255</v>
      </c>
      <c r="E78" s="10" t="s">
        <v>256</v>
      </c>
      <c r="F78" s="6">
        <f>IFERROR(__xludf.DUMMYFUNCTION("INDEX(SPLIT(E78, "":""), 0, 1)*60 + INDEX(SPLIT(E78, "":""), 0, 2)"),470.0)</f>
        <v>470</v>
      </c>
      <c r="G78" s="1">
        <v>579.0</v>
      </c>
      <c r="H78" s="1">
        <v>479.0</v>
      </c>
      <c r="I78" s="1">
        <v>3650.0</v>
      </c>
      <c r="J78" s="1">
        <v>104.9</v>
      </c>
      <c r="K78" s="1">
        <v>80.5</v>
      </c>
      <c r="L78" s="1">
        <v>44.7</v>
      </c>
      <c r="M78" s="1">
        <v>0.0</v>
      </c>
      <c r="N78" s="1">
        <v>1.0</v>
      </c>
      <c r="O78" s="1">
        <v>0.0</v>
      </c>
      <c r="P78" s="1">
        <v>3.9</v>
      </c>
      <c r="Q78" s="1">
        <v>205.0</v>
      </c>
      <c r="R78" s="7">
        <v>1.0</v>
      </c>
      <c r="S78" s="8">
        <v>0.0</v>
      </c>
      <c r="U78" s="9" t="s">
        <v>257</v>
      </c>
    </row>
    <row r="79">
      <c r="A79" s="17">
        <v>78.0</v>
      </c>
      <c r="B79" s="17">
        <v>2003.0</v>
      </c>
      <c r="C79" s="17" t="s">
        <v>120</v>
      </c>
      <c r="D79" s="17" t="s">
        <v>258</v>
      </c>
      <c r="E79" s="10" t="s">
        <v>256</v>
      </c>
      <c r="F79" s="6">
        <f>IFERROR(__xludf.DUMMYFUNCTION("INDEX(SPLIT(E79, "":""), 0, 1)*60 + INDEX(SPLIT(E79, "":""), 0, 2)"),470.0)</f>
        <v>470</v>
      </c>
      <c r="G79" s="1">
        <v>360.0</v>
      </c>
      <c r="H79" s="1">
        <v>273.0</v>
      </c>
      <c r="I79" s="1">
        <v>3968.3</v>
      </c>
      <c r="J79" s="1">
        <v>107.4</v>
      </c>
      <c r="K79" s="1">
        <v>70.1</v>
      </c>
      <c r="L79" s="1">
        <v>53.7</v>
      </c>
      <c r="M79" s="1">
        <v>1.0</v>
      </c>
      <c r="N79" s="1">
        <v>0.0</v>
      </c>
      <c r="O79" s="1">
        <v>0.0</v>
      </c>
      <c r="P79" s="1">
        <v>4.9</v>
      </c>
      <c r="Q79" s="1">
        <v>155.3</v>
      </c>
      <c r="R79" s="7">
        <v>0.0</v>
      </c>
      <c r="S79" s="8">
        <v>1.0</v>
      </c>
      <c r="U79" s="12" t="s">
        <v>259</v>
      </c>
    </row>
    <row r="80">
      <c r="A80" s="17">
        <v>79.0</v>
      </c>
      <c r="B80" s="17">
        <v>2008.0</v>
      </c>
      <c r="C80" s="17" t="s">
        <v>29</v>
      </c>
      <c r="D80" s="17" t="s">
        <v>178</v>
      </c>
      <c r="E80" s="10" t="s">
        <v>256</v>
      </c>
      <c r="F80" s="6">
        <f>IFERROR(__xludf.DUMMYFUNCTION("INDEX(SPLIT(E80, "":""), 0, 1)*60 + INDEX(SPLIT(E80, "":""), 0, 2)"),470.0)</f>
        <v>470</v>
      </c>
      <c r="G80" s="1">
        <v>355.0</v>
      </c>
      <c r="H80" s="1">
        <v>295.0</v>
      </c>
      <c r="I80" s="1">
        <v>3131.0</v>
      </c>
      <c r="J80" s="1">
        <v>92.52</v>
      </c>
      <c r="K80" s="1">
        <v>71.18</v>
      </c>
      <c r="L80" s="1">
        <v>51.18</v>
      </c>
      <c r="M80" s="1">
        <v>1.0</v>
      </c>
      <c r="N80" s="1">
        <v>0.0</v>
      </c>
      <c r="O80" s="1">
        <v>0.0</v>
      </c>
      <c r="P80" s="1">
        <v>4.6</v>
      </c>
      <c r="Q80" s="1">
        <v>182.0</v>
      </c>
      <c r="R80" s="7">
        <v>1.0</v>
      </c>
      <c r="S80" s="8">
        <v>0.0</v>
      </c>
      <c r="U80" s="9" t="s">
        <v>260</v>
      </c>
    </row>
    <row r="81">
      <c r="A81" s="17">
        <v>80.0</v>
      </c>
      <c r="B81" s="17">
        <v>2015.0</v>
      </c>
      <c r="C81" s="17" t="s">
        <v>261</v>
      </c>
      <c r="D81" s="17" t="s">
        <v>262</v>
      </c>
      <c r="E81" s="10" t="s">
        <v>263</v>
      </c>
      <c r="F81" s="6">
        <f>IFERROR(__xludf.DUMMYFUNCTION("INDEX(SPLIT(E81, "":""), 0, 1)*60 + INDEX(SPLIT(E81, "":""), 0, 2)"),470.6)</f>
        <v>470.6</v>
      </c>
      <c r="G81" s="1">
        <v>310.0</v>
      </c>
      <c r="H81" s="1">
        <v>295.0</v>
      </c>
      <c r="I81" s="1">
        <v>3748.0</v>
      </c>
      <c r="J81" s="1">
        <v>102.1</v>
      </c>
      <c r="K81" s="1">
        <v>73.9</v>
      </c>
      <c r="L81" s="1">
        <v>57.7</v>
      </c>
      <c r="M81" s="1">
        <v>1.0</v>
      </c>
      <c r="N81" s="1">
        <v>0.0</v>
      </c>
      <c r="O81" s="1">
        <v>0.0</v>
      </c>
      <c r="P81" s="1">
        <v>5.7</v>
      </c>
      <c r="Q81" s="1">
        <v>168.0</v>
      </c>
      <c r="R81" s="7">
        <v>1.0</v>
      </c>
      <c r="S81" s="8">
        <v>0.0</v>
      </c>
      <c r="U81" s="9" t="s">
        <v>264</v>
      </c>
    </row>
    <row r="82">
      <c r="A82" s="17">
        <v>81.0</v>
      </c>
      <c r="B82" s="17">
        <v>2009.0</v>
      </c>
      <c r="C82" s="17" t="s">
        <v>111</v>
      </c>
      <c r="D82" s="17" t="s">
        <v>265</v>
      </c>
      <c r="E82" s="10" t="s">
        <v>266</v>
      </c>
      <c r="F82" s="6">
        <f>IFERROR(__xludf.DUMMYFUNCTION("INDEX(SPLIT(E82, "":""), 0, 1)*60 + INDEX(SPLIT(E82, "":""), 0, 2)"),471.0)</f>
        <v>471</v>
      </c>
      <c r="G82" s="1">
        <v>661.0</v>
      </c>
      <c r="H82" s="1">
        <v>738.0</v>
      </c>
      <c r="I82" s="1">
        <v>4740.0</v>
      </c>
      <c r="J82" s="1">
        <v>100.8</v>
      </c>
      <c r="K82" s="1">
        <v>72.3</v>
      </c>
      <c r="L82" s="1">
        <v>50.6</v>
      </c>
      <c r="M82" s="1">
        <v>1.0</v>
      </c>
      <c r="N82" s="1">
        <v>0.0</v>
      </c>
      <c r="O82" s="1">
        <v>0.0</v>
      </c>
      <c r="P82" s="1">
        <v>3.6</v>
      </c>
      <c r="Q82" s="1">
        <v>200.0</v>
      </c>
      <c r="R82" s="7">
        <v>0.0</v>
      </c>
      <c r="S82" s="8">
        <v>1.0</v>
      </c>
      <c r="U82" s="9" t="s">
        <v>267</v>
      </c>
    </row>
    <row r="83">
      <c r="A83" s="18">
        <v>82.0</v>
      </c>
      <c r="B83" s="18">
        <v>2011.0</v>
      </c>
      <c r="C83" s="18" t="s">
        <v>230</v>
      </c>
      <c r="D83" s="18" t="s">
        <v>268</v>
      </c>
      <c r="E83" s="10" t="s">
        <v>266</v>
      </c>
      <c r="F83" s="6">
        <f>IFERROR(__xludf.DUMMYFUNCTION("INDEX(SPLIT(E83, "":""), 0, 1)*60 + INDEX(SPLIT(E83, "":""), 0, 2)"),471.0)</f>
        <v>471</v>
      </c>
      <c r="G83" s="1">
        <v>542.0</v>
      </c>
      <c r="H83" s="1">
        <v>461.0</v>
      </c>
      <c r="I83" s="1">
        <v>3864.0</v>
      </c>
      <c r="J83" s="1">
        <v>108.3</v>
      </c>
      <c r="K83" s="1">
        <v>74.5</v>
      </c>
      <c r="L83" s="1">
        <v>51.7</v>
      </c>
      <c r="M83" s="1">
        <v>1.0</v>
      </c>
      <c r="N83" s="1">
        <v>0.0</v>
      </c>
      <c r="O83" s="1">
        <v>0.0</v>
      </c>
      <c r="P83" s="1">
        <v>4.2</v>
      </c>
      <c r="Q83" s="1">
        <v>186.0</v>
      </c>
      <c r="R83" s="7">
        <v>0.0</v>
      </c>
      <c r="S83" s="8">
        <v>1.0</v>
      </c>
      <c r="U83" s="9" t="s">
        <v>269</v>
      </c>
    </row>
    <row r="84">
      <c r="A84" s="18">
        <v>83.0</v>
      </c>
      <c r="B84" s="18">
        <v>2015.0</v>
      </c>
      <c r="C84" s="18" t="s">
        <v>120</v>
      </c>
      <c r="D84" s="18" t="s">
        <v>270</v>
      </c>
      <c r="E84" s="10" t="s">
        <v>271</v>
      </c>
      <c r="F84" s="6">
        <f>IFERROR(__xludf.DUMMYFUNCTION("INDEX(SPLIT(E84, "":""), 0, 1)*60 + INDEX(SPLIT(E84, "":""), 0, 2)"),472.0)</f>
        <v>472</v>
      </c>
      <c r="G84" s="1">
        <v>425.0</v>
      </c>
      <c r="H84" s="1">
        <v>406.0</v>
      </c>
      <c r="I84" s="1">
        <v>3530.0</v>
      </c>
      <c r="J84" s="1">
        <v>110.7</v>
      </c>
      <c r="K84" s="1">
        <v>73.6</v>
      </c>
      <c r="L84" s="1">
        <v>54.4</v>
      </c>
      <c r="M84" s="1">
        <v>1.0</v>
      </c>
      <c r="N84" s="1">
        <v>0.0</v>
      </c>
      <c r="O84" s="1">
        <v>0.0</v>
      </c>
      <c r="P84" s="1">
        <v>4.1</v>
      </c>
      <c r="Q84" s="1">
        <v>155.0</v>
      </c>
      <c r="R84" s="7">
        <v>1.0</v>
      </c>
      <c r="S84" s="8">
        <v>0.0</v>
      </c>
      <c r="U84" s="9" t="s">
        <v>272</v>
      </c>
    </row>
    <row r="85">
      <c r="A85" s="18">
        <v>84.0</v>
      </c>
      <c r="B85" s="18">
        <v>2003.0</v>
      </c>
      <c r="C85" s="18" t="s">
        <v>33</v>
      </c>
      <c r="D85" s="18" t="s">
        <v>273</v>
      </c>
      <c r="E85" s="10" t="s">
        <v>271</v>
      </c>
      <c r="F85" s="6">
        <f>IFERROR(__xludf.DUMMYFUNCTION("INDEX(SPLIT(E85, "":""), 0, 1)*60 + INDEX(SPLIT(E85, "":""), 0, 2)"),472.0)</f>
        <v>472</v>
      </c>
      <c r="G85" s="1">
        <v>500.0</v>
      </c>
      <c r="H85" s="1">
        <v>376.0</v>
      </c>
      <c r="I85" s="1">
        <v>3152.0</v>
      </c>
      <c r="J85" s="1">
        <v>100.79</v>
      </c>
      <c r="K85" s="1">
        <v>74.8</v>
      </c>
      <c r="L85" s="1">
        <v>45.87</v>
      </c>
      <c r="M85" s="1">
        <v>0.0</v>
      </c>
      <c r="N85" s="1">
        <v>1.0</v>
      </c>
      <c r="O85" s="1">
        <v>0.0</v>
      </c>
      <c r="P85" s="1">
        <v>4.0</v>
      </c>
      <c r="Q85" s="1">
        <v>192.0</v>
      </c>
      <c r="R85" s="7">
        <v>1.0</v>
      </c>
      <c r="S85" s="8">
        <v>0.0</v>
      </c>
      <c r="U85" s="9" t="s">
        <v>274</v>
      </c>
    </row>
    <row r="86">
      <c r="A86" s="18">
        <v>85.0</v>
      </c>
      <c r="B86" s="18">
        <v>2004.0</v>
      </c>
      <c r="C86" s="18" t="s">
        <v>150</v>
      </c>
      <c r="D86" s="18" t="s">
        <v>275</v>
      </c>
      <c r="E86" s="10" t="s">
        <v>271</v>
      </c>
      <c r="F86" s="6">
        <f>IFERROR(__xludf.DUMMYFUNCTION("INDEX(SPLIT(E86, "":""), 0, 1)*60 + INDEX(SPLIT(E86, "":""), 0, 2)"),472.0)</f>
        <v>472</v>
      </c>
      <c r="G86" s="1">
        <v>549.0</v>
      </c>
      <c r="H86" s="1">
        <v>500.0</v>
      </c>
      <c r="I86" s="1">
        <v>3483.0</v>
      </c>
      <c r="J86" s="1">
        <v>106.7</v>
      </c>
      <c r="K86" s="1">
        <v>76.9</v>
      </c>
      <c r="L86" s="1">
        <v>44.3</v>
      </c>
      <c r="M86" s="1">
        <v>1.0</v>
      </c>
      <c r="N86" s="1">
        <v>0.0</v>
      </c>
      <c r="O86" s="1">
        <v>0.0</v>
      </c>
      <c r="P86" s="1">
        <v>3.9</v>
      </c>
      <c r="Q86" s="1">
        <v>205.0</v>
      </c>
      <c r="R86" s="7">
        <v>1.0</v>
      </c>
      <c r="S86" s="8">
        <v>0.0</v>
      </c>
      <c r="U86" s="9" t="s">
        <v>276</v>
      </c>
    </row>
    <row r="87">
      <c r="A87" s="18">
        <v>86.0</v>
      </c>
      <c r="B87" s="18">
        <v>2011.0</v>
      </c>
      <c r="C87" s="18" t="s">
        <v>29</v>
      </c>
      <c r="D87" s="18" t="s">
        <v>277</v>
      </c>
      <c r="E87" s="10" t="s">
        <v>271</v>
      </c>
      <c r="F87" s="6">
        <f>IFERROR(__xludf.DUMMYFUNCTION("INDEX(SPLIT(E87, "":""), 0, 1)*60 + INDEX(SPLIT(E87, "":""), 0, 2)"),472.0)</f>
        <v>472</v>
      </c>
      <c r="G87" s="1">
        <v>500.0</v>
      </c>
      <c r="H87" s="1">
        <v>516.0</v>
      </c>
      <c r="I87" s="1">
        <v>4343.0</v>
      </c>
      <c r="J87" s="1">
        <v>114.9</v>
      </c>
      <c r="K87" s="1">
        <v>76.0</v>
      </c>
      <c r="L87" s="1">
        <v>55.8</v>
      </c>
      <c r="M87" s="1">
        <v>0.0</v>
      </c>
      <c r="N87" s="1">
        <v>1.0</v>
      </c>
      <c r="O87" s="1">
        <v>0.0</v>
      </c>
      <c r="P87" s="1">
        <v>4.2</v>
      </c>
      <c r="Q87" s="1">
        <v>188.0</v>
      </c>
      <c r="R87" s="7">
        <v>0.0</v>
      </c>
      <c r="S87" s="8">
        <v>1.0</v>
      </c>
      <c r="U87" s="9" t="s">
        <v>278</v>
      </c>
    </row>
    <row r="88">
      <c r="A88" s="18">
        <v>87.0</v>
      </c>
      <c r="B88" s="18">
        <v>2008.0</v>
      </c>
      <c r="C88" s="18" t="s">
        <v>33</v>
      </c>
      <c r="D88" s="18" t="s">
        <v>279</v>
      </c>
      <c r="E88" s="10" t="s">
        <v>271</v>
      </c>
      <c r="F88" s="6">
        <f>IFERROR(__xludf.DUMMYFUNCTION("INDEX(SPLIT(E88, "":""), 0, 1)*60 + INDEX(SPLIT(E88, "":""), 0, 2)"),472.0)</f>
        <v>472</v>
      </c>
      <c r="G88" s="1">
        <v>560.0</v>
      </c>
      <c r="H88" s="1">
        <v>398.0</v>
      </c>
      <c r="I88" s="1">
        <v>3263.0</v>
      </c>
      <c r="J88" s="1">
        <v>100.8</v>
      </c>
      <c r="K88" s="1">
        <v>74.8</v>
      </c>
      <c r="L88" s="1">
        <v>45.9</v>
      </c>
      <c r="M88" s="1">
        <v>0.0</v>
      </c>
      <c r="N88" s="1">
        <v>1.0</v>
      </c>
      <c r="O88" s="1">
        <v>0.0</v>
      </c>
      <c r="P88" s="1">
        <v>3.7</v>
      </c>
      <c r="Q88" s="1">
        <v>202.0</v>
      </c>
      <c r="R88" s="7">
        <v>0.0</v>
      </c>
      <c r="S88" s="8">
        <v>1.0</v>
      </c>
      <c r="U88" s="9" t="s">
        <v>280</v>
      </c>
    </row>
    <row r="89">
      <c r="A89" s="18">
        <v>88.0</v>
      </c>
      <c r="B89" s="18">
        <v>2004.0</v>
      </c>
      <c r="C89" s="18" t="s">
        <v>111</v>
      </c>
      <c r="D89" s="18" t="s">
        <v>281</v>
      </c>
      <c r="E89" s="10" t="s">
        <v>282</v>
      </c>
      <c r="F89" s="6">
        <f>IFERROR(__xludf.DUMMYFUNCTION("INDEX(SPLIT(E89, "":""), 0, 1)*60 + INDEX(SPLIT(E89, "":""), 0, 2)"),474.0)</f>
        <v>474</v>
      </c>
      <c r="G89" s="1">
        <v>582.0</v>
      </c>
      <c r="H89" s="1">
        <v>590.0</v>
      </c>
      <c r="I89" s="1">
        <v>3750.0</v>
      </c>
      <c r="J89" s="1">
        <v>106.9</v>
      </c>
      <c r="K89" s="1">
        <v>71.3</v>
      </c>
      <c r="L89" s="1">
        <v>52.6</v>
      </c>
      <c r="M89" s="1">
        <v>1.0</v>
      </c>
      <c r="N89" s="1">
        <v>0.0</v>
      </c>
      <c r="O89" s="1">
        <v>0.0</v>
      </c>
      <c r="P89" s="1">
        <v>3.8</v>
      </c>
      <c r="Q89" s="1">
        <v>199.0</v>
      </c>
      <c r="R89" s="7">
        <v>0.0</v>
      </c>
      <c r="S89" s="8">
        <v>1.0</v>
      </c>
      <c r="U89" s="9" t="s">
        <v>283</v>
      </c>
    </row>
    <row r="90">
      <c r="A90" s="18">
        <v>89.0</v>
      </c>
      <c r="B90" s="18">
        <v>2003.0</v>
      </c>
      <c r="C90" s="18" t="s">
        <v>29</v>
      </c>
      <c r="D90" s="18" t="s">
        <v>198</v>
      </c>
      <c r="E90" s="10" t="s">
        <v>282</v>
      </c>
      <c r="F90" s="6">
        <f>IFERROR(__xludf.DUMMYFUNCTION("INDEX(SPLIT(E90, "":""), 0, 1)*60 + INDEX(SPLIT(E90, "":""), 0, 2)"),474.0)</f>
        <v>474</v>
      </c>
      <c r="G90" s="1">
        <v>380.0</v>
      </c>
      <c r="H90" s="1">
        <v>284.0</v>
      </c>
      <c r="I90" s="1">
        <v>3075.0</v>
      </c>
      <c r="J90" s="1">
        <v>92.3</v>
      </c>
      <c r="K90" s="1">
        <v>70.9</v>
      </c>
      <c r="L90" s="1">
        <v>50.2</v>
      </c>
      <c r="M90" s="1">
        <v>1.0</v>
      </c>
      <c r="N90" s="1">
        <v>0.0</v>
      </c>
      <c r="O90" s="1">
        <v>0.0</v>
      </c>
      <c r="P90" s="1">
        <v>4.3</v>
      </c>
      <c r="Q90" s="1">
        <v>189.0</v>
      </c>
      <c r="R90" s="7">
        <v>1.0</v>
      </c>
      <c r="S90" s="8">
        <v>0.0</v>
      </c>
      <c r="U90" s="9" t="s">
        <v>284</v>
      </c>
    </row>
    <row r="91">
      <c r="A91" s="18">
        <v>90.0</v>
      </c>
      <c r="B91" s="18">
        <v>2015.0</v>
      </c>
      <c r="C91" s="18" t="s">
        <v>285</v>
      </c>
      <c r="D91" s="18" t="s">
        <v>286</v>
      </c>
      <c r="E91" s="10" t="s">
        <v>287</v>
      </c>
      <c r="F91" s="6">
        <f>IFERROR(__xludf.DUMMYFUNCTION("INDEX(SPLIT(E91, "":""), 0, 1)*60 + INDEX(SPLIT(E91, "":""), 0, 2)"),474.4)</f>
        <v>474.4</v>
      </c>
      <c r="G91" s="1">
        <v>269.0</v>
      </c>
      <c r="H91" s="1">
        <v>265.0</v>
      </c>
      <c r="I91" s="1">
        <v>2822.0</v>
      </c>
      <c r="J91" s="1">
        <v>104.3</v>
      </c>
      <c r="K91" s="1">
        <v>71.4</v>
      </c>
      <c r="L91" s="1">
        <v>56.5</v>
      </c>
      <c r="M91" s="1">
        <v>0.0</v>
      </c>
      <c r="N91" s="1">
        <v>0.0</v>
      </c>
      <c r="O91" s="1">
        <v>1.0</v>
      </c>
      <c r="P91" s="1">
        <v>5.6</v>
      </c>
      <c r="Q91" s="1">
        <v>158.0</v>
      </c>
      <c r="R91" s="7">
        <v>1.0</v>
      </c>
      <c r="S91" s="8">
        <v>0.0</v>
      </c>
      <c r="U91" s="9" t="s">
        <v>288</v>
      </c>
    </row>
    <row r="92">
      <c r="A92" s="18">
        <v>91.0</v>
      </c>
      <c r="B92" s="18">
        <v>2005.0</v>
      </c>
      <c r="C92" s="18" t="s">
        <v>76</v>
      </c>
      <c r="D92" s="18" t="s">
        <v>289</v>
      </c>
      <c r="E92" s="10" t="s">
        <v>290</v>
      </c>
      <c r="F92" s="6">
        <f>IFERROR(__xludf.DUMMYFUNCTION("INDEX(SPLIT(E92, "":""), 0, 1)*60 + INDEX(SPLIT(E92, "":""), 0, 2)"),475.0)</f>
        <v>475</v>
      </c>
      <c r="G92" s="1">
        <v>490.0</v>
      </c>
      <c r="H92" s="1">
        <v>342.0</v>
      </c>
      <c r="I92" s="1">
        <v>3197.0</v>
      </c>
      <c r="J92" s="1">
        <v>102.4</v>
      </c>
      <c r="K92" s="1">
        <v>75.7</v>
      </c>
      <c r="L92" s="1">
        <v>47.8</v>
      </c>
      <c r="M92" s="1">
        <v>1.0</v>
      </c>
      <c r="N92" s="1">
        <v>0.0</v>
      </c>
      <c r="O92" s="1">
        <v>0.0</v>
      </c>
      <c r="P92" s="1">
        <v>3.6</v>
      </c>
      <c r="Q92" s="1">
        <v>196.0</v>
      </c>
      <c r="R92" s="7">
        <v>1.0</v>
      </c>
      <c r="S92" s="8">
        <v>0.0</v>
      </c>
      <c r="U92" s="9" t="s">
        <v>291</v>
      </c>
    </row>
    <row r="93">
      <c r="A93" s="18">
        <v>92.0</v>
      </c>
      <c r="B93" s="18">
        <v>2010.0</v>
      </c>
      <c r="C93" s="18" t="s">
        <v>292</v>
      </c>
      <c r="D93" s="18" t="s">
        <v>293</v>
      </c>
      <c r="E93" s="10" t="s">
        <v>290</v>
      </c>
      <c r="F93" s="6">
        <f>IFERROR(__xludf.DUMMYFUNCTION("INDEX(SPLIT(E93, "":""), 0, 1)*60 + INDEX(SPLIT(E93, "":""), 0, 2)"),475.0)</f>
        <v>475</v>
      </c>
      <c r="G93" s="1">
        <v>305.0</v>
      </c>
      <c r="H93" s="1">
        <v>290.0</v>
      </c>
      <c r="I93" s="1">
        <v>3395.0</v>
      </c>
      <c r="J93" s="1">
        <v>103.3</v>
      </c>
      <c r="K93" s="1">
        <v>70.7</v>
      </c>
      <c r="L93" s="1">
        <v>58.1</v>
      </c>
      <c r="M93" s="1">
        <v>0.0</v>
      </c>
      <c r="N93" s="1">
        <v>1.0</v>
      </c>
      <c r="O93" s="1">
        <v>0.0</v>
      </c>
      <c r="P93" s="1">
        <v>4.6</v>
      </c>
      <c r="Q93" s="1">
        <v>158.0</v>
      </c>
      <c r="R93" s="7">
        <v>1.0</v>
      </c>
      <c r="S93" s="8">
        <v>0.0</v>
      </c>
      <c r="U93" s="9" t="s">
        <v>294</v>
      </c>
    </row>
    <row r="94">
      <c r="A94" s="18">
        <v>93.0</v>
      </c>
      <c r="B94" s="18">
        <v>1999.0</v>
      </c>
      <c r="C94" s="18" t="s">
        <v>295</v>
      </c>
      <c r="D94" s="18" t="s">
        <v>296</v>
      </c>
      <c r="E94" s="10" t="s">
        <v>290</v>
      </c>
      <c r="F94" s="6">
        <f>IFERROR(__xludf.DUMMYFUNCTION("INDEX(SPLIT(E94, "":""), 0, 1)*60 + INDEX(SPLIT(E94, "":""), 0, 2)"),475.0)</f>
        <v>475</v>
      </c>
      <c r="G94" s="1">
        <v>229.0</v>
      </c>
      <c r="H94" s="1">
        <v>155.0</v>
      </c>
      <c r="I94" s="1">
        <v>1014.0</v>
      </c>
      <c r="J94" s="1">
        <v>88.6</v>
      </c>
      <c r="K94" s="1">
        <v>62.0</v>
      </c>
      <c r="L94" s="1">
        <v>31.5</v>
      </c>
      <c r="M94" s="1">
        <v>1.0</v>
      </c>
      <c r="N94" s="1">
        <v>0.0</v>
      </c>
      <c r="O94" s="1">
        <v>0.0</v>
      </c>
      <c r="P94" s="1">
        <v>3.4</v>
      </c>
      <c r="Q94" s="1">
        <v>155.0</v>
      </c>
      <c r="R94" s="7">
        <v>1.0</v>
      </c>
      <c r="S94" s="8">
        <v>0.0</v>
      </c>
      <c r="U94" s="9" t="s">
        <v>297</v>
      </c>
    </row>
    <row r="95">
      <c r="A95" s="18">
        <v>94.0</v>
      </c>
      <c r="B95" s="18">
        <v>2011.0</v>
      </c>
      <c r="C95" s="18" t="s">
        <v>120</v>
      </c>
      <c r="D95" s="18" t="s">
        <v>298</v>
      </c>
      <c r="E95" s="10" t="s">
        <v>290</v>
      </c>
      <c r="F95" s="6">
        <f>IFERROR(__xludf.DUMMYFUNCTION("INDEX(SPLIT(E95, "":""), 0, 1)*60 + INDEX(SPLIT(E95, "":""), 0, 2)"),475.0)</f>
        <v>475</v>
      </c>
      <c r="G95" s="1">
        <v>560.0</v>
      </c>
      <c r="H95" s="1">
        <v>500.0</v>
      </c>
      <c r="I95" s="1">
        <v>4387.0</v>
      </c>
      <c r="J95" s="1">
        <v>116.7</v>
      </c>
      <c r="K95" s="1">
        <v>74.4</v>
      </c>
      <c r="L95" s="1">
        <v>57.3</v>
      </c>
      <c r="M95" s="1">
        <v>1.0</v>
      </c>
      <c r="N95" s="1">
        <v>0.0</v>
      </c>
      <c r="O95" s="1">
        <v>0.0</v>
      </c>
      <c r="P95" s="1">
        <v>4.4</v>
      </c>
      <c r="Q95" s="1">
        <v>190.0</v>
      </c>
      <c r="R95" s="7">
        <v>0.0</v>
      </c>
      <c r="S95" s="8">
        <v>1.0</v>
      </c>
      <c r="U95" s="9" t="s">
        <v>299</v>
      </c>
    </row>
    <row r="96">
      <c r="A96" s="18">
        <v>95.0</v>
      </c>
      <c r="B96" s="18">
        <v>2000.0</v>
      </c>
      <c r="C96" s="18" t="s">
        <v>29</v>
      </c>
      <c r="D96" s="18" t="s">
        <v>183</v>
      </c>
      <c r="E96" s="10" t="s">
        <v>300</v>
      </c>
      <c r="F96" s="6">
        <f>IFERROR(__xludf.DUMMYFUNCTION("INDEX(SPLIT(E96, "":""), 0, 1)*60 + INDEX(SPLIT(E96, "":""), 0, 2)"),476.0)</f>
        <v>476</v>
      </c>
      <c r="G96" s="1">
        <v>420.0</v>
      </c>
      <c r="H96" s="1">
        <v>413.0</v>
      </c>
      <c r="I96" s="1">
        <v>3197.0</v>
      </c>
      <c r="J96" s="1">
        <v>92.6</v>
      </c>
      <c r="K96" s="1">
        <v>72.0</v>
      </c>
      <c r="L96" s="1">
        <v>51.2</v>
      </c>
      <c r="M96" s="1">
        <v>0.0</v>
      </c>
      <c r="N96" s="1">
        <v>1.0</v>
      </c>
      <c r="O96" s="1">
        <v>0.0</v>
      </c>
      <c r="P96" s="1">
        <v>4.0</v>
      </c>
      <c r="Q96" s="1">
        <v>189.0</v>
      </c>
      <c r="R96" s="7">
        <v>1.0</v>
      </c>
      <c r="S96" s="8">
        <v>0.0</v>
      </c>
      <c r="U96" s="9" t="s">
        <v>301</v>
      </c>
    </row>
    <row r="97">
      <c r="A97" s="18">
        <v>96.0</v>
      </c>
      <c r="B97" s="18">
        <v>2003.0</v>
      </c>
      <c r="C97" s="18" t="s">
        <v>76</v>
      </c>
      <c r="D97" s="18" t="s">
        <v>302</v>
      </c>
      <c r="E97" s="10" t="s">
        <v>300</v>
      </c>
      <c r="F97" s="6">
        <f>IFERROR(__xludf.DUMMYFUNCTION("INDEX(SPLIT(E97, "":""), 0, 1)*60 + INDEX(SPLIT(E97, "":""), 0, 2)"),476.0)</f>
        <v>476</v>
      </c>
      <c r="G97" s="1">
        <v>400.0</v>
      </c>
      <c r="H97" s="1">
        <v>275.0</v>
      </c>
      <c r="I97" s="1">
        <v>3197.0</v>
      </c>
      <c r="J97" s="1">
        <v>102.3</v>
      </c>
      <c r="K97" s="1">
        <v>75.7</v>
      </c>
      <c r="L97" s="1">
        <v>47.8</v>
      </c>
      <c r="M97" s="1">
        <v>1.0</v>
      </c>
      <c r="N97" s="1">
        <v>0.0</v>
      </c>
      <c r="O97" s="1">
        <v>0.0</v>
      </c>
      <c r="P97" s="1">
        <v>4.2</v>
      </c>
      <c r="Q97" s="1">
        <v>183.0</v>
      </c>
      <c r="R97" s="7">
        <v>0.0</v>
      </c>
      <c r="S97" s="8">
        <v>1.0</v>
      </c>
      <c r="U97" s="9" t="s">
        <v>303</v>
      </c>
    </row>
    <row r="98">
      <c r="A98" s="18">
        <v>97.0</v>
      </c>
      <c r="B98" s="18">
        <v>2009.0</v>
      </c>
      <c r="C98" s="18" t="s">
        <v>76</v>
      </c>
      <c r="D98" s="18" t="s">
        <v>304</v>
      </c>
      <c r="E98" s="10" t="s">
        <v>300</v>
      </c>
      <c r="F98" s="6">
        <f>IFERROR(__xludf.DUMMYFUNCTION("INDEX(SPLIT(E98, "":""), 0, 1)*60 + INDEX(SPLIT(E98, "":""), 0, 2)"),476.0)</f>
        <v>476</v>
      </c>
      <c r="G98" s="1">
        <v>453.0</v>
      </c>
      <c r="H98" s="1">
        <v>358.0</v>
      </c>
      <c r="I98" s="1">
        <v>3809.0</v>
      </c>
      <c r="J98" s="1">
        <v>105.1</v>
      </c>
      <c r="K98" s="1">
        <v>74.9</v>
      </c>
      <c r="L98" s="1">
        <v>51.5</v>
      </c>
      <c r="M98" s="1">
        <v>1.0</v>
      </c>
      <c r="N98" s="1">
        <v>0.0</v>
      </c>
      <c r="O98" s="1">
        <v>0.0</v>
      </c>
      <c r="P98" s="1">
        <v>3.8</v>
      </c>
      <c r="Q98" s="1">
        <v>193.0</v>
      </c>
      <c r="R98" s="7">
        <v>0.0</v>
      </c>
      <c r="S98" s="8">
        <v>1.0</v>
      </c>
      <c r="U98" s="9" t="s">
        <v>305</v>
      </c>
    </row>
    <row r="99">
      <c r="A99" s="18">
        <v>98.0</v>
      </c>
      <c r="B99" s="18">
        <v>2009.0</v>
      </c>
      <c r="C99" s="18" t="s">
        <v>29</v>
      </c>
      <c r="D99" s="18" t="s">
        <v>306</v>
      </c>
      <c r="E99" s="10" t="s">
        <v>300</v>
      </c>
      <c r="F99" s="6">
        <f>IFERROR(__xludf.DUMMYFUNCTION("INDEX(SPLIT(E99, "":""), 0, 1)*60 + INDEX(SPLIT(E99, "":""), 0, 2)"),476.0)</f>
        <v>476</v>
      </c>
      <c r="G99" s="1">
        <v>493.0</v>
      </c>
      <c r="H99" s="1">
        <v>516.0</v>
      </c>
      <c r="I99" s="1">
        <v>4350.0</v>
      </c>
      <c r="J99" s="1">
        <v>114.9</v>
      </c>
      <c r="K99" s="1">
        <v>76.02</v>
      </c>
      <c r="L99" s="1">
        <v>55.8</v>
      </c>
      <c r="M99" s="1">
        <v>0.0</v>
      </c>
      <c r="N99" s="1">
        <v>1.0</v>
      </c>
      <c r="O99" s="1">
        <v>0.0</v>
      </c>
      <c r="P99" s="1">
        <v>4.0</v>
      </c>
      <c r="Q99" s="1">
        <v>188.0</v>
      </c>
      <c r="R99" s="7">
        <v>0.0</v>
      </c>
      <c r="S99" s="8">
        <v>1.0</v>
      </c>
      <c r="U99" s="9" t="s">
        <v>307</v>
      </c>
    </row>
    <row r="100">
      <c r="A100" s="18">
        <v>99.0</v>
      </c>
      <c r="B100" s="18">
        <v>2009.0</v>
      </c>
      <c r="C100" s="18" t="s">
        <v>29</v>
      </c>
      <c r="D100" s="18" t="s">
        <v>308</v>
      </c>
      <c r="E100" s="10" t="s">
        <v>300</v>
      </c>
      <c r="F100" s="6">
        <f>IFERROR(__xludf.DUMMYFUNCTION("INDEX(SPLIT(E100, "":""), 0, 1)*60 + INDEX(SPLIT(E100, "":""), 0, 2)"),476.0)</f>
        <v>476</v>
      </c>
      <c r="G100" s="1">
        <v>493.0</v>
      </c>
      <c r="H100" s="1">
        <v>516.0</v>
      </c>
      <c r="I100" s="1">
        <v>4343.0</v>
      </c>
      <c r="J100" s="1">
        <v>114.9</v>
      </c>
      <c r="K100" s="1">
        <v>76.02</v>
      </c>
      <c r="L100" s="1">
        <v>55.8</v>
      </c>
      <c r="M100" s="1">
        <v>0.0</v>
      </c>
      <c r="N100" s="1">
        <v>1.0</v>
      </c>
      <c r="O100" s="1">
        <v>0.0</v>
      </c>
      <c r="P100" s="1">
        <v>4.2</v>
      </c>
      <c r="Q100" s="1">
        <v>188.0</v>
      </c>
      <c r="R100" s="7">
        <v>0.0</v>
      </c>
      <c r="S100" s="8">
        <v>1.0</v>
      </c>
      <c r="U100" s="9" t="s">
        <v>309</v>
      </c>
    </row>
    <row r="101">
      <c r="A101" s="18">
        <v>100.0</v>
      </c>
      <c r="B101" s="18">
        <v>2002.0</v>
      </c>
      <c r="C101" s="18" t="s">
        <v>71</v>
      </c>
      <c r="D101" s="18" t="s">
        <v>84</v>
      </c>
      <c r="E101" s="10" t="s">
        <v>300</v>
      </c>
      <c r="F101" s="6">
        <f>IFERROR(__xludf.DUMMYFUNCTION("INDEX(SPLIT(E101, "":""), 0, 1)*60 + INDEX(SPLIT(E101, "":""), 0, 2)"),476.0)</f>
        <v>476</v>
      </c>
      <c r="G101" s="1">
        <v>405.0</v>
      </c>
      <c r="H101" s="1">
        <v>400.0</v>
      </c>
      <c r="I101" s="1">
        <v>3100.0</v>
      </c>
      <c r="J101" s="1">
        <v>104.5</v>
      </c>
      <c r="K101" s="1">
        <v>73.6</v>
      </c>
      <c r="L101" s="1">
        <v>47.7</v>
      </c>
      <c r="M101" s="1">
        <v>1.0</v>
      </c>
      <c r="N101" s="1">
        <v>0.0</v>
      </c>
      <c r="O101" s="1">
        <v>0.0</v>
      </c>
      <c r="P101" s="1">
        <v>3.9</v>
      </c>
      <c r="Q101" s="1">
        <v>168.0</v>
      </c>
      <c r="R101" s="7">
        <v>1.0</v>
      </c>
      <c r="S101" s="8">
        <v>0.0</v>
      </c>
      <c r="U101" s="9" t="s">
        <v>310</v>
      </c>
    </row>
    <row r="102">
      <c r="E102" s="19"/>
      <c r="R102" s="20"/>
      <c r="S102" s="20"/>
      <c r="U102" s="21"/>
    </row>
    <row r="103">
      <c r="E103" s="19"/>
      <c r="R103" s="20"/>
      <c r="S103" s="20"/>
      <c r="U103" s="21"/>
    </row>
    <row r="104">
      <c r="E104" s="19"/>
      <c r="R104" s="20"/>
      <c r="S104" s="20"/>
      <c r="U104" s="21"/>
    </row>
    <row r="105">
      <c r="E105" s="19"/>
      <c r="R105" s="20"/>
      <c r="S105" s="20"/>
      <c r="U105" s="21"/>
    </row>
    <row r="106">
      <c r="E106" s="19"/>
      <c r="R106" s="20"/>
      <c r="S106" s="20"/>
      <c r="U106" s="21"/>
    </row>
    <row r="107">
      <c r="E107" s="19"/>
      <c r="R107" s="20"/>
      <c r="S107" s="20"/>
      <c r="U107" s="21"/>
    </row>
    <row r="108">
      <c r="E108" s="19"/>
      <c r="R108" s="20"/>
      <c r="S108" s="20"/>
      <c r="U108" s="21"/>
    </row>
    <row r="109">
      <c r="E109" s="19"/>
      <c r="R109" s="20"/>
      <c r="S109" s="20"/>
      <c r="U109" s="21"/>
    </row>
    <row r="110">
      <c r="E110" s="19"/>
      <c r="R110" s="20"/>
      <c r="S110" s="20"/>
      <c r="U110" s="21"/>
    </row>
    <row r="111">
      <c r="E111" s="19"/>
      <c r="R111" s="20"/>
      <c r="S111" s="20"/>
      <c r="U111" s="21"/>
    </row>
    <row r="112">
      <c r="E112" s="19"/>
      <c r="R112" s="20"/>
      <c r="S112" s="20"/>
      <c r="U112" s="21"/>
    </row>
    <row r="113">
      <c r="E113" s="19"/>
      <c r="R113" s="20"/>
      <c r="S113" s="20"/>
      <c r="U113" s="21"/>
    </row>
    <row r="114">
      <c r="E114" s="19"/>
      <c r="R114" s="20"/>
      <c r="S114" s="20"/>
      <c r="U114" s="21"/>
    </row>
    <row r="115">
      <c r="E115" s="19"/>
      <c r="R115" s="20"/>
      <c r="S115" s="20"/>
      <c r="U115" s="21"/>
    </row>
    <row r="116">
      <c r="E116" s="19"/>
      <c r="R116" s="20"/>
      <c r="S116" s="20"/>
      <c r="U116" s="21"/>
    </row>
    <row r="117">
      <c r="E117" s="19"/>
      <c r="R117" s="20"/>
      <c r="S117" s="20"/>
      <c r="U117" s="21"/>
    </row>
    <row r="118">
      <c r="E118" s="19"/>
      <c r="R118" s="20"/>
      <c r="S118" s="20"/>
      <c r="U118" s="21"/>
    </row>
    <row r="119">
      <c r="E119" s="19"/>
      <c r="R119" s="20"/>
      <c r="S119" s="20"/>
      <c r="U119" s="21"/>
    </row>
    <row r="120">
      <c r="E120" s="19"/>
      <c r="R120" s="20"/>
      <c r="S120" s="20"/>
      <c r="U120" s="21"/>
    </row>
    <row r="121">
      <c r="E121" s="19"/>
      <c r="R121" s="20"/>
      <c r="S121" s="20"/>
      <c r="U121" s="21"/>
    </row>
    <row r="122">
      <c r="E122" s="19"/>
      <c r="R122" s="20"/>
      <c r="S122" s="20"/>
      <c r="U122" s="21"/>
    </row>
    <row r="123">
      <c r="E123" s="19"/>
      <c r="R123" s="20"/>
      <c r="S123" s="20"/>
      <c r="U123" s="21"/>
    </row>
    <row r="124">
      <c r="E124" s="19"/>
      <c r="R124" s="20"/>
      <c r="S124" s="20"/>
      <c r="U124" s="21"/>
    </row>
    <row r="125">
      <c r="E125" s="19"/>
      <c r="R125" s="20"/>
      <c r="S125" s="20"/>
      <c r="U125" s="21"/>
    </row>
    <row r="126">
      <c r="E126" s="19"/>
      <c r="R126" s="20"/>
      <c r="S126" s="20"/>
      <c r="U126" s="21"/>
    </row>
    <row r="127">
      <c r="E127" s="19"/>
      <c r="R127" s="20"/>
      <c r="S127" s="20"/>
      <c r="U127" s="21"/>
    </row>
    <row r="128">
      <c r="E128" s="19"/>
      <c r="R128" s="20"/>
      <c r="S128" s="20"/>
      <c r="U128" s="21"/>
    </row>
    <row r="129">
      <c r="E129" s="19"/>
      <c r="R129" s="20"/>
      <c r="S129" s="20"/>
      <c r="U129" s="21"/>
    </row>
    <row r="130">
      <c r="E130" s="19"/>
      <c r="R130" s="20"/>
      <c r="S130" s="20"/>
      <c r="U130" s="21"/>
    </row>
    <row r="131">
      <c r="E131" s="19"/>
      <c r="R131" s="20"/>
      <c r="S131" s="20"/>
      <c r="U131" s="21"/>
    </row>
    <row r="132">
      <c r="E132" s="19"/>
      <c r="R132" s="20"/>
      <c r="S132" s="20"/>
      <c r="U132" s="21"/>
    </row>
    <row r="133">
      <c r="E133" s="19"/>
      <c r="R133" s="20"/>
      <c r="S133" s="20"/>
      <c r="U133" s="21"/>
    </row>
    <row r="134">
      <c r="E134" s="19"/>
      <c r="R134" s="20"/>
      <c r="S134" s="20"/>
      <c r="U134" s="21"/>
    </row>
    <row r="135">
      <c r="E135" s="19"/>
      <c r="R135" s="20"/>
      <c r="S135" s="20"/>
      <c r="U135" s="21"/>
    </row>
    <row r="136">
      <c r="E136" s="19"/>
      <c r="R136" s="20"/>
      <c r="S136" s="20"/>
      <c r="U136" s="21"/>
    </row>
    <row r="137">
      <c r="E137" s="19"/>
      <c r="R137" s="20"/>
      <c r="S137" s="20"/>
      <c r="U137" s="21"/>
    </row>
    <row r="138">
      <c r="E138" s="19"/>
      <c r="R138" s="20"/>
      <c r="S138" s="20"/>
      <c r="U138" s="21"/>
    </row>
    <row r="139">
      <c r="E139" s="19"/>
      <c r="R139" s="20"/>
      <c r="S139" s="20"/>
      <c r="U139" s="21"/>
    </row>
    <row r="140">
      <c r="E140" s="19"/>
      <c r="R140" s="20"/>
      <c r="S140" s="20"/>
      <c r="U140" s="21"/>
    </row>
    <row r="141">
      <c r="E141" s="19"/>
      <c r="R141" s="20"/>
      <c r="S141" s="20"/>
      <c r="U141" s="21"/>
    </row>
    <row r="142">
      <c r="E142" s="19"/>
      <c r="R142" s="20"/>
      <c r="S142" s="20"/>
      <c r="U142" s="21"/>
    </row>
    <row r="143">
      <c r="E143" s="19"/>
      <c r="R143" s="20"/>
      <c r="S143" s="20"/>
      <c r="U143" s="21"/>
    </row>
    <row r="144">
      <c r="E144" s="19"/>
      <c r="R144" s="20"/>
      <c r="S144" s="20"/>
      <c r="U144" s="21"/>
    </row>
    <row r="145">
      <c r="E145" s="19"/>
      <c r="R145" s="20"/>
      <c r="S145" s="20"/>
      <c r="U145" s="21"/>
    </row>
    <row r="146">
      <c r="E146" s="19"/>
      <c r="R146" s="20"/>
      <c r="S146" s="20"/>
      <c r="U146" s="21"/>
    </row>
    <row r="147">
      <c r="E147" s="19"/>
      <c r="R147" s="20"/>
      <c r="S147" s="20"/>
      <c r="U147" s="21"/>
    </row>
    <row r="148">
      <c r="E148" s="19"/>
      <c r="R148" s="20"/>
      <c r="S148" s="20"/>
      <c r="U148" s="21"/>
    </row>
    <row r="149">
      <c r="E149" s="19"/>
      <c r="R149" s="20"/>
      <c r="S149" s="20"/>
      <c r="U149" s="21"/>
    </row>
    <row r="150">
      <c r="E150" s="19"/>
      <c r="R150" s="20"/>
      <c r="S150" s="20"/>
      <c r="U150" s="21"/>
    </row>
    <row r="151">
      <c r="E151" s="19"/>
      <c r="R151" s="20"/>
      <c r="S151" s="20"/>
      <c r="U151" s="21"/>
    </row>
    <row r="152">
      <c r="E152" s="19"/>
      <c r="R152" s="20"/>
      <c r="S152" s="20"/>
      <c r="U152" s="21"/>
    </row>
    <row r="153">
      <c r="E153" s="19"/>
      <c r="R153" s="20"/>
      <c r="S153" s="20"/>
      <c r="U153" s="21"/>
    </row>
    <row r="154">
      <c r="E154" s="19"/>
      <c r="R154" s="20"/>
      <c r="S154" s="20"/>
      <c r="U154" s="21"/>
    </row>
    <row r="155">
      <c r="E155" s="19"/>
      <c r="R155" s="20"/>
      <c r="S155" s="20"/>
      <c r="U155" s="21"/>
    </row>
    <row r="156">
      <c r="E156" s="19"/>
      <c r="R156" s="20"/>
      <c r="S156" s="20"/>
      <c r="U156" s="21"/>
    </row>
    <row r="157">
      <c r="E157" s="19"/>
      <c r="R157" s="20"/>
      <c r="S157" s="20"/>
      <c r="U157" s="21"/>
    </row>
    <row r="158">
      <c r="E158" s="19"/>
      <c r="R158" s="20"/>
      <c r="S158" s="20"/>
      <c r="U158" s="21"/>
    </row>
    <row r="159">
      <c r="E159" s="19"/>
      <c r="R159" s="20"/>
      <c r="S159" s="20"/>
      <c r="U159" s="21"/>
    </row>
    <row r="160">
      <c r="E160" s="19"/>
      <c r="R160" s="20"/>
      <c r="S160" s="20"/>
      <c r="U160" s="21"/>
    </row>
    <row r="161">
      <c r="E161" s="19"/>
      <c r="R161" s="20"/>
      <c r="S161" s="20"/>
      <c r="U161" s="21"/>
    </row>
    <row r="162">
      <c r="E162" s="19"/>
      <c r="R162" s="20"/>
      <c r="S162" s="20"/>
      <c r="U162" s="21"/>
    </row>
    <row r="163">
      <c r="E163" s="19"/>
      <c r="R163" s="20"/>
      <c r="S163" s="20"/>
      <c r="U163" s="21"/>
    </row>
    <row r="164">
      <c r="E164" s="19"/>
      <c r="R164" s="20"/>
      <c r="S164" s="20"/>
      <c r="U164" s="21"/>
    </row>
    <row r="165">
      <c r="E165" s="19"/>
      <c r="R165" s="20"/>
      <c r="S165" s="20"/>
      <c r="U165" s="21"/>
    </row>
    <row r="166">
      <c r="E166" s="19"/>
      <c r="R166" s="20"/>
      <c r="S166" s="20"/>
      <c r="U166" s="21"/>
    </row>
    <row r="167">
      <c r="E167" s="19"/>
      <c r="R167" s="20"/>
      <c r="S167" s="20"/>
      <c r="U167" s="21"/>
    </row>
    <row r="168">
      <c r="E168" s="19"/>
      <c r="R168" s="20"/>
      <c r="S168" s="20"/>
      <c r="U168" s="21"/>
    </row>
    <row r="169">
      <c r="E169" s="19"/>
      <c r="R169" s="20"/>
      <c r="S169" s="20"/>
      <c r="U169" s="21"/>
    </row>
    <row r="170">
      <c r="E170" s="19"/>
      <c r="R170" s="20"/>
      <c r="S170" s="20"/>
      <c r="U170" s="21"/>
    </row>
    <row r="171">
      <c r="E171" s="19"/>
      <c r="R171" s="20"/>
      <c r="S171" s="20"/>
      <c r="U171" s="21"/>
    </row>
    <row r="172">
      <c r="E172" s="19"/>
      <c r="R172" s="20"/>
      <c r="S172" s="20"/>
      <c r="U172" s="21"/>
    </row>
    <row r="173">
      <c r="E173" s="19"/>
      <c r="R173" s="20"/>
      <c r="S173" s="20"/>
      <c r="U173" s="21"/>
    </row>
    <row r="174">
      <c r="E174" s="19"/>
      <c r="R174" s="20"/>
      <c r="S174" s="20"/>
      <c r="U174" s="21"/>
    </row>
    <row r="175">
      <c r="E175" s="19"/>
      <c r="R175" s="20"/>
      <c r="S175" s="20"/>
      <c r="U175" s="21"/>
    </row>
    <row r="176">
      <c r="E176" s="19"/>
      <c r="R176" s="20"/>
      <c r="S176" s="20"/>
      <c r="U176" s="21"/>
    </row>
    <row r="177">
      <c r="E177" s="19"/>
      <c r="R177" s="20"/>
      <c r="S177" s="20"/>
      <c r="U177" s="21"/>
    </row>
    <row r="178">
      <c r="E178" s="19"/>
      <c r="R178" s="20"/>
      <c r="S178" s="20"/>
      <c r="U178" s="21"/>
    </row>
    <row r="179">
      <c r="E179" s="19"/>
      <c r="R179" s="20"/>
      <c r="S179" s="20"/>
      <c r="U179" s="21"/>
    </row>
    <row r="180">
      <c r="E180" s="19"/>
      <c r="R180" s="20"/>
      <c r="S180" s="20"/>
      <c r="U180" s="21"/>
    </row>
    <row r="181">
      <c r="E181" s="19"/>
      <c r="R181" s="20"/>
      <c r="S181" s="20"/>
      <c r="U181" s="21"/>
    </row>
    <row r="182">
      <c r="E182" s="19"/>
      <c r="R182" s="20"/>
      <c r="S182" s="20"/>
      <c r="U182" s="21"/>
    </row>
    <row r="183">
      <c r="E183" s="19"/>
      <c r="R183" s="20"/>
      <c r="S183" s="20"/>
      <c r="U183" s="21"/>
    </row>
    <row r="184">
      <c r="E184" s="19"/>
      <c r="R184" s="20"/>
      <c r="S184" s="20"/>
      <c r="U184" s="21"/>
    </row>
    <row r="185">
      <c r="E185" s="19"/>
      <c r="R185" s="20"/>
      <c r="S185" s="20"/>
      <c r="U185" s="21"/>
    </row>
    <row r="186">
      <c r="E186" s="19"/>
      <c r="R186" s="20"/>
      <c r="S186" s="20"/>
      <c r="U186" s="21"/>
    </row>
    <row r="187">
      <c r="E187" s="19"/>
      <c r="R187" s="20"/>
      <c r="S187" s="20"/>
      <c r="U187" s="21"/>
    </row>
    <row r="188">
      <c r="E188" s="19"/>
      <c r="R188" s="20"/>
      <c r="S188" s="20"/>
      <c r="U188" s="21"/>
    </row>
    <row r="189">
      <c r="E189" s="19"/>
      <c r="R189" s="20"/>
      <c r="S189" s="20"/>
      <c r="U189" s="21"/>
    </row>
    <row r="190">
      <c r="E190" s="19"/>
      <c r="R190" s="20"/>
      <c r="S190" s="20"/>
      <c r="U190" s="21"/>
    </row>
    <row r="191">
      <c r="E191" s="19"/>
      <c r="R191" s="20"/>
      <c r="S191" s="20"/>
      <c r="U191" s="21"/>
    </row>
    <row r="192">
      <c r="E192" s="19"/>
      <c r="R192" s="20"/>
      <c r="S192" s="20"/>
      <c r="U192" s="21"/>
    </row>
    <row r="193">
      <c r="E193" s="19"/>
      <c r="R193" s="20"/>
      <c r="S193" s="20"/>
      <c r="U193" s="21"/>
    </row>
    <row r="194">
      <c r="E194" s="19"/>
      <c r="R194" s="20"/>
      <c r="S194" s="20"/>
      <c r="U194" s="21"/>
    </row>
    <row r="195">
      <c r="E195" s="19"/>
      <c r="R195" s="20"/>
      <c r="S195" s="20"/>
      <c r="U195" s="21"/>
    </row>
    <row r="196">
      <c r="E196" s="19"/>
      <c r="R196" s="20"/>
      <c r="S196" s="20"/>
      <c r="U196" s="21"/>
    </row>
    <row r="197">
      <c r="E197" s="19"/>
      <c r="R197" s="20"/>
      <c r="S197" s="20"/>
      <c r="U197" s="21"/>
    </row>
    <row r="198">
      <c r="E198" s="19"/>
      <c r="R198" s="20"/>
      <c r="S198" s="20"/>
      <c r="U198" s="21"/>
    </row>
    <row r="199">
      <c r="E199" s="19"/>
      <c r="R199" s="20"/>
      <c r="S199" s="20"/>
      <c r="U199" s="21"/>
    </row>
    <row r="200">
      <c r="E200" s="19"/>
      <c r="R200" s="20"/>
      <c r="S200" s="20"/>
      <c r="U200" s="21"/>
    </row>
    <row r="201">
      <c r="E201" s="19"/>
      <c r="R201" s="20"/>
      <c r="S201" s="20"/>
      <c r="U201" s="21"/>
    </row>
    <row r="202">
      <c r="E202" s="19"/>
      <c r="R202" s="20"/>
      <c r="S202" s="20"/>
      <c r="U202" s="21"/>
    </row>
    <row r="203">
      <c r="E203" s="19"/>
      <c r="R203" s="20"/>
      <c r="S203" s="20"/>
      <c r="U203" s="21"/>
    </row>
    <row r="204">
      <c r="E204" s="19"/>
      <c r="R204" s="20"/>
      <c r="S204" s="20"/>
      <c r="U204" s="21"/>
    </row>
    <row r="205">
      <c r="E205" s="19"/>
      <c r="R205" s="20"/>
      <c r="S205" s="20"/>
      <c r="U205" s="21"/>
    </row>
    <row r="206">
      <c r="E206" s="19"/>
      <c r="R206" s="20"/>
      <c r="S206" s="20"/>
      <c r="U206" s="21"/>
    </row>
    <row r="207">
      <c r="E207" s="19"/>
      <c r="R207" s="20"/>
      <c r="S207" s="20"/>
      <c r="U207" s="21"/>
    </row>
    <row r="208">
      <c r="E208" s="19"/>
      <c r="R208" s="20"/>
      <c r="S208" s="20"/>
      <c r="U208" s="21"/>
    </row>
    <row r="209">
      <c r="E209" s="19"/>
      <c r="R209" s="20"/>
      <c r="S209" s="20"/>
      <c r="U209" s="21"/>
    </row>
    <row r="210">
      <c r="E210" s="19"/>
      <c r="R210" s="20"/>
      <c r="S210" s="20"/>
      <c r="U210" s="21"/>
    </row>
    <row r="211">
      <c r="E211" s="19"/>
      <c r="R211" s="20"/>
      <c r="S211" s="20"/>
      <c r="U211" s="21"/>
    </row>
    <row r="212">
      <c r="E212" s="19"/>
      <c r="R212" s="20"/>
      <c r="S212" s="20"/>
      <c r="U212" s="21"/>
    </row>
    <row r="213">
      <c r="E213" s="19"/>
      <c r="R213" s="20"/>
      <c r="S213" s="20"/>
      <c r="U213" s="21"/>
    </row>
    <row r="214">
      <c r="E214" s="19"/>
      <c r="R214" s="20"/>
      <c r="S214" s="20"/>
      <c r="U214" s="21"/>
    </row>
    <row r="215">
      <c r="E215" s="19"/>
      <c r="R215" s="20"/>
      <c r="S215" s="20"/>
      <c r="U215" s="21"/>
    </row>
    <row r="216">
      <c r="E216" s="19"/>
      <c r="R216" s="20"/>
      <c r="S216" s="20"/>
      <c r="U216" s="21"/>
    </row>
    <row r="217">
      <c r="E217" s="19"/>
      <c r="R217" s="20"/>
      <c r="S217" s="20"/>
      <c r="U217" s="21"/>
    </row>
    <row r="218">
      <c r="E218" s="19"/>
      <c r="R218" s="20"/>
      <c r="S218" s="20"/>
      <c r="U218" s="21"/>
    </row>
    <row r="219">
      <c r="E219" s="19"/>
      <c r="R219" s="20"/>
      <c r="S219" s="20"/>
      <c r="U219" s="21"/>
    </row>
    <row r="220">
      <c r="E220" s="19"/>
      <c r="R220" s="20"/>
      <c r="S220" s="20"/>
      <c r="U220" s="21"/>
    </row>
    <row r="221">
      <c r="E221" s="19"/>
      <c r="R221" s="20"/>
      <c r="S221" s="20"/>
      <c r="U221" s="21"/>
    </row>
    <row r="222">
      <c r="E222" s="19"/>
      <c r="R222" s="20"/>
      <c r="S222" s="20"/>
      <c r="U222" s="21"/>
    </row>
    <row r="223">
      <c r="E223" s="19"/>
      <c r="R223" s="20"/>
      <c r="S223" s="20"/>
      <c r="U223" s="21"/>
    </row>
    <row r="224">
      <c r="E224" s="19"/>
      <c r="R224" s="20"/>
      <c r="S224" s="20"/>
      <c r="U224" s="21"/>
    </row>
    <row r="225">
      <c r="E225" s="19"/>
      <c r="R225" s="20"/>
      <c r="S225" s="20"/>
      <c r="U225" s="21"/>
    </row>
    <row r="226">
      <c r="E226" s="19"/>
      <c r="R226" s="20"/>
      <c r="S226" s="20"/>
      <c r="U226" s="21"/>
    </row>
    <row r="227">
      <c r="E227" s="19"/>
      <c r="R227" s="20"/>
      <c r="S227" s="20"/>
      <c r="U227" s="21"/>
    </row>
    <row r="228">
      <c r="E228" s="19"/>
      <c r="R228" s="20"/>
      <c r="S228" s="20"/>
      <c r="U228" s="21"/>
    </row>
    <row r="229">
      <c r="E229" s="19"/>
      <c r="R229" s="20"/>
      <c r="S229" s="20"/>
      <c r="U229" s="21"/>
    </row>
    <row r="230">
      <c r="E230" s="19"/>
      <c r="R230" s="20"/>
      <c r="S230" s="20"/>
      <c r="U230" s="21"/>
    </row>
    <row r="231">
      <c r="E231" s="19"/>
      <c r="R231" s="20"/>
      <c r="S231" s="20"/>
      <c r="U231" s="21"/>
    </row>
    <row r="232">
      <c r="E232" s="19"/>
      <c r="R232" s="20"/>
      <c r="S232" s="20"/>
      <c r="U232" s="21"/>
    </row>
    <row r="233">
      <c r="E233" s="19"/>
      <c r="R233" s="20"/>
      <c r="S233" s="20"/>
      <c r="U233" s="21"/>
    </row>
    <row r="234">
      <c r="E234" s="19"/>
      <c r="R234" s="20"/>
      <c r="S234" s="20"/>
      <c r="U234" s="21"/>
    </row>
    <row r="235">
      <c r="E235" s="19"/>
      <c r="R235" s="20"/>
      <c r="S235" s="20"/>
      <c r="U235" s="21"/>
    </row>
    <row r="236">
      <c r="E236" s="19"/>
      <c r="R236" s="20"/>
      <c r="S236" s="20"/>
      <c r="U236" s="21"/>
    </row>
    <row r="237">
      <c r="E237" s="19"/>
      <c r="R237" s="20"/>
      <c r="S237" s="20"/>
      <c r="U237" s="21"/>
    </row>
    <row r="238">
      <c r="E238" s="19"/>
      <c r="R238" s="20"/>
      <c r="S238" s="20"/>
      <c r="U238" s="21"/>
    </row>
    <row r="239">
      <c r="E239" s="19"/>
      <c r="R239" s="20"/>
      <c r="S239" s="20"/>
      <c r="U239" s="21"/>
    </row>
    <row r="240">
      <c r="E240" s="19"/>
      <c r="R240" s="20"/>
      <c r="S240" s="20"/>
      <c r="U240" s="21"/>
    </row>
    <row r="241">
      <c r="E241" s="19"/>
      <c r="R241" s="20"/>
      <c r="S241" s="20"/>
      <c r="U241" s="21"/>
    </row>
    <row r="242">
      <c r="E242" s="19"/>
      <c r="R242" s="20"/>
      <c r="S242" s="20"/>
      <c r="U242" s="21"/>
    </row>
    <row r="243">
      <c r="E243" s="19"/>
      <c r="R243" s="20"/>
      <c r="S243" s="20"/>
      <c r="U243" s="21"/>
    </row>
    <row r="244">
      <c r="E244" s="19"/>
      <c r="R244" s="20"/>
      <c r="S244" s="20"/>
      <c r="U244" s="21"/>
    </row>
    <row r="245">
      <c r="E245" s="19"/>
      <c r="R245" s="20"/>
      <c r="S245" s="20"/>
      <c r="U245" s="21"/>
    </row>
    <row r="246">
      <c r="E246" s="19"/>
      <c r="R246" s="20"/>
      <c r="S246" s="20"/>
      <c r="U246" s="21"/>
    </row>
    <row r="247">
      <c r="E247" s="19"/>
      <c r="R247" s="20"/>
      <c r="S247" s="20"/>
      <c r="U247" s="21"/>
    </row>
    <row r="248">
      <c r="E248" s="19"/>
      <c r="R248" s="20"/>
      <c r="S248" s="20"/>
      <c r="U248" s="21"/>
    </row>
    <row r="249">
      <c r="E249" s="19"/>
      <c r="R249" s="20"/>
      <c r="S249" s="20"/>
      <c r="U249" s="21"/>
    </row>
    <row r="250">
      <c r="E250" s="19"/>
      <c r="R250" s="20"/>
      <c r="S250" s="20"/>
      <c r="U250" s="21"/>
    </row>
    <row r="251">
      <c r="E251" s="19"/>
      <c r="R251" s="20"/>
      <c r="S251" s="20"/>
      <c r="U251" s="21"/>
    </row>
    <row r="252">
      <c r="E252" s="19"/>
      <c r="R252" s="20"/>
      <c r="S252" s="20"/>
      <c r="U252" s="21"/>
    </row>
    <row r="253">
      <c r="E253" s="19"/>
      <c r="R253" s="20"/>
      <c r="S253" s="20"/>
      <c r="U253" s="21"/>
    </row>
    <row r="254">
      <c r="E254" s="19"/>
      <c r="R254" s="20"/>
      <c r="S254" s="20"/>
      <c r="U254" s="21"/>
    </row>
    <row r="255">
      <c r="E255" s="19"/>
      <c r="R255" s="20"/>
      <c r="S255" s="20"/>
      <c r="U255" s="21"/>
    </row>
    <row r="256">
      <c r="E256" s="19"/>
      <c r="R256" s="20"/>
      <c r="S256" s="20"/>
      <c r="U256" s="21"/>
    </row>
    <row r="257">
      <c r="E257" s="19"/>
      <c r="R257" s="20"/>
      <c r="S257" s="20"/>
      <c r="U257" s="21"/>
    </row>
    <row r="258">
      <c r="E258" s="19"/>
      <c r="R258" s="20"/>
      <c r="S258" s="20"/>
      <c r="U258" s="21"/>
    </row>
    <row r="259">
      <c r="E259" s="19"/>
      <c r="R259" s="20"/>
      <c r="S259" s="20"/>
      <c r="U259" s="21"/>
    </row>
    <row r="260">
      <c r="E260" s="19"/>
      <c r="R260" s="20"/>
      <c r="S260" s="20"/>
      <c r="U260" s="21"/>
    </row>
    <row r="261">
      <c r="E261" s="19"/>
      <c r="R261" s="20"/>
      <c r="S261" s="20"/>
      <c r="U261" s="21"/>
    </row>
    <row r="262">
      <c r="E262" s="19"/>
      <c r="R262" s="20"/>
      <c r="S262" s="20"/>
      <c r="U262" s="21"/>
    </row>
    <row r="263">
      <c r="E263" s="19"/>
      <c r="R263" s="20"/>
      <c r="S263" s="20"/>
      <c r="U263" s="21"/>
    </row>
    <row r="264">
      <c r="E264" s="19"/>
      <c r="R264" s="20"/>
      <c r="S264" s="20"/>
      <c r="U264" s="21"/>
    </row>
    <row r="265">
      <c r="E265" s="19"/>
      <c r="R265" s="20"/>
      <c r="S265" s="20"/>
      <c r="U265" s="21"/>
    </row>
    <row r="266">
      <c r="E266" s="19"/>
      <c r="R266" s="20"/>
      <c r="S266" s="20"/>
      <c r="U266" s="21"/>
    </row>
    <row r="267">
      <c r="E267" s="19"/>
      <c r="R267" s="20"/>
      <c r="S267" s="20"/>
      <c r="U267" s="21"/>
    </row>
    <row r="268">
      <c r="E268" s="19"/>
      <c r="R268" s="20"/>
      <c r="S268" s="20"/>
      <c r="U268" s="21"/>
    </row>
    <row r="269">
      <c r="E269" s="19"/>
      <c r="R269" s="20"/>
      <c r="S269" s="20"/>
      <c r="U269" s="21"/>
    </row>
    <row r="270">
      <c r="E270" s="19"/>
      <c r="R270" s="20"/>
      <c r="S270" s="20"/>
      <c r="U270" s="21"/>
    </row>
    <row r="271">
      <c r="E271" s="19"/>
      <c r="R271" s="20"/>
      <c r="S271" s="20"/>
      <c r="U271" s="21"/>
    </row>
    <row r="272">
      <c r="E272" s="19"/>
      <c r="R272" s="20"/>
      <c r="S272" s="20"/>
      <c r="U272" s="21"/>
    </row>
    <row r="273">
      <c r="E273" s="19"/>
      <c r="R273" s="20"/>
      <c r="S273" s="20"/>
      <c r="U273" s="21"/>
    </row>
    <row r="274">
      <c r="E274" s="19"/>
      <c r="R274" s="20"/>
      <c r="S274" s="20"/>
      <c r="U274" s="21"/>
    </row>
    <row r="275">
      <c r="E275" s="19"/>
      <c r="R275" s="20"/>
      <c r="S275" s="20"/>
      <c r="U275" s="21"/>
    </row>
    <row r="276">
      <c r="E276" s="19"/>
      <c r="R276" s="20"/>
      <c r="S276" s="20"/>
      <c r="U276" s="21"/>
    </row>
    <row r="277">
      <c r="E277" s="19"/>
      <c r="R277" s="20"/>
      <c r="S277" s="20"/>
      <c r="U277" s="21"/>
    </row>
    <row r="278">
      <c r="E278" s="19"/>
      <c r="R278" s="20"/>
      <c r="S278" s="20"/>
      <c r="U278" s="21"/>
    </row>
    <row r="279">
      <c r="E279" s="19"/>
      <c r="R279" s="20"/>
      <c r="S279" s="20"/>
      <c r="U279" s="21"/>
    </row>
    <row r="280">
      <c r="E280" s="19"/>
      <c r="R280" s="20"/>
      <c r="S280" s="20"/>
      <c r="U280" s="21"/>
    </row>
    <row r="281">
      <c r="E281" s="19"/>
      <c r="R281" s="20"/>
      <c r="S281" s="20"/>
      <c r="U281" s="21"/>
    </row>
    <row r="282">
      <c r="E282" s="19"/>
      <c r="R282" s="20"/>
      <c r="S282" s="20"/>
      <c r="U282" s="21"/>
    </row>
    <row r="283">
      <c r="E283" s="19"/>
      <c r="R283" s="20"/>
      <c r="S283" s="20"/>
      <c r="U283" s="21"/>
    </row>
    <row r="284">
      <c r="E284" s="19"/>
      <c r="R284" s="20"/>
      <c r="S284" s="20"/>
      <c r="U284" s="21"/>
    </row>
    <row r="285">
      <c r="E285" s="19"/>
      <c r="R285" s="20"/>
      <c r="S285" s="20"/>
      <c r="U285" s="21"/>
    </row>
    <row r="286">
      <c r="E286" s="19"/>
      <c r="R286" s="20"/>
      <c r="S286" s="20"/>
      <c r="U286" s="21"/>
    </row>
    <row r="287">
      <c r="E287" s="19"/>
      <c r="R287" s="20"/>
      <c r="S287" s="20"/>
      <c r="U287" s="21"/>
    </row>
    <row r="288">
      <c r="E288" s="19"/>
      <c r="R288" s="20"/>
      <c r="S288" s="20"/>
      <c r="U288" s="21"/>
    </row>
    <row r="289">
      <c r="E289" s="19"/>
      <c r="R289" s="20"/>
      <c r="S289" s="20"/>
      <c r="U289" s="21"/>
    </row>
    <row r="290">
      <c r="E290" s="19"/>
      <c r="R290" s="20"/>
      <c r="S290" s="20"/>
      <c r="U290" s="21"/>
    </row>
    <row r="291">
      <c r="E291" s="19"/>
      <c r="R291" s="20"/>
      <c r="S291" s="20"/>
      <c r="U291" s="21"/>
    </row>
    <row r="292">
      <c r="E292" s="19"/>
      <c r="R292" s="20"/>
      <c r="S292" s="20"/>
      <c r="U292" s="21"/>
    </row>
    <row r="293">
      <c r="E293" s="19"/>
      <c r="R293" s="20"/>
      <c r="S293" s="20"/>
      <c r="U293" s="21"/>
    </row>
    <row r="294">
      <c r="E294" s="19"/>
      <c r="R294" s="20"/>
      <c r="S294" s="20"/>
      <c r="U294" s="21"/>
    </row>
    <row r="295">
      <c r="E295" s="19"/>
      <c r="R295" s="20"/>
      <c r="S295" s="20"/>
      <c r="U295" s="21"/>
    </row>
    <row r="296">
      <c r="E296" s="19"/>
      <c r="R296" s="20"/>
      <c r="S296" s="20"/>
      <c r="U296" s="21"/>
    </row>
    <row r="297">
      <c r="E297" s="19"/>
      <c r="R297" s="20"/>
      <c r="S297" s="20"/>
      <c r="U297" s="21"/>
    </row>
    <row r="298">
      <c r="E298" s="19"/>
      <c r="R298" s="20"/>
      <c r="S298" s="20"/>
      <c r="U298" s="21"/>
    </row>
    <row r="299">
      <c r="E299" s="19"/>
      <c r="R299" s="20"/>
      <c r="S299" s="20"/>
      <c r="U299" s="21"/>
    </row>
    <row r="300">
      <c r="E300" s="19"/>
      <c r="R300" s="20"/>
      <c r="S300" s="20"/>
      <c r="U300" s="21"/>
    </row>
    <row r="301">
      <c r="E301" s="19"/>
      <c r="R301" s="20"/>
      <c r="S301" s="20"/>
      <c r="U301" s="21"/>
    </row>
    <row r="302">
      <c r="E302" s="19"/>
      <c r="R302" s="20"/>
      <c r="S302" s="20"/>
      <c r="U302" s="21"/>
    </row>
    <row r="303">
      <c r="E303" s="19"/>
      <c r="R303" s="20"/>
      <c r="S303" s="20"/>
      <c r="U303" s="21"/>
    </row>
    <row r="304">
      <c r="E304" s="19"/>
      <c r="R304" s="20"/>
      <c r="S304" s="20"/>
      <c r="U304" s="21"/>
    </row>
    <row r="305">
      <c r="E305" s="19"/>
      <c r="R305" s="20"/>
      <c r="S305" s="20"/>
      <c r="U305" s="21"/>
    </row>
    <row r="306">
      <c r="E306" s="19"/>
      <c r="R306" s="20"/>
      <c r="S306" s="20"/>
      <c r="U306" s="21"/>
    </row>
    <row r="307">
      <c r="E307" s="19"/>
      <c r="R307" s="20"/>
      <c r="S307" s="20"/>
      <c r="U307" s="21"/>
    </row>
    <row r="308">
      <c r="E308" s="19"/>
      <c r="R308" s="20"/>
      <c r="S308" s="20"/>
      <c r="U308" s="21"/>
    </row>
    <row r="309">
      <c r="E309" s="19"/>
      <c r="R309" s="20"/>
      <c r="S309" s="20"/>
      <c r="U309" s="21"/>
    </row>
    <row r="310">
      <c r="E310" s="19"/>
      <c r="R310" s="20"/>
      <c r="S310" s="20"/>
      <c r="U310" s="21"/>
    </row>
    <row r="311">
      <c r="E311" s="19"/>
      <c r="R311" s="20"/>
      <c r="S311" s="20"/>
      <c r="U311" s="21"/>
    </row>
    <row r="312">
      <c r="E312" s="19"/>
      <c r="R312" s="20"/>
      <c r="S312" s="20"/>
      <c r="U312" s="21"/>
    </row>
    <row r="313">
      <c r="E313" s="19"/>
      <c r="R313" s="20"/>
      <c r="S313" s="20"/>
      <c r="U313" s="21"/>
    </row>
    <row r="314">
      <c r="E314" s="19"/>
      <c r="R314" s="20"/>
      <c r="S314" s="20"/>
      <c r="U314" s="21"/>
    </row>
    <row r="315">
      <c r="E315" s="19"/>
      <c r="R315" s="20"/>
      <c r="S315" s="20"/>
      <c r="U315" s="21"/>
    </row>
    <row r="316">
      <c r="E316" s="19"/>
      <c r="R316" s="20"/>
      <c r="S316" s="20"/>
      <c r="U316" s="21"/>
    </row>
    <row r="317">
      <c r="E317" s="19"/>
      <c r="R317" s="20"/>
      <c r="S317" s="20"/>
      <c r="U317" s="21"/>
    </row>
    <row r="318">
      <c r="E318" s="19"/>
      <c r="R318" s="20"/>
      <c r="S318" s="20"/>
      <c r="U318" s="21"/>
    </row>
    <row r="319">
      <c r="E319" s="19"/>
      <c r="R319" s="20"/>
      <c r="S319" s="20"/>
      <c r="U319" s="21"/>
    </row>
    <row r="320">
      <c r="E320" s="19"/>
      <c r="R320" s="20"/>
      <c r="S320" s="20"/>
      <c r="U320" s="21"/>
    </row>
    <row r="321">
      <c r="E321" s="19"/>
      <c r="R321" s="20"/>
      <c r="S321" s="20"/>
      <c r="U321" s="21"/>
    </row>
    <row r="322">
      <c r="E322" s="19"/>
      <c r="R322" s="20"/>
      <c r="S322" s="20"/>
      <c r="U322" s="21"/>
    </row>
    <row r="323">
      <c r="E323" s="19"/>
      <c r="R323" s="20"/>
      <c r="S323" s="20"/>
      <c r="U323" s="21"/>
    </row>
    <row r="324">
      <c r="E324" s="19"/>
      <c r="R324" s="20"/>
      <c r="S324" s="20"/>
      <c r="U324" s="21"/>
    </row>
    <row r="325">
      <c r="E325" s="19"/>
      <c r="R325" s="20"/>
      <c r="S325" s="20"/>
      <c r="U325" s="21"/>
    </row>
    <row r="326">
      <c r="E326" s="19"/>
      <c r="R326" s="20"/>
      <c r="S326" s="20"/>
      <c r="U326" s="21"/>
    </row>
    <row r="327">
      <c r="E327" s="19"/>
      <c r="R327" s="20"/>
      <c r="S327" s="20"/>
      <c r="U327" s="21"/>
    </row>
    <row r="328">
      <c r="E328" s="19"/>
      <c r="R328" s="20"/>
      <c r="S328" s="20"/>
      <c r="U328" s="21"/>
    </row>
    <row r="329">
      <c r="E329" s="19"/>
      <c r="R329" s="20"/>
      <c r="S329" s="20"/>
      <c r="U329" s="21"/>
    </row>
    <row r="330">
      <c r="E330" s="19"/>
      <c r="R330" s="20"/>
      <c r="S330" s="20"/>
      <c r="U330" s="21"/>
    </row>
    <row r="331">
      <c r="E331" s="19"/>
      <c r="R331" s="20"/>
      <c r="S331" s="20"/>
      <c r="U331" s="21"/>
    </row>
    <row r="332">
      <c r="E332" s="19"/>
      <c r="R332" s="20"/>
      <c r="S332" s="20"/>
      <c r="U332" s="21"/>
    </row>
    <row r="333">
      <c r="E333" s="19"/>
      <c r="R333" s="20"/>
      <c r="S333" s="20"/>
      <c r="U333" s="21"/>
    </row>
    <row r="334">
      <c r="E334" s="19"/>
      <c r="R334" s="20"/>
      <c r="S334" s="20"/>
      <c r="U334" s="21"/>
    </row>
    <row r="335">
      <c r="E335" s="19"/>
      <c r="R335" s="20"/>
      <c r="S335" s="20"/>
      <c r="U335" s="21"/>
    </row>
    <row r="336">
      <c r="E336" s="19"/>
      <c r="R336" s="20"/>
      <c r="S336" s="20"/>
      <c r="U336" s="21"/>
    </row>
    <row r="337">
      <c r="E337" s="19"/>
      <c r="R337" s="20"/>
      <c r="S337" s="20"/>
      <c r="U337" s="21"/>
    </row>
    <row r="338">
      <c r="E338" s="19"/>
      <c r="R338" s="20"/>
      <c r="S338" s="20"/>
      <c r="U338" s="21"/>
    </row>
    <row r="339">
      <c r="E339" s="19"/>
      <c r="R339" s="20"/>
      <c r="S339" s="20"/>
      <c r="U339" s="21"/>
    </row>
    <row r="340">
      <c r="E340" s="19"/>
      <c r="R340" s="20"/>
      <c r="S340" s="20"/>
      <c r="U340" s="21"/>
    </row>
    <row r="341">
      <c r="E341" s="19"/>
      <c r="R341" s="20"/>
      <c r="S341" s="20"/>
      <c r="U341" s="21"/>
    </row>
    <row r="342">
      <c r="E342" s="19"/>
      <c r="R342" s="20"/>
      <c r="S342" s="20"/>
      <c r="U342" s="21"/>
    </row>
    <row r="343">
      <c r="E343" s="19"/>
      <c r="R343" s="20"/>
      <c r="S343" s="20"/>
      <c r="U343" s="21"/>
    </row>
    <row r="344">
      <c r="E344" s="19"/>
      <c r="R344" s="20"/>
      <c r="S344" s="20"/>
      <c r="U344" s="21"/>
    </row>
    <row r="345">
      <c r="E345" s="19"/>
      <c r="R345" s="20"/>
      <c r="S345" s="20"/>
      <c r="U345" s="21"/>
    </row>
    <row r="346">
      <c r="E346" s="19"/>
      <c r="R346" s="20"/>
      <c r="S346" s="20"/>
      <c r="U346" s="21"/>
    </row>
    <row r="347">
      <c r="E347" s="19"/>
      <c r="R347" s="20"/>
      <c r="S347" s="20"/>
      <c r="U347" s="21"/>
    </row>
    <row r="348">
      <c r="E348" s="19"/>
      <c r="R348" s="20"/>
      <c r="S348" s="20"/>
      <c r="U348" s="21"/>
    </row>
    <row r="349">
      <c r="E349" s="19"/>
      <c r="R349" s="20"/>
      <c r="S349" s="20"/>
      <c r="U349" s="21"/>
    </row>
    <row r="350">
      <c r="E350" s="19"/>
      <c r="R350" s="20"/>
      <c r="S350" s="20"/>
      <c r="U350" s="21"/>
    </row>
    <row r="351">
      <c r="E351" s="19"/>
      <c r="R351" s="20"/>
      <c r="S351" s="20"/>
      <c r="U351" s="21"/>
    </row>
    <row r="352">
      <c r="E352" s="19"/>
      <c r="R352" s="20"/>
      <c r="S352" s="20"/>
      <c r="U352" s="21"/>
    </row>
    <row r="353">
      <c r="E353" s="19"/>
      <c r="R353" s="20"/>
      <c r="S353" s="20"/>
      <c r="U353" s="21"/>
    </row>
    <row r="354">
      <c r="E354" s="19"/>
      <c r="R354" s="20"/>
      <c r="S354" s="20"/>
      <c r="U354" s="21"/>
    </row>
    <row r="355">
      <c r="E355" s="19"/>
      <c r="R355" s="20"/>
      <c r="S355" s="20"/>
      <c r="U355" s="21"/>
    </row>
    <row r="356">
      <c r="E356" s="19"/>
      <c r="R356" s="20"/>
      <c r="S356" s="20"/>
      <c r="U356" s="21"/>
    </row>
    <row r="357">
      <c r="E357" s="19"/>
      <c r="R357" s="20"/>
      <c r="S357" s="20"/>
      <c r="U357" s="21"/>
    </row>
    <row r="358">
      <c r="E358" s="19"/>
      <c r="R358" s="20"/>
      <c r="S358" s="20"/>
      <c r="U358" s="21"/>
    </row>
    <row r="359">
      <c r="E359" s="19"/>
      <c r="R359" s="20"/>
      <c r="S359" s="20"/>
      <c r="U359" s="21"/>
    </row>
    <row r="360">
      <c r="E360" s="19"/>
      <c r="R360" s="20"/>
      <c r="S360" s="20"/>
      <c r="U360" s="21"/>
    </row>
    <row r="361">
      <c r="E361" s="19"/>
      <c r="R361" s="20"/>
      <c r="S361" s="20"/>
      <c r="U361" s="21"/>
    </row>
    <row r="362">
      <c r="E362" s="19"/>
      <c r="R362" s="20"/>
      <c r="S362" s="20"/>
      <c r="U362" s="21"/>
    </row>
    <row r="363">
      <c r="E363" s="19"/>
      <c r="R363" s="20"/>
      <c r="S363" s="20"/>
      <c r="U363" s="21"/>
    </row>
    <row r="364">
      <c r="E364" s="19"/>
      <c r="R364" s="20"/>
      <c r="S364" s="20"/>
      <c r="U364" s="21"/>
    </row>
    <row r="365">
      <c r="E365" s="19"/>
      <c r="R365" s="20"/>
      <c r="S365" s="20"/>
      <c r="U365" s="21"/>
    </row>
    <row r="366">
      <c r="E366" s="19"/>
      <c r="R366" s="20"/>
      <c r="S366" s="20"/>
      <c r="U366" s="21"/>
    </row>
    <row r="367">
      <c r="E367" s="19"/>
      <c r="R367" s="20"/>
      <c r="S367" s="20"/>
      <c r="U367" s="21"/>
    </row>
    <row r="368">
      <c r="E368" s="19"/>
      <c r="R368" s="20"/>
      <c r="S368" s="20"/>
      <c r="U368" s="21"/>
    </row>
    <row r="369">
      <c r="E369" s="19"/>
      <c r="R369" s="20"/>
      <c r="S369" s="20"/>
      <c r="U369" s="21"/>
    </row>
    <row r="370">
      <c r="E370" s="19"/>
      <c r="R370" s="20"/>
      <c r="S370" s="20"/>
      <c r="U370" s="21"/>
    </row>
    <row r="371">
      <c r="E371" s="19"/>
      <c r="R371" s="20"/>
      <c r="S371" s="20"/>
      <c r="U371" s="21"/>
    </row>
    <row r="372">
      <c r="E372" s="19"/>
      <c r="R372" s="20"/>
      <c r="S372" s="20"/>
      <c r="U372" s="21"/>
    </row>
    <row r="373">
      <c r="E373" s="19"/>
      <c r="R373" s="20"/>
      <c r="S373" s="20"/>
      <c r="U373" s="21"/>
    </row>
    <row r="374">
      <c r="E374" s="19"/>
      <c r="R374" s="20"/>
      <c r="S374" s="20"/>
      <c r="U374" s="21"/>
    </row>
    <row r="375">
      <c r="E375" s="19"/>
      <c r="R375" s="20"/>
      <c r="S375" s="20"/>
      <c r="U375" s="21"/>
    </row>
    <row r="376">
      <c r="E376" s="19"/>
      <c r="R376" s="20"/>
      <c r="S376" s="20"/>
      <c r="U376" s="21"/>
    </row>
    <row r="377">
      <c r="E377" s="19"/>
      <c r="R377" s="20"/>
      <c r="S377" s="20"/>
      <c r="U377" s="21"/>
    </row>
    <row r="378">
      <c r="E378" s="19"/>
      <c r="R378" s="20"/>
      <c r="S378" s="20"/>
      <c r="U378" s="21"/>
    </row>
    <row r="379">
      <c r="E379" s="19"/>
      <c r="R379" s="20"/>
      <c r="S379" s="20"/>
      <c r="U379" s="21"/>
    </row>
    <row r="380">
      <c r="E380" s="19"/>
      <c r="R380" s="20"/>
      <c r="S380" s="20"/>
      <c r="U380" s="21"/>
    </row>
    <row r="381">
      <c r="E381" s="19"/>
      <c r="R381" s="20"/>
      <c r="S381" s="20"/>
      <c r="U381" s="21"/>
    </row>
    <row r="382">
      <c r="E382" s="19"/>
      <c r="R382" s="20"/>
      <c r="S382" s="20"/>
      <c r="U382" s="21"/>
    </row>
    <row r="383">
      <c r="E383" s="19"/>
      <c r="R383" s="20"/>
      <c r="S383" s="20"/>
      <c r="U383" s="21"/>
    </row>
    <row r="384">
      <c r="E384" s="19"/>
      <c r="R384" s="20"/>
      <c r="S384" s="20"/>
      <c r="U384" s="21"/>
    </row>
    <row r="385">
      <c r="E385" s="19"/>
      <c r="R385" s="20"/>
      <c r="S385" s="20"/>
      <c r="U385" s="21"/>
    </row>
    <row r="386">
      <c r="E386" s="19"/>
      <c r="R386" s="20"/>
      <c r="S386" s="20"/>
      <c r="U386" s="21"/>
    </row>
    <row r="387">
      <c r="E387" s="19"/>
      <c r="R387" s="20"/>
      <c r="S387" s="20"/>
      <c r="U387" s="21"/>
    </row>
    <row r="388">
      <c r="E388" s="19"/>
      <c r="R388" s="20"/>
      <c r="S388" s="20"/>
      <c r="U388" s="21"/>
    </row>
    <row r="389">
      <c r="E389" s="19"/>
      <c r="R389" s="20"/>
      <c r="S389" s="20"/>
      <c r="U389" s="21"/>
    </row>
    <row r="390">
      <c r="E390" s="19"/>
      <c r="R390" s="20"/>
      <c r="S390" s="20"/>
      <c r="U390" s="21"/>
    </row>
    <row r="391">
      <c r="E391" s="19"/>
      <c r="R391" s="20"/>
      <c r="S391" s="20"/>
      <c r="U391" s="21"/>
    </row>
    <row r="392">
      <c r="E392" s="19"/>
      <c r="R392" s="20"/>
      <c r="S392" s="20"/>
      <c r="U392" s="21"/>
    </row>
    <row r="393">
      <c r="E393" s="19"/>
      <c r="R393" s="20"/>
      <c r="S393" s="20"/>
      <c r="U393" s="21"/>
    </row>
    <row r="394">
      <c r="E394" s="19"/>
      <c r="R394" s="20"/>
      <c r="S394" s="20"/>
      <c r="U394" s="21"/>
    </row>
    <row r="395">
      <c r="E395" s="19"/>
      <c r="R395" s="20"/>
      <c r="S395" s="20"/>
      <c r="U395" s="21"/>
    </row>
    <row r="396">
      <c r="E396" s="19"/>
      <c r="R396" s="20"/>
      <c r="S396" s="20"/>
      <c r="U396" s="21"/>
    </row>
    <row r="397">
      <c r="E397" s="19"/>
      <c r="R397" s="20"/>
      <c r="S397" s="20"/>
      <c r="U397" s="21"/>
    </row>
    <row r="398">
      <c r="E398" s="19"/>
      <c r="R398" s="20"/>
      <c r="S398" s="20"/>
      <c r="U398" s="21"/>
    </row>
    <row r="399">
      <c r="E399" s="19"/>
      <c r="R399" s="20"/>
      <c r="S399" s="20"/>
      <c r="U399" s="21"/>
    </row>
    <row r="400">
      <c r="E400" s="19"/>
      <c r="R400" s="20"/>
      <c r="S400" s="20"/>
      <c r="U400" s="21"/>
    </row>
    <row r="401">
      <c r="E401" s="19"/>
      <c r="R401" s="20"/>
      <c r="S401" s="20"/>
      <c r="U401" s="21"/>
    </row>
    <row r="402">
      <c r="E402" s="19"/>
      <c r="R402" s="20"/>
      <c r="S402" s="20"/>
      <c r="U402" s="21"/>
    </row>
    <row r="403">
      <c r="E403" s="19"/>
      <c r="R403" s="20"/>
      <c r="S403" s="20"/>
      <c r="U403" s="21"/>
    </row>
    <row r="404">
      <c r="E404" s="19"/>
      <c r="R404" s="20"/>
      <c r="S404" s="20"/>
      <c r="U404" s="21"/>
    </row>
    <row r="405">
      <c r="E405" s="19"/>
      <c r="R405" s="20"/>
      <c r="S405" s="20"/>
      <c r="U405" s="21"/>
    </row>
    <row r="406">
      <c r="E406" s="19"/>
      <c r="R406" s="20"/>
      <c r="S406" s="20"/>
      <c r="U406" s="21"/>
    </row>
    <row r="407">
      <c r="E407" s="19"/>
      <c r="R407" s="20"/>
      <c r="S407" s="20"/>
      <c r="U407" s="21"/>
    </row>
    <row r="408">
      <c r="E408" s="19"/>
      <c r="R408" s="20"/>
      <c r="S408" s="20"/>
      <c r="U408" s="21"/>
    </row>
    <row r="409">
      <c r="E409" s="19"/>
      <c r="R409" s="20"/>
      <c r="S409" s="20"/>
      <c r="U409" s="21"/>
    </row>
    <row r="410">
      <c r="E410" s="19"/>
      <c r="R410" s="20"/>
      <c r="S410" s="20"/>
      <c r="U410" s="21"/>
    </row>
    <row r="411">
      <c r="E411" s="19"/>
      <c r="R411" s="20"/>
      <c r="S411" s="20"/>
      <c r="U411" s="21"/>
    </row>
    <row r="412">
      <c r="E412" s="19"/>
      <c r="R412" s="20"/>
      <c r="S412" s="20"/>
      <c r="U412" s="21"/>
    </row>
    <row r="413">
      <c r="E413" s="19"/>
      <c r="R413" s="20"/>
      <c r="S413" s="20"/>
      <c r="U413" s="21"/>
    </row>
    <row r="414">
      <c r="E414" s="19"/>
      <c r="R414" s="20"/>
      <c r="S414" s="20"/>
      <c r="U414" s="21"/>
    </row>
    <row r="415">
      <c r="E415" s="19"/>
      <c r="R415" s="20"/>
      <c r="S415" s="20"/>
      <c r="U415" s="21"/>
    </row>
    <row r="416">
      <c r="E416" s="19"/>
      <c r="R416" s="20"/>
      <c r="S416" s="20"/>
      <c r="U416" s="21"/>
    </row>
    <row r="417">
      <c r="E417" s="19"/>
      <c r="R417" s="20"/>
      <c r="S417" s="20"/>
      <c r="U417" s="21"/>
    </row>
    <row r="418">
      <c r="E418" s="19"/>
      <c r="R418" s="20"/>
      <c r="S418" s="20"/>
      <c r="U418" s="21"/>
    </row>
    <row r="419">
      <c r="E419" s="19"/>
      <c r="R419" s="20"/>
      <c r="S419" s="20"/>
      <c r="U419" s="21"/>
    </row>
    <row r="420">
      <c r="E420" s="19"/>
      <c r="R420" s="20"/>
      <c r="S420" s="20"/>
      <c r="U420" s="21"/>
    </row>
    <row r="421">
      <c r="E421" s="19"/>
      <c r="R421" s="20"/>
      <c r="S421" s="20"/>
      <c r="U421" s="21"/>
    </row>
    <row r="422">
      <c r="E422" s="19"/>
      <c r="R422" s="20"/>
      <c r="S422" s="20"/>
      <c r="U422" s="21"/>
    </row>
    <row r="423">
      <c r="E423" s="19"/>
      <c r="R423" s="20"/>
      <c r="S423" s="20"/>
      <c r="U423" s="21"/>
    </row>
    <row r="424">
      <c r="E424" s="19"/>
      <c r="R424" s="20"/>
      <c r="S424" s="20"/>
      <c r="U424" s="21"/>
    </row>
    <row r="425">
      <c r="E425" s="19"/>
      <c r="R425" s="20"/>
      <c r="S425" s="20"/>
      <c r="U425" s="21"/>
    </row>
    <row r="426">
      <c r="E426" s="19"/>
      <c r="R426" s="20"/>
      <c r="S426" s="20"/>
      <c r="U426" s="21"/>
    </row>
    <row r="427">
      <c r="E427" s="19"/>
      <c r="R427" s="20"/>
      <c r="S427" s="20"/>
      <c r="U427" s="21"/>
    </row>
    <row r="428">
      <c r="E428" s="19"/>
      <c r="R428" s="20"/>
      <c r="S428" s="20"/>
      <c r="U428" s="21"/>
    </row>
    <row r="429">
      <c r="E429" s="19"/>
      <c r="R429" s="20"/>
      <c r="S429" s="20"/>
      <c r="U429" s="21"/>
    </row>
    <row r="430">
      <c r="E430" s="19"/>
      <c r="R430" s="20"/>
      <c r="S430" s="20"/>
      <c r="U430" s="21"/>
    </row>
    <row r="431">
      <c r="E431" s="19"/>
      <c r="R431" s="20"/>
      <c r="S431" s="20"/>
      <c r="U431" s="21"/>
    </row>
    <row r="432">
      <c r="E432" s="19"/>
      <c r="R432" s="20"/>
      <c r="S432" s="20"/>
      <c r="U432" s="21"/>
    </row>
    <row r="433">
      <c r="E433" s="19"/>
      <c r="R433" s="20"/>
      <c r="S433" s="20"/>
      <c r="U433" s="21"/>
    </row>
    <row r="434">
      <c r="E434" s="19"/>
      <c r="R434" s="20"/>
      <c r="S434" s="20"/>
      <c r="U434" s="21"/>
    </row>
    <row r="435">
      <c r="E435" s="19"/>
      <c r="R435" s="20"/>
      <c r="S435" s="20"/>
      <c r="U435" s="21"/>
    </row>
    <row r="436">
      <c r="E436" s="19"/>
      <c r="R436" s="20"/>
      <c r="S436" s="20"/>
      <c r="U436" s="21"/>
    </row>
    <row r="437">
      <c r="E437" s="19"/>
      <c r="R437" s="20"/>
      <c r="S437" s="20"/>
      <c r="U437" s="21"/>
    </row>
    <row r="438">
      <c r="E438" s="19"/>
      <c r="R438" s="20"/>
      <c r="S438" s="20"/>
      <c r="U438" s="21"/>
    </row>
    <row r="439">
      <c r="E439" s="19"/>
      <c r="R439" s="20"/>
      <c r="S439" s="20"/>
      <c r="U439" s="21"/>
    </row>
    <row r="440">
      <c r="E440" s="19"/>
      <c r="R440" s="20"/>
      <c r="S440" s="20"/>
      <c r="U440" s="21"/>
    </row>
    <row r="441">
      <c r="E441" s="19"/>
      <c r="R441" s="20"/>
      <c r="S441" s="20"/>
      <c r="U441" s="21"/>
    </row>
    <row r="442">
      <c r="E442" s="19"/>
      <c r="R442" s="20"/>
      <c r="S442" s="20"/>
      <c r="U442" s="21"/>
    </row>
    <row r="443">
      <c r="E443" s="19"/>
      <c r="R443" s="20"/>
      <c r="S443" s="20"/>
      <c r="U443" s="21"/>
    </row>
    <row r="444">
      <c r="E444" s="19"/>
      <c r="R444" s="20"/>
      <c r="S444" s="20"/>
      <c r="U444" s="21"/>
    </row>
    <row r="445">
      <c r="E445" s="19"/>
      <c r="R445" s="20"/>
      <c r="S445" s="20"/>
      <c r="U445" s="21"/>
    </row>
    <row r="446">
      <c r="E446" s="19"/>
      <c r="R446" s="20"/>
      <c r="S446" s="20"/>
      <c r="U446" s="21"/>
    </row>
    <row r="447">
      <c r="E447" s="19"/>
      <c r="R447" s="20"/>
      <c r="S447" s="20"/>
      <c r="U447" s="21"/>
    </row>
    <row r="448">
      <c r="E448" s="19"/>
      <c r="R448" s="20"/>
      <c r="S448" s="20"/>
      <c r="U448" s="21"/>
    </row>
    <row r="449">
      <c r="E449" s="19"/>
      <c r="R449" s="20"/>
      <c r="S449" s="20"/>
      <c r="U449" s="21"/>
    </row>
    <row r="450">
      <c r="E450" s="19"/>
      <c r="R450" s="20"/>
      <c r="S450" s="20"/>
      <c r="U450" s="21"/>
    </row>
    <row r="451">
      <c r="E451" s="19"/>
      <c r="R451" s="20"/>
      <c r="S451" s="20"/>
      <c r="U451" s="21"/>
    </row>
    <row r="452">
      <c r="E452" s="19"/>
      <c r="R452" s="20"/>
      <c r="S452" s="20"/>
      <c r="U452" s="21"/>
    </row>
    <row r="453">
      <c r="E453" s="19"/>
      <c r="R453" s="20"/>
      <c r="S453" s="20"/>
      <c r="U453" s="21"/>
    </row>
    <row r="454">
      <c r="E454" s="19"/>
      <c r="R454" s="20"/>
      <c r="S454" s="20"/>
      <c r="U454" s="21"/>
    </row>
    <row r="455">
      <c r="E455" s="19"/>
      <c r="R455" s="20"/>
      <c r="S455" s="20"/>
      <c r="U455" s="21"/>
    </row>
    <row r="456">
      <c r="E456" s="19"/>
      <c r="R456" s="20"/>
      <c r="S456" s="20"/>
      <c r="U456" s="21"/>
    </row>
    <row r="457">
      <c r="E457" s="19"/>
      <c r="R457" s="20"/>
      <c r="S457" s="20"/>
      <c r="U457" s="21"/>
    </row>
    <row r="458">
      <c r="E458" s="19"/>
      <c r="R458" s="20"/>
      <c r="S458" s="20"/>
      <c r="U458" s="21"/>
    </row>
    <row r="459">
      <c r="E459" s="19"/>
      <c r="R459" s="20"/>
      <c r="S459" s="20"/>
      <c r="U459" s="21"/>
    </row>
    <row r="460">
      <c r="E460" s="19"/>
      <c r="R460" s="20"/>
      <c r="S460" s="20"/>
      <c r="U460" s="21"/>
    </row>
    <row r="461">
      <c r="E461" s="19"/>
      <c r="R461" s="20"/>
      <c r="S461" s="20"/>
      <c r="U461" s="21"/>
    </row>
    <row r="462">
      <c r="E462" s="19"/>
      <c r="R462" s="20"/>
      <c r="S462" s="20"/>
      <c r="U462" s="21"/>
    </row>
    <row r="463">
      <c r="E463" s="19"/>
      <c r="R463" s="20"/>
      <c r="S463" s="20"/>
      <c r="U463" s="21"/>
    </row>
    <row r="464">
      <c r="E464" s="19"/>
      <c r="R464" s="20"/>
      <c r="S464" s="20"/>
      <c r="U464" s="21"/>
    </row>
    <row r="465">
      <c r="E465" s="19"/>
      <c r="R465" s="20"/>
      <c r="S465" s="20"/>
      <c r="U465" s="21"/>
    </row>
    <row r="466">
      <c r="E466" s="19"/>
      <c r="R466" s="20"/>
      <c r="S466" s="20"/>
      <c r="U466" s="21"/>
    </row>
    <row r="467">
      <c r="E467" s="19"/>
      <c r="R467" s="20"/>
      <c r="S467" s="20"/>
      <c r="U467" s="21"/>
    </row>
    <row r="468">
      <c r="E468" s="19"/>
      <c r="R468" s="20"/>
      <c r="S468" s="20"/>
      <c r="U468" s="21"/>
    </row>
    <row r="469">
      <c r="E469" s="19"/>
      <c r="R469" s="20"/>
      <c r="S469" s="20"/>
      <c r="U469" s="21"/>
    </row>
    <row r="470">
      <c r="E470" s="19"/>
      <c r="R470" s="20"/>
      <c r="S470" s="20"/>
      <c r="U470" s="21"/>
    </row>
    <row r="471">
      <c r="E471" s="19"/>
      <c r="R471" s="20"/>
      <c r="S471" s="20"/>
      <c r="U471" s="21"/>
    </row>
    <row r="472">
      <c r="E472" s="19"/>
      <c r="R472" s="20"/>
      <c r="S472" s="20"/>
      <c r="U472" s="21"/>
    </row>
    <row r="473">
      <c r="E473" s="19"/>
      <c r="R473" s="20"/>
      <c r="S473" s="20"/>
      <c r="U473" s="21"/>
    </row>
    <row r="474">
      <c r="E474" s="19"/>
      <c r="R474" s="20"/>
      <c r="S474" s="20"/>
      <c r="U474" s="21"/>
    </row>
    <row r="475">
      <c r="E475" s="19"/>
      <c r="R475" s="20"/>
      <c r="S475" s="20"/>
      <c r="U475" s="21"/>
    </row>
    <row r="476">
      <c r="E476" s="19"/>
      <c r="R476" s="20"/>
      <c r="S476" s="20"/>
      <c r="U476" s="21"/>
    </row>
    <row r="477">
      <c r="E477" s="19"/>
      <c r="R477" s="20"/>
      <c r="S477" s="20"/>
      <c r="U477" s="21"/>
    </row>
    <row r="478">
      <c r="E478" s="19"/>
      <c r="R478" s="20"/>
      <c r="S478" s="20"/>
      <c r="U478" s="21"/>
    </row>
    <row r="479">
      <c r="E479" s="19"/>
      <c r="R479" s="20"/>
      <c r="S479" s="20"/>
      <c r="U479" s="21"/>
    </row>
    <row r="480">
      <c r="E480" s="19"/>
      <c r="R480" s="20"/>
      <c r="S480" s="20"/>
      <c r="U480" s="21"/>
    </row>
    <row r="481">
      <c r="E481" s="19"/>
      <c r="R481" s="20"/>
      <c r="S481" s="20"/>
      <c r="U481" s="21"/>
    </row>
    <row r="482">
      <c r="E482" s="19"/>
      <c r="R482" s="20"/>
      <c r="S482" s="20"/>
      <c r="U482" s="21"/>
    </row>
    <row r="483">
      <c r="E483" s="19"/>
      <c r="R483" s="20"/>
      <c r="S483" s="20"/>
      <c r="U483" s="21"/>
    </row>
    <row r="484">
      <c r="E484" s="19"/>
      <c r="R484" s="20"/>
      <c r="S484" s="20"/>
      <c r="U484" s="21"/>
    </row>
    <row r="485">
      <c r="E485" s="19"/>
      <c r="R485" s="20"/>
      <c r="S485" s="20"/>
      <c r="U485" s="21"/>
    </row>
    <row r="486">
      <c r="E486" s="19"/>
      <c r="R486" s="20"/>
      <c r="S486" s="20"/>
      <c r="U486" s="21"/>
    </row>
    <row r="487">
      <c r="E487" s="19"/>
      <c r="R487" s="20"/>
      <c r="S487" s="20"/>
      <c r="U487" s="21"/>
    </row>
    <row r="488">
      <c r="E488" s="19"/>
      <c r="R488" s="20"/>
      <c r="S488" s="20"/>
      <c r="U488" s="21"/>
    </row>
    <row r="489">
      <c r="E489" s="19"/>
      <c r="R489" s="20"/>
      <c r="S489" s="20"/>
      <c r="U489" s="21"/>
    </row>
    <row r="490">
      <c r="E490" s="19"/>
      <c r="R490" s="20"/>
      <c r="S490" s="20"/>
      <c r="U490" s="21"/>
    </row>
    <row r="491">
      <c r="E491" s="19"/>
      <c r="R491" s="20"/>
      <c r="S491" s="20"/>
      <c r="U491" s="21"/>
    </row>
    <row r="492">
      <c r="E492" s="19"/>
      <c r="R492" s="20"/>
      <c r="S492" s="20"/>
      <c r="U492" s="21"/>
    </row>
    <row r="493">
      <c r="E493" s="19"/>
      <c r="R493" s="20"/>
      <c r="S493" s="20"/>
      <c r="U493" s="21"/>
    </row>
    <row r="494">
      <c r="E494" s="19"/>
      <c r="R494" s="20"/>
      <c r="S494" s="20"/>
      <c r="U494" s="21"/>
    </row>
    <row r="495">
      <c r="E495" s="19"/>
      <c r="R495" s="20"/>
      <c r="S495" s="20"/>
      <c r="U495" s="21"/>
    </row>
    <row r="496">
      <c r="E496" s="19"/>
      <c r="R496" s="20"/>
      <c r="S496" s="20"/>
      <c r="U496" s="21"/>
    </row>
    <row r="497">
      <c r="E497" s="19"/>
      <c r="R497" s="20"/>
      <c r="S497" s="20"/>
      <c r="U497" s="21"/>
    </row>
    <row r="498">
      <c r="E498" s="19"/>
      <c r="R498" s="20"/>
      <c r="S498" s="20"/>
      <c r="U498" s="21"/>
    </row>
    <row r="499">
      <c r="E499" s="19"/>
      <c r="R499" s="20"/>
      <c r="S499" s="20"/>
      <c r="U499" s="21"/>
    </row>
    <row r="500">
      <c r="E500" s="19"/>
      <c r="R500" s="20"/>
      <c r="S500" s="20"/>
      <c r="U500" s="21"/>
    </row>
    <row r="501">
      <c r="E501" s="19"/>
      <c r="R501" s="20"/>
      <c r="S501" s="20"/>
      <c r="U501" s="21"/>
    </row>
    <row r="502">
      <c r="E502" s="19"/>
      <c r="R502" s="20"/>
      <c r="S502" s="20"/>
      <c r="U502" s="21"/>
    </row>
    <row r="503">
      <c r="E503" s="19"/>
      <c r="R503" s="20"/>
      <c r="S503" s="20"/>
      <c r="U503" s="21"/>
    </row>
    <row r="504">
      <c r="E504" s="19"/>
      <c r="R504" s="20"/>
      <c r="S504" s="20"/>
      <c r="U504" s="21"/>
    </row>
    <row r="505">
      <c r="E505" s="19"/>
      <c r="R505" s="20"/>
      <c r="S505" s="20"/>
      <c r="U505" s="21"/>
    </row>
    <row r="506">
      <c r="E506" s="19"/>
      <c r="R506" s="20"/>
      <c r="S506" s="20"/>
      <c r="U506" s="21"/>
    </row>
    <row r="507">
      <c r="E507" s="19"/>
      <c r="R507" s="20"/>
      <c r="S507" s="20"/>
      <c r="U507" s="21"/>
    </row>
    <row r="508">
      <c r="E508" s="19"/>
      <c r="R508" s="20"/>
      <c r="S508" s="20"/>
      <c r="U508" s="21"/>
    </row>
    <row r="509">
      <c r="E509" s="19"/>
      <c r="R509" s="20"/>
      <c r="S509" s="20"/>
      <c r="U509" s="21"/>
    </row>
    <row r="510">
      <c r="E510" s="19"/>
      <c r="R510" s="20"/>
      <c r="S510" s="20"/>
      <c r="U510" s="21"/>
    </row>
    <row r="511">
      <c r="E511" s="19"/>
      <c r="R511" s="20"/>
      <c r="S511" s="20"/>
      <c r="U511" s="21"/>
    </row>
    <row r="512">
      <c r="E512" s="19"/>
      <c r="R512" s="20"/>
      <c r="S512" s="20"/>
      <c r="U512" s="21"/>
    </row>
    <row r="513">
      <c r="E513" s="19"/>
      <c r="R513" s="20"/>
      <c r="S513" s="20"/>
      <c r="U513" s="21"/>
    </row>
    <row r="514">
      <c r="E514" s="19"/>
      <c r="R514" s="20"/>
      <c r="S514" s="20"/>
      <c r="U514" s="21"/>
    </row>
    <row r="515">
      <c r="E515" s="19"/>
      <c r="R515" s="20"/>
      <c r="S515" s="20"/>
      <c r="U515" s="21"/>
    </row>
    <row r="516">
      <c r="E516" s="19"/>
      <c r="R516" s="20"/>
      <c r="S516" s="20"/>
      <c r="U516" s="21"/>
    </row>
    <row r="517">
      <c r="E517" s="19"/>
      <c r="R517" s="20"/>
      <c r="S517" s="20"/>
      <c r="U517" s="21"/>
    </row>
    <row r="518">
      <c r="E518" s="19"/>
      <c r="R518" s="20"/>
      <c r="S518" s="20"/>
      <c r="U518" s="21"/>
    </row>
    <row r="519">
      <c r="E519" s="19"/>
      <c r="R519" s="20"/>
      <c r="S519" s="20"/>
      <c r="U519" s="21"/>
    </row>
    <row r="520">
      <c r="E520" s="19"/>
      <c r="R520" s="20"/>
      <c r="S520" s="20"/>
      <c r="U520" s="21"/>
    </row>
    <row r="521">
      <c r="E521" s="19"/>
      <c r="R521" s="20"/>
      <c r="S521" s="20"/>
      <c r="U521" s="21"/>
    </row>
    <row r="522">
      <c r="E522" s="19"/>
      <c r="R522" s="20"/>
      <c r="S522" s="20"/>
      <c r="U522" s="21"/>
    </row>
    <row r="523">
      <c r="E523" s="19"/>
      <c r="R523" s="20"/>
      <c r="S523" s="20"/>
      <c r="U523" s="21"/>
    </row>
    <row r="524">
      <c r="E524" s="19"/>
      <c r="R524" s="20"/>
      <c r="S524" s="20"/>
      <c r="U524" s="21"/>
    </row>
    <row r="525">
      <c r="E525" s="19"/>
      <c r="R525" s="20"/>
      <c r="S525" s="20"/>
      <c r="U525" s="21"/>
    </row>
    <row r="526">
      <c r="E526" s="19"/>
      <c r="R526" s="20"/>
      <c r="S526" s="20"/>
      <c r="U526" s="21"/>
    </row>
    <row r="527">
      <c r="E527" s="19"/>
      <c r="R527" s="20"/>
      <c r="S527" s="20"/>
      <c r="U527" s="21"/>
    </row>
    <row r="528">
      <c r="E528" s="19"/>
      <c r="R528" s="20"/>
      <c r="S528" s="20"/>
      <c r="U528" s="21"/>
    </row>
    <row r="529">
      <c r="E529" s="19"/>
      <c r="R529" s="20"/>
      <c r="S529" s="20"/>
      <c r="U529" s="21"/>
    </row>
    <row r="530">
      <c r="E530" s="19"/>
      <c r="R530" s="20"/>
      <c r="S530" s="20"/>
      <c r="U530" s="21"/>
    </row>
    <row r="531">
      <c r="E531" s="19"/>
      <c r="R531" s="20"/>
      <c r="S531" s="20"/>
      <c r="U531" s="21"/>
    </row>
    <row r="532">
      <c r="E532" s="19"/>
      <c r="R532" s="20"/>
      <c r="S532" s="20"/>
      <c r="U532" s="21"/>
    </row>
    <row r="533">
      <c r="E533" s="19"/>
      <c r="R533" s="20"/>
      <c r="S533" s="20"/>
      <c r="U533" s="21"/>
    </row>
    <row r="534">
      <c r="E534" s="19"/>
      <c r="R534" s="20"/>
      <c r="S534" s="20"/>
      <c r="U534" s="21"/>
    </row>
    <row r="535">
      <c r="E535" s="19"/>
      <c r="R535" s="20"/>
      <c r="S535" s="20"/>
      <c r="U535" s="21"/>
    </row>
    <row r="536">
      <c r="E536" s="19"/>
      <c r="R536" s="20"/>
      <c r="S536" s="20"/>
      <c r="U536" s="21"/>
    </row>
    <row r="537">
      <c r="E537" s="19"/>
      <c r="R537" s="20"/>
      <c r="S537" s="20"/>
      <c r="U537" s="21"/>
    </row>
    <row r="538">
      <c r="E538" s="19"/>
      <c r="R538" s="20"/>
      <c r="S538" s="20"/>
      <c r="U538" s="21"/>
    </row>
    <row r="539">
      <c r="E539" s="19"/>
      <c r="R539" s="20"/>
      <c r="S539" s="20"/>
      <c r="U539" s="21"/>
    </row>
    <row r="540">
      <c r="E540" s="19"/>
      <c r="R540" s="20"/>
      <c r="S540" s="20"/>
      <c r="U540" s="21"/>
    </row>
    <row r="541">
      <c r="E541" s="19"/>
      <c r="R541" s="20"/>
      <c r="S541" s="20"/>
      <c r="U541" s="21"/>
    </row>
    <row r="542">
      <c r="E542" s="19"/>
      <c r="R542" s="20"/>
      <c r="S542" s="20"/>
      <c r="U542" s="21"/>
    </row>
    <row r="543">
      <c r="E543" s="19"/>
      <c r="R543" s="20"/>
      <c r="S543" s="20"/>
      <c r="U543" s="21"/>
    </row>
    <row r="544">
      <c r="E544" s="19"/>
      <c r="R544" s="20"/>
      <c r="S544" s="20"/>
      <c r="U544" s="21"/>
    </row>
    <row r="545">
      <c r="E545" s="19"/>
      <c r="R545" s="20"/>
      <c r="S545" s="20"/>
      <c r="U545" s="21"/>
    </row>
    <row r="546">
      <c r="E546" s="19"/>
      <c r="R546" s="20"/>
      <c r="S546" s="20"/>
      <c r="U546" s="21"/>
    </row>
    <row r="547">
      <c r="E547" s="19"/>
      <c r="R547" s="20"/>
      <c r="S547" s="20"/>
      <c r="U547" s="21"/>
    </row>
    <row r="548">
      <c r="E548" s="19"/>
      <c r="R548" s="20"/>
      <c r="S548" s="20"/>
      <c r="U548" s="21"/>
    </row>
    <row r="549">
      <c r="E549" s="19"/>
      <c r="R549" s="20"/>
      <c r="S549" s="20"/>
      <c r="U549" s="21"/>
    </row>
    <row r="550">
      <c r="E550" s="19"/>
      <c r="R550" s="20"/>
      <c r="S550" s="20"/>
      <c r="U550" s="21"/>
    </row>
    <row r="551">
      <c r="E551" s="19"/>
      <c r="R551" s="20"/>
      <c r="S551" s="20"/>
      <c r="U551" s="21"/>
    </row>
    <row r="552">
      <c r="E552" s="19"/>
      <c r="R552" s="20"/>
      <c r="S552" s="20"/>
      <c r="U552" s="21"/>
    </row>
    <row r="553">
      <c r="E553" s="19"/>
      <c r="R553" s="20"/>
      <c r="S553" s="20"/>
      <c r="U553" s="21"/>
    </row>
    <row r="554">
      <c r="E554" s="19"/>
      <c r="R554" s="20"/>
      <c r="S554" s="20"/>
      <c r="U554" s="21"/>
    </row>
    <row r="555">
      <c r="E555" s="19"/>
      <c r="R555" s="20"/>
      <c r="S555" s="20"/>
      <c r="U555" s="21"/>
    </row>
    <row r="556">
      <c r="E556" s="19"/>
      <c r="R556" s="20"/>
      <c r="S556" s="20"/>
      <c r="U556" s="21"/>
    </row>
    <row r="557">
      <c r="E557" s="19"/>
      <c r="R557" s="20"/>
      <c r="S557" s="20"/>
      <c r="U557" s="21"/>
    </row>
    <row r="558">
      <c r="E558" s="19"/>
      <c r="R558" s="20"/>
      <c r="S558" s="20"/>
      <c r="U558" s="21"/>
    </row>
    <row r="559">
      <c r="E559" s="19"/>
      <c r="R559" s="20"/>
      <c r="S559" s="20"/>
      <c r="U559" s="21"/>
    </row>
    <row r="560">
      <c r="E560" s="19"/>
      <c r="R560" s="20"/>
      <c r="S560" s="20"/>
      <c r="U560" s="21"/>
    </row>
    <row r="561">
      <c r="E561" s="19"/>
      <c r="R561" s="20"/>
      <c r="S561" s="20"/>
      <c r="U561" s="21"/>
    </row>
    <row r="562">
      <c r="E562" s="19"/>
      <c r="R562" s="20"/>
      <c r="S562" s="20"/>
      <c r="U562" s="21"/>
    </row>
    <row r="563">
      <c r="E563" s="19"/>
      <c r="R563" s="20"/>
      <c r="S563" s="20"/>
      <c r="U563" s="21"/>
    </row>
    <row r="564">
      <c r="E564" s="19"/>
      <c r="R564" s="20"/>
      <c r="S564" s="20"/>
      <c r="U564" s="21"/>
    </row>
    <row r="565">
      <c r="E565" s="19"/>
      <c r="R565" s="20"/>
      <c r="S565" s="20"/>
      <c r="U565" s="21"/>
    </row>
    <row r="566">
      <c r="E566" s="19"/>
      <c r="R566" s="20"/>
      <c r="S566" s="20"/>
      <c r="U566" s="21"/>
    </row>
    <row r="567">
      <c r="E567" s="19"/>
      <c r="R567" s="20"/>
      <c r="S567" s="20"/>
      <c r="U567" s="21"/>
    </row>
    <row r="568">
      <c r="E568" s="19"/>
      <c r="R568" s="20"/>
      <c r="S568" s="20"/>
      <c r="U568" s="21"/>
    </row>
    <row r="569">
      <c r="E569" s="19"/>
      <c r="R569" s="20"/>
      <c r="S569" s="20"/>
      <c r="U569" s="21"/>
    </row>
    <row r="570">
      <c r="E570" s="19"/>
      <c r="R570" s="20"/>
      <c r="S570" s="20"/>
      <c r="U570" s="21"/>
    </row>
    <row r="571">
      <c r="E571" s="19"/>
      <c r="R571" s="20"/>
      <c r="S571" s="20"/>
      <c r="U571" s="21"/>
    </row>
    <row r="572">
      <c r="E572" s="19"/>
      <c r="R572" s="20"/>
      <c r="S572" s="20"/>
      <c r="U572" s="21"/>
    </row>
    <row r="573">
      <c r="E573" s="19"/>
      <c r="R573" s="20"/>
      <c r="S573" s="20"/>
      <c r="U573" s="21"/>
    </row>
    <row r="574">
      <c r="E574" s="19"/>
      <c r="R574" s="20"/>
      <c r="S574" s="20"/>
      <c r="U574" s="21"/>
    </row>
    <row r="575">
      <c r="E575" s="19"/>
      <c r="R575" s="20"/>
      <c r="S575" s="20"/>
      <c r="U575" s="21"/>
    </row>
    <row r="576">
      <c r="E576" s="19"/>
      <c r="R576" s="20"/>
      <c r="S576" s="20"/>
      <c r="U576" s="21"/>
    </row>
    <row r="577">
      <c r="E577" s="19"/>
      <c r="R577" s="20"/>
      <c r="S577" s="20"/>
      <c r="U577" s="21"/>
    </row>
    <row r="578">
      <c r="E578" s="19"/>
      <c r="R578" s="20"/>
      <c r="S578" s="20"/>
      <c r="U578" s="21"/>
    </row>
    <row r="579">
      <c r="E579" s="19"/>
      <c r="R579" s="20"/>
      <c r="S579" s="20"/>
      <c r="U579" s="21"/>
    </row>
    <row r="580">
      <c r="E580" s="19"/>
      <c r="R580" s="20"/>
      <c r="S580" s="20"/>
      <c r="U580" s="21"/>
    </row>
    <row r="581">
      <c r="E581" s="19"/>
      <c r="R581" s="20"/>
      <c r="S581" s="20"/>
      <c r="U581" s="21"/>
    </row>
    <row r="582">
      <c r="E582" s="19"/>
      <c r="R582" s="20"/>
      <c r="S582" s="20"/>
      <c r="U582" s="21"/>
    </row>
    <row r="583">
      <c r="E583" s="19"/>
      <c r="R583" s="20"/>
      <c r="S583" s="20"/>
      <c r="U583" s="21"/>
    </row>
    <row r="584">
      <c r="E584" s="19"/>
      <c r="R584" s="20"/>
      <c r="S584" s="20"/>
      <c r="U584" s="21"/>
    </row>
    <row r="585">
      <c r="E585" s="19"/>
      <c r="R585" s="20"/>
      <c r="S585" s="20"/>
      <c r="U585" s="21"/>
    </row>
    <row r="586">
      <c r="E586" s="19"/>
      <c r="R586" s="20"/>
      <c r="S586" s="20"/>
      <c r="U586" s="21"/>
    </row>
    <row r="587">
      <c r="E587" s="19"/>
      <c r="R587" s="20"/>
      <c r="S587" s="20"/>
      <c r="U587" s="21"/>
    </row>
    <row r="588">
      <c r="E588" s="19"/>
      <c r="R588" s="20"/>
      <c r="S588" s="20"/>
      <c r="U588" s="21"/>
    </row>
    <row r="589">
      <c r="E589" s="19"/>
      <c r="R589" s="20"/>
      <c r="S589" s="20"/>
      <c r="U589" s="21"/>
    </row>
    <row r="590">
      <c r="E590" s="19"/>
      <c r="R590" s="20"/>
      <c r="S590" s="20"/>
      <c r="U590" s="21"/>
    </row>
    <row r="591">
      <c r="E591" s="19"/>
      <c r="R591" s="20"/>
      <c r="S591" s="20"/>
      <c r="U591" s="21"/>
    </row>
    <row r="592">
      <c r="E592" s="19"/>
      <c r="R592" s="20"/>
      <c r="S592" s="20"/>
      <c r="U592" s="21"/>
    </row>
    <row r="593">
      <c r="E593" s="19"/>
      <c r="R593" s="20"/>
      <c r="S593" s="20"/>
      <c r="U593" s="21"/>
    </row>
    <row r="594">
      <c r="E594" s="19"/>
      <c r="R594" s="20"/>
      <c r="S594" s="20"/>
      <c r="U594" s="21"/>
    </row>
    <row r="595">
      <c r="E595" s="19"/>
      <c r="R595" s="20"/>
      <c r="S595" s="20"/>
      <c r="U595" s="21"/>
    </row>
    <row r="596">
      <c r="E596" s="19"/>
      <c r="R596" s="20"/>
      <c r="S596" s="20"/>
      <c r="U596" s="21"/>
    </row>
    <row r="597">
      <c r="E597" s="19"/>
      <c r="R597" s="20"/>
      <c r="S597" s="20"/>
      <c r="U597" s="21"/>
    </row>
    <row r="598">
      <c r="E598" s="19"/>
      <c r="R598" s="20"/>
      <c r="S598" s="20"/>
      <c r="U598" s="21"/>
    </row>
    <row r="599">
      <c r="E599" s="19"/>
      <c r="R599" s="20"/>
      <c r="S599" s="20"/>
      <c r="U599" s="21"/>
    </row>
    <row r="600">
      <c r="E600" s="19"/>
      <c r="R600" s="20"/>
      <c r="S600" s="20"/>
      <c r="U600" s="21"/>
    </row>
    <row r="601">
      <c r="E601" s="19"/>
      <c r="R601" s="20"/>
      <c r="S601" s="20"/>
      <c r="U601" s="21"/>
    </row>
    <row r="602">
      <c r="E602" s="19"/>
      <c r="R602" s="20"/>
      <c r="S602" s="20"/>
      <c r="U602" s="21"/>
    </row>
    <row r="603">
      <c r="E603" s="19"/>
      <c r="R603" s="20"/>
      <c r="S603" s="20"/>
      <c r="U603" s="21"/>
    </row>
    <row r="604">
      <c r="E604" s="19"/>
      <c r="R604" s="20"/>
      <c r="S604" s="20"/>
      <c r="U604" s="21"/>
    </row>
    <row r="605">
      <c r="E605" s="19"/>
      <c r="R605" s="20"/>
      <c r="S605" s="20"/>
      <c r="U605" s="21"/>
    </row>
    <row r="606">
      <c r="E606" s="19"/>
      <c r="R606" s="20"/>
      <c r="S606" s="20"/>
      <c r="U606" s="21"/>
    </row>
    <row r="607">
      <c r="E607" s="19"/>
      <c r="R607" s="20"/>
      <c r="S607" s="20"/>
      <c r="U607" s="21"/>
    </row>
    <row r="608">
      <c r="E608" s="19"/>
      <c r="R608" s="20"/>
      <c r="S608" s="20"/>
      <c r="U608" s="21"/>
    </row>
    <row r="609">
      <c r="E609" s="19"/>
      <c r="R609" s="20"/>
      <c r="S609" s="20"/>
      <c r="U609" s="21"/>
    </row>
    <row r="610">
      <c r="E610" s="19"/>
      <c r="R610" s="20"/>
      <c r="S610" s="20"/>
      <c r="U610" s="21"/>
    </row>
    <row r="611">
      <c r="E611" s="19"/>
      <c r="R611" s="20"/>
      <c r="S611" s="20"/>
      <c r="U611" s="21"/>
    </row>
    <row r="612">
      <c r="E612" s="19"/>
      <c r="R612" s="20"/>
      <c r="S612" s="20"/>
      <c r="U612" s="21"/>
    </row>
    <row r="613">
      <c r="E613" s="19"/>
      <c r="R613" s="20"/>
      <c r="S613" s="20"/>
      <c r="U613" s="21"/>
    </row>
    <row r="614">
      <c r="E614" s="19"/>
      <c r="R614" s="20"/>
      <c r="S614" s="20"/>
      <c r="U614" s="21"/>
    </row>
    <row r="615">
      <c r="E615" s="19"/>
      <c r="R615" s="20"/>
      <c r="S615" s="20"/>
      <c r="U615" s="21"/>
    </row>
    <row r="616">
      <c r="E616" s="19"/>
      <c r="R616" s="20"/>
      <c r="S616" s="20"/>
      <c r="U616" s="21"/>
    </row>
    <row r="617">
      <c r="E617" s="19"/>
      <c r="R617" s="20"/>
      <c r="S617" s="20"/>
      <c r="U617" s="21"/>
    </row>
    <row r="618">
      <c r="E618" s="19"/>
      <c r="R618" s="20"/>
      <c r="S618" s="20"/>
      <c r="U618" s="21"/>
    </row>
    <row r="619">
      <c r="E619" s="19"/>
      <c r="R619" s="20"/>
      <c r="S619" s="20"/>
      <c r="U619" s="21"/>
    </row>
    <row r="620">
      <c r="E620" s="19"/>
      <c r="R620" s="20"/>
      <c r="S620" s="20"/>
      <c r="U620" s="21"/>
    </row>
    <row r="621">
      <c r="E621" s="19"/>
      <c r="R621" s="20"/>
      <c r="S621" s="20"/>
      <c r="U621" s="21"/>
    </row>
    <row r="622">
      <c r="E622" s="19"/>
      <c r="R622" s="20"/>
      <c r="S622" s="20"/>
      <c r="U622" s="21"/>
    </row>
    <row r="623">
      <c r="E623" s="19"/>
      <c r="R623" s="20"/>
      <c r="S623" s="20"/>
      <c r="U623" s="21"/>
    </row>
    <row r="624">
      <c r="E624" s="19"/>
      <c r="R624" s="20"/>
      <c r="S624" s="20"/>
      <c r="U624" s="21"/>
    </row>
    <row r="625">
      <c r="E625" s="19"/>
      <c r="R625" s="20"/>
      <c r="S625" s="20"/>
      <c r="U625" s="21"/>
    </row>
    <row r="626">
      <c r="E626" s="19"/>
      <c r="R626" s="20"/>
      <c r="S626" s="20"/>
      <c r="U626" s="21"/>
    </row>
    <row r="627">
      <c r="E627" s="19"/>
      <c r="R627" s="20"/>
      <c r="S627" s="20"/>
      <c r="U627" s="21"/>
    </row>
    <row r="628">
      <c r="E628" s="19"/>
      <c r="R628" s="20"/>
      <c r="S628" s="20"/>
      <c r="U628" s="21"/>
    </row>
    <row r="629">
      <c r="E629" s="19"/>
      <c r="R629" s="20"/>
      <c r="S629" s="20"/>
      <c r="U629" s="21"/>
    </row>
    <row r="630">
      <c r="E630" s="19"/>
      <c r="R630" s="20"/>
      <c r="S630" s="20"/>
      <c r="U630" s="21"/>
    </row>
    <row r="631">
      <c r="E631" s="19"/>
      <c r="R631" s="20"/>
      <c r="S631" s="20"/>
      <c r="U631" s="21"/>
    </row>
    <row r="632">
      <c r="E632" s="19"/>
      <c r="R632" s="20"/>
      <c r="S632" s="20"/>
      <c r="U632" s="21"/>
    </row>
    <row r="633">
      <c r="E633" s="19"/>
      <c r="R633" s="20"/>
      <c r="S633" s="20"/>
      <c r="U633" s="21"/>
    </row>
    <row r="634">
      <c r="E634" s="19"/>
      <c r="R634" s="20"/>
      <c r="S634" s="20"/>
      <c r="U634" s="21"/>
    </row>
    <row r="635">
      <c r="E635" s="19"/>
      <c r="R635" s="20"/>
      <c r="S635" s="20"/>
      <c r="U635" s="21"/>
    </row>
    <row r="636">
      <c r="E636" s="19"/>
      <c r="R636" s="20"/>
      <c r="S636" s="20"/>
      <c r="U636" s="21"/>
    </row>
    <row r="637">
      <c r="E637" s="19"/>
      <c r="R637" s="20"/>
      <c r="S637" s="20"/>
      <c r="U637" s="21"/>
    </row>
    <row r="638">
      <c r="E638" s="19"/>
      <c r="R638" s="20"/>
      <c r="S638" s="20"/>
      <c r="U638" s="21"/>
    </row>
    <row r="639">
      <c r="E639" s="19"/>
      <c r="R639" s="20"/>
      <c r="S639" s="20"/>
      <c r="U639" s="21"/>
    </row>
    <row r="640">
      <c r="E640" s="19"/>
      <c r="R640" s="20"/>
      <c r="S640" s="20"/>
      <c r="U640" s="21"/>
    </row>
    <row r="641">
      <c r="E641" s="19"/>
      <c r="R641" s="20"/>
      <c r="S641" s="20"/>
      <c r="U641" s="21"/>
    </row>
    <row r="642">
      <c r="E642" s="19"/>
      <c r="R642" s="20"/>
      <c r="S642" s="20"/>
      <c r="U642" s="21"/>
    </row>
    <row r="643">
      <c r="E643" s="19"/>
      <c r="R643" s="20"/>
      <c r="S643" s="20"/>
      <c r="U643" s="21"/>
    </row>
    <row r="644">
      <c r="E644" s="19"/>
      <c r="R644" s="20"/>
      <c r="S644" s="20"/>
      <c r="U644" s="21"/>
    </row>
    <row r="645">
      <c r="E645" s="19"/>
      <c r="R645" s="20"/>
      <c r="S645" s="20"/>
      <c r="U645" s="21"/>
    </row>
    <row r="646">
      <c r="E646" s="19"/>
      <c r="R646" s="20"/>
      <c r="S646" s="20"/>
      <c r="U646" s="21"/>
    </row>
    <row r="647">
      <c r="E647" s="19"/>
      <c r="R647" s="20"/>
      <c r="S647" s="20"/>
      <c r="U647" s="21"/>
    </row>
    <row r="648">
      <c r="E648" s="19"/>
      <c r="R648" s="20"/>
      <c r="S648" s="20"/>
      <c r="U648" s="21"/>
    </row>
    <row r="649">
      <c r="E649" s="19"/>
      <c r="R649" s="20"/>
      <c r="S649" s="20"/>
      <c r="U649" s="21"/>
    </row>
    <row r="650">
      <c r="E650" s="19"/>
      <c r="R650" s="20"/>
      <c r="S650" s="20"/>
      <c r="U650" s="21"/>
    </row>
    <row r="651">
      <c r="E651" s="19"/>
      <c r="R651" s="20"/>
      <c r="S651" s="20"/>
      <c r="U651" s="21"/>
    </row>
    <row r="652">
      <c r="E652" s="19"/>
      <c r="R652" s="20"/>
      <c r="S652" s="20"/>
      <c r="U652" s="21"/>
    </row>
    <row r="653">
      <c r="E653" s="19"/>
      <c r="R653" s="20"/>
      <c r="S653" s="20"/>
      <c r="U653" s="21"/>
    </row>
    <row r="654">
      <c r="E654" s="19"/>
      <c r="R654" s="20"/>
      <c r="S654" s="20"/>
      <c r="U654" s="21"/>
    </row>
    <row r="655">
      <c r="E655" s="19"/>
      <c r="R655" s="20"/>
      <c r="S655" s="20"/>
      <c r="U655" s="21"/>
    </row>
    <row r="656">
      <c r="E656" s="19"/>
      <c r="R656" s="20"/>
      <c r="S656" s="20"/>
      <c r="U656" s="21"/>
    </row>
    <row r="657">
      <c r="E657" s="19"/>
      <c r="R657" s="20"/>
      <c r="S657" s="20"/>
      <c r="U657" s="21"/>
    </row>
    <row r="658">
      <c r="E658" s="19"/>
      <c r="R658" s="20"/>
      <c r="S658" s="20"/>
      <c r="U658" s="21"/>
    </row>
    <row r="659">
      <c r="E659" s="19"/>
      <c r="R659" s="20"/>
      <c r="S659" s="20"/>
      <c r="U659" s="21"/>
    </row>
    <row r="660">
      <c r="E660" s="19"/>
      <c r="R660" s="20"/>
      <c r="S660" s="20"/>
      <c r="U660" s="21"/>
    </row>
    <row r="661">
      <c r="E661" s="19"/>
      <c r="R661" s="20"/>
      <c r="S661" s="20"/>
      <c r="U661" s="21"/>
    </row>
    <row r="662">
      <c r="E662" s="19"/>
      <c r="R662" s="20"/>
      <c r="S662" s="20"/>
      <c r="U662" s="21"/>
    </row>
    <row r="663">
      <c r="E663" s="19"/>
      <c r="R663" s="20"/>
      <c r="S663" s="20"/>
      <c r="U663" s="21"/>
    </row>
    <row r="664">
      <c r="E664" s="19"/>
      <c r="R664" s="20"/>
      <c r="S664" s="20"/>
      <c r="U664" s="21"/>
    </row>
    <row r="665">
      <c r="E665" s="19"/>
      <c r="R665" s="20"/>
      <c r="S665" s="20"/>
      <c r="U665" s="21"/>
    </row>
    <row r="666">
      <c r="E666" s="19"/>
      <c r="R666" s="20"/>
      <c r="S666" s="20"/>
      <c r="U666" s="21"/>
    </row>
    <row r="667">
      <c r="E667" s="19"/>
      <c r="R667" s="20"/>
      <c r="S667" s="20"/>
      <c r="U667" s="21"/>
    </row>
    <row r="668">
      <c r="E668" s="19"/>
      <c r="R668" s="20"/>
      <c r="S668" s="20"/>
      <c r="U668" s="21"/>
    </row>
    <row r="669">
      <c r="E669" s="19"/>
      <c r="R669" s="20"/>
      <c r="S669" s="20"/>
      <c r="U669" s="21"/>
    </row>
    <row r="670">
      <c r="E670" s="19"/>
      <c r="R670" s="20"/>
      <c r="S670" s="20"/>
      <c r="U670" s="21"/>
    </row>
    <row r="671">
      <c r="E671" s="19"/>
      <c r="R671" s="20"/>
      <c r="S671" s="20"/>
      <c r="U671" s="21"/>
    </row>
    <row r="672">
      <c r="E672" s="19"/>
      <c r="R672" s="20"/>
      <c r="S672" s="20"/>
      <c r="U672" s="21"/>
    </row>
    <row r="673">
      <c r="E673" s="19"/>
      <c r="R673" s="20"/>
      <c r="S673" s="20"/>
      <c r="U673" s="21"/>
    </row>
    <row r="674">
      <c r="E674" s="19"/>
      <c r="R674" s="20"/>
      <c r="S674" s="20"/>
      <c r="U674" s="21"/>
    </row>
    <row r="675">
      <c r="E675" s="19"/>
      <c r="R675" s="20"/>
      <c r="S675" s="20"/>
      <c r="U675" s="21"/>
    </row>
    <row r="676">
      <c r="E676" s="19"/>
      <c r="R676" s="20"/>
      <c r="S676" s="20"/>
      <c r="U676" s="21"/>
    </row>
    <row r="677">
      <c r="E677" s="19"/>
      <c r="R677" s="20"/>
      <c r="S677" s="20"/>
      <c r="U677" s="21"/>
    </row>
    <row r="678">
      <c r="E678" s="19"/>
      <c r="R678" s="20"/>
      <c r="S678" s="20"/>
      <c r="U678" s="21"/>
    </row>
    <row r="679">
      <c r="E679" s="19"/>
      <c r="R679" s="20"/>
      <c r="S679" s="20"/>
      <c r="U679" s="21"/>
    </row>
    <row r="680">
      <c r="E680" s="19"/>
      <c r="R680" s="20"/>
      <c r="S680" s="20"/>
      <c r="U680" s="21"/>
    </row>
    <row r="681">
      <c r="E681" s="19"/>
      <c r="R681" s="20"/>
      <c r="S681" s="20"/>
      <c r="U681" s="21"/>
    </row>
    <row r="682">
      <c r="E682" s="19"/>
      <c r="R682" s="20"/>
      <c r="S682" s="20"/>
      <c r="U682" s="21"/>
    </row>
    <row r="683">
      <c r="E683" s="19"/>
      <c r="R683" s="20"/>
      <c r="S683" s="20"/>
      <c r="U683" s="21"/>
    </row>
    <row r="684">
      <c r="E684" s="19"/>
      <c r="R684" s="20"/>
      <c r="S684" s="20"/>
      <c r="U684" s="21"/>
    </row>
    <row r="685">
      <c r="E685" s="19"/>
      <c r="R685" s="20"/>
      <c r="S685" s="20"/>
      <c r="U685" s="21"/>
    </row>
    <row r="686">
      <c r="E686" s="19"/>
      <c r="R686" s="20"/>
      <c r="S686" s="20"/>
      <c r="U686" s="21"/>
    </row>
    <row r="687">
      <c r="E687" s="19"/>
      <c r="R687" s="20"/>
      <c r="S687" s="20"/>
      <c r="U687" s="21"/>
    </row>
    <row r="688">
      <c r="E688" s="19"/>
      <c r="R688" s="20"/>
      <c r="S688" s="20"/>
      <c r="U688" s="21"/>
    </row>
    <row r="689">
      <c r="E689" s="19"/>
      <c r="R689" s="20"/>
      <c r="S689" s="20"/>
      <c r="U689" s="21"/>
    </row>
    <row r="690">
      <c r="E690" s="19"/>
      <c r="R690" s="20"/>
      <c r="S690" s="20"/>
      <c r="U690" s="21"/>
    </row>
    <row r="691">
      <c r="E691" s="19"/>
      <c r="R691" s="20"/>
      <c r="S691" s="20"/>
      <c r="U691" s="21"/>
    </row>
    <row r="692">
      <c r="E692" s="19"/>
      <c r="R692" s="20"/>
      <c r="S692" s="20"/>
      <c r="U692" s="21"/>
    </row>
    <row r="693">
      <c r="E693" s="19"/>
      <c r="R693" s="20"/>
      <c r="S693" s="20"/>
      <c r="U693" s="21"/>
    </row>
    <row r="694">
      <c r="E694" s="19"/>
      <c r="R694" s="20"/>
      <c r="S694" s="20"/>
      <c r="U694" s="21"/>
    </row>
    <row r="695">
      <c r="E695" s="19"/>
      <c r="R695" s="20"/>
      <c r="S695" s="20"/>
      <c r="U695" s="21"/>
    </row>
    <row r="696">
      <c r="E696" s="19"/>
      <c r="R696" s="20"/>
      <c r="S696" s="20"/>
      <c r="U696" s="21"/>
    </row>
    <row r="697">
      <c r="E697" s="19"/>
      <c r="R697" s="20"/>
      <c r="S697" s="20"/>
      <c r="U697" s="21"/>
    </row>
    <row r="698">
      <c r="E698" s="19"/>
      <c r="R698" s="20"/>
      <c r="S698" s="20"/>
      <c r="U698" s="21"/>
    </row>
    <row r="699">
      <c r="E699" s="19"/>
      <c r="R699" s="20"/>
      <c r="S699" s="20"/>
      <c r="U699" s="21"/>
    </row>
    <row r="700">
      <c r="E700" s="19"/>
      <c r="R700" s="20"/>
      <c r="S700" s="20"/>
      <c r="U700" s="21"/>
    </row>
    <row r="701">
      <c r="E701" s="19"/>
      <c r="R701" s="20"/>
      <c r="S701" s="20"/>
      <c r="U701" s="21"/>
    </row>
    <row r="702">
      <c r="E702" s="19"/>
      <c r="R702" s="20"/>
      <c r="S702" s="20"/>
      <c r="U702" s="21"/>
    </row>
    <row r="703">
      <c r="E703" s="19"/>
      <c r="R703" s="20"/>
      <c r="S703" s="20"/>
      <c r="U703" s="21"/>
    </row>
    <row r="704">
      <c r="E704" s="19"/>
      <c r="R704" s="20"/>
      <c r="S704" s="20"/>
      <c r="U704" s="21"/>
    </row>
    <row r="705">
      <c r="E705" s="19"/>
      <c r="R705" s="20"/>
      <c r="S705" s="20"/>
      <c r="U705" s="21"/>
    </row>
    <row r="706">
      <c r="E706" s="19"/>
      <c r="R706" s="20"/>
      <c r="S706" s="20"/>
      <c r="U706" s="21"/>
    </row>
    <row r="707">
      <c r="E707" s="19"/>
      <c r="R707" s="20"/>
      <c r="S707" s="20"/>
      <c r="U707" s="21"/>
    </row>
    <row r="708">
      <c r="E708" s="19"/>
      <c r="R708" s="20"/>
      <c r="S708" s="20"/>
      <c r="U708" s="21"/>
    </row>
    <row r="709">
      <c r="E709" s="19"/>
      <c r="R709" s="20"/>
      <c r="S709" s="20"/>
      <c r="U709" s="21"/>
    </row>
    <row r="710">
      <c r="E710" s="19"/>
      <c r="R710" s="20"/>
      <c r="S710" s="20"/>
      <c r="U710" s="21"/>
    </row>
    <row r="711">
      <c r="E711" s="19"/>
      <c r="R711" s="20"/>
      <c r="S711" s="20"/>
      <c r="U711" s="21"/>
    </row>
    <row r="712">
      <c r="E712" s="19"/>
      <c r="R712" s="20"/>
      <c r="S712" s="20"/>
      <c r="U712" s="21"/>
    </row>
    <row r="713">
      <c r="E713" s="19"/>
      <c r="R713" s="20"/>
      <c r="S713" s="20"/>
      <c r="U713" s="21"/>
    </row>
    <row r="714">
      <c r="E714" s="19"/>
      <c r="R714" s="20"/>
      <c r="S714" s="20"/>
      <c r="U714" s="21"/>
    </row>
    <row r="715">
      <c r="E715" s="19"/>
      <c r="R715" s="20"/>
      <c r="S715" s="20"/>
      <c r="U715" s="21"/>
    </row>
    <row r="716">
      <c r="E716" s="19"/>
      <c r="R716" s="20"/>
      <c r="S716" s="20"/>
      <c r="U716" s="21"/>
    </row>
    <row r="717">
      <c r="E717" s="19"/>
      <c r="R717" s="20"/>
      <c r="S717" s="20"/>
      <c r="U717" s="21"/>
    </row>
    <row r="718">
      <c r="E718" s="19"/>
      <c r="R718" s="20"/>
      <c r="S718" s="20"/>
      <c r="U718" s="21"/>
    </row>
    <row r="719">
      <c r="E719" s="19"/>
      <c r="R719" s="20"/>
      <c r="S719" s="20"/>
      <c r="U719" s="21"/>
    </row>
    <row r="720">
      <c r="E720" s="19"/>
      <c r="R720" s="20"/>
      <c r="S720" s="20"/>
      <c r="U720" s="21"/>
    </row>
    <row r="721">
      <c r="E721" s="19"/>
      <c r="R721" s="20"/>
      <c r="S721" s="20"/>
      <c r="U721" s="21"/>
    </row>
    <row r="722">
      <c r="E722" s="19"/>
      <c r="R722" s="20"/>
      <c r="S722" s="20"/>
      <c r="U722" s="21"/>
    </row>
    <row r="723">
      <c r="E723" s="19"/>
      <c r="R723" s="20"/>
      <c r="S723" s="20"/>
      <c r="U723" s="21"/>
    </row>
    <row r="724">
      <c r="E724" s="19"/>
      <c r="R724" s="20"/>
      <c r="S724" s="20"/>
      <c r="U724" s="21"/>
    </row>
    <row r="725">
      <c r="E725" s="19"/>
      <c r="R725" s="20"/>
      <c r="S725" s="20"/>
      <c r="U725" s="21"/>
    </row>
    <row r="726">
      <c r="E726" s="19"/>
      <c r="R726" s="20"/>
      <c r="S726" s="20"/>
      <c r="U726" s="21"/>
    </row>
    <row r="727">
      <c r="E727" s="19"/>
      <c r="R727" s="20"/>
      <c r="S727" s="20"/>
      <c r="U727" s="21"/>
    </row>
    <row r="728">
      <c r="E728" s="19"/>
      <c r="R728" s="20"/>
      <c r="S728" s="20"/>
      <c r="U728" s="21"/>
    </row>
    <row r="729">
      <c r="E729" s="19"/>
      <c r="R729" s="20"/>
      <c r="S729" s="20"/>
      <c r="U729" s="21"/>
    </row>
    <row r="730">
      <c r="E730" s="19"/>
      <c r="R730" s="20"/>
      <c r="S730" s="20"/>
      <c r="U730" s="21"/>
    </row>
    <row r="731">
      <c r="E731" s="19"/>
      <c r="R731" s="20"/>
      <c r="S731" s="20"/>
      <c r="U731" s="21"/>
    </row>
    <row r="732">
      <c r="E732" s="19"/>
      <c r="R732" s="20"/>
      <c r="S732" s="20"/>
      <c r="U732" s="21"/>
    </row>
    <row r="733">
      <c r="E733" s="19"/>
      <c r="R733" s="20"/>
      <c r="S733" s="20"/>
      <c r="U733" s="21"/>
    </row>
    <row r="734">
      <c r="E734" s="19"/>
      <c r="R734" s="20"/>
      <c r="S734" s="20"/>
      <c r="U734" s="21"/>
    </row>
    <row r="735">
      <c r="E735" s="19"/>
      <c r="R735" s="20"/>
      <c r="S735" s="20"/>
      <c r="U735" s="21"/>
    </row>
    <row r="736">
      <c r="E736" s="19"/>
      <c r="R736" s="20"/>
      <c r="S736" s="20"/>
      <c r="U736" s="21"/>
    </row>
    <row r="737">
      <c r="E737" s="19"/>
      <c r="R737" s="20"/>
      <c r="S737" s="20"/>
      <c r="U737" s="21"/>
    </row>
    <row r="738">
      <c r="E738" s="19"/>
      <c r="R738" s="20"/>
      <c r="S738" s="20"/>
      <c r="U738" s="21"/>
    </row>
    <row r="739">
      <c r="E739" s="19"/>
      <c r="R739" s="20"/>
      <c r="S739" s="20"/>
      <c r="U739" s="21"/>
    </row>
    <row r="740">
      <c r="E740" s="19"/>
      <c r="R740" s="20"/>
      <c r="S740" s="20"/>
      <c r="U740" s="21"/>
    </row>
    <row r="741">
      <c r="E741" s="19"/>
      <c r="R741" s="20"/>
      <c r="S741" s="20"/>
      <c r="U741" s="21"/>
    </row>
    <row r="742">
      <c r="E742" s="19"/>
      <c r="R742" s="20"/>
      <c r="S742" s="20"/>
      <c r="U742" s="21"/>
    </row>
    <row r="743">
      <c r="E743" s="19"/>
      <c r="R743" s="20"/>
      <c r="S743" s="20"/>
      <c r="U743" s="21"/>
    </row>
    <row r="744">
      <c r="E744" s="19"/>
      <c r="R744" s="20"/>
      <c r="S744" s="20"/>
      <c r="U744" s="21"/>
    </row>
    <row r="745">
      <c r="E745" s="19"/>
      <c r="R745" s="20"/>
      <c r="S745" s="20"/>
      <c r="U745" s="21"/>
    </row>
    <row r="746">
      <c r="E746" s="19"/>
      <c r="R746" s="20"/>
      <c r="S746" s="20"/>
      <c r="U746" s="21"/>
    </row>
    <row r="747">
      <c r="E747" s="19"/>
      <c r="R747" s="20"/>
      <c r="S747" s="20"/>
      <c r="U747" s="21"/>
    </row>
    <row r="748">
      <c r="E748" s="19"/>
      <c r="R748" s="20"/>
      <c r="S748" s="20"/>
      <c r="U748" s="21"/>
    </row>
    <row r="749">
      <c r="E749" s="19"/>
      <c r="R749" s="20"/>
      <c r="S749" s="20"/>
      <c r="U749" s="21"/>
    </row>
    <row r="750">
      <c r="E750" s="19"/>
      <c r="R750" s="20"/>
      <c r="S750" s="20"/>
      <c r="U750" s="21"/>
    </row>
    <row r="751">
      <c r="E751" s="19"/>
      <c r="R751" s="20"/>
      <c r="S751" s="20"/>
      <c r="U751" s="21"/>
    </row>
    <row r="752">
      <c r="E752" s="19"/>
      <c r="R752" s="20"/>
      <c r="S752" s="20"/>
      <c r="U752" s="21"/>
    </row>
    <row r="753">
      <c r="E753" s="19"/>
      <c r="R753" s="20"/>
      <c r="S753" s="20"/>
      <c r="U753" s="21"/>
    </row>
    <row r="754">
      <c r="E754" s="19"/>
      <c r="R754" s="20"/>
      <c r="S754" s="20"/>
      <c r="U754" s="21"/>
    </row>
    <row r="755">
      <c r="E755" s="19"/>
      <c r="R755" s="20"/>
      <c r="S755" s="20"/>
      <c r="U755" s="21"/>
    </row>
    <row r="756">
      <c r="E756" s="19"/>
      <c r="R756" s="20"/>
      <c r="S756" s="20"/>
      <c r="U756" s="21"/>
    </row>
    <row r="757">
      <c r="E757" s="19"/>
      <c r="R757" s="20"/>
      <c r="S757" s="20"/>
      <c r="U757" s="21"/>
    </row>
    <row r="758">
      <c r="E758" s="19"/>
      <c r="R758" s="20"/>
      <c r="S758" s="20"/>
      <c r="U758" s="21"/>
    </row>
    <row r="759">
      <c r="E759" s="19"/>
      <c r="R759" s="20"/>
      <c r="S759" s="20"/>
      <c r="U759" s="21"/>
    </row>
    <row r="760">
      <c r="E760" s="19"/>
      <c r="R760" s="20"/>
      <c r="S760" s="20"/>
      <c r="U760" s="21"/>
    </row>
    <row r="761">
      <c r="E761" s="19"/>
      <c r="R761" s="20"/>
      <c r="S761" s="20"/>
      <c r="U761" s="21"/>
    </row>
    <row r="762">
      <c r="E762" s="19"/>
      <c r="R762" s="20"/>
      <c r="S762" s="20"/>
      <c r="U762" s="21"/>
    </row>
    <row r="763">
      <c r="E763" s="19"/>
      <c r="R763" s="20"/>
      <c r="S763" s="20"/>
      <c r="U763" s="21"/>
    </row>
    <row r="764">
      <c r="E764" s="19"/>
      <c r="R764" s="20"/>
      <c r="S764" s="20"/>
      <c r="U764" s="21"/>
    </row>
    <row r="765">
      <c r="E765" s="19"/>
      <c r="R765" s="20"/>
      <c r="S765" s="20"/>
      <c r="U765" s="21"/>
    </row>
    <row r="766">
      <c r="E766" s="19"/>
      <c r="R766" s="20"/>
      <c r="S766" s="20"/>
      <c r="U766" s="21"/>
    </row>
    <row r="767">
      <c r="E767" s="19"/>
      <c r="R767" s="20"/>
      <c r="S767" s="20"/>
      <c r="U767" s="21"/>
    </row>
    <row r="768">
      <c r="E768" s="19"/>
      <c r="R768" s="20"/>
      <c r="S768" s="20"/>
      <c r="U768" s="21"/>
    </row>
    <row r="769">
      <c r="E769" s="19"/>
      <c r="R769" s="20"/>
      <c r="S769" s="20"/>
      <c r="U769" s="21"/>
    </row>
    <row r="770">
      <c r="E770" s="19"/>
      <c r="R770" s="20"/>
      <c r="S770" s="20"/>
      <c r="U770" s="21"/>
    </row>
    <row r="771">
      <c r="E771" s="19"/>
      <c r="R771" s="20"/>
      <c r="S771" s="20"/>
      <c r="U771" s="21"/>
    </row>
    <row r="772">
      <c r="E772" s="19"/>
      <c r="R772" s="20"/>
      <c r="S772" s="20"/>
      <c r="U772" s="21"/>
    </row>
    <row r="773">
      <c r="E773" s="19"/>
      <c r="R773" s="20"/>
      <c r="S773" s="20"/>
      <c r="U773" s="21"/>
    </row>
    <row r="774">
      <c r="E774" s="19"/>
      <c r="R774" s="20"/>
      <c r="S774" s="20"/>
      <c r="U774" s="21"/>
    </row>
    <row r="775">
      <c r="E775" s="19"/>
      <c r="R775" s="20"/>
      <c r="S775" s="20"/>
      <c r="U775" s="21"/>
    </row>
    <row r="776">
      <c r="E776" s="19"/>
      <c r="R776" s="20"/>
      <c r="S776" s="20"/>
      <c r="U776" s="21"/>
    </row>
    <row r="777">
      <c r="E777" s="19"/>
      <c r="R777" s="20"/>
      <c r="S777" s="20"/>
      <c r="U777" s="21"/>
    </row>
    <row r="778">
      <c r="E778" s="19"/>
      <c r="R778" s="20"/>
      <c r="S778" s="20"/>
      <c r="U778" s="21"/>
    </row>
    <row r="779">
      <c r="E779" s="19"/>
      <c r="R779" s="20"/>
      <c r="S779" s="20"/>
      <c r="U779" s="21"/>
    </row>
    <row r="780">
      <c r="E780" s="19"/>
      <c r="R780" s="20"/>
      <c r="S780" s="20"/>
      <c r="U780" s="21"/>
    </row>
    <row r="781">
      <c r="E781" s="19"/>
      <c r="R781" s="20"/>
      <c r="S781" s="20"/>
      <c r="U781" s="21"/>
    </row>
    <row r="782">
      <c r="E782" s="19"/>
      <c r="R782" s="20"/>
      <c r="S782" s="20"/>
      <c r="U782" s="21"/>
    </row>
    <row r="783">
      <c r="E783" s="19"/>
      <c r="R783" s="20"/>
      <c r="S783" s="20"/>
      <c r="U783" s="21"/>
    </row>
    <row r="784">
      <c r="E784" s="19"/>
      <c r="R784" s="20"/>
      <c r="S784" s="20"/>
      <c r="U784" s="21"/>
    </row>
    <row r="785">
      <c r="E785" s="19"/>
      <c r="R785" s="20"/>
      <c r="S785" s="20"/>
      <c r="U785" s="21"/>
    </row>
    <row r="786">
      <c r="E786" s="19"/>
      <c r="R786" s="20"/>
      <c r="S786" s="20"/>
      <c r="U786" s="21"/>
    </row>
    <row r="787">
      <c r="E787" s="19"/>
      <c r="R787" s="20"/>
      <c r="S787" s="20"/>
      <c r="U787" s="21"/>
    </row>
    <row r="788">
      <c r="E788" s="19"/>
      <c r="R788" s="20"/>
      <c r="S788" s="20"/>
      <c r="U788" s="21"/>
    </row>
    <row r="789">
      <c r="E789" s="19"/>
      <c r="R789" s="20"/>
      <c r="S789" s="20"/>
      <c r="U789" s="21"/>
    </row>
    <row r="790">
      <c r="E790" s="19"/>
      <c r="R790" s="20"/>
      <c r="S790" s="20"/>
      <c r="U790" s="21"/>
    </row>
    <row r="791">
      <c r="E791" s="19"/>
      <c r="R791" s="20"/>
      <c r="S791" s="20"/>
      <c r="U791" s="21"/>
    </row>
    <row r="792">
      <c r="E792" s="19"/>
      <c r="R792" s="20"/>
      <c r="S792" s="20"/>
      <c r="U792" s="21"/>
    </row>
    <row r="793">
      <c r="E793" s="19"/>
      <c r="R793" s="20"/>
      <c r="S793" s="20"/>
      <c r="U793" s="21"/>
    </row>
    <row r="794">
      <c r="E794" s="19"/>
      <c r="R794" s="20"/>
      <c r="S794" s="20"/>
      <c r="U794" s="21"/>
    </row>
    <row r="795">
      <c r="E795" s="19"/>
      <c r="R795" s="20"/>
      <c r="S795" s="20"/>
      <c r="U795" s="21"/>
    </row>
    <row r="796">
      <c r="E796" s="19"/>
      <c r="R796" s="20"/>
      <c r="S796" s="20"/>
      <c r="U796" s="21"/>
    </row>
    <row r="797">
      <c r="E797" s="19"/>
      <c r="R797" s="20"/>
      <c r="S797" s="20"/>
      <c r="U797" s="21"/>
    </row>
    <row r="798">
      <c r="E798" s="19"/>
      <c r="R798" s="20"/>
      <c r="S798" s="20"/>
      <c r="U798" s="21"/>
    </row>
    <row r="799">
      <c r="E799" s="19"/>
      <c r="R799" s="20"/>
      <c r="S799" s="20"/>
      <c r="U799" s="21"/>
    </row>
    <row r="800">
      <c r="E800" s="19"/>
      <c r="R800" s="20"/>
      <c r="S800" s="20"/>
      <c r="U800" s="21"/>
    </row>
    <row r="801">
      <c r="E801" s="19"/>
      <c r="R801" s="20"/>
      <c r="S801" s="20"/>
      <c r="U801" s="21"/>
    </row>
    <row r="802">
      <c r="E802" s="19"/>
      <c r="R802" s="20"/>
      <c r="S802" s="20"/>
      <c r="U802" s="21"/>
    </row>
    <row r="803">
      <c r="E803" s="19"/>
      <c r="R803" s="20"/>
      <c r="S803" s="20"/>
      <c r="U803" s="21"/>
    </row>
    <row r="804">
      <c r="E804" s="19"/>
      <c r="R804" s="20"/>
      <c r="S804" s="20"/>
      <c r="U804" s="21"/>
    </row>
    <row r="805">
      <c r="E805" s="19"/>
      <c r="R805" s="20"/>
      <c r="S805" s="20"/>
      <c r="U805" s="21"/>
    </row>
    <row r="806">
      <c r="E806" s="19"/>
      <c r="R806" s="20"/>
      <c r="S806" s="20"/>
      <c r="U806" s="21"/>
    </row>
    <row r="807">
      <c r="E807" s="19"/>
      <c r="R807" s="20"/>
      <c r="S807" s="20"/>
      <c r="U807" s="21"/>
    </row>
    <row r="808">
      <c r="E808" s="19"/>
      <c r="R808" s="20"/>
      <c r="S808" s="20"/>
      <c r="U808" s="21"/>
    </row>
    <row r="809">
      <c r="E809" s="19"/>
      <c r="R809" s="20"/>
      <c r="S809" s="20"/>
      <c r="U809" s="21"/>
    </row>
    <row r="810">
      <c r="E810" s="19"/>
      <c r="R810" s="20"/>
      <c r="S810" s="20"/>
      <c r="U810" s="21"/>
    </row>
    <row r="811">
      <c r="E811" s="19"/>
      <c r="R811" s="20"/>
      <c r="S811" s="20"/>
      <c r="U811" s="21"/>
    </row>
    <row r="812">
      <c r="E812" s="19"/>
      <c r="R812" s="20"/>
      <c r="S812" s="20"/>
      <c r="U812" s="21"/>
    </row>
    <row r="813">
      <c r="E813" s="19"/>
      <c r="R813" s="20"/>
      <c r="S813" s="20"/>
      <c r="U813" s="21"/>
    </row>
    <row r="814">
      <c r="E814" s="19"/>
      <c r="R814" s="20"/>
      <c r="S814" s="20"/>
      <c r="U814" s="21"/>
    </row>
    <row r="815">
      <c r="E815" s="19"/>
      <c r="R815" s="20"/>
      <c r="S815" s="20"/>
      <c r="U815" s="21"/>
    </row>
    <row r="816">
      <c r="E816" s="19"/>
      <c r="R816" s="20"/>
      <c r="S816" s="20"/>
      <c r="U816" s="21"/>
    </row>
    <row r="817">
      <c r="E817" s="19"/>
      <c r="R817" s="20"/>
      <c r="S817" s="20"/>
      <c r="U817" s="21"/>
    </row>
    <row r="818">
      <c r="E818" s="19"/>
      <c r="R818" s="20"/>
      <c r="S818" s="20"/>
      <c r="U818" s="21"/>
    </row>
    <row r="819">
      <c r="E819" s="19"/>
      <c r="R819" s="20"/>
      <c r="S819" s="20"/>
      <c r="U819" s="21"/>
    </row>
    <row r="820">
      <c r="E820" s="19"/>
      <c r="R820" s="20"/>
      <c r="S820" s="20"/>
      <c r="U820" s="21"/>
    </row>
    <row r="821">
      <c r="E821" s="19"/>
      <c r="R821" s="20"/>
      <c r="S821" s="20"/>
      <c r="U821" s="21"/>
    </row>
    <row r="822">
      <c r="E822" s="19"/>
      <c r="R822" s="20"/>
      <c r="S822" s="20"/>
      <c r="U822" s="21"/>
    </row>
    <row r="823">
      <c r="E823" s="19"/>
      <c r="R823" s="20"/>
      <c r="S823" s="20"/>
      <c r="U823" s="21"/>
    </row>
    <row r="824">
      <c r="E824" s="19"/>
      <c r="R824" s="20"/>
      <c r="S824" s="20"/>
      <c r="U824" s="21"/>
    </row>
    <row r="825">
      <c r="E825" s="19"/>
      <c r="R825" s="20"/>
      <c r="S825" s="20"/>
      <c r="U825" s="21"/>
    </row>
    <row r="826">
      <c r="E826" s="19"/>
      <c r="R826" s="20"/>
      <c r="S826" s="20"/>
      <c r="U826" s="21"/>
    </row>
    <row r="827">
      <c r="E827" s="19"/>
      <c r="R827" s="20"/>
      <c r="S827" s="20"/>
      <c r="U827" s="21"/>
    </row>
    <row r="828">
      <c r="E828" s="19"/>
      <c r="R828" s="20"/>
      <c r="S828" s="20"/>
      <c r="U828" s="21"/>
    </row>
    <row r="829">
      <c r="E829" s="19"/>
      <c r="R829" s="20"/>
      <c r="S829" s="20"/>
      <c r="U829" s="21"/>
    </row>
    <row r="830">
      <c r="E830" s="19"/>
      <c r="R830" s="20"/>
      <c r="S830" s="20"/>
      <c r="U830" s="21"/>
    </row>
    <row r="831">
      <c r="E831" s="19"/>
      <c r="R831" s="20"/>
      <c r="S831" s="20"/>
      <c r="U831" s="21"/>
    </row>
    <row r="832">
      <c r="E832" s="19"/>
      <c r="R832" s="20"/>
      <c r="S832" s="20"/>
      <c r="U832" s="21"/>
    </row>
    <row r="833">
      <c r="E833" s="19"/>
      <c r="R833" s="20"/>
      <c r="S833" s="20"/>
      <c r="U833" s="21"/>
    </row>
    <row r="834">
      <c r="E834" s="19"/>
      <c r="R834" s="20"/>
      <c r="S834" s="20"/>
      <c r="U834" s="21"/>
    </row>
    <row r="835">
      <c r="E835" s="19"/>
      <c r="R835" s="20"/>
      <c r="S835" s="20"/>
      <c r="U835" s="21"/>
    </row>
    <row r="836">
      <c r="E836" s="19"/>
      <c r="R836" s="20"/>
      <c r="S836" s="20"/>
      <c r="U836" s="21"/>
    </row>
    <row r="837">
      <c r="E837" s="19"/>
      <c r="R837" s="20"/>
      <c r="S837" s="20"/>
      <c r="U837" s="21"/>
    </row>
    <row r="838">
      <c r="E838" s="19"/>
      <c r="R838" s="20"/>
      <c r="S838" s="20"/>
      <c r="U838" s="21"/>
    </row>
    <row r="839">
      <c r="E839" s="19"/>
      <c r="R839" s="20"/>
      <c r="S839" s="20"/>
      <c r="U839" s="21"/>
    </row>
    <row r="840">
      <c r="E840" s="19"/>
      <c r="R840" s="20"/>
      <c r="S840" s="20"/>
      <c r="U840" s="21"/>
    </row>
    <row r="841">
      <c r="E841" s="19"/>
      <c r="R841" s="20"/>
      <c r="S841" s="20"/>
      <c r="U841" s="21"/>
    </row>
    <row r="842">
      <c r="E842" s="19"/>
      <c r="R842" s="20"/>
      <c r="S842" s="20"/>
      <c r="U842" s="21"/>
    </row>
    <row r="843">
      <c r="E843" s="19"/>
      <c r="R843" s="20"/>
      <c r="S843" s="20"/>
      <c r="U843" s="21"/>
    </row>
    <row r="844">
      <c r="E844" s="19"/>
      <c r="R844" s="20"/>
      <c r="S844" s="20"/>
      <c r="U844" s="21"/>
    </row>
    <row r="845">
      <c r="E845" s="19"/>
      <c r="R845" s="20"/>
      <c r="S845" s="20"/>
      <c r="U845" s="21"/>
    </row>
    <row r="846">
      <c r="E846" s="19"/>
      <c r="R846" s="20"/>
      <c r="S846" s="20"/>
      <c r="U846" s="21"/>
    </row>
    <row r="847">
      <c r="E847" s="19"/>
      <c r="R847" s="20"/>
      <c r="S847" s="20"/>
      <c r="U847" s="21"/>
    </row>
    <row r="848">
      <c r="E848" s="19"/>
      <c r="R848" s="20"/>
      <c r="S848" s="20"/>
      <c r="U848" s="21"/>
    </row>
    <row r="849">
      <c r="E849" s="19"/>
      <c r="R849" s="20"/>
      <c r="S849" s="20"/>
      <c r="U849" s="21"/>
    </row>
    <row r="850">
      <c r="E850" s="19"/>
      <c r="R850" s="20"/>
      <c r="S850" s="20"/>
      <c r="U850" s="21"/>
    </row>
    <row r="851">
      <c r="E851" s="19"/>
      <c r="R851" s="20"/>
      <c r="S851" s="20"/>
      <c r="U851" s="21"/>
    </row>
    <row r="852">
      <c r="E852" s="19"/>
      <c r="R852" s="20"/>
      <c r="S852" s="20"/>
      <c r="U852" s="21"/>
    </row>
    <row r="853">
      <c r="E853" s="19"/>
      <c r="R853" s="20"/>
      <c r="S853" s="20"/>
      <c r="U853" s="21"/>
    </row>
    <row r="854">
      <c r="E854" s="19"/>
      <c r="R854" s="20"/>
      <c r="S854" s="20"/>
      <c r="U854" s="21"/>
    </row>
    <row r="855">
      <c r="E855" s="19"/>
      <c r="R855" s="20"/>
      <c r="S855" s="20"/>
      <c r="U855" s="21"/>
    </row>
    <row r="856">
      <c r="E856" s="19"/>
      <c r="R856" s="20"/>
      <c r="S856" s="20"/>
      <c r="U856" s="21"/>
    </row>
    <row r="857">
      <c r="E857" s="19"/>
      <c r="R857" s="20"/>
      <c r="S857" s="20"/>
      <c r="U857" s="21"/>
    </row>
    <row r="858">
      <c r="E858" s="19"/>
      <c r="R858" s="20"/>
      <c r="S858" s="20"/>
      <c r="U858" s="21"/>
    </row>
    <row r="859">
      <c r="E859" s="19"/>
      <c r="R859" s="20"/>
      <c r="S859" s="20"/>
      <c r="U859" s="21"/>
    </row>
    <row r="860">
      <c r="E860" s="19"/>
      <c r="R860" s="20"/>
      <c r="S860" s="20"/>
      <c r="U860" s="21"/>
    </row>
    <row r="861">
      <c r="E861" s="19"/>
      <c r="R861" s="20"/>
      <c r="S861" s="20"/>
      <c r="U861" s="21"/>
    </row>
    <row r="862">
      <c r="E862" s="19"/>
      <c r="R862" s="20"/>
      <c r="S862" s="20"/>
      <c r="U862" s="21"/>
    </row>
    <row r="863">
      <c r="E863" s="19"/>
      <c r="R863" s="20"/>
      <c r="S863" s="20"/>
      <c r="U863" s="21"/>
    </row>
    <row r="864">
      <c r="E864" s="19"/>
      <c r="R864" s="20"/>
      <c r="S864" s="20"/>
      <c r="U864" s="21"/>
    </row>
    <row r="865">
      <c r="E865" s="19"/>
      <c r="R865" s="20"/>
      <c r="S865" s="20"/>
      <c r="U865" s="21"/>
    </row>
    <row r="866">
      <c r="E866" s="19"/>
      <c r="R866" s="20"/>
      <c r="S866" s="20"/>
      <c r="U866" s="21"/>
    </row>
    <row r="867">
      <c r="E867" s="19"/>
      <c r="R867" s="20"/>
      <c r="S867" s="20"/>
      <c r="U867" s="21"/>
    </row>
    <row r="868">
      <c r="E868" s="19"/>
      <c r="R868" s="20"/>
      <c r="S868" s="20"/>
      <c r="U868" s="21"/>
    </row>
    <row r="869">
      <c r="E869" s="19"/>
      <c r="R869" s="20"/>
      <c r="S869" s="20"/>
      <c r="U869" s="21"/>
    </row>
    <row r="870">
      <c r="E870" s="19"/>
      <c r="R870" s="20"/>
      <c r="S870" s="20"/>
      <c r="U870" s="21"/>
    </row>
    <row r="871">
      <c r="E871" s="19"/>
      <c r="R871" s="20"/>
      <c r="S871" s="20"/>
      <c r="U871" s="21"/>
    </row>
    <row r="872">
      <c r="E872" s="19"/>
      <c r="R872" s="20"/>
      <c r="S872" s="20"/>
      <c r="U872" s="21"/>
    </row>
    <row r="873">
      <c r="E873" s="19"/>
      <c r="R873" s="20"/>
      <c r="S873" s="20"/>
      <c r="U873" s="21"/>
    </row>
    <row r="874">
      <c r="E874" s="19"/>
      <c r="R874" s="20"/>
      <c r="S874" s="20"/>
      <c r="U874" s="21"/>
    </row>
    <row r="875">
      <c r="E875" s="19"/>
      <c r="R875" s="20"/>
      <c r="S875" s="20"/>
      <c r="U875" s="21"/>
    </row>
    <row r="876">
      <c r="E876" s="19"/>
      <c r="R876" s="20"/>
      <c r="S876" s="20"/>
      <c r="U876" s="21"/>
    </row>
    <row r="877">
      <c r="E877" s="19"/>
      <c r="R877" s="20"/>
      <c r="S877" s="20"/>
      <c r="U877" s="21"/>
    </row>
    <row r="878">
      <c r="E878" s="19"/>
      <c r="R878" s="20"/>
      <c r="S878" s="20"/>
      <c r="U878" s="21"/>
    </row>
    <row r="879">
      <c r="E879" s="19"/>
      <c r="R879" s="20"/>
      <c r="S879" s="20"/>
      <c r="U879" s="21"/>
    </row>
    <row r="880">
      <c r="E880" s="19"/>
      <c r="R880" s="20"/>
      <c r="S880" s="20"/>
      <c r="U880" s="21"/>
    </row>
    <row r="881">
      <c r="E881" s="19"/>
      <c r="R881" s="20"/>
      <c r="S881" s="20"/>
      <c r="U881" s="21"/>
    </row>
    <row r="882">
      <c r="E882" s="19"/>
      <c r="R882" s="20"/>
      <c r="S882" s="20"/>
      <c r="U882" s="21"/>
    </row>
    <row r="883">
      <c r="E883" s="19"/>
      <c r="R883" s="20"/>
      <c r="S883" s="20"/>
      <c r="U883" s="21"/>
    </row>
    <row r="884">
      <c r="E884" s="19"/>
      <c r="R884" s="20"/>
      <c r="S884" s="20"/>
      <c r="U884" s="21"/>
    </row>
    <row r="885">
      <c r="E885" s="19"/>
      <c r="R885" s="20"/>
      <c r="S885" s="20"/>
      <c r="U885" s="21"/>
    </row>
    <row r="886">
      <c r="E886" s="19"/>
      <c r="R886" s="20"/>
      <c r="S886" s="20"/>
      <c r="U886" s="21"/>
    </row>
    <row r="887">
      <c r="E887" s="19"/>
      <c r="R887" s="20"/>
      <c r="S887" s="20"/>
      <c r="U887" s="21"/>
    </row>
    <row r="888">
      <c r="E888" s="19"/>
      <c r="R888" s="20"/>
      <c r="S888" s="20"/>
      <c r="U888" s="21"/>
    </row>
    <row r="889">
      <c r="E889" s="19"/>
      <c r="R889" s="20"/>
      <c r="S889" s="20"/>
      <c r="U889" s="21"/>
    </row>
    <row r="890">
      <c r="E890" s="19"/>
      <c r="R890" s="20"/>
      <c r="S890" s="20"/>
      <c r="U890" s="21"/>
    </row>
    <row r="891">
      <c r="E891" s="19"/>
      <c r="R891" s="20"/>
      <c r="S891" s="20"/>
      <c r="U891" s="21"/>
    </row>
    <row r="892">
      <c r="E892" s="19"/>
      <c r="R892" s="20"/>
      <c r="S892" s="20"/>
      <c r="U892" s="21"/>
    </row>
    <row r="893">
      <c r="E893" s="19"/>
      <c r="R893" s="20"/>
      <c r="S893" s="20"/>
      <c r="U893" s="21"/>
    </row>
    <row r="894">
      <c r="E894" s="19"/>
      <c r="R894" s="20"/>
      <c r="S894" s="20"/>
      <c r="U894" s="21"/>
    </row>
    <row r="895">
      <c r="E895" s="19"/>
      <c r="R895" s="20"/>
      <c r="S895" s="20"/>
      <c r="U895" s="21"/>
    </row>
    <row r="896">
      <c r="E896" s="19"/>
      <c r="R896" s="20"/>
      <c r="S896" s="20"/>
      <c r="U896" s="21"/>
    </row>
    <row r="897">
      <c r="E897" s="19"/>
      <c r="R897" s="20"/>
      <c r="S897" s="20"/>
      <c r="U897" s="21"/>
    </row>
    <row r="898">
      <c r="E898" s="19"/>
      <c r="R898" s="20"/>
      <c r="S898" s="20"/>
      <c r="U898" s="21"/>
    </row>
    <row r="899">
      <c r="E899" s="19"/>
      <c r="R899" s="20"/>
      <c r="S899" s="20"/>
      <c r="U899" s="21"/>
    </row>
    <row r="900">
      <c r="E900" s="19"/>
      <c r="R900" s="20"/>
      <c r="S900" s="20"/>
      <c r="U900" s="21"/>
    </row>
    <row r="901">
      <c r="E901" s="19"/>
      <c r="R901" s="20"/>
      <c r="S901" s="20"/>
      <c r="U901" s="21"/>
    </row>
    <row r="902">
      <c r="E902" s="19"/>
      <c r="R902" s="20"/>
      <c r="S902" s="20"/>
      <c r="U902" s="21"/>
    </row>
    <row r="903">
      <c r="E903" s="19"/>
      <c r="R903" s="20"/>
      <c r="S903" s="20"/>
      <c r="U903" s="21"/>
    </row>
    <row r="904">
      <c r="E904" s="19"/>
      <c r="R904" s="20"/>
      <c r="S904" s="20"/>
      <c r="U904" s="21"/>
    </row>
    <row r="905">
      <c r="E905" s="19"/>
      <c r="R905" s="20"/>
      <c r="S905" s="20"/>
      <c r="U905" s="21"/>
    </row>
    <row r="906">
      <c r="E906" s="19"/>
      <c r="R906" s="20"/>
      <c r="S906" s="20"/>
      <c r="U906" s="21"/>
    </row>
    <row r="907">
      <c r="E907" s="19"/>
      <c r="R907" s="20"/>
      <c r="S907" s="20"/>
      <c r="U907" s="21"/>
    </row>
    <row r="908">
      <c r="E908" s="19"/>
      <c r="R908" s="20"/>
      <c r="S908" s="20"/>
      <c r="U908" s="21"/>
    </row>
    <row r="909">
      <c r="E909" s="19"/>
      <c r="R909" s="20"/>
      <c r="S909" s="20"/>
      <c r="U909" s="21"/>
    </row>
    <row r="910">
      <c r="E910" s="19"/>
      <c r="R910" s="20"/>
      <c r="S910" s="20"/>
      <c r="U910" s="21"/>
    </row>
    <row r="911">
      <c r="E911" s="19"/>
      <c r="R911" s="20"/>
      <c r="S911" s="20"/>
      <c r="U911" s="21"/>
    </row>
    <row r="912">
      <c r="E912" s="19"/>
      <c r="R912" s="20"/>
      <c r="S912" s="20"/>
      <c r="U912" s="21"/>
    </row>
    <row r="913">
      <c r="E913" s="19"/>
      <c r="R913" s="20"/>
      <c r="S913" s="20"/>
      <c r="U913" s="21"/>
    </row>
    <row r="914">
      <c r="E914" s="19"/>
      <c r="R914" s="20"/>
      <c r="S914" s="20"/>
      <c r="U914" s="21"/>
    </row>
    <row r="915">
      <c r="E915" s="19"/>
      <c r="R915" s="20"/>
      <c r="S915" s="20"/>
      <c r="U915" s="21"/>
    </row>
    <row r="916">
      <c r="E916" s="19"/>
      <c r="R916" s="20"/>
      <c r="S916" s="20"/>
      <c r="U916" s="21"/>
    </row>
    <row r="917">
      <c r="E917" s="19"/>
      <c r="R917" s="20"/>
      <c r="S917" s="20"/>
      <c r="U917" s="21"/>
    </row>
    <row r="918">
      <c r="E918" s="19"/>
      <c r="R918" s="20"/>
      <c r="S918" s="20"/>
      <c r="U918" s="21"/>
    </row>
    <row r="919">
      <c r="E919" s="19"/>
      <c r="R919" s="20"/>
      <c r="S919" s="20"/>
      <c r="U919" s="21"/>
    </row>
    <row r="920">
      <c r="E920" s="19"/>
      <c r="R920" s="20"/>
      <c r="S920" s="20"/>
      <c r="U920" s="21"/>
    </row>
    <row r="921">
      <c r="E921" s="19"/>
      <c r="R921" s="20"/>
      <c r="S921" s="20"/>
      <c r="U921" s="21"/>
    </row>
    <row r="922">
      <c r="E922" s="19"/>
      <c r="R922" s="20"/>
      <c r="S922" s="20"/>
      <c r="U922" s="21"/>
    </row>
    <row r="923">
      <c r="E923" s="19"/>
      <c r="R923" s="20"/>
      <c r="S923" s="20"/>
      <c r="U923" s="21"/>
    </row>
    <row r="924">
      <c r="E924" s="19"/>
      <c r="R924" s="20"/>
      <c r="S924" s="20"/>
      <c r="U924" s="21"/>
    </row>
    <row r="925">
      <c r="E925" s="19"/>
      <c r="R925" s="20"/>
      <c r="S925" s="20"/>
      <c r="U925" s="21"/>
    </row>
    <row r="926">
      <c r="E926" s="19"/>
      <c r="R926" s="20"/>
      <c r="S926" s="20"/>
      <c r="U926" s="21"/>
    </row>
    <row r="927">
      <c r="E927" s="19"/>
      <c r="R927" s="20"/>
      <c r="S927" s="20"/>
      <c r="U927" s="21"/>
    </row>
    <row r="928">
      <c r="E928" s="19"/>
      <c r="R928" s="20"/>
      <c r="S928" s="20"/>
      <c r="U928" s="21"/>
    </row>
    <row r="929">
      <c r="E929" s="19"/>
      <c r="R929" s="20"/>
      <c r="S929" s="20"/>
      <c r="U929" s="21"/>
    </row>
    <row r="930">
      <c r="E930" s="19"/>
      <c r="R930" s="20"/>
      <c r="S930" s="20"/>
      <c r="U930" s="21"/>
    </row>
    <row r="931">
      <c r="E931" s="19"/>
      <c r="R931" s="20"/>
      <c r="S931" s="20"/>
      <c r="U931" s="21"/>
    </row>
    <row r="932">
      <c r="E932" s="19"/>
      <c r="R932" s="20"/>
      <c r="S932" s="20"/>
      <c r="U932" s="21"/>
    </row>
    <row r="933">
      <c r="E933" s="19"/>
      <c r="R933" s="20"/>
      <c r="S933" s="20"/>
      <c r="U933" s="21"/>
    </row>
    <row r="934">
      <c r="E934" s="19"/>
      <c r="R934" s="20"/>
      <c r="S934" s="20"/>
      <c r="U934" s="21"/>
    </row>
    <row r="935">
      <c r="E935" s="19"/>
      <c r="R935" s="20"/>
      <c r="S935" s="20"/>
      <c r="U935" s="21"/>
    </row>
    <row r="936">
      <c r="E936" s="19"/>
      <c r="R936" s="20"/>
      <c r="S936" s="20"/>
      <c r="U936" s="21"/>
    </row>
    <row r="937">
      <c r="E937" s="19"/>
      <c r="R937" s="20"/>
      <c r="S937" s="20"/>
      <c r="U937" s="21"/>
    </row>
    <row r="938">
      <c r="E938" s="19"/>
      <c r="R938" s="20"/>
      <c r="S938" s="20"/>
      <c r="U938" s="21"/>
    </row>
    <row r="939">
      <c r="E939" s="19"/>
      <c r="R939" s="20"/>
      <c r="S939" s="20"/>
      <c r="U939" s="21"/>
    </row>
    <row r="940">
      <c r="E940" s="19"/>
      <c r="R940" s="20"/>
      <c r="S940" s="20"/>
      <c r="U940" s="21"/>
    </row>
    <row r="941">
      <c r="E941" s="19"/>
      <c r="R941" s="20"/>
      <c r="S941" s="20"/>
      <c r="U941" s="21"/>
    </row>
    <row r="942">
      <c r="E942" s="19"/>
      <c r="R942" s="20"/>
      <c r="S942" s="20"/>
      <c r="U942" s="21"/>
    </row>
    <row r="943">
      <c r="E943" s="19"/>
      <c r="R943" s="20"/>
      <c r="S943" s="20"/>
      <c r="U943" s="21"/>
    </row>
    <row r="944">
      <c r="E944" s="19"/>
      <c r="R944" s="20"/>
      <c r="S944" s="20"/>
      <c r="U944" s="21"/>
    </row>
    <row r="945">
      <c r="E945" s="19"/>
      <c r="R945" s="20"/>
      <c r="S945" s="20"/>
      <c r="U945" s="21"/>
    </row>
    <row r="946">
      <c r="E946" s="19"/>
      <c r="R946" s="20"/>
      <c r="S946" s="20"/>
      <c r="U946" s="21"/>
    </row>
    <row r="947">
      <c r="E947" s="19"/>
      <c r="R947" s="20"/>
      <c r="S947" s="20"/>
      <c r="U947" s="21"/>
    </row>
    <row r="948">
      <c r="E948" s="19"/>
      <c r="R948" s="20"/>
      <c r="S948" s="20"/>
      <c r="U948" s="21"/>
    </row>
    <row r="949">
      <c r="E949" s="19"/>
      <c r="R949" s="20"/>
      <c r="S949" s="20"/>
      <c r="U949" s="21"/>
    </row>
    <row r="950">
      <c r="E950" s="19"/>
      <c r="R950" s="20"/>
      <c r="S950" s="20"/>
      <c r="U950" s="21"/>
    </row>
    <row r="951">
      <c r="E951" s="19"/>
      <c r="R951" s="20"/>
      <c r="S951" s="20"/>
      <c r="U951" s="21"/>
    </row>
    <row r="952">
      <c r="E952" s="19"/>
      <c r="R952" s="20"/>
      <c r="S952" s="20"/>
      <c r="U952" s="21"/>
    </row>
    <row r="953">
      <c r="E953" s="19"/>
      <c r="R953" s="20"/>
      <c r="S953" s="20"/>
      <c r="U953" s="21"/>
    </row>
    <row r="954">
      <c r="E954" s="19"/>
      <c r="R954" s="20"/>
      <c r="S954" s="20"/>
      <c r="U954" s="21"/>
    </row>
    <row r="955">
      <c r="E955" s="19"/>
      <c r="R955" s="20"/>
      <c r="S955" s="20"/>
      <c r="U955" s="21"/>
    </row>
    <row r="956">
      <c r="E956" s="19"/>
      <c r="R956" s="20"/>
      <c r="S956" s="20"/>
      <c r="U956" s="21"/>
    </row>
    <row r="957">
      <c r="E957" s="19"/>
      <c r="R957" s="20"/>
      <c r="S957" s="20"/>
      <c r="U957" s="21"/>
    </row>
    <row r="958">
      <c r="E958" s="19"/>
      <c r="R958" s="20"/>
      <c r="S958" s="20"/>
      <c r="U958" s="21"/>
    </row>
    <row r="959">
      <c r="E959" s="19"/>
      <c r="R959" s="20"/>
      <c r="S959" s="20"/>
      <c r="U959" s="21"/>
    </row>
    <row r="960">
      <c r="E960" s="19"/>
      <c r="R960" s="20"/>
      <c r="S960" s="20"/>
      <c r="U960" s="21"/>
    </row>
    <row r="961">
      <c r="E961" s="19"/>
      <c r="R961" s="20"/>
      <c r="S961" s="20"/>
      <c r="U961" s="21"/>
    </row>
    <row r="962">
      <c r="E962" s="19"/>
      <c r="R962" s="20"/>
      <c r="S962" s="20"/>
      <c r="U962" s="21"/>
    </row>
    <row r="963">
      <c r="E963" s="19"/>
      <c r="R963" s="20"/>
      <c r="S963" s="20"/>
      <c r="U963" s="21"/>
    </row>
    <row r="964">
      <c r="E964" s="19"/>
      <c r="R964" s="20"/>
      <c r="S964" s="20"/>
      <c r="U964" s="21"/>
    </row>
    <row r="965">
      <c r="E965" s="19"/>
      <c r="R965" s="20"/>
      <c r="S965" s="20"/>
      <c r="U965" s="21"/>
    </row>
    <row r="966">
      <c r="E966" s="19"/>
      <c r="R966" s="20"/>
      <c r="S966" s="20"/>
      <c r="U966" s="21"/>
    </row>
    <row r="967">
      <c r="E967" s="19"/>
      <c r="R967" s="20"/>
      <c r="S967" s="20"/>
      <c r="U967" s="21"/>
    </row>
    <row r="968">
      <c r="E968" s="19"/>
      <c r="R968" s="20"/>
      <c r="S968" s="20"/>
      <c r="U968" s="21"/>
    </row>
    <row r="969">
      <c r="E969" s="19"/>
      <c r="R969" s="20"/>
      <c r="S969" s="20"/>
      <c r="U969" s="21"/>
    </row>
    <row r="970">
      <c r="E970" s="19"/>
      <c r="R970" s="20"/>
      <c r="S970" s="20"/>
      <c r="U970" s="21"/>
    </row>
    <row r="971">
      <c r="E971" s="19"/>
      <c r="R971" s="20"/>
      <c r="S971" s="20"/>
      <c r="U971" s="21"/>
    </row>
    <row r="972">
      <c r="E972" s="19"/>
      <c r="R972" s="20"/>
      <c r="S972" s="20"/>
      <c r="U972" s="21"/>
    </row>
    <row r="973">
      <c r="E973" s="19"/>
      <c r="R973" s="20"/>
      <c r="S973" s="20"/>
      <c r="U973" s="21"/>
    </row>
    <row r="974">
      <c r="E974" s="19"/>
      <c r="R974" s="20"/>
      <c r="S974" s="20"/>
      <c r="U974" s="21"/>
    </row>
    <row r="975">
      <c r="E975" s="19"/>
      <c r="R975" s="20"/>
      <c r="S975" s="20"/>
      <c r="U975" s="21"/>
    </row>
    <row r="976">
      <c r="E976" s="19"/>
      <c r="R976" s="20"/>
      <c r="S976" s="20"/>
      <c r="U976" s="21"/>
    </row>
    <row r="977">
      <c r="E977" s="19"/>
      <c r="R977" s="20"/>
      <c r="S977" s="20"/>
      <c r="U977" s="21"/>
    </row>
    <row r="978">
      <c r="E978" s="19"/>
      <c r="R978" s="20"/>
      <c r="S978" s="20"/>
      <c r="U978" s="21"/>
    </row>
    <row r="979">
      <c r="E979" s="19"/>
      <c r="R979" s="20"/>
      <c r="S979" s="20"/>
      <c r="U979" s="21"/>
    </row>
    <row r="980">
      <c r="E980" s="19"/>
      <c r="R980" s="20"/>
      <c r="S980" s="20"/>
      <c r="U980" s="21"/>
    </row>
    <row r="981">
      <c r="E981" s="19"/>
      <c r="R981" s="20"/>
      <c r="S981" s="20"/>
      <c r="U981" s="21"/>
    </row>
    <row r="982">
      <c r="E982" s="19"/>
      <c r="R982" s="20"/>
      <c r="S982" s="20"/>
      <c r="U982" s="21"/>
    </row>
    <row r="983">
      <c r="E983" s="19"/>
      <c r="R983" s="20"/>
      <c r="S983" s="20"/>
      <c r="U983" s="21"/>
    </row>
    <row r="984">
      <c r="E984" s="19"/>
      <c r="R984" s="20"/>
      <c r="S984" s="20"/>
      <c r="U984" s="21"/>
    </row>
    <row r="985">
      <c r="E985" s="19"/>
      <c r="R985" s="20"/>
      <c r="S985" s="20"/>
      <c r="U985" s="21"/>
    </row>
    <row r="986">
      <c r="E986" s="19"/>
      <c r="R986" s="20"/>
      <c r="S986" s="20"/>
      <c r="U986" s="21"/>
    </row>
    <row r="987">
      <c r="E987" s="19"/>
      <c r="R987" s="20"/>
      <c r="S987" s="20"/>
      <c r="U987" s="21"/>
    </row>
    <row r="988">
      <c r="E988" s="19"/>
      <c r="R988" s="20"/>
      <c r="S988" s="20"/>
      <c r="U988" s="21"/>
    </row>
    <row r="989">
      <c r="E989" s="19"/>
      <c r="R989" s="20"/>
      <c r="S989" s="20"/>
      <c r="U989" s="21"/>
    </row>
    <row r="990">
      <c r="E990" s="19"/>
      <c r="R990" s="20"/>
      <c r="S990" s="20"/>
      <c r="U990" s="21"/>
    </row>
    <row r="991">
      <c r="E991" s="19"/>
      <c r="R991" s="20"/>
      <c r="S991" s="20"/>
      <c r="U991" s="21"/>
    </row>
    <row r="992">
      <c r="E992" s="19"/>
      <c r="R992" s="20"/>
      <c r="S992" s="20"/>
      <c r="U992" s="21"/>
    </row>
    <row r="993">
      <c r="E993" s="19"/>
      <c r="R993" s="20"/>
      <c r="S993" s="20"/>
      <c r="U993" s="21"/>
    </row>
    <row r="994">
      <c r="E994" s="19"/>
      <c r="R994" s="20"/>
      <c r="S994" s="20"/>
      <c r="U994" s="21"/>
    </row>
    <row r="995">
      <c r="E995" s="19"/>
      <c r="R995" s="20"/>
      <c r="S995" s="20"/>
      <c r="U995" s="21"/>
    </row>
    <row r="996">
      <c r="E996" s="19"/>
      <c r="R996" s="20"/>
      <c r="S996" s="20"/>
      <c r="U996" s="21"/>
    </row>
    <row r="997">
      <c r="E997" s="19"/>
      <c r="R997" s="20"/>
      <c r="S997" s="20"/>
      <c r="U997" s="21"/>
    </row>
    <row r="998">
      <c r="E998" s="19"/>
      <c r="R998" s="20"/>
      <c r="S998" s="20"/>
      <c r="U998" s="21"/>
    </row>
    <row r="999">
      <c r="E999" s="19"/>
      <c r="R999" s="20"/>
      <c r="S999" s="20"/>
      <c r="U999" s="21"/>
    </row>
    <row r="1000">
      <c r="E1000" s="19"/>
      <c r="R1000" s="20"/>
      <c r="S1000" s="20"/>
      <c r="U1000" s="21"/>
    </row>
    <row r="1001">
      <c r="E1001" s="19"/>
      <c r="R1001" s="20"/>
      <c r="S1001" s="20"/>
      <c r="U1001" s="21"/>
    </row>
    <row r="1002">
      <c r="E1002" s="19"/>
      <c r="R1002" s="20"/>
      <c r="S1002" s="20"/>
      <c r="U1002" s="21"/>
    </row>
    <row r="1003">
      <c r="E1003" s="19"/>
      <c r="R1003" s="20"/>
      <c r="S1003" s="20"/>
      <c r="U1003" s="21"/>
    </row>
    <row r="1004">
      <c r="E1004" s="19"/>
      <c r="R1004" s="20"/>
      <c r="S1004" s="20"/>
      <c r="U1004" s="21"/>
    </row>
    <row r="1005">
      <c r="E1005" s="19"/>
      <c r="R1005" s="20"/>
      <c r="S1005" s="20"/>
      <c r="U1005" s="21"/>
    </row>
    <row r="1006">
      <c r="E1006" s="19"/>
      <c r="R1006" s="20"/>
      <c r="S1006" s="20"/>
      <c r="U1006" s="21"/>
    </row>
    <row r="1007">
      <c r="E1007" s="19"/>
      <c r="R1007" s="20"/>
      <c r="S1007" s="20"/>
      <c r="U1007" s="21"/>
    </row>
    <row r="1008">
      <c r="E1008" s="19"/>
      <c r="R1008" s="20"/>
      <c r="S1008" s="20"/>
      <c r="U1008" s="21"/>
    </row>
    <row r="1009">
      <c r="E1009" s="19"/>
      <c r="R1009" s="20"/>
      <c r="S1009" s="20"/>
      <c r="U1009" s="21"/>
    </row>
    <row r="1010">
      <c r="E1010" s="19"/>
      <c r="R1010" s="20"/>
      <c r="S1010" s="20"/>
      <c r="U1010" s="21"/>
    </row>
    <row r="1011">
      <c r="E1011" s="19"/>
      <c r="R1011" s="20"/>
      <c r="S1011" s="20"/>
      <c r="U1011" s="21"/>
    </row>
    <row r="1012">
      <c r="E1012" s="19"/>
      <c r="R1012" s="20"/>
      <c r="S1012" s="20"/>
      <c r="U1012" s="21"/>
    </row>
    <row r="1013">
      <c r="E1013" s="19"/>
      <c r="R1013" s="20"/>
      <c r="S1013" s="20"/>
      <c r="U1013" s="21"/>
    </row>
    <row r="1014">
      <c r="E1014" s="19"/>
      <c r="R1014" s="20"/>
      <c r="S1014" s="20"/>
      <c r="U1014" s="21"/>
    </row>
    <row r="1015">
      <c r="E1015" s="19"/>
      <c r="R1015" s="20"/>
      <c r="S1015" s="20"/>
      <c r="U1015" s="21"/>
    </row>
    <row r="1016">
      <c r="E1016" s="19"/>
      <c r="R1016" s="20"/>
      <c r="S1016" s="20"/>
      <c r="U1016" s="21"/>
    </row>
    <row r="1017">
      <c r="E1017" s="19"/>
      <c r="R1017" s="20"/>
      <c r="S1017" s="20"/>
      <c r="U1017" s="21"/>
    </row>
    <row r="1018">
      <c r="E1018" s="19"/>
      <c r="R1018" s="20"/>
      <c r="S1018" s="20"/>
      <c r="U1018" s="21"/>
    </row>
    <row r="1019">
      <c r="E1019" s="19"/>
      <c r="R1019" s="20"/>
      <c r="S1019" s="20"/>
      <c r="U1019" s="21"/>
    </row>
    <row r="1020">
      <c r="E1020" s="19"/>
      <c r="R1020" s="20"/>
      <c r="S1020" s="20"/>
      <c r="U1020" s="21"/>
    </row>
    <row r="1021">
      <c r="E1021" s="19"/>
      <c r="R1021" s="20"/>
      <c r="S1021" s="20"/>
      <c r="U1021" s="21"/>
    </row>
    <row r="1022">
      <c r="E1022" s="19"/>
      <c r="R1022" s="20"/>
      <c r="S1022" s="20"/>
      <c r="U1022" s="21"/>
    </row>
    <row r="1023">
      <c r="E1023" s="19"/>
      <c r="R1023" s="20"/>
      <c r="S1023" s="20"/>
      <c r="U1023" s="21"/>
    </row>
    <row r="1024">
      <c r="E1024" s="19"/>
      <c r="R1024" s="20"/>
      <c r="S1024" s="20"/>
      <c r="U1024" s="21"/>
    </row>
    <row r="1025">
      <c r="E1025" s="19"/>
      <c r="R1025" s="20"/>
      <c r="S1025" s="20"/>
      <c r="U1025" s="21"/>
    </row>
    <row r="1026">
      <c r="E1026" s="19"/>
      <c r="R1026" s="20"/>
      <c r="S1026" s="20"/>
      <c r="U1026" s="21"/>
    </row>
    <row r="1027">
      <c r="E1027" s="19"/>
      <c r="R1027" s="20"/>
      <c r="S1027" s="20"/>
      <c r="U1027" s="21"/>
    </row>
    <row r="1028">
      <c r="E1028" s="19"/>
      <c r="R1028" s="20"/>
      <c r="S1028" s="20"/>
      <c r="U1028" s="21"/>
    </row>
    <row r="1029">
      <c r="E1029" s="19"/>
      <c r="R1029" s="20"/>
      <c r="S1029" s="20"/>
      <c r="U1029" s="21"/>
    </row>
    <row r="1030">
      <c r="E1030" s="19"/>
      <c r="R1030" s="20"/>
      <c r="S1030" s="20"/>
      <c r="U1030" s="21"/>
    </row>
    <row r="1031">
      <c r="E1031" s="19"/>
      <c r="R1031" s="20"/>
      <c r="S1031" s="20"/>
      <c r="U1031" s="21"/>
    </row>
    <row r="1032">
      <c r="E1032" s="19"/>
      <c r="R1032" s="20"/>
      <c r="S1032" s="20"/>
      <c r="U1032" s="21"/>
    </row>
    <row r="1033">
      <c r="E1033" s="19"/>
      <c r="R1033" s="20"/>
      <c r="S1033" s="20"/>
      <c r="U1033" s="21"/>
    </row>
    <row r="1034">
      <c r="E1034" s="19"/>
      <c r="R1034" s="20"/>
      <c r="S1034" s="20"/>
      <c r="U1034" s="21"/>
    </row>
    <row r="1035">
      <c r="E1035" s="19"/>
      <c r="R1035" s="20"/>
      <c r="S1035" s="20"/>
      <c r="U1035" s="21"/>
    </row>
    <row r="1036">
      <c r="E1036" s="19"/>
      <c r="R1036" s="20"/>
      <c r="S1036" s="20"/>
      <c r="U1036" s="21"/>
    </row>
    <row r="1037">
      <c r="E1037" s="19"/>
      <c r="R1037" s="20"/>
      <c r="S1037" s="20"/>
      <c r="U1037" s="21"/>
    </row>
    <row r="1038">
      <c r="E1038" s="19"/>
      <c r="R1038" s="20"/>
      <c r="S1038" s="20"/>
      <c r="U1038" s="21"/>
    </row>
    <row r="1039">
      <c r="E1039" s="19"/>
      <c r="R1039" s="20"/>
      <c r="S1039" s="20"/>
      <c r="U1039" s="21"/>
    </row>
    <row r="1040">
      <c r="E1040" s="19"/>
      <c r="R1040" s="20"/>
      <c r="S1040" s="20"/>
      <c r="U1040" s="21"/>
    </row>
    <row r="1041">
      <c r="E1041" s="19"/>
      <c r="R1041" s="20"/>
      <c r="S1041" s="20"/>
      <c r="U1041" s="21"/>
    </row>
    <row r="1042">
      <c r="E1042" s="19"/>
      <c r="R1042" s="20"/>
      <c r="S1042" s="20"/>
      <c r="U1042" s="21"/>
    </row>
    <row r="1043">
      <c r="E1043" s="19"/>
      <c r="R1043" s="20"/>
      <c r="S1043" s="20"/>
      <c r="U1043" s="21"/>
    </row>
    <row r="1044">
      <c r="E1044" s="19"/>
      <c r="R1044" s="20"/>
      <c r="S1044" s="20"/>
      <c r="U1044" s="21"/>
    </row>
    <row r="1045">
      <c r="E1045" s="19"/>
      <c r="R1045" s="20"/>
      <c r="S1045" s="20"/>
      <c r="U1045" s="21"/>
    </row>
    <row r="1046">
      <c r="E1046" s="19"/>
      <c r="R1046" s="20"/>
      <c r="S1046" s="20"/>
      <c r="U1046" s="21"/>
    </row>
    <row r="1047">
      <c r="E1047" s="19"/>
      <c r="R1047" s="20"/>
      <c r="S1047" s="20"/>
      <c r="U1047" s="21"/>
    </row>
    <row r="1048">
      <c r="E1048" s="19"/>
      <c r="R1048" s="20"/>
      <c r="S1048" s="20"/>
      <c r="U1048" s="21"/>
    </row>
    <row r="1049">
      <c r="E1049" s="19"/>
      <c r="R1049" s="20"/>
      <c r="S1049" s="20"/>
      <c r="U1049" s="21"/>
    </row>
    <row r="1050">
      <c r="E1050" s="19"/>
      <c r="R1050" s="20"/>
      <c r="S1050" s="20"/>
      <c r="U1050" s="21"/>
    </row>
    <row r="1051">
      <c r="E1051" s="19"/>
      <c r="R1051" s="20"/>
      <c r="S1051" s="20"/>
      <c r="U1051" s="21"/>
    </row>
    <row r="1052">
      <c r="E1052" s="19"/>
      <c r="R1052" s="20"/>
      <c r="S1052" s="20"/>
      <c r="U1052" s="21"/>
    </row>
    <row r="1053">
      <c r="E1053" s="19"/>
      <c r="R1053" s="20"/>
      <c r="S1053" s="20"/>
      <c r="U1053" s="21"/>
    </row>
    <row r="1054">
      <c r="E1054" s="19"/>
      <c r="R1054" s="20"/>
      <c r="S1054" s="20"/>
      <c r="U1054" s="21"/>
    </row>
    <row r="1055">
      <c r="E1055" s="19"/>
      <c r="R1055" s="20"/>
      <c r="S1055" s="20"/>
      <c r="U1055" s="21"/>
    </row>
    <row r="1056">
      <c r="E1056" s="19"/>
      <c r="R1056" s="20"/>
      <c r="S1056" s="20"/>
      <c r="U1056" s="21"/>
    </row>
    <row r="1057">
      <c r="E1057" s="19"/>
      <c r="R1057" s="20"/>
      <c r="S1057" s="20"/>
      <c r="U1057" s="21"/>
    </row>
    <row r="1058">
      <c r="E1058" s="19"/>
      <c r="R1058" s="20"/>
      <c r="S1058" s="20"/>
      <c r="U1058" s="21"/>
    </row>
    <row r="1059">
      <c r="E1059" s="19"/>
      <c r="R1059" s="20"/>
      <c r="S1059" s="20"/>
      <c r="U1059" s="21"/>
    </row>
    <row r="1060">
      <c r="E1060" s="19"/>
      <c r="R1060" s="20"/>
      <c r="S1060" s="20"/>
      <c r="U1060" s="21"/>
    </row>
    <row r="1061">
      <c r="E1061" s="19"/>
      <c r="R1061" s="20"/>
      <c r="S1061" s="20"/>
      <c r="U1061" s="21"/>
    </row>
    <row r="1062">
      <c r="E1062" s="19"/>
      <c r="R1062" s="20"/>
      <c r="S1062" s="20"/>
      <c r="U1062" s="21"/>
    </row>
    <row r="1063">
      <c r="E1063" s="19"/>
      <c r="R1063" s="20"/>
      <c r="S1063" s="20"/>
      <c r="U1063" s="21"/>
    </row>
    <row r="1064">
      <c r="E1064" s="19"/>
      <c r="R1064" s="20"/>
      <c r="S1064" s="20"/>
      <c r="U1064" s="21"/>
    </row>
    <row r="1065">
      <c r="E1065" s="19"/>
      <c r="R1065" s="20"/>
      <c r="S1065" s="20"/>
      <c r="U1065" s="21"/>
    </row>
    <row r="1066">
      <c r="E1066" s="19"/>
      <c r="R1066" s="20"/>
      <c r="S1066" s="20"/>
      <c r="U1066" s="21"/>
    </row>
    <row r="1067">
      <c r="E1067" s="19"/>
      <c r="R1067" s="20"/>
      <c r="S1067" s="20"/>
      <c r="U1067" s="21"/>
    </row>
    <row r="1068">
      <c r="E1068" s="19"/>
      <c r="R1068" s="20"/>
      <c r="S1068" s="20"/>
      <c r="U1068" s="21"/>
    </row>
    <row r="1069">
      <c r="E1069" s="19"/>
      <c r="R1069" s="20"/>
      <c r="S1069" s="20"/>
      <c r="U1069" s="21"/>
    </row>
    <row r="1070">
      <c r="E1070" s="19"/>
      <c r="R1070" s="20"/>
      <c r="S1070" s="20"/>
      <c r="U1070" s="21"/>
    </row>
    <row r="1071">
      <c r="E1071" s="19"/>
      <c r="R1071" s="20"/>
      <c r="S1071" s="20"/>
      <c r="U1071" s="21"/>
    </row>
    <row r="1072">
      <c r="E1072" s="19"/>
      <c r="R1072" s="20"/>
      <c r="S1072" s="20"/>
      <c r="U1072" s="21"/>
    </row>
    <row r="1073">
      <c r="E1073" s="19"/>
      <c r="R1073" s="20"/>
      <c r="S1073" s="20"/>
      <c r="U1073" s="21"/>
    </row>
    <row r="1074">
      <c r="E1074" s="19"/>
      <c r="R1074" s="20"/>
      <c r="S1074" s="20"/>
      <c r="U1074" s="21"/>
    </row>
    <row r="1075">
      <c r="E1075" s="19"/>
      <c r="R1075" s="20"/>
      <c r="S1075" s="20"/>
      <c r="U1075" s="21"/>
    </row>
    <row r="1076">
      <c r="E1076" s="19"/>
      <c r="R1076" s="20"/>
      <c r="S1076" s="20"/>
      <c r="U1076" s="21"/>
    </row>
    <row r="1077">
      <c r="E1077" s="19"/>
      <c r="R1077" s="20"/>
      <c r="S1077" s="20"/>
      <c r="U1077" s="21"/>
    </row>
    <row r="1078">
      <c r="E1078" s="19"/>
      <c r="R1078" s="20"/>
      <c r="S1078" s="20"/>
      <c r="U1078" s="21"/>
    </row>
    <row r="1079">
      <c r="E1079" s="19"/>
      <c r="R1079" s="20"/>
      <c r="S1079" s="20"/>
      <c r="U1079" s="21"/>
    </row>
    <row r="1080">
      <c r="E1080" s="19"/>
      <c r="R1080" s="20"/>
      <c r="S1080" s="20"/>
      <c r="U1080" s="21"/>
    </row>
    <row r="1081">
      <c r="E1081" s="19"/>
      <c r="R1081" s="20"/>
      <c r="S1081" s="20"/>
      <c r="U1081" s="21"/>
    </row>
    <row r="1082">
      <c r="E1082" s="19"/>
      <c r="R1082" s="20"/>
      <c r="S1082" s="20"/>
      <c r="U1082" s="21"/>
    </row>
    <row r="1083">
      <c r="E1083" s="19"/>
      <c r="R1083" s="20"/>
      <c r="S1083" s="20"/>
      <c r="U1083" s="21"/>
    </row>
    <row r="1084">
      <c r="E1084" s="19"/>
      <c r="R1084" s="20"/>
      <c r="S1084" s="20"/>
      <c r="U1084" s="21"/>
    </row>
    <row r="1085">
      <c r="E1085" s="19"/>
      <c r="R1085" s="20"/>
      <c r="S1085" s="20"/>
      <c r="U1085" s="21"/>
    </row>
    <row r="1086">
      <c r="E1086" s="19"/>
      <c r="R1086" s="20"/>
      <c r="S1086" s="20"/>
      <c r="U1086" s="21"/>
    </row>
    <row r="1087">
      <c r="E1087" s="19"/>
      <c r="R1087" s="20"/>
      <c r="S1087" s="20"/>
      <c r="U1087" s="21"/>
    </row>
    <row r="1088">
      <c r="E1088" s="19"/>
      <c r="R1088" s="20"/>
      <c r="S1088" s="20"/>
      <c r="U1088" s="21"/>
    </row>
    <row r="1089">
      <c r="E1089" s="19"/>
      <c r="R1089" s="20"/>
      <c r="S1089" s="20"/>
      <c r="U1089" s="21"/>
    </row>
    <row r="1090">
      <c r="E1090" s="19"/>
      <c r="R1090" s="20"/>
      <c r="S1090" s="20"/>
      <c r="U1090" s="21"/>
    </row>
    <row r="1091">
      <c r="E1091" s="19"/>
      <c r="R1091" s="20"/>
      <c r="S1091" s="20"/>
      <c r="U1091" s="21"/>
    </row>
    <row r="1092">
      <c r="E1092" s="19"/>
      <c r="R1092" s="20"/>
      <c r="S1092" s="20"/>
      <c r="U1092" s="21"/>
    </row>
    <row r="1093">
      <c r="E1093" s="19"/>
      <c r="R1093" s="20"/>
      <c r="S1093" s="20"/>
      <c r="U1093" s="21"/>
    </row>
    <row r="1094">
      <c r="E1094" s="19"/>
      <c r="R1094" s="20"/>
      <c r="S1094" s="20"/>
      <c r="U1094" s="21"/>
    </row>
    <row r="1095">
      <c r="E1095" s="19"/>
      <c r="R1095" s="20"/>
      <c r="S1095" s="20"/>
      <c r="U1095" s="21"/>
    </row>
    <row r="1096">
      <c r="E1096" s="19"/>
      <c r="R1096" s="20"/>
      <c r="S1096" s="20"/>
      <c r="U1096" s="21"/>
    </row>
    <row r="1097">
      <c r="E1097" s="19"/>
      <c r="R1097" s="20"/>
      <c r="S1097" s="20"/>
      <c r="U1097" s="21"/>
    </row>
    <row r="1098">
      <c r="E1098" s="19"/>
      <c r="R1098" s="20"/>
      <c r="S1098" s="20"/>
      <c r="U1098" s="21"/>
    </row>
    <row r="1099">
      <c r="E1099" s="19"/>
      <c r="R1099" s="20"/>
      <c r="S1099" s="20"/>
      <c r="U1099" s="21"/>
    </row>
    <row r="1100">
      <c r="E1100" s="19"/>
      <c r="R1100" s="20"/>
      <c r="S1100" s="20"/>
      <c r="U1100" s="21"/>
    </row>
    <row r="1101">
      <c r="E1101" s="19"/>
      <c r="R1101" s="20"/>
      <c r="S1101" s="20"/>
      <c r="U1101" s="21"/>
    </row>
    <row r="1102">
      <c r="E1102" s="19"/>
      <c r="R1102" s="20"/>
      <c r="S1102" s="20"/>
      <c r="U1102" s="21"/>
    </row>
    <row r="1103">
      <c r="E1103" s="19"/>
      <c r="R1103" s="20"/>
      <c r="S1103" s="20"/>
      <c r="U1103" s="21"/>
    </row>
    <row r="1104">
      <c r="E1104" s="19"/>
      <c r="R1104" s="20"/>
      <c r="S1104" s="20"/>
      <c r="U1104" s="21"/>
    </row>
    <row r="1105">
      <c r="E1105" s="19"/>
      <c r="R1105" s="20"/>
      <c r="S1105" s="20"/>
      <c r="U1105" s="21"/>
    </row>
    <row r="1106">
      <c r="E1106" s="19"/>
      <c r="R1106" s="20"/>
      <c r="S1106" s="20"/>
      <c r="U1106" s="21"/>
    </row>
    <row r="1107">
      <c r="E1107" s="19"/>
      <c r="R1107" s="20"/>
      <c r="S1107" s="20"/>
      <c r="U1107" s="21"/>
    </row>
    <row r="1108">
      <c r="E1108" s="19"/>
      <c r="R1108" s="20"/>
      <c r="S1108" s="20"/>
      <c r="U1108" s="21"/>
    </row>
    <row r="1109">
      <c r="E1109" s="19"/>
      <c r="R1109" s="20"/>
      <c r="S1109" s="20"/>
      <c r="U1109" s="21"/>
    </row>
    <row r="1110">
      <c r="E1110" s="19"/>
      <c r="R1110" s="20"/>
      <c r="S1110" s="20"/>
      <c r="U1110" s="21"/>
    </row>
    <row r="1111">
      <c r="E1111" s="19"/>
      <c r="R1111" s="20"/>
      <c r="S1111" s="20"/>
      <c r="U1111" s="21"/>
    </row>
    <row r="1112">
      <c r="E1112" s="19"/>
      <c r="R1112" s="20"/>
      <c r="S1112" s="20"/>
      <c r="U1112" s="21"/>
    </row>
    <row r="1113">
      <c r="E1113" s="19"/>
      <c r="R1113" s="20"/>
      <c r="S1113" s="20"/>
      <c r="U1113" s="21"/>
    </row>
    <row r="1114">
      <c r="E1114" s="19"/>
      <c r="R1114" s="20"/>
      <c r="S1114" s="20"/>
      <c r="U1114" s="21"/>
    </row>
    <row r="1115">
      <c r="E1115" s="19"/>
      <c r="R1115" s="20"/>
      <c r="S1115" s="20"/>
      <c r="U1115" s="21"/>
    </row>
    <row r="1116">
      <c r="E1116" s="19"/>
      <c r="R1116" s="20"/>
      <c r="S1116" s="20"/>
      <c r="U1116" s="21"/>
    </row>
    <row r="1117">
      <c r="E1117" s="19"/>
      <c r="R1117" s="20"/>
      <c r="S1117" s="20"/>
      <c r="U1117" s="21"/>
    </row>
    <row r="1118">
      <c r="E1118" s="19"/>
      <c r="R1118" s="20"/>
      <c r="S1118" s="20"/>
      <c r="U1118" s="21"/>
    </row>
    <row r="1119">
      <c r="E1119" s="19"/>
      <c r="R1119" s="20"/>
      <c r="S1119" s="20"/>
      <c r="U1119" s="21"/>
    </row>
    <row r="1120">
      <c r="E1120" s="19"/>
      <c r="R1120" s="20"/>
      <c r="S1120" s="20"/>
      <c r="U1120" s="21"/>
    </row>
    <row r="1121">
      <c r="E1121" s="19"/>
      <c r="R1121" s="20"/>
      <c r="S1121" s="20"/>
      <c r="U1121" s="21"/>
    </row>
    <row r="1122">
      <c r="E1122" s="19"/>
      <c r="R1122" s="20"/>
      <c r="S1122" s="20"/>
      <c r="U1122" s="21"/>
    </row>
    <row r="1123">
      <c r="E1123" s="19"/>
      <c r="R1123" s="20"/>
      <c r="S1123" s="20"/>
      <c r="U1123" s="21"/>
    </row>
    <row r="1124">
      <c r="E1124" s="19"/>
      <c r="R1124" s="20"/>
      <c r="S1124" s="20"/>
      <c r="U1124" s="21"/>
    </row>
    <row r="1125">
      <c r="E1125" s="19"/>
      <c r="R1125" s="20"/>
      <c r="S1125" s="20"/>
      <c r="U1125" s="21"/>
    </row>
    <row r="1126">
      <c r="E1126" s="19"/>
      <c r="R1126" s="20"/>
      <c r="S1126" s="20"/>
      <c r="U1126" s="21"/>
    </row>
    <row r="1127">
      <c r="E1127" s="19"/>
      <c r="R1127" s="20"/>
      <c r="S1127" s="20"/>
      <c r="U1127" s="21"/>
    </row>
    <row r="1128">
      <c r="E1128" s="19"/>
      <c r="R1128" s="20"/>
      <c r="S1128" s="20"/>
      <c r="U1128" s="21"/>
    </row>
    <row r="1129">
      <c r="E1129" s="19"/>
      <c r="R1129" s="20"/>
      <c r="S1129" s="20"/>
      <c r="U1129" s="21"/>
    </row>
    <row r="1130">
      <c r="E1130" s="19"/>
      <c r="R1130" s="20"/>
      <c r="S1130" s="20"/>
      <c r="U1130" s="21"/>
    </row>
    <row r="1131">
      <c r="E1131" s="19"/>
      <c r="R1131" s="20"/>
      <c r="S1131" s="20"/>
      <c r="U1131" s="21"/>
    </row>
    <row r="1132">
      <c r="E1132" s="19"/>
      <c r="R1132" s="20"/>
      <c r="S1132" s="20"/>
      <c r="U1132" s="21"/>
    </row>
    <row r="1133">
      <c r="E1133" s="19"/>
      <c r="R1133" s="20"/>
      <c r="S1133" s="20"/>
      <c r="U1133" s="21"/>
    </row>
    <row r="1134">
      <c r="E1134" s="19"/>
      <c r="R1134" s="20"/>
      <c r="S1134" s="20"/>
      <c r="U1134" s="21"/>
    </row>
    <row r="1135">
      <c r="E1135" s="19"/>
      <c r="R1135" s="20"/>
      <c r="S1135" s="20"/>
      <c r="U1135" s="21"/>
    </row>
    <row r="1136">
      <c r="E1136" s="19"/>
      <c r="R1136" s="20"/>
      <c r="S1136" s="20"/>
      <c r="U1136" s="21"/>
    </row>
    <row r="1137">
      <c r="E1137" s="19"/>
      <c r="R1137" s="20"/>
      <c r="S1137" s="20"/>
      <c r="U1137" s="21"/>
    </row>
    <row r="1138">
      <c r="E1138" s="19"/>
      <c r="R1138" s="20"/>
      <c r="S1138" s="20"/>
      <c r="U1138" s="21"/>
    </row>
    <row r="1139">
      <c r="E1139" s="19"/>
      <c r="R1139" s="20"/>
      <c r="S1139" s="20"/>
      <c r="U1139" s="21"/>
    </row>
    <row r="1140">
      <c r="E1140" s="19"/>
      <c r="R1140" s="20"/>
      <c r="S1140" s="20"/>
      <c r="U1140" s="21"/>
    </row>
    <row r="1141">
      <c r="E1141" s="19"/>
      <c r="R1141" s="20"/>
      <c r="S1141" s="20"/>
      <c r="U1141" s="21"/>
    </row>
    <row r="1142">
      <c r="E1142" s="19"/>
      <c r="R1142" s="20"/>
      <c r="S1142" s="20"/>
      <c r="U1142" s="21"/>
    </row>
    <row r="1143">
      <c r="E1143" s="19"/>
      <c r="R1143" s="20"/>
      <c r="S1143" s="20"/>
      <c r="U1143" s="21"/>
    </row>
    <row r="1144">
      <c r="E1144" s="19"/>
      <c r="R1144" s="20"/>
      <c r="S1144" s="20"/>
      <c r="U1144" s="21"/>
    </row>
    <row r="1145">
      <c r="E1145" s="19"/>
      <c r="R1145" s="20"/>
      <c r="S1145" s="20"/>
      <c r="U1145" s="21"/>
    </row>
    <row r="1146">
      <c r="E1146" s="19"/>
      <c r="R1146" s="20"/>
      <c r="S1146" s="20"/>
      <c r="U1146" s="21"/>
    </row>
    <row r="1147">
      <c r="E1147" s="19"/>
      <c r="R1147" s="20"/>
      <c r="S1147" s="20"/>
      <c r="U1147" s="21"/>
    </row>
    <row r="1148">
      <c r="E1148" s="19"/>
      <c r="R1148" s="20"/>
      <c r="S1148" s="20"/>
      <c r="U1148" s="21"/>
    </row>
    <row r="1149">
      <c r="E1149" s="19"/>
      <c r="R1149" s="20"/>
      <c r="S1149" s="20"/>
      <c r="U1149" s="21"/>
    </row>
    <row r="1150">
      <c r="E1150" s="19"/>
      <c r="R1150" s="20"/>
      <c r="S1150" s="20"/>
      <c r="U1150" s="21"/>
    </row>
    <row r="1151">
      <c r="E1151" s="19"/>
      <c r="R1151" s="20"/>
      <c r="S1151" s="20"/>
      <c r="U1151" s="21"/>
    </row>
    <row r="1152">
      <c r="E1152" s="19"/>
      <c r="R1152" s="20"/>
      <c r="S1152" s="20"/>
      <c r="U1152" s="21"/>
    </row>
    <row r="1153">
      <c r="E1153" s="19"/>
      <c r="R1153" s="20"/>
      <c r="S1153" s="20"/>
      <c r="U1153" s="21"/>
    </row>
    <row r="1154">
      <c r="E1154" s="19"/>
      <c r="R1154" s="20"/>
      <c r="S1154" s="20"/>
      <c r="U1154" s="21"/>
    </row>
    <row r="1155">
      <c r="E1155" s="19"/>
      <c r="R1155" s="20"/>
      <c r="S1155" s="20"/>
      <c r="U1155" s="21"/>
    </row>
    <row r="1156">
      <c r="E1156" s="19"/>
      <c r="R1156" s="20"/>
      <c r="S1156" s="20"/>
      <c r="U1156" s="21"/>
    </row>
    <row r="1157">
      <c r="E1157" s="19"/>
      <c r="R1157" s="20"/>
      <c r="S1157" s="20"/>
      <c r="U1157" s="21"/>
    </row>
    <row r="1158">
      <c r="E1158" s="19"/>
      <c r="R1158" s="20"/>
      <c r="S1158" s="20"/>
      <c r="U1158" s="21"/>
    </row>
    <row r="1159">
      <c r="E1159" s="19"/>
      <c r="R1159" s="20"/>
      <c r="S1159" s="20"/>
      <c r="U1159" s="21"/>
    </row>
    <row r="1160">
      <c r="E1160" s="19"/>
      <c r="R1160" s="20"/>
      <c r="S1160" s="20"/>
      <c r="U1160" s="21"/>
    </row>
    <row r="1161">
      <c r="E1161" s="19"/>
      <c r="R1161" s="20"/>
      <c r="S1161" s="20"/>
      <c r="U1161" s="21"/>
    </row>
    <row r="1162">
      <c r="E1162" s="19"/>
      <c r="R1162" s="20"/>
      <c r="S1162" s="20"/>
      <c r="U1162" s="21"/>
    </row>
    <row r="1163">
      <c r="E1163" s="19"/>
      <c r="R1163" s="20"/>
      <c r="S1163" s="20"/>
      <c r="U1163" s="21"/>
    </row>
    <row r="1164">
      <c r="E1164" s="19"/>
      <c r="R1164" s="20"/>
      <c r="S1164" s="20"/>
      <c r="U1164" s="21"/>
    </row>
    <row r="1165">
      <c r="E1165" s="19"/>
      <c r="R1165" s="20"/>
      <c r="S1165" s="20"/>
      <c r="U1165" s="21"/>
    </row>
    <row r="1166">
      <c r="E1166" s="19"/>
      <c r="R1166" s="20"/>
      <c r="S1166" s="20"/>
      <c r="U1166" s="21"/>
    </row>
    <row r="1167">
      <c r="E1167" s="19"/>
      <c r="R1167" s="20"/>
      <c r="S1167" s="20"/>
      <c r="U1167" s="21"/>
    </row>
    <row r="1168">
      <c r="E1168" s="19"/>
      <c r="R1168" s="20"/>
      <c r="S1168" s="20"/>
      <c r="U1168" s="21"/>
    </row>
    <row r="1169">
      <c r="E1169" s="19"/>
      <c r="R1169" s="20"/>
      <c r="S1169" s="20"/>
      <c r="U1169" s="21"/>
    </row>
    <row r="1170">
      <c r="E1170" s="19"/>
      <c r="R1170" s="20"/>
      <c r="S1170" s="20"/>
      <c r="U1170" s="21"/>
    </row>
    <row r="1171">
      <c r="E1171" s="19"/>
      <c r="R1171" s="20"/>
      <c r="S1171" s="20"/>
      <c r="U1171" s="21"/>
    </row>
    <row r="1172">
      <c r="E1172" s="19"/>
      <c r="R1172" s="20"/>
      <c r="S1172" s="20"/>
      <c r="U1172" s="21"/>
    </row>
    <row r="1173">
      <c r="E1173" s="19"/>
      <c r="R1173" s="20"/>
      <c r="S1173" s="20"/>
      <c r="U1173" s="21"/>
    </row>
    <row r="1174">
      <c r="E1174" s="19"/>
      <c r="R1174" s="20"/>
      <c r="S1174" s="20"/>
      <c r="U1174" s="21"/>
    </row>
    <row r="1175">
      <c r="E1175" s="19"/>
      <c r="R1175" s="20"/>
      <c r="S1175" s="20"/>
      <c r="U1175" s="21"/>
    </row>
    <row r="1176">
      <c r="E1176" s="19"/>
      <c r="R1176" s="20"/>
      <c r="S1176" s="20"/>
      <c r="U1176" s="21"/>
    </row>
    <row r="1177">
      <c r="E1177" s="19"/>
      <c r="R1177" s="20"/>
      <c r="S1177" s="20"/>
      <c r="U1177" s="21"/>
    </row>
    <row r="1178">
      <c r="E1178" s="19"/>
      <c r="R1178" s="20"/>
      <c r="S1178" s="20"/>
      <c r="U1178" s="21"/>
    </row>
    <row r="1179">
      <c r="E1179" s="19"/>
      <c r="R1179" s="20"/>
      <c r="S1179" s="20"/>
      <c r="U1179" s="21"/>
    </row>
    <row r="1180">
      <c r="E1180" s="19"/>
      <c r="R1180" s="20"/>
      <c r="S1180" s="20"/>
      <c r="U1180" s="21"/>
    </row>
    <row r="1181">
      <c r="E1181" s="19"/>
      <c r="R1181" s="20"/>
      <c r="S1181" s="20"/>
      <c r="U1181" s="21"/>
    </row>
    <row r="1182">
      <c r="E1182" s="19"/>
      <c r="R1182" s="20"/>
      <c r="S1182" s="20"/>
      <c r="U1182" s="21"/>
    </row>
    <row r="1183">
      <c r="E1183" s="19"/>
      <c r="R1183" s="20"/>
      <c r="S1183" s="20"/>
      <c r="U1183" s="21"/>
    </row>
    <row r="1184">
      <c r="E1184" s="19"/>
      <c r="R1184" s="20"/>
      <c r="S1184" s="20"/>
      <c r="U1184" s="21"/>
    </row>
    <row r="1185">
      <c r="E1185" s="19"/>
      <c r="R1185" s="20"/>
      <c r="S1185" s="20"/>
      <c r="U1185" s="21"/>
    </row>
    <row r="1186">
      <c r="E1186" s="19"/>
      <c r="R1186" s="20"/>
      <c r="S1186" s="20"/>
      <c r="U1186" s="21"/>
    </row>
    <row r="1187">
      <c r="E1187" s="19"/>
      <c r="R1187" s="20"/>
      <c r="S1187" s="20"/>
      <c r="U1187" s="21"/>
    </row>
    <row r="1188">
      <c r="E1188" s="19"/>
      <c r="R1188" s="20"/>
      <c r="S1188" s="20"/>
      <c r="U1188" s="21"/>
    </row>
    <row r="1189">
      <c r="E1189" s="19"/>
      <c r="R1189" s="20"/>
      <c r="S1189" s="20"/>
      <c r="U1189" s="21"/>
    </row>
    <row r="1190">
      <c r="E1190" s="19"/>
      <c r="R1190" s="20"/>
      <c r="S1190" s="20"/>
      <c r="U1190" s="21"/>
    </row>
    <row r="1191">
      <c r="E1191" s="19"/>
      <c r="R1191" s="20"/>
      <c r="S1191" s="20"/>
      <c r="U1191" s="21"/>
    </row>
    <row r="1192">
      <c r="E1192" s="19"/>
      <c r="R1192" s="20"/>
      <c r="S1192" s="20"/>
      <c r="U1192" s="21"/>
    </row>
    <row r="1193">
      <c r="E1193" s="19"/>
      <c r="R1193" s="20"/>
      <c r="S1193" s="20"/>
      <c r="U1193" s="21"/>
    </row>
    <row r="1194">
      <c r="E1194" s="19"/>
      <c r="R1194" s="20"/>
      <c r="S1194" s="20"/>
      <c r="U1194" s="21"/>
    </row>
    <row r="1195">
      <c r="E1195" s="19"/>
      <c r="R1195" s="20"/>
      <c r="S1195" s="20"/>
      <c r="U1195" s="21"/>
    </row>
    <row r="1196">
      <c r="E1196" s="19"/>
      <c r="R1196" s="20"/>
      <c r="S1196" s="20"/>
      <c r="U1196" s="21"/>
    </row>
    <row r="1197">
      <c r="E1197" s="19"/>
      <c r="R1197" s="20"/>
      <c r="S1197" s="20"/>
      <c r="U1197" s="21"/>
    </row>
    <row r="1198">
      <c r="E1198" s="19"/>
      <c r="R1198" s="20"/>
      <c r="S1198" s="20"/>
      <c r="U1198" s="21"/>
    </row>
    <row r="1199">
      <c r="E1199" s="19"/>
      <c r="R1199" s="20"/>
      <c r="S1199" s="20"/>
      <c r="U1199" s="21"/>
    </row>
    <row r="1200">
      <c r="E1200" s="19"/>
      <c r="R1200" s="20"/>
      <c r="S1200" s="20"/>
      <c r="U1200" s="21"/>
    </row>
    <row r="1201">
      <c r="E1201" s="19"/>
      <c r="R1201" s="20"/>
      <c r="S1201" s="20"/>
      <c r="U1201" s="21"/>
    </row>
    <row r="1202">
      <c r="E1202" s="19"/>
      <c r="R1202" s="20"/>
      <c r="S1202" s="20"/>
      <c r="U1202" s="21"/>
    </row>
    <row r="1203">
      <c r="E1203" s="19"/>
      <c r="R1203" s="20"/>
      <c r="S1203" s="20"/>
      <c r="U1203" s="21"/>
    </row>
    <row r="1204">
      <c r="E1204" s="19"/>
      <c r="R1204" s="20"/>
      <c r="S1204" s="20"/>
      <c r="U1204" s="21"/>
    </row>
    <row r="1205">
      <c r="E1205" s="19"/>
      <c r="R1205" s="20"/>
      <c r="S1205" s="20"/>
      <c r="U1205" s="21"/>
    </row>
    <row r="1206">
      <c r="E1206" s="19"/>
      <c r="R1206" s="20"/>
      <c r="S1206" s="20"/>
      <c r="U1206" s="21"/>
    </row>
    <row r="1207">
      <c r="E1207" s="19"/>
      <c r="R1207" s="20"/>
      <c r="S1207" s="20"/>
      <c r="U1207" s="21"/>
    </row>
    <row r="1208">
      <c r="E1208" s="19"/>
      <c r="R1208" s="20"/>
      <c r="S1208" s="20"/>
      <c r="U1208" s="21"/>
    </row>
    <row r="1209">
      <c r="E1209" s="19"/>
      <c r="R1209" s="20"/>
      <c r="S1209" s="20"/>
      <c r="U1209" s="21"/>
    </row>
    <row r="1210">
      <c r="E1210" s="19"/>
      <c r="R1210" s="20"/>
      <c r="S1210" s="20"/>
      <c r="U1210" s="21"/>
    </row>
    <row r="1211">
      <c r="E1211" s="19"/>
      <c r="R1211" s="20"/>
      <c r="S1211" s="20"/>
      <c r="U1211" s="21"/>
    </row>
    <row r="1212">
      <c r="E1212" s="19"/>
      <c r="R1212" s="20"/>
      <c r="S1212" s="20"/>
      <c r="U1212" s="21"/>
    </row>
    <row r="1213">
      <c r="E1213" s="19"/>
      <c r="R1213" s="20"/>
      <c r="S1213" s="20"/>
      <c r="U1213" s="21"/>
    </row>
    <row r="1214">
      <c r="E1214" s="19"/>
      <c r="R1214" s="20"/>
      <c r="S1214" s="20"/>
      <c r="U1214" s="21"/>
    </row>
    <row r="1215">
      <c r="E1215" s="19"/>
      <c r="R1215" s="20"/>
      <c r="S1215" s="20"/>
      <c r="U1215" s="21"/>
    </row>
    <row r="1216">
      <c r="E1216" s="19"/>
      <c r="R1216" s="20"/>
      <c r="S1216" s="20"/>
      <c r="U1216" s="21"/>
    </row>
    <row r="1217">
      <c r="E1217" s="19"/>
      <c r="R1217" s="20"/>
      <c r="S1217" s="20"/>
      <c r="U1217" s="21"/>
    </row>
    <row r="1218">
      <c r="E1218" s="19"/>
      <c r="R1218" s="20"/>
      <c r="S1218" s="20"/>
      <c r="U1218" s="21"/>
    </row>
    <row r="1219">
      <c r="E1219" s="19"/>
      <c r="R1219" s="20"/>
      <c r="S1219" s="20"/>
      <c r="U1219" s="21"/>
    </row>
    <row r="1220">
      <c r="E1220" s="19"/>
      <c r="R1220" s="20"/>
      <c r="S1220" s="20"/>
      <c r="U1220" s="21"/>
    </row>
    <row r="1221">
      <c r="E1221" s="19"/>
      <c r="R1221" s="20"/>
      <c r="S1221" s="20"/>
      <c r="U1221" s="21"/>
    </row>
    <row r="1222">
      <c r="E1222" s="19"/>
      <c r="R1222" s="20"/>
      <c r="S1222" s="20"/>
      <c r="U1222" s="21"/>
    </row>
    <row r="1223">
      <c r="E1223" s="19"/>
      <c r="R1223" s="20"/>
      <c r="S1223" s="20"/>
      <c r="U1223" s="21"/>
    </row>
    <row r="1224">
      <c r="E1224" s="19"/>
      <c r="R1224" s="20"/>
      <c r="S1224" s="20"/>
      <c r="U1224" s="21"/>
    </row>
    <row r="1225">
      <c r="E1225" s="19"/>
      <c r="R1225" s="20"/>
      <c r="S1225" s="20"/>
      <c r="U1225" s="21"/>
    </row>
    <row r="1226">
      <c r="E1226" s="19"/>
      <c r="R1226" s="20"/>
      <c r="S1226" s="20"/>
      <c r="U1226" s="21"/>
    </row>
    <row r="1227">
      <c r="E1227" s="19"/>
      <c r="R1227" s="20"/>
      <c r="S1227" s="20"/>
      <c r="U1227" s="21"/>
    </row>
    <row r="1228">
      <c r="E1228" s="19"/>
      <c r="R1228" s="20"/>
      <c r="S1228" s="20"/>
      <c r="U1228" s="21"/>
    </row>
    <row r="1229">
      <c r="E1229" s="19"/>
      <c r="R1229" s="20"/>
      <c r="S1229" s="20"/>
      <c r="U1229" s="21"/>
    </row>
    <row r="1230">
      <c r="E1230" s="19"/>
      <c r="R1230" s="20"/>
      <c r="S1230" s="20"/>
      <c r="U1230" s="21"/>
    </row>
    <row r="1231">
      <c r="E1231" s="19"/>
      <c r="R1231" s="20"/>
      <c r="S1231" s="20"/>
      <c r="U1231" s="21"/>
    </row>
    <row r="1232">
      <c r="E1232" s="19"/>
      <c r="R1232" s="20"/>
      <c r="S1232" s="20"/>
      <c r="U1232" s="21"/>
    </row>
    <row r="1233">
      <c r="E1233" s="19"/>
      <c r="R1233" s="20"/>
      <c r="S1233" s="20"/>
      <c r="U1233" s="21"/>
    </row>
    <row r="1234">
      <c r="E1234" s="19"/>
      <c r="R1234" s="20"/>
      <c r="S1234" s="20"/>
      <c r="U1234" s="21"/>
    </row>
    <row r="1235">
      <c r="E1235" s="19"/>
      <c r="R1235" s="20"/>
      <c r="S1235" s="20"/>
      <c r="U1235" s="21"/>
    </row>
    <row r="1236">
      <c r="E1236" s="19"/>
      <c r="R1236" s="20"/>
      <c r="S1236" s="20"/>
      <c r="U1236" s="21"/>
    </row>
    <row r="1237">
      <c r="E1237" s="19"/>
      <c r="R1237" s="20"/>
      <c r="S1237" s="20"/>
      <c r="U1237" s="21"/>
    </row>
    <row r="1238">
      <c r="E1238" s="19"/>
      <c r="R1238" s="20"/>
      <c r="S1238" s="20"/>
      <c r="U1238" s="21"/>
    </row>
    <row r="1239">
      <c r="E1239" s="19"/>
      <c r="R1239" s="20"/>
      <c r="S1239" s="20"/>
      <c r="U1239" s="21"/>
    </row>
    <row r="1240">
      <c r="E1240" s="19"/>
      <c r="R1240" s="20"/>
      <c r="S1240" s="20"/>
      <c r="U1240" s="21"/>
    </row>
    <row r="1241">
      <c r="E1241" s="19"/>
      <c r="R1241" s="20"/>
      <c r="S1241" s="20"/>
      <c r="U1241" s="21"/>
    </row>
    <row r="1242">
      <c r="E1242" s="19"/>
      <c r="R1242" s="20"/>
      <c r="S1242" s="20"/>
      <c r="U1242" s="21"/>
    </row>
    <row r="1243">
      <c r="E1243" s="19"/>
      <c r="R1243" s="20"/>
      <c r="S1243" s="20"/>
      <c r="U1243" s="21"/>
    </row>
    <row r="1244">
      <c r="E1244" s="19"/>
      <c r="R1244" s="20"/>
      <c r="S1244" s="20"/>
      <c r="U1244" s="21"/>
    </row>
    <row r="1245">
      <c r="E1245" s="19"/>
      <c r="R1245" s="20"/>
      <c r="S1245" s="20"/>
      <c r="U1245" s="21"/>
    </row>
    <row r="1246">
      <c r="E1246" s="19"/>
      <c r="R1246" s="20"/>
      <c r="S1246" s="20"/>
      <c r="U1246" s="21"/>
    </row>
    <row r="1247">
      <c r="E1247" s="19"/>
      <c r="R1247" s="20"/>
      <c r="S1247" s="20"/>
      <c r="U1247" s="21"/>
    </row>
    <row r="1248">
      <c r="E1248" s="19"/>
      <c r="R1248" s="20"/>
      <c r="S1248" s="20"/>
      <c r="U1248" s="21"/>
    </row>
    <row r="1249">
      <c r="E1249" s="19"/>
      <c r="R1249" s="20"/>
      <c r="S1249" s="20"/>
      <c r="U1249" s="21"/>
    </row>
    <row r="1250">
      <c r="E1250" s="19"/>
      <c r="R1250" s="20"/>
      <c r="S1250" s="20"/>
      <c r="U1250" s="21"/>
    </row>
    <row r="1251">
      <c r="E1251" s="19"/>
      <c r="R1251" s="20"/>
      <c r="S1251" s="20"/>
      <c r="U1251" s="21"/>
    </row>
    <row r="1252">
      <c r="E1252" s="19"/>
      <c r="R1252" s="20"/>
      <c r="S1252" s="20"/>
      <c r="U1252" s="21"/>
    </row>
    <row r="1253">
      <c r="E1253" s="19"/>
      <c r="R1253" s="20"/>
      <c r="S1253" s="20"/>
      <c r="U1253" s="21"/>
    </row>
    <row r="1254">
      <c r="E1254" s="19"/>
      <c r="R1254" s="20"/>
      <c r="S1254" s="20"/>
      <c r="U1254" s="21"/>
    </row>
    <row r="1255">
      <c r="E1255" s="19"/>
      <c r="R1255" s="20"/>
      <c r="S1255" s="20"/>
      <c r="U1255" s="21"/>
    </row>
    <row r="1256">
      <c r="E1256" s="19"/>
      <c r="R1256" s="20"/>
      <c r="S1256" s="20"/>
      <c r="U1256" s="21"/>
    </row>
    <row r="1257">
      <c r="E1257" s="19"/>
      <c r="R1257" s="20"/>
      <c r="S1257" s="20"/>
      <c r="U1257" s="21"/>
    </row>
    <row r="1258">
      <c r="E1258" s="19"/>
      <c r="R1258" s="20"/>
      <c r="S1258" s="20"/>
      <c r="U1258" s="21"/>
    </row>
    <row r="1259">
      <c r="E1259" s="19"/>
      <c r="R1259" s="20"/>
      <c r="S1259" s="20"/>
      <c r="U1259" s="21"/>
    </row>
    <row r="1260">
      <c r="E1260" s="19"/>
      <c r="R1260" s="20"/>
      <c r="S1260" s="20"/>
      <c r="U1260" s="21"/>
    </row>
    <row r="1261">
      <c r="E1261" s="19"/>
      <c r="R1261" s="20"/>
      <c r="S1261" s="20"/>
      <c r="U1261" s="21"/>
    </row>
    <row r="1262">
      <c r="E1262" s="19"/>
      <c r="R1262" s="20"/>
      <c r="S1262" s="20"/>
      <c r="U1262" s="21"/>
    </row>
    <row r="1263">
      <c r="E1263" s="19"/>
      <c r="R1263" s="20"/>
      <c r="S1263" s="20"/>
      <c r="U1263" s="21"/>
    </row>
    <row r="1264">
      <c r="E1264" s="19"/>
      <c r="R1264" s="20"/>
      <c r="S1264" s="20"/>
      <c r="U1264" s="21"/>
    </row>
    <row r="1265">
      <c r="E1265" s="19"/>
      <c r="R1265" s="20"/>
      <c r="S1265" s="20"/>
      <c r="U1265" s="21"/>
    </row>
    <row r="1266">
      <c r="E1266" s="19"/>
      <c r="R1266" s="20"/>
      <c r="S1266" s="20"/>
      <c r="U1266" s="21"/>
    </row>
    <row r="1267">
      <c r="E1267" s="19"/>
      <c r="R1267" s="20"/>
      <c r="S1267" s="20"/>
      <c r="U1267" s="21"/>
    </row>
    <row r="1268">
      <c r="E1268" s="19"/>
      <c r="R1268" s="20"/>
      <c r="S1268" s="20"/>
      <c r="U1268" s="21"/>
    </row>
    <row r="1269">
      <c r="E1269" s="19"/>
      <c r="R1269" s="20"/>
      <c r="S1269" s="20"/>
      <c r="U1269" s="21"/>
    </row>
    <row r="1270">
      <c r="E1270" s="19"/>
      <c r="R1270" s="20"/>
      <c r="S1270" s="20"/>
      <c r="U1270" s="21"/>
    </row>
    <row r="1271">
      <c r="E1271" s="19"/>
      <c r="R1271" s="20"/>
      <c r="S1271" s="20"/>
      <c r="U1271" s="21"/>
    </row>
    <row r="1272">
      <c r="E1272" s="19"/>
      <c r="R1272" s="20"/>
      <c r="S1272" s="20"/>
      <c r="U1272" s="21"/>
    </row>
    <row r="1273">
      <c r="E1273" s="19"/>
      <c r="R1273" s="20"/>
      <c r="S1273" s="20"/>
      <c r="U1273" s="21"/>
    </row>
    <row r="1274">
      <c r="E1274" s="19"/>
      <c r="R1274" s="20"/>
      <c r="S1274" s="20"/>
      <c r="U1274" s="21"/>
    </row>
    <row r="1275">
      <c r="E1275" s="19"/>
      <c r="R1275" s="20"/>
      <c r="S1275" s="20"/>
      <c r="U1275" s="21"/>
    </row>
    <row r="1276">
      <c r="E1276" s="19"/>
      <c r="R1276" s="20"/>
      <c r="S1276" s="20"/>
      <c r="U1276" s="21"/>
    </row>
    <row r="1277">
      <c r="E1277" s="19"/>
      <c r="R1277" s="20"/>
      <c r="S1277" s="20"/>
      <c r="U1277" s="21"/>
    </row>
    <row r="1278">
      <c r="E1278" s="19"/>
      <c r="R1278" s="20"/>
      <c r="S1278" s="20"/>
      <c r="U1278" s="21"/>
    </row>
    <row r="1279">
      <c r="E1279" s="19"/>
      <c r="R1279" s="20"/>
      <c r="S1279" s="20"/>
      <c r="U1279" s="21"/>
    </row>
    <row r="1280">
      <c r="E1280" s="19"/>
      <c r="R1280" s="20"/>
      <c r="S1280" s="20"/>
      <c r="U1280" s="21"/>
    </row>
    <row r="1281">
      <c r="E1281" s="19"/>
      <c r="R1281" s="20"/>
      <c r="S1281" s="20"/>
      <c r="U1281" s="21"/>
    </row>
    <row r="1282">
      <c r="E1282" s="19"/>
      <c r="R1282" s="20"/>
      <c r="S1282" s="20"/>
      <c r="U1282" s="21"/>
    </row>
    <row r="1283">
      <c r="E1283" s="19"/>
      <c r="R1283" s="20"/>
      <c r="S1283" s="20"/>
      <c r="U1283" s="21"/>
    </row>
    <row r="1284">
      <c r="E1284" s="19"/>
      <c r="R1284" s="20"/>
      <c r="S1284" s="20"/>
      <c r="U1284" s="21"/>
    </row>
    <row r="1285">
      <c r="E1285" s="19"/>
      <c r="R1285" s="20"/>
      <c r="S1285" s="20"/>
      <c r="U1285" s="21"/>
    </row>
    <row r="1286">
      <c r="E1286" s="19"/>
      <c r="R1286" s="20"/>
      <c r="S1286" s="20"/>
      <c r="U1286" s="21"/>
    </row>
    <row r="1287">
      <c r="E1287" s="19"/>
      <c r="R1287" s="20"/>
      <c r="S1287" s="20"/>
      <c r="U1287" s="21"/>
    </row>
    <row r="1288">
      <c r="E1288" s="19"/>
      <c r="R1288" s="20"/>
      <c r="S1288" s="20"/>
      <c r="U1288" s="21"/>
    </row>
    <row r="1289">
      <c r="E1289" s="19"/>
      <c r="R1289" s="20"/>
      <c r="S1289" s="20"/>
      <c r="U1289" s="21"/>
    </row>
    <row r="1290">
      <c r="E1290" s="19"/>
      <c r="R1290" s="20"/>
      <c r="S1290" s="20"/>
      <c r="U1290" s="21"/>
    </row>
    <row r="1291">
      <c r="E1291" s="19"/>
      <c r="R1291" s="20"/>
      <c r="S1291" s="20"/>
      <c r="U1291" s="21"/>
    </row>
    <row r="1292">
      <c r="E1292" s="19"/>
      <c r="R1292" s="20"/>
      <c r="S1292" s="20"/>
      <c r="U1292" s="21"/>
    </row>
    <row r="1293">
      <c r="E1293" s="19"/>
      <c r="R1293" s="20"/>
      <c r="S1293" s="20"/>
      <c r="U1293" s="21"/>
    </row>
    <row r="1294">
      <c r="E1294" s="19"/>
      <c r="R1294" s="20"/>
      <c r="S1294" s="20"/>
      <c r="U1294" s="21"/>
    </row>
    <row r="1295">
      <c r="E1295" s="19"/>
      <c r="R1295" s="20"/>
      <c r="S1295" s="20"/>
      <c r="U1295" s="21"/>
    </row>
    <row r="1296">
      <c r="E1296" s="19"/>
      <c r="R1296" s="20"/>
      <c r="S1296" s="20"/>
      <c r="U1296" s="21"/>
    </row>
    <row r="1297">
      <c r="E1297" s="19"/>
      <c r="R1297" s="20"/>
      <c r="S1297" s="20"/>
      <c r="U1297" s="21"/>
    </row>
    <row r="1298">
      <c r="E1298" s="19"/>
      <c r="R1298" s="20"/>
      <c r="S1298" s="20"/>
      <c r="U1298" s="21"/>
    </row>
    <row r="1299">
      <c r="E1299" s="19"/>
      <c r="R1299" s="20"/>
      <c r="S1299" s="20"/>
      <c r="U1299" s="21"/>
    </row>
    <row r="1300">
      <c r="E1300" s="19"/>
      <c r="R1300" s="20"/>
      <c r="S1300" s="20"/>
      <c r="U1300" s="21"/>
    </row>
    <row r="1301">
      <c r="E1301" s="19"/>
      <c r="R1301" s="20"/>
      <c r="S1301" s="20"/>
      <c r="U1301" s="21"/>
    </row>
    <row r="1302">
      <c r="E1302" s="19"/>
      <c r="R1302" s="20"/>
      <c r="S1302" s="20"/>
      <c r="U1302" s="21"/>
    </row>
    <row r="1303">
      <c r="E1303" s="19"/>
      <c r="R1303" s="20"/>
      <c r="S1303" s="20"/>
      <c r="U1303" s="21"/>
    </row>
    <row r="1304">
      <c r="E1304" s="19"/>
      <c r="R1304" s="20"/>
      <c r="S1304" s="20"/>
      <c r="U1304" s="21"/>
    </row>
    <row r="1305">
      <c r="E1305" s="19"/>
      <c r="R1305" s="20"/>
      <c r="S1305" s="20"/>
      <c r="U1305" s="21"/>
    </row>
    <row r="1306">
      <c r="E1306" s="19"/>
      <c r="R1306" s="20"/>
      <c r="S1306" s="20"/>
      <c r="U1306" s="21"/>
    </row>
    <row r="1307">
      <c r="E1307" s="19"/>
      <c r="R1307" s="20"/>
      <c r="S1307" s="20"/>
      <c r="U1307" s="21"/>
    </row>
    <row r="1308">
      <c r="E1308" s="19"/>
      <c r="R1308" s="20"/>
      <c r="S1308" s="20"/>
      <c r="U1308" s="21"/>
    </row>
    <row r="1309">
      <c r="E1309" s="19"/>
      <c r="R1309" s="20"/>
      <c r="S1309" s="20"/>
      <c r="U1309" s="21"/>
    </row>
    <row r="1310">
      <c r="E1310" s="19"/>
      <c r="R1310" s="20"/>
      <c r="S1310" s="20"/>
      <c r="U1310" s="21"/>
    </row>
    <row r="1311">
      <c r="E1311" s="19"/>
      <c r="R1311" s="20"/>
      <c r="S1311" s="20"/>
      <c r="U1311" s="21"/>
    </row>
    <row r="1312">
      <c r="E1312" s="19"/>
      <c r="R1312" s="20"/>
      <c r="S1312" s="20"/>
      <c r="U1312" s="21"/>
    </row>
    <row r="1313">
      <c r="E1313" s="19"/>
      <c r="R1313" s="20"/>
      <c r="S1313" s="20"/>
      <c r="U1313" s="21"/>
    </row>
    <row r="1314">
      <c r="E1314" s="19"/>
      <c r="R1314" s="20"/>
      <c r="S1314" s="20"/>
      <c r="U1314" s="21"/>
    </row>
    <row r="1315">
      <c r="E1315" s="19"/>
      <c r="R1315" s="20"/>
      <c r="S1315" s="20"/>
      <c r="U1315" s="21"/>
    </row>
    <row r="1316">
      <c r="E1316" s="19"/>
      <c r="R1316" s="20"/>
      <c r="S1316" s="20"/>
      <c r="U1316" s="21"/>
    </row>
    <row r="1317">
      <c r="E1317" s="19"/>
      <c r="R1317" s="20"/>
      <c r="S1317" s="20"/>
      <c r="U1317" s="21"/>
    </row>
    <row r="1318">
      <c r="E1318" s="19"/>
      <c r="R1318" s="20"/>
      <c r="S1318" s="20"/>
      <c r="U1318" s="21"/>
    </row>
    <row r="1319">
      <c r="E1319" s="19"/>
      <c r="R1319" s="20"/>
      <c r="S1319" s="20"/>
      <c r="U1319" s="21"/>
    </row>
    <row r="1320">
      <c r="E1320" s="19"/>
      <c r="R1320" s="20"/>
      <c r="S1320" s="20"/>
      <c r="U1320" s="21"/>
    </row>
    <row r="1321">
      <c r="E1321" s="19"/>
      <c r="R1321" s="20"/>
      <c r="S1321" s="20"/>
      <c r="U1321" s="21"/>
    </row>
    <row r="1322">
      <c r="E1322" s="19"/>
      <c r="R1322" s="20"/>
      <c r="S1322" s="20"/>
      <c r="U1322" s="21"/>
    </row>
    <row r="1323">
      <c r="E1323" s="19"/>
      <c r="R1323" s="20"/>
      <c r="S1323" s="20"/>
      <c r="U1323" s="21"/>
    </row>
    <row r="1324">
      <c r="E1324" s="19"/>
      <c r="R1324" s="20"/>
      <c r="S1324" s="20"/>
      <c r="U1324" s="21"/>
    </row>
    <row r="1325">
      <c r="E1325" s="19"/>
      <c r="R1325" s="20"/>
      <c r="S1325" s="20"/>
      <c r="U1325" s="21"/>
    </row>
    <row r="1326">
      <c r="E1326" s="19"/>
      <c r="R1326" s="20"/>
      <c r="S1326" s="20"/>
      <c r="U1326" s="21"/>
    </row>
    <row r="1327">
      <c r="E1327" s="19"/>
      <c r="R1327" s="20"/>
      <c r="S1327" s="20"/>
      <c r="U1327" s="21"/>
    </row>
    <row r="1328">
      <c r="E1328" s="19"/>
      <c r="R1328" s="20"/>
      <c r="S1328" s="20"/>
      <c r="U1328" s="21"/>
    </row>
    <row r="1329">
      <c r="E1329" s="19"/>
      <c r="R1329" s="20"/>
      <c r="S1329" s="20"/>
      <c r="U1329" s="21"/>
    </row>
    <row r="1330">
      <c r="E1330" s="19"/>
      <c r="R1330" s="20"/>
      <c r="S1330" s="20"/>
      <c r="U1330" s="21"/>
    </row>
    <row r="1331">
      <c r="E1331" s="19"/>
      <c r="R1331" s="20"/>
      <c r="S1331" s="20"/>
      <c r="U1331" s="21"/>
    </row>
    <row r="1332">
      <c r="E1332" s="19"/>
      <c r="R1332" s="20"/>
      <c r="S1332" s="20"/>
      <c r="U1332" s="21"/>
    </row>
    <row r="1333">
      <c r="E1333" s="19"/>
      <c r="R1333" s="20"/>
      <c r="S1333" s="20"/>
      <c r="U1333" s="21"/>
    </row>
    <row r="1334">
      <c r="E1334" s="19"/>
      <c r="R1334" s="20"/>
      <c r="S1334" s="20"/>
      <c r="U1334" s="21"/>
    </row>
    <row r="1335">
      <c r="E1335" s="19"/>
      <c r="R1335" s="20"/>
      <c r="S1335" s="20"/>
      <c r="U1335" s="21"/>
    </row>
    <row r="1336">
      <c r="E1336" s="19"/>
      <c r="R1336" s="20"/>
      <c r="S1336" s="20"/>
      <c r="U1336" s="21"/>
    </row>
    <row r="1337">
      <c r="E1337" s="19"/>
      <c r="R1337" s="20"/>
      <c r="S1337" s="20"/>
      <c r="U1337" s="21"/>
    </row>
    <row r="1338">
      <c r="E1338" s="19"/>
      <c r="R1338" s="20"/>
      <c r="S1338" s="20"/>
      <c r="U1338" s="21"/>
    </row>
    <row r="1339">
      <c r="E1339" s="19"/>
      <c r="R1339" s="20"/>
      <c r="S1339" s="20"/>
      <c r="U1339" s="21"/>
    </row>
    <row r="1340">
      <c r="E1340" s="19"/>
      <c r="R1340" s="20"/>
      <c r="S1340" s="20"/>
      <c r="U1340" s="21"/>
    </row>
    <row r="1341">
      <c r="E1341" s="19"/>
      <c r="R1341" s="20"/>
      <c r="S1341" s="20"/>
      <c r="U1341" s="21"/>
    </row>
    <row r="1342">
      <c r="E1342" s="19"/>
      <c r="R1342" s="20"/>
      <c r="S1342" s="20"/>
      <c r="U1342" s="21"/>
    </row>
    <row r="1343">
      <c r="E1343" s="19"/>
      <c r="R1343" s="20"/>
      <c r="S1343" s="20"/>
      <c r="U1343" s="21"/>
    </row>
    <row r="1344">
      <c r="E1344" s="19"/>
      <c r="R1344" s="20"/>
      <c r="S1344" s="20"/>
      <c r="U1344" s="21"/>
    </row>
    <row r="1345">
      <c r="E1345" s="19"/>
      <c r="R1345" s="20"/>
      <c r="S1345" s="20"/>
      <c r="U1345" s="21"/>
    </row>
    <row r="1346">
      <c r="E1346" s="19"/>
      <c r="R1346" s="20"/>
      <c r="S1346" s="20"/>
      <c r="U1346" s="21"/>
    </row>
    <row r="1347">
      <c r="E1347" s="19"/>
      <c r="R1347" s="20"/>
      <c r="S1347" s="20"/>
      <c r="U1347" s="21"/>
    </row>
    <row r="1348">
      <c r="E1348" s="19"/>
      <c r="R1348" s="20"/>
      <c r="S1348" s="20"/>
      <c r="U1348" s="21"/>
    </row>
    <row r="1349">
      <c r="E1349" s="19"/>
      <c r="R1349" s="20"/>
      <c r="S1349" s="20"/>
      <c r="U1349" s="21"/>
    </row>
    <row r="1350">
      <c r="E1350" s="19"/>
      <c r="R1350" s="20"/>
      <c r="S1350" s="20"/>
      <c r="U1350" s="21"/>
    </row>
    <row r="1351">
      <c r="E1351" s="19"/>
      <c r="R1351" s="20"/>
      <c r="S1351" s="20"/>
      <c r="U1351" s="21"/>
    </row>
    <row r="1352">
      <c r="E1352" s="19"/>
      <c r="R1352" s="20"/>
      <c r="S1352" s="20"/>
      <c r="U1352" s="21"/>
    </row>
    <row r="1353">
      <c r="E1353" s="19"/>
      <c r="R1353" s="20"/>
      <c r="S1353" s="20"/>
      <c r="U1353" s="21"/>
    </row>
    <row r="1354">
      <c r="E1354" s="19"/>
      <c r="R1354" s="20"/>
      <c r="S1354" s="20"/>
      <c r="U1354" s="21"/>
    </row>
    <row r="1355">
      <c r="E1355" s="19"/>
      <c r="R1355" s="20"/>
      <c r="S1355" s="20"/>
      <c r="U1355" s="21"/>
    </row>
    <row r="1356">
      <c r="E1356" s="19"/>
      <c r="R1356" s="20"/>
      <c r="S1356" s="20"/>
      <c r="U1356" s="21"/>
    </row>
    <row r="1357">
      <c r="E1357" s="19"/>
      <c r="R1357" s="20"/>
      <c r="S1357" s="20"/>
      <c r="U1357" s="21"/>
    </row>
    <row r="1358">
      <c r="E1358" s="19"/>
      <c r="R1358" s="20"/>
      <c r="S1358" s="20"/>
      <c r="U1358" s="21"/>
    </row>
    <row r="1359">
      <c r="E1359" s="19"/>
      <c r="R1359" s="20"/>
      <c r="S1359" s="20"/>
      <c r="U1359" s="21"/>
    </row>
    <row r="1360">
      <c r="E1360" s="19"/>
      <c r="R1360" s="20"/>
      <c r="S1360" s="20"/>
      <c r="U1360" s="21"/>
    </row>
    <row r="1361">
      <c r="E1361" s="19"/>
      <c r="R1361" s="20"/>
      <c r="S1361" s="20"/>
      <c r="U1361" s="21"/>
    </row>
    <row r="1362">
      <c r="E1362" s="19"/>
      <c r="R1362" s="20"/>
      <c r="S1362" s="20"/>
      <c r="U1362" s="21"/>
    </row>
    <row r="1363">
      <c r="E1363" s="19"/>
      <c r="R1363" s="20"/>
      <c r="S1363" s="20"/>
      <c r="U1363" s="21"/>
    </row>
    <row r="1364">
      <c r="E1364" s="19"/>
      <c r="R1364" s="20"/>
      <c r="S1364" s="20"/>
      <c r="U1364" s="21"/>
    </row>
    <row r="1365">
      <c r="E1365" s="19"/>
      <c r="R1365" s="20"/>
      <c r="S1365" s="20"/>
      <c r="U1365" s="21"/>
    </row>
    <row r="1366">
      <c r="E1366" s="19"/>
      <c r="R1366" s="20"/>
      <c r="S1366" s="20"/>
      <c r="U1366" s="21"/>
    </row>
    <row r="1367">
      <c r="E1367" s="19"/>
      <c r="R1367" s="20"/>
      <c r="S1367" s="20"/>
      <c r="U1367" s="21"/>
    </row>
    <row r="1368">
      <c r="E1368" s="19"/>
      <c r="R1368" s="20"/>
      <c r="S1368" s="20"/>
      <c r="U1368" s="21"/>
    </row>
    <row r="1369">
      <c r="E1369" s="19"/>
      <c r="R1369" s="20"/>
      <c r="S1369" s="20"/>
      <c r="U1369" s="21"/>
    </row>
    <row r="1370">
      <c r="E1370" s="19"/>
      <c r="R1370" s="20"/>
      <c r="S1370" s="20"/>
      <c r="U1370" s="21"/>
    </row>
    <row r="1371">
      <c r="E1371" s="19"/>
      <c r="R1371" s="20"/>
      <c r="S1371" s="20"/>
      <c r="U1371" s="21"/>
    </row>
    <row r="1372">
      <c r="E1372" s="19"/>
      <c r="R1372" s="20"/>
      <c r="S1372" s="20"/>
      <c r="U1372" s="21"/>
    </row>
    <row r="1373">
      <c r="E1373" s="19"/>
      <c r="R1373" s="20"/>
      <c r="S1373" s="20"/>
      <c r="U1373" s="21"/>
    </row>
    <row r="1374">
      <c r="E1374" s="19"/>
      <c r="R1374" s="20"/>
      <c r="S1374" s="20"/>
      <c r="U1374" s="21"/>
    </row>
    <row r="1375">
      <c r="E1375" s="19"/>
      <c r="R1375" s="20"/>
      <c r="S1375" s="20"/>
      <c r="U1375" s="21"/>
    </row>
    <row r="1376">
      <c r="E1376" s="19"/>
      <c r="R1376" s="20"/>
      <c r="S1376" s="20"/>
      <c r="U1376" s="21"/>
    </row>
    <row r="1377">
      <c r="E1377" s="19"/>
      <c r="R1377" s="20"/>
      <c r="S1377" s="20"/>
      <c r="U1377" s="21"/>
    </row>
    <row r="1378">
      <c r="E1378" s="19"/>
      <c r="R1378" s="20"/>
      <c r="S1378" s="20"/>
      <c r="U1378" s="21"/>
    </row>
    <row r="1379">
      <c r="E1379" s="19"/>
      <c r="R1379" s="20"/>
      <c r="S1379" s="20"/>
      <c r="U1379" s="21"/>
    </row>
    <row r="1380">
      <c r="E1380" s="19"/>
      <c r="R1380" s="20"/>
      <c r="S1380" s="20"/>
      <c r="U1380" s="21"/>
    </row>
    <row r="1381">
      <c r="E1381" s="19"/>
      <c r="R1381" s="20"/>
      <c r="S1381" s="20"/>
      <c r="U1381" s="21"/>
    </row>
    <row r="1382">
      <c r="E1382" s="19"/>
      <c r="R1382" s="20"/>
      <c r="S1382" s="20"/>
      <c r="U1382" s="21"/>
    </row>
    <row r="1383">
      <c r="E1383" s="19"/>
      <c r="R1383" s="20"/>
      <c r="S1383" s="20"/>
      <c r="U1383" s="21"/>
    </row>
    <row r="1384">
      <c r="E1384" s="19"/>
      <c r="R1384" s="20"/>
      <c r="S1384" s="20"/>
      <c r="U1384" s="21"/>
    </row>
    <row r="1385">
      <c r="E1385" s="19"/>
      <c r="R1385" s="20"/>
      <c r="S1385" s="20"/>
      <c r="U1385" s="21"/>
    </row>
    <row r="1386">
      <c r="E1386" s="19"/>
      <c r="R1386" s="20"/>
      <c r="S1386" s="20"/>
      <c r="U1386" s="21"/>
    </row>
    <row r="1387">
      <c r="E1387" s="19"/>
      <c r="R1387" s="20"/>
      <c r="S1387" s="20"/>
      <c r="U1387" s="21"/>
    </row>
    <row r="1388">
      <c r="E1388" s="19"/>
      <c r="R1388" s="20"/>
      <c r="S1388" s="20"/>
      <c r="U1388" s="21"/>
    </row>
    <row r="1389">
      <c r="E1389" s="19"/>
      <c r="R1389" s="20"/>
      <c r="S1389" s="20"/>
      <c r="U1389" s="21"/>
    </row>
    <row r="1390">
      <c r="E1390" s="19"/>
      <c r="R1390" s="20"/>
      <c r="S1390" s="20"/>
      <c r="U1390" s="21"/>
    </row>
    <row r="1391">
      <c r="E1391" s="19"/>
      <c r="R1391" s="20"/>
      <c r="S1391" s="20"/>
      <c r="U1391" s="21"/>
    </row>
    <row r="1392">
      <c r="E1392" s="19"/>
      <c r="R1392" s="20"/>
      <c r="S1392" s="20"/>
      <c r="U1392" s="21"/>
    </row>
    <row r="1393">
      <c r="E1393" s="19"/>
      <c r="R1393" s="20"/>
      <c r="S1393" s="20"/>
      <c r="U1393" s="21"/>
    </row>
    <row r="1394">
      <c r="E1394" s="19"/>
      <c r="R1394" s="20"/>
      <c r="S1394" s="20"/>
      <c r="U1394" s="21"/>
    </row>
    <row r="1395">
      <c r="E1395" s="19"/>
      <c r="R1395" s="20"/>
      <c r="S1395" s="20"/>
      <c r="U1395" s="21"/>
    </row>
    <row r="1396">
      <c r="E1396" s="19"/>
      <c r="R1396" s="20"/>
      <c r="S1396" s="20"/>
      <c r="U1396" s="21"/>
    </row>
    <row r="1397">
      <c r="E1397" s="19"/>
      <c r="R1397" s="20"/>
      <c r="S1397" s="20"/>
      <c r="U1397" s="21"/>
    </row>
    <row r="1398">
      <c r="E1398" s="19"/>
      <c r="R1398" s="20"/>
      <c r="S1398" s="20"/>
      <c r="U1398" s="21"/>
    </row>
    <row r="1399">
      <c r="E1399" s="19"/>
      <c r="R1399" s="20"/>
      <c r="S1399" s="20"/>
      <c r="U1399" s="21"/>
    </row>
    <row r="1400">
      <c r="E1400" s="19"/>
      <c r="R1400" s="20"/>
      <c r="S1400" s="20"/>
      <c r="U1400" s="21"/>
    </row>
    <row r="1401">
      <c r="E1401" s="19"/>
      <c r="R1401" s="20"/>
      <c r="S1401" s="20"/>
      <c r="U1401" s="21"/>
    </row>
    <row r="1402">
      <c r="E1402" s="19"/>
      <c r="R1402" s="20"/>
      <c r="S1402" s="20"/>
      <c r="U1402" s="21"/>
    </row>
    <row r="1403">
      <c r="E1403" s="19"/>
      <c r="R1403" s="20"/>
      <c r="S1403" s="20"/>
      <c r="U1403" s="21"/>
    </row>
    <row r="1404">
      <c r="E1404" s="19"/>
      <c r="R1404" s="20"/>
      <c r="S1404" s="20"/>
      <c r="U1404" s="21"/>
    </row>
    <row r="1405">
      <c r="E1405" s="19"/>
      <c r="R1405" s="20"/>
      <c r="S1405" s="20"/>
      <c r="U1405" s="21"/>
    </row>
    <row r="1406">
      <c r="E1406" s="19"/>
      <c r="R1406" s="20"/>
      <c r="S1406" s="20"/>
      <c r="U1406" s="21"/>
    </row>
    <row r="1407">
      <c r="E1407" s="19"/>
      <c r="R1407" s="20"/>
      <c r="S1407" s="20"/>
      <c r="U1407" s="21"/>
    </row>
    <row r="1408">
      <c r="E1408" s="19"/>
      <c r="R1408" s="20"/>
      <c r="S1408" s="20"/>
      <c r="U1408" s="21"/>
    </row>
    <row r="1409">
      <c r="E1409" s="19"/>
      <c r="R1409" s="20"/>
      <c r="S1409" s="20"/>
      <c r="U1409" s="21"/>
    </row>
    <row r="1410">
      <c r="E1410" s="19"/>
      <c r="R1410" s="20"/>
      <c r="S1410" s="20"/>
      <c r="U1410" s="21"/>
    </row>
    <row r="1411">
      <c r="E1411" s="19"/>
      <c r="R1411" s="20"/>
      <c r="S1411" s="20"/>
      <c r="U1411" s="21"/>
    </row>
    <row r="1412">
      <c r="E1412" s="19"/>
      <c r="R1412" s="20"/>
      <c r="S1412" s="20"/>
      <c r="U1412" s="21"/>
    </row>
    <row r="1413">
      <c r="E1413" s="19"/>
      <c r="R1413" s="20"/>
      <c r="S1413" s="20"/>
      <c r="U1413" s="21"/>
    </row>
    <row r="1414">
      <c r="E1414" s="19"/>
      <c r="R1414" s="20"/>
      <c r="S1414" s="20"/>
      <c r="U1414" s="21"/>
    </row>
    <row r="1415">
      <c r="E1415" s="19"/>
      <c r="R1415" s="20"/>
      <c r="S1415" s="20"/>
      <c r="U1415" s="21"/>
    </row>
    <row r="1416">
      <c r="E1416" s="19"/>
      <c r="R1416" s="20"/>
      <c r="S1416" s="20"/>
      <c r="U1416" s="21"/>
    </row>
    <row r="1417">
      <c r="E1417" s="19"/>
      <c r="R1417" s="20"/>
      <c r="S1417" s="20"/>
      <c r="U1417" s="21"/>
    </row>
    <row r="1418">
      <c r="E1418" s="19"/>
      <c r="R1418" s="20"/>
      <c r="S1418" s="20"/>
      <c r="U1418" s="21"/>
    </row>
    <row r="1419">
      <c r="E1419" s="19"/>
      <c r="R1419" s="20"/>
      <c r="S1419" s="20"/>
      <c r="U1419" s="21"/>
    </row>
    <row r="1420">
      <c r="E1420" s="19"/>
      <c r="R1420" s="20"/>
      <c r="S1420" s="20"/>
      <c r="U1420" s="21"/>
    </row>
    <row r="1421">
      <c r="E1421" s="19"/>
      <c r="R1421" s="20"/>
      <c r="S1421" s="20"/>
      <c r="U1421" s="21"/>
    </row>
    <row r="1422">
      <c r="E1422" s="19"/>
      <c r="R1422" s="20"/>
      <c r="S1422" s="20"/>
      <c r="U1422" s="21"/>
    </row>
    <row r="1423">
      <c r="E1423" s="19"/>
      <c r="R1423" s="20"/>
      <c r="S1423" s="20"/>
      <c r="U1423" s="21"/>
    </row>
    <row r="1424">
      <c r="E1424" s="19"/>
      <c r="R1424" s="20"/>
      <c r="S1424" s="20"/>
      <c r="U1424" s="21"/>
    </row>
    <row r="1425">
      <c r="E1425" s="19"/>
      <c r="R1425" s="20"/>
      <c r="S1425" s="20"/>
      <c r="U1425" s="21"/>
    </row>
    <row r="1426">
      <c r="E1426" s="19"/>
      <c r="R1426" s="20"/>
      <c r="S1426" s="20"/>
      <c r="U1426" s="21"/>
    </row>
    <row r="1427">
      <c r="E1427" s="19"/>
      <c r="R1427" s="20"/>
      <c r="S1427" s="20"/>
      <c r="U1427" s="21"/>
    </row>
    <row r="1428">
      <c r="E1428" s="19"/>
      <c r="R1428" s="20"/>
      <c r="S1428" s="20"/>
      <c r="U1428" s="21"/>
    </row>
    <row r="1429">
      <c r="E1429" s="19"/>
      <c r="R1429" s="20"/>
      <c r="S1429" s="20"/>
      <c r="U1429" s="21"/>
    </row>
    <row r="1430">
      <c r="E1430" s="19"/>
      <c r="R1430" s="20"/>
      <c r="S1430" s="20"/>
      <c r="U1430" s="21"/>
    </row>
    <row r="1431">
      <c r="E1431" s="19"/>
      <c r="R1431" s="20"/>
      <c r="S1431" s="20"/>
      <c r="U1431" s="21"/>
    </row>
    <row r="1432">
      <c r="E1432" s="19"/>
      <c r="R1432" s="20"/>
      <c r="S1432" s="20"/>
      <c r="U1432" s="21"/>
    </row>
    <row r="1433">
      <c r="E1433" s="19"/>
      <c r="R1433" s="20"/>
      <c r="S1433" s="20"/>
      <c r="U1433" s="21"/>
    </row>
    <row r="1434">
      <c r="E1434" s="19"/>
      <c r="R1434" s="20"/>
      <c r="S1434" s="20"/>
      <c r="U1434" s="21"/>
    </row>
    <row r="1435">
      <c r="E1435" s="19"/>
      <c r="R1435" s="20"/>
      <c r="S1435" s="20"/>
      <c r="U1435" s="21"/>
    </row>
    <row r="1436">
      <c r="E1436" s="19"/>
      <c r="R1436" s="20"/>
      <c r="S1436" s="20"/>
      <c r="U1436" s="21"/>
    </row>
    <row r="1437">
      <c r="E1437" s="19"/>
      <c r="R1437" s="20"/>
      <c r="S1437" s="20"/>
      <c r="U1437" s="21"/>
    </row>
    <row r="1438">
      <c r="E1438" s="19"/>
      <c r="R1438" s="20"/>
      <c r="S1438" s="20"/>
      <c r="U1438" s="21"/>
    </row>
    <row r="1439">
      <c r="E1439" s="19"/>
      <c r="R1439" s="20"/>
      <c r="S1439" s="20"/>
      <c r="U1439" s="21"/>
    </row>
    <row r="1440">
      <c r="E1440" s="19"/>
      <c r="R1440" s="20"/>
      <c r="S1440" s="20"/>
      <c r="U1440" s="21"/>
    </row>
    <row r="1441">
      <c r="E1441" s="19"/>
      <c r="R1441" s="20"/>
      <c r="S1441" s="20"/>
      <c r="U1441" s="21"/>
    </row>
    <row r="1442">
      <c r="E1442" s="19"/>
      <c r="R1442" s="20"/>
      <c r="S1442" s="20"/>
      <c r="U1442" s="21"/>
    </row>
    <row r="1443">
      <c r="E1443" s="19"/>
      <c r="R1443" s="20"/>
      <c r="S1443" s="20"/>
      <c r="U1443" s="21"/>
    </row>
    <row r="1444">
      <c r="E1444" s="19"/>
      <c r="R1444" s="20"/>
      <c r="S1444" s="20"/>
      <c r="U1444" s="21"/>
    </row>
    <row r="1445">
      <c r="E1445" s="19"/>
      <c r="R1445" s="20"/>
      <c r="S1445" s="20"/>
      <c r="U1445" s="21"/>
    </row>
    <row r="1446">
      <c r="E1446" s="19"/>
      <c r="R1446" s="20"/>
      <c r="S1446" s="20"/>
      <c r="U1446" s="21"/>
    </row>
    <row r="1447">
      <c r="E1447" s="19"/>
      <c r="R1447" s="20"/>
      <c r="S1447" s="20"/>
      <c r="U1447" s="21"/>
    </row>
    <row r="1448">
      <c r="E1448" s="19"/>
      <c r="R1448" s="20"/>
      <c r="S1448" s="20"/>
      <c r="U1448" s="21"/>
    </row>
    <row r="1449">
      <c r="E1449" s="19"/>
      <c r="R1449" s="20"/>
      <c r="S1449" s="20"/>
      <c r="U1449" s="21"/>
    </row>
    <row r="1450">
      <c r="E1450" s="19"/>
      <c r="R1450" s="20"/>
      <c r="S1450" s="20"/>
      <c r="U1450" s="21"/>
    </row>
    <row r="1451">
      <c r="E1451" s="19"/>
      <c r="R1451" s="20"/>
      <c r="S1451" s="20"/>
      <c r="U1451" s="21"/>
    </row>
    <row r="1452">
      <c r="E1452" s="19"/>
      <c r="R1452" s="20"/>
      <c r="S1452" s="20"/>
      <c r="U1452" s="21"/>
    </row>
    <row r="1453">
      <c r="E1453" s="19"/>
      <c r="R1453" s="20"/>
      <c r="S1453" s="20"/>
      <c r="U1453" s="21"/>
    </row>
    <row r="1454">
      <c r="E1454" s="19"/>
      <c r="R1454" s="20"/>
      <c r="S1454" s="20"/>
      <c r="U1454" s="21"/>
    </row>
    <row r="1455">
      <c r="E1455" s="19"/>
      <c r="R1455" s="20"/>
      <c r="S1455" s="20"/>
      <c r="U1455" s="21"/>
    </row>
    <row r="1456">
      <c r="E1456" s="19"/>
      <c r="R1456" s="20"/>
      <c r="S1456" s="20"/>
      <c r="U1456" s="21"/>
    </row>
    <row r="1457">
      <c r="E1457" s="19"/>
      <c r="R1457" s="20"/>
      <c r="S1457" s="20"/>
      <c r="U1457" s="21"/>
    </row>
    <row r="1458">
      <c r="E1458" s="19"/>
      <c r="R1458" s="20"/>
      <c r="S1458" s="20"/>
      <c r="U1458" s="21"/>
    </row>
    <row r="1459">
      <c r="E1459" s="19"/>
      <c r="R1459" s="20"/>
      <c r="S1459" s="20"/>
      <c r="U1459" s="21"/>
    </row>
    <row r="1460">
      <c r="E1460" s="19"/>
      <c r="R1460" s="20"/>
      <c r="S1460" s="20"/>
      <c r="U1460" s="21"/>
    </row>
    <row r="1461">
      <c r="E1461" s="19"/>
      <c r="R1461" s="20"/>
      <c r="S1461" s="20"/>
      <c r="U1461" s="21"/>
    </row>
    <row r="1462">
      <c r="E1462" s="19"/>
      <c r="R1462" s="20"/>
      <c r="S1462" s="20"/>
      <c r="U1462" s="21"/>
    </row>
    <row r="1463">
      <c r="E1463" s="19"/>
      <c r="R1463" s="20"/>
      <c r="S1463" s="20"/>
      <c r="U1463" s="21"/>
    </row>
    <row r="1464">
      <c r="E1464" s="19"/>
      <c r="R1464" s="20"/>
      <c r="S1464" s="20"/>
      <c r="U1464" s="21"/>
    </row>
    <row r="1465">
      <c r="E1465" s="19"/>
      <c r="R1465" s="20"/>
      <c r="S1465" s="20"/>
      <c r="U1465" s="21"/>
    </row>
    <row r="1466">
      <c r="E1466" s="19"/>
      <c r="R1466" s="20"/>
      <c r="S1466" s="20"/>
      <c r="U1466" s="21"/>
    </row>
    <row r="1467">
      <c r="E1467" s="19"/>
      <c r="R1467" s="20"/>
      <c r="S1467" s="20"/>
      <c r="U1467" s="21"/>
    </row>
    <row r="1468">
      <c r="E1468" s="19"/>
      <c r="R1468" s="20"/>
      <c r="S1468" s="20"/>
      <c r="U1468" s="21"/>
    </row>
    <row r="1469">
      <c r="E1469" s="19"/>
      <c r="R1469" s="20"/>
      <c r="S1469" s="20"/>
      <c r="U1469" s="21"/>
    </row>
    <row r="1470">
      <c r="E1470" s="19"/>
      <c r="R1470" s="20"/>
      <c r="S1470" s="20"/>
      <c r="U1470" s="21"/>
    </row>
    <row r="1471">
      <c r="E1471" s="19"/>
      <c r="R1471" s="20"/>
      <c r="S1471" s="20"/>
      <c r="U1471" s="21"/>
    </row>
    <row r="1472">
      <c r="E1472" s="19"/>
      <c r="R1472" s="20"/>
      <c r="S1472" s="20"/>
      <c r="U1472" s="21"/>
    </row>
    <row r="1473">
      <c r="E1473" s="19"/>
      <c r="R1473" s="20"/>
      <c r="S1473" s="20"/>
      <c r="U1473" s="21"/>
    </row>
    <row r="1474">
      <c r="E1474" s="19"/>
      <c r="R1474" s="20"/>
      <c r="S1474" s="20"/>
      <c r="U1474" s="21"/>
    </row>
    <row r="1475">
      <c r="E1475" s="19"/>
      <c r="R1475" s="20"/>
      <c r="S1475" s="20"/>
      <c r="U1475" s="21"/>
    </row>
    <row r="1476">
      <c r="E1476" s="19"/>
      <c r="R1476" s="20"/>
      <c r="S1476" s="20"/>
      <c r="U1476" s="21"/>
    </row>
    <row r="1477">
      <c r="E1477" s="19"/>
      <c r="R1477" s="20"/>
      <c r="S1477" s="20"/>
      <c r="U1477" s="21"/>
    </row>
    <row r="1478">
      <c r="E1478" s="19"/>
      <c r="R1478" s="20"/>
      <c r="S1478" s="20"/>
      <c r="U1478" s="21"/>
    </row>
    <row r="1479">
      <c r="E1479" s="19"/>
      <c r="R1479" s="20"/>
      <c r="S1479" s="20"/>
      <c r="U1479" s="21"/>
    </row>
    <row r="1480">
      <c r="E1480" s="19"/>
      <c r="R1480" s="20"/>
      <c r="S1480" s="20"/>
      <c r="U1480" s="21"/>
    </row>
    <row r="1481">
      <c r="E1481" s="19"/>
      <c r="R1481" s="20"/>
      <c r="S1481" s="20"/>
      <c r="U1481" s="21"/>
    </row>
    <row r="1482">
      <c r="E1482" s="19"/>
      <c r="R1482" s="20"/>
      <c r="S1482" s="20"/>
      <c r="U1482" s="21"/>
    </row>
    <row r="1483">
      <c r="E1483" s="19"/>
      <c r="R1483" s="20"/>
      <c r="S1483" s="20"/>
      <c r="U1483" s="21"/>
    </row>
    <row r="1484">
      <c r="E1484" s="19"/>
      <c r="R1484" s="20"/>
      <c r="S1484" s="20"/>
      <c r="U1484" s="21"/>
    </row>
    <row r="1485">
      <c r="E1485" s="19"/>
      <c r="R1485" s="20"/>
      <c r="S1485" s="20"/>
      <c r="U1485" s="21"/>
    </row>
    <row r="1486">
      <c r="E1486" s="19"/>
      <c r="R1486" s="20"/>
      <c r="S1486" s="20"/>
      <c r="U1486" s="21"/>
    </row>
    <row r="1487">
      <c r="E1487" s="19"/>
      <c r="R1487" s="20"/>
      <c r="S1487" s="20"/>
      <c r="U1487" s="21"/>
    </row>
    <row r="1488">
      <c r="E1488" s="19"/>
      <c r="R1488" s="20"/>
      <c r="S1488" s="20"/>
      <c r="U1488" s="21"/>
    </row>
    <row r="1489">
      <c r="E1489" s="19"/>
      <c r="R1489" s="20"/>
      <c r="S1489" s="20"/>
      <c r="U1489" s="21"/>
    </row>
    <row r="1490">
      <c r="E1490" s="19"/>
      <c r="R1490" s="20"/>
      <c r="S1490" s="20"/>
      <c r="U1490" s="21"/>
    </row>
    <row r="1491">
      <c r="E1491" s="19"/>
      <c r="R1491" s="20"/>
      <c r="S1491" s="20"/>
      <c r="U1491" s="21"/>
    </row>
    <row r="1492">
      <c r="E1492" s="19"/>
      <c r="R1492" s="20"/>
      <c r="S1492" s="20"/>
      <c r="U1492" s="21"/>
    </row>
    <row r="1493">
      <c r="E1493" s="19"/>
      <c r="R1493" s="20"/>
      <c r="S1493" s="20"/>
      <c r="U1493" s="21"/>
    </row>
    <row r="1494">
      <c r="E1494" s="19"/>
      <c r="R1494" s="20"/>
      <c r="S1494" s="20"/>
      <c r="U1494" s="21"/>
    </row>
    <row r="1495">
      <c r="E1495" s="19"/>
      <c r="R1495" s="20"/>
      <c r="S1495" s="20"/>
      <c r="U1495" s="21"/>
    </row>
    <row r="1496">
      <c r="E1496" s="19"/>
      <c r="R1496" s="20"/>
      <c r="S1496" s="20"/>
      <c r="U1496" s="21"/>
    </row>
    <row r="1497">
      <c r="E1497" s="19"/>
      <c r="R1497" s="20"/>
      <c r="S1497" s="20"/>
      <c r="U1497" s="21"/>
    </row>
    <row r="1498">
      <c r="E1498" s="19"/>
      <c r="R1498" s="20"/>
      <c r="S1498" s="20"/>
      <c r="U1498" s="21"/>
    </row>
    <row r="1499">
      <c r="E1499" s="19"/>
      <c r="R1499" s="20"/>
      <c r="S1499" s="20"/>
      <c r="U1499" s="21"/>
    </row>
    <row r="1500">
      <c r="E1500" s="19"/>
      <c r="R1500" s="20"/>
      <c r="S1500" s="20"/>
      <c r="U1500" s="21"/>
    </row>
    <row r="1501">
      <c r="E1501" s="19"/>
      <c r="R1501" s="20"/>
      <c r="S1501" s="20"/>
      <c r="U1501" s="21"/>
    </row>
    <row r="1502">
      <c r="E1502" s="19"/>
      <c r="R1502" s="20"/>
      <c r="S1502" s="20"/>
      <c r="U1502" s="21"/>
    </row>
    <row r="1503">
      <c r="E1503" s="19"/>
      <c r="R1503" s="20"/>
      <c r="S1503" s="20"/>
      <c r="U1503" s="21"/>
    </row>
    <row r="1504">
      <c r="E1504" s="19"/>
      <c r="R1504" s="20"/>
      <c r="S1504" s="20"/>
      <c r="U1504" s="21"/>
    </row>
    <row r="1505">
      <c r="E1505" s="19"/>
      <c r="R1505" s="20"/>
      <c r="S1505" s="20"/>
      <c r="U1505" s="21"/>
    </row>
    <row r="1506">
      <c r="E1506" s="19"/>
      <c r="R1506" s="20"/>
      <c r="S1506" s="20"/>
      <c r="U1506" s="21"/>
    </row>
    <row r="1507">
      <c r="E1507" s="19"/>
      <c r="R1507" s="20"/>
      <c r="S1507" s="20"/>
      <c r="U1507" s="21"/>
    </row>
    <row r="1508">
      <c r="E1508" s="19"/>
      <c r="R1508" s="20"/>
      <c r="S1508" s="20"/>
      <c r="U1508" s="21"/>
    </row>
    <row r="1509">
      <c r="E1509" s="19"/>
      <c r="R1509" s="20"/>
      <c r="S1509" s="20"/>
      <c r="U1509" s="21"/>
    </row>
    <row r="1510">
      <c r="E1510" s="19"/>
      <c r="R1510" s="20"/>
      <c r="S1510" s="20"/>
      <c r="U1510" s="21"/>
    </row>
    <row r="1511">
      <c r="E1511" s="19"/>
      <c r="R1511" s="20"/>
      <c r="S1511" s="20"/>
      <c r="U1511" s="21"/>
    </row>
    <row r="1512">
      <c r="E1512" s="19"/>
      <c r="R1512" s="20"/>
      <c r="S1512" s="20"/>
      <c r="U1512" s="21"/>
    </row>
    <row r="1513">
      <c r="E1513" s="19"/>
      <c r="R1513" s="20"/>
      <c r="S1513" s="20"/>
      <c r="U1513" s="21"/>
    </row>
    <row r="1514">
      <c r="E1514" s="19"/>
      <c r="R1514" s="20"/>
      <c r="S1514" s="20"/>
      <c r="U1514" s="21"/>
    </row>
    <row r="1515">
      <c r="E1515" s="19"/>
      <c r="R1515" s="20"/>
      <c r="S1515" s="20"/>
      <c r="U1515" s="21"/>
    </row>
    <row r="1516">
      <c r="E1516" s="19"/>
      <c r="R1516" s="20"/>
      <c r="S1516" s="20"/>
      <c r="U1516" s="21"/>
    </row>
    <row r="1517">
      <c r="E1517" s="19"/>
      <c r="R1517" s="20"/>
      <c r="S1517" s="20"/>
      <c r="U1517" s="21"/>
    </row>
    <row r="1518">
      <c r="E1518" s="19"/>
      <c r="R1518" s="20"/>
      <c r="S1518" s="20"/>
      <c r="U1518" s="21"/>
    </row>
    <row r="1519">
      <c r="E1519" s="19"/>
      <c r="R1519" s="20"/>
      <c r="S1519" s="20"/>
      <c r="U1519" s="21"/>
    </row>
    <row r="1520">
      <c r="E1520" s="19"/>
      <c r="R1520" s="20"/>
      <c r="S1520" s="20"/>
      <c r="U1520" s="21"/>
    </row>
    <row r="1521">
      <c r="E1521" s="19"/>
      <c r="R1521" s="20"/>
      <c r="S1521" s="20"/>
      <c r="U1521" s="21"/>
    </row>
    <row r="1522">
      <c r="E1522" s="19"/>
      <c r="R1522" s="20"/>
      <c r="S1522" s="20"/>
      <c r="U1522" s="21"/>
    </row>
    <row r="1523">
      <c r="E1523" s="19"/>
      <c r="R1523" s="20"/>
      <c r="S1523" s="20"/>
      <c r="U1523" s="21"/>
    </row>
    <row r="1524">
      <c r="E1524" s="19"/>
      <c r="R1524" s="20"/>
      <c r="S1524" s="20"/>
      <c r="U1524" s="21"/>
    </row>
    <row r="1525">
      <c r="E1525" s="19"/>
      <c r="R1525" s="20"/>
      <c r="S1525" s="20"/>
      <c r="U1525" s="21"/>
    </row>
    <row r="1526">
      <c r="E1526" s="19"/>
      <c r="R1526" s="20"/>
      <c r="S1526" s="20"/>
      <c r="U1526" s="21"/>
    </row>
    <row r="1527">
      <c r="E1527" s="19"/>
      <c r="R1527" s="20"/>
      <c r="S1527" s="20"/>
      <c r="U1527" s="21"/>
    </row>
    <row r="1528">
      <c r="E1528" s="19"/>
      <c r="R1528" s="20"/>
      <c r="S1528" s="20"/>
      <c r="U1528" s="21"/>
    </row>
    <row r="1529">
      <c r="E1529" s="19"/>
      <c r="R1529" s="20"/>
      <c r="S1529" s="20"/>
      <c r="U1529" s="21"/>
    </row>
    <row r="1530">
      <c r="E1530" s="19"/>
      <c r="R1530" s="20"/>
      <c r="S1530" s="20"/>
      <c r="U1530" s="21"/>
    </row>
    <row r="1531">
      <c r="E1531" s="19"/>
      <c r="R1531" s="20"/>
      <c r="S1531" s="20"/>
      <c r="U1531" s="21"/>
    </row>
    <row r="1532">
      <c r="E1532" s="19"/>
      <c r="R1532" s="20"/>
      <c r="S1532" s="20"/>
      <c r="U1532" s="21"/>
    </row>
    <row r="1533">
      <c r="E1533" s="19"/>
      <c r="R1533" s="20"/>
      <c r="S1533" s="20"/>
      <c r="U1533" s="21"/>
    </row>
    <row r="1534">
      <c r="E1534" s="19"/>
      <c r="R1534" s="20"/>
      <c r="S1534" s="20"/>
      <c r="U1534" s="21"/>
    </row>
    <row r="1535">
      <c r="E1535" s="19"/>
      <c r="R1535" s="20"/>
      <c r="S1535" s="20"/>
      <c r="U1535" s="21"/>
    </row>
    <row r="1536">
      <c r="E1536" s="19"/>
      <c r="R1536" s="20"/>
      <c r="S1536" s="20"/>
      <c r="U1536" s="21"/>
    </row>
    <row r="1537">
      <c r="E1537" s="19"/>
      <c r="R1537" s="20"/>
      <c r="S1537" s="20"/>
      <c r="U1537" s="21"/>
    </row>
    <row r="1538">
      <c r="E1538" s="19"/>
      <c r="R1538" s="20"/>
      <c r="S1538" s="20"/>
      <c r="U1538" s="21"/>
    </row>
    <row r="1539">
      <c r="E1539" s="19"/>
      <c r="R1539" s="20"/>
      <c r="S1539" s="20"/>
      <c r="U1539" s="21"/>
    </row>
    <row r="1540">
      <c r="E1540" s="19"/>
      <c r="R1540" s="20"/>
      <c r="S1540" s="20"/>
      <c r="U1540" s="21"/>
    </row>
    <row r="1541">
      <c r="E1541" s="19"/>
      <c r="R1541" s="20"/>
      <c r="S1541" s="20"/>
      <c r="U1541" s="21"/>
    </row>
    <row r="1542">
      <c r="E1542" s="19"/>
      <c r="R1542" s="20"/>
      <c r="S1542" s="20"/>
      <c r="U1542" s="21"/>
    </row>
    <row r="1543">
      <c r="E1543" s="19"/>
      <c r="R1543" s="20"/>
      <c r="S1543" s="20"/>
      <c r="U1543" s="21"/>
    </row>
    <row r="1544">
      <c r="E1544" s="19"/>
      <c r="R1544" s="20"/>
      <c r="S1544" s="20"/>
      <c r="U1544" s="21"/>
    </row>
    <row r="1545">
      <c r="E1545" s="19"/>
      <c r="R1545" s="20"/>
      <c r="S1545" s="20"/>
      <c r="U1545" s="21"/>
    </row>
    <row r="1546">
      <c r="E1546" s="19"/>
      <c r="R1546" s="20"/>
      <c r="S1546" s="20"/>
      <c r="U1546" s="21"/>
    </row>
    <row r="1547">
      <c r="E1547" s="19"/>
      <c r="R1547" s="20"/>
      <c r="S1547" s="20"/>
      <c r="U1547" s="21"/>
    </row>
    <row r="1548">
      <c r="E1548" s="19"/>
      <c r="R1548" s="20"/>
      <c r="S1548" s="20"/>
      <c r="U1548" s="21"/>
    </row>
    <row r="1549">
      <c r="E1549" s="19"/>
      <c r="R1549" s="20"/>
      <c r="S1549" s="20"/>
      <c r="U1549" s="21"/>
    </row>
    <row r="1550">
      <c r="E1550" s="19"/>
      <c r="R1550" s="20"/>
      <c r="S1550" s="20"/>
      <c r="U1550" s="21"/>
    </row>
    <row r="1551">
      <c r="E1551" s="19"/>
      <c r="R1551" s="20"/>
      <c r="S1551" s="20"/>
      <c r="U1551" s="21"/>
    </row>
    <row r="1552">
      <c r="E1552" s="19"/>
      <c r="R1552" s="20"/>
      <c r="S1552" s="20"/>
      <c r="U1552" s="21"/>
    </row>
    <row r="1553">
      <c r="E1553" s="19"/>
      <c r="R1553" s="20"/>
      <c r="S1553" s="20"/>
      <c r="U1553" s="21"/>
    </row>
    <row r="1554">
      <c r="E1554" s="19"/>
      <c r="R1554" s="20"/>
      <c r="S1554" s="20"/>
      <c r="U1554" s="21"/>
    </row>
    <row r="1555">
      <c r="E1555" s="19"/>
      <c r="R1555" s="20"/>
      <c r="S1555" s="20"/>
      <c r="U1555" s="21"/>
    </row>
    <row r="1556">
      <c r="E1556" s="19"/>
      <c r="R1556" s="20"/>
      <c r="S1556" s="20"/>
      <c r="U1556" s="21"/>
    </row>
    <row r="1557">
      <c r="E1557" s="19"/>
      <c r="R1557" s="20"/>
      <c r="S1557" s="20"/>
      <c r="U1557" s="21"/>
    </row>
    <row r="1558">
      <c r="E1558" s="19"/>
      <c r="R1558" s="20"/>
      <c r="S1558" s="20"/>
      <c r="U1558" s="21"/>
    </row>
    <row r="1559">
      <c r="E1559" s="19"/>
      <c r="R1559" s="20"/>
      <c r="S1559" s="20"/>
      <c r="U1559" s="21"/>
    </row>
    <row r="1560">
      <c r="E1560" s="19"/>
      <c r="R1560" s="20"/>
      <c r="S1560" s="20"/>
      <c r="U1560" s="21"/>
    </row>
    <row r="1561">
      <c r="E1561" s="19"/>
      <c r="R1561" s="20"/>
      <c r="S1561" s="20"/>
      <c r="U1561" s="21"/>
    </row>
    <row r="1562">
      <c r="E1562" s="19"/>
      <c r="R1562" s="20"/>
      <c r="S1562" s="20"/>
      <c r="U1562" s="21"/>
    </row>
    <row r="1563">
      <c r="E1563" s="19"/>
      <c r="R1563" s="20"/>
      <c r="S1563" s="20"/>
      <c r="U1563" s="21"/>
    </row>
    <row r="1564">
      <c r="E1564" s="19"/>
      <c r="R1564" s="20"/>
      <c r="S1564" s="20"/>
      <c r="U1564" s="21"/>
    </row>
    <row r="1565">
      <c r="E1565" s="19"/>
      <c r="R1565" s="20"/>
      <c r="S1565" s="20"/>
      <c r="U1565" s="21"/>
    </row>
    <row r="1566">
      <c r="E1566" s="19"/>
      <c r="R1566" s="20"/>
      <c r="S1566" s="20"/>
      <c r="U1566" s="21"/>
    </row>
    <row r="1567">
      <c r="E1567" s="19"/>
      <c r="R1567" s="20"/>
      <c r="S1567" s="20"/>
      <c r="U1567" s="21"/>
    </row>
    <row r="1568">
      <c r="E1568" s="19"/>
      <c r="R1568" s="20"/>
      <c r="S1568" s="20"/>
      <c r="U1568" s="21"/>
    </row>
    <row r="1569">
      <c r="E1569" s="19"/>
      <c r="R1569" s="20"/>
      <c r="S1569" s="20"/>
      <c r="U1569" s="21"/>
    </row>
    <row r="1570">
      <c r="E1570" s="19"/>
      <c r="R1570" s="20"/>
      <c r="S1570" s="20"/>
      <c r="U1570" s="21"/>
    </row>
    <row r="1571">
      <c r="E1571" s="19"/>
      <c r="R1571" s="20"/>
      <c r="S1571" s="20"/>
      <c r="U1571" s="21"/>
    </row>
    <row r="1572">
      <c r="E1572" s="19"/>
      <c r="R1572" s="20"/>
      <c r="S1572" s="20"/>
      <c r="U1572" s="21"/>
    </row>
    <row r="1573">
      <c r="E1573" s="19"/>
      <c r="R1573" s="20"/>
      <c r="S1573" s="20"/>
      <c r="U1573" s="21"/>
    </row>
    <row r="1574">
      <c r="E1574" s="19"/>
      <c r="R1574" s="20"/>
      <c r="S1574" s="20"/>
      <c r="U1574" s="21"/>
    </row>
    <row r="1575">
      <c r="E1575" s="19"/>
      <c r="R1575" s="20"/>
      <c r="S1575" s="20"/>
      <c r="U1575" s="21"/>
    </row>
    <row r="1576">
      <c r="E1576" s="19"/>
      <c r="R1576" s="20"/>
      <c r="S1576" s="20"/>
      <c r="U1576" s="21"/>
    </row>
    <row r="1577">
      <c r="E1577" s="19"/>
      <c r="R1577" s="20"/>
      <c r="S1577" s="20"/>
      <c r="U1577" s="21"/>
    </row>
    <row r="1578">
      <c r="E1578" s="19"/>
      <c r="R1578" s="20"/>
      <c r="S1578" s="20"/>
      <c r="U1578" s="21"/>
    </row>
    <row r="1579">
      <c r="E1579" s="19"/>
      <c r="R1579" s="20"/>
      <c r="S1579" s="20"/>
      <c r="U1579" s="21"/>
    </row>
    <row r="1580">
      <c r="E1580" s="19"/>
      <c r="R1580" s="20"/>
      <c r="S1580" s="20"/>
      <c r="U1580" s="21"/>
    </row>
    <row r="1581">
      <c r="E1581" s="19"/>
      <c r="R1581" s="20"/>
      <c r="S1581" s="20"/>
      <c r="U1581" s="21"/>
    </row>
    <row r="1582">
      <c r="E1582" s="19"/>
      <c r="R1582" s="20"/>
      <c r="S1582" s="20"/>
      <c r="U1582" s="21"/>
    </row>
    <row r="1583">
      <c r="E1583" s="19"/>
      <c r="R1583" s="20"/>
      <c r="S1583" s="20"/>
      <c r="U1583" s="21"/>
    </row>
    <row r="1584">
      <c r="E1584" s="19"/>
      <c r="R1584" s="20"/>
      <c r="S1584" s="20"/>
      <c r="U1584" s="21"/>
    </row>
    <row r="1585">
      <c r="E1585" s="19"/>
      <c r="R1585" s="20"/>
      <c r="S1585" s="20"/>
      <c r="U1585" s="21"/>
    </row>
    <row r="1586">
      <c r="E1586" s="19"/>
      <c r="R1586" s="20"/>
      <c r="S1586" s="20"/>
      <c r="U1586" s="21"/>
    </row>
    <row r="1587">
      <c r="E1587" s="19"/>
      <c r="R1587" s="20"/>
      <c r="S1587" s="20"/>
      <c r="U1587" s="21"/>
    </row>
    <row r="1588">
      <c r="E1588" s="19"/>
      <c r="R1588" s="20"/>
      <c r="S1588" s="20"/>
      <c r="U1588" s="21"/>
    </row>
    <row r="1589">
      <c r="E1589" s="19"/>
      <c r="R1589" s="20"/>
      <c r="S1589" s="20"/>
      <c r="U1589" s="21"/>
    </row>
    <row r="1590">
      <c r="E1590" s="19"/>
      <c r="R1590" s="20"/>
      <c r="S1590" s="20"/>
      <c r="U1590" s="21"/>
    </row>
    <row r="1591">
      <c r="E1591" s="19"/>
      <c r="R1591" s="20"/>
      <c r="S1591" s="20"/>
      <c r="U1591" s="21"/>
    </row>
    <row r="1592">
      <c r="E1592" s="19"/>
      <c r="R1592" s="20"/>
      <c r="S1592" s="20"/>
      <c r="U1592" s="21"/>
    </row>
    <row r="1593">
      <c r="E1593" s="19"/>
      <c r="R1593" s="20"/>
      <c r="S1593" s="20"/>
      <c r="U1593" s="21"/>
    </row>
    <row r="1594">
      <c r="E1594" s="19"/>
      <c r="R1594" s="20"/>
      <c r="S1594" s="20"/>
      <c r="U1594" s="21"/>
    </row>
    <row r="1595">
      <c r="E1595" s="19"/>
      <c r="R1595" s="20"/>
      <c r="S1595" s="20"/>
      <c r="U1595" s="21"/>
    </row>
    <row r="1596">
      <c r="E1596" s="19"/>
      <c r="R1596" s="20"/>
      <c r="S1596" s="20"/>
      <c r="U1596" s="21"/>
    </row>
    <row r="1597">
      <c r="E1597" s="19"/>
      <c r="R1597" s="20"/>
      <c r="S1597" s="20"/>
      <c r="U1597" s="21"/>
    </row>
    <row r="1598">
      <c r="E1598" s="19"/>
      <c r="R1598" s="20"/>
      <c r="S1598" s="20"/>
      <c r="U1598" s="21"/>
    </row>
    <row r="1599">
      <c r="E1599" s="19"/>
      <c r="R1599" s="20"/>
      <c r="S1599" s="20"/>
      <c r="U1599" s="21"/>
    </row>
    <row r="1600">
      <c r="E1600" s="19"/>
      <c r="R1600" s="20"/>
      <c r="S1600" s="20"/>
      <c r="U1600" s="21"/>
    </row>
    <row r="1601">
      <c r="E1601" s="19"/>
      <c r="R1601" s="20"/>
      <c r="S1601" s="20"/>
      <c r="U1601" s="21"/>
    </row>
    <row r="1602">
      <c r="E1602" s="19"/>
      <c r="R1602" s="20"/>
      <c r="S1602" s="20"/>
      <c r="U1602" s="21"/>
    </row>
    <row r="1603">
      <c r="E1603" s="19"/>
      <c r="R1603" s="20"/>
      <c r="S1603" s="20"/>
      <c r="U1603" s="21"/>
    </row>
    <row r="1604">
      <c r="E1604" s="19"/>
      <c r="R1604" s="20"/>
      <c r="S1604" s="20"/>
      <c r="U1604" s="21"/>
    </row>
    <row r="1605">
      <c r="E1605" s="19"/>
      <c r="R1605" s="20"/>
      <c r="S1605" s="20"/>
      <c r="U1605" s="21"/>
    </row>
    <row r="1606">
      <c r="E1606" s="19"/>
      <c r="R1606" s="20"/>
      <c r="S1606" s="20"/>
      <c r="U1606" s="21"/>
    </row>
    <row r="1607">
      <c r="E1607" s="19"/>
      <c r="R1607" s="20"/>
      <c r="S1607" s="20"/>
      <c r="U1607" s="21"/>
    </row>
    <row r="1608">
      <c r="E1608" s="19"/>
      <c r="R1608" s="20"/>
      <c r="S1608" s="20"/>
      <c r="U1608" s="21"/>
    </row>
    <row r="1609">
      <c r="E1609" s="19"/>
      <c r="R1609" s="20"/>
      <c r="S1609" s="20"/>
      <c r="U1609" s="21"/>
    </row>
    <row r="1610">
      <c r="E1610" s="19"/>
      <c r="R1610" s="20"/>
      <c r="S1610" s="20"/>
      <c r="U1610" s="21"/>
    </row>
    <row r="1611">
      <c r="E1611" s="19"/>
      <c r="R1611" s="20"/>
      <c r="S1611" s="20"/>
      <c r="U1611" s="21"/>
    </row>
    <row r="1612">
      <c r="E1612" s="19"/>
      <c r="R1612" s="20"/>
      <c r="S1612" s="20"/>
      <c r="U1612" s="21"/>
    </row>
    <row r="1613">
      <c r="E1613" s="19"/>
      <c r="R1613" s="20"/>
      <c r="S1613" s="20"/>
      <c r="U1613" s="21"/>
    </row>
    <row r="1614">
      <c r="E1614" s="19"/>
      <c r="R1614" s="20"/>
      <c r="S1614" s="20"/>
      <c r="U1614" s="21"/>
    </row>
    <row r="1615">
      <c r="E1615" s="19"/>
      <c r="R1615" s="20"/>
      <c r="S1615" s="20"/>
      <c r="U1615" s="21"/>
    </row>
    <row r="1616">
      <c r="E1616" s="19"/>
      <c r="R1616" s="20"/>
      <c r="S1616" s="20"/>
      <c r="U1616" s="21"/>
    </row>
    <row r="1617">
      <c r="E1617" s="19"/>
      <c r="R1617" s="20"/>
      <c r="S1617" s="20"/>
      <c r="U1617" s="21"/>
    </row>
    <row r="1618">
      <c r="E1618" s="19"/>
      <c r="R1618" s="20"/>
      <c r="S1618" s="20"/>
      <c r="U1618" s="21"/>
    </row>
    <row r="1619">
      <c r="E1619" s="19"/>
      <c r="R1619" s="20"/>
      <c r="S1619" s="20"/>
      <c r="U1619" s="21"/>
    </row>
    <row r="1620">
      <c r="E1620" s="19"/>
      <c r="R1620" s="20"/>
      <c r="S1620" s="20"/>
      <c r="U1620" s="21"/>
    </row>
    <row r="1621">
      <c r="E1621" s="19"/>
      <c r="R1621" s="20"/>
      <c r="S1621" s="20"/>
      <c r="U1621" s="21"/>
    </row>
    <row r="1622">
      <c r="E1622" s="19"/>
      <c r="R1622" s="20"/>
      <c r="S1622" s="20"/>
      <c r="U1622" s="21"/>
    </row>
    <row r="1623">
      <c r="E1623" s="19"/>
      <c r="R1623" s="20"/>
      <c r="S1623" s="20"/>
      <c r="U1623" s="21"/>
    </row>
    <row r="1624">
      <c r="E1624" s="19"/>
      <c r="R1624" s="20"/>
      <c r="S1624" s="20"/>
      <c r="U1624" s="21"/>
    </row>
    <row r="1625">
      <c r="E1625" s="19"/>
      <c r="R1625" s="20"/>
      <c r="S1625" s="20"/>
      <c r="U1625" s="21"/>
    </row>
    <row r="1626">
      <c r="E1626" s="19"/>
      <c r="R1626" s="20"/>
      <c r="S1626" s="20"/>
      <c r="U1626" s="21"/>
    </row>
    <row r="1627">
      <c r="E1627" s="19"/>
      <c r="R1627" s="20"/>
      <c r="S1627" s="20"/>
      <c r="U1627" s="21"/>
    </row>
    <row r="1628">
      <c r="E1628" s="19"/>
      <c r="R1628" s="20"/>
      <c r="S1628" s="20"/>
      <c r="U1628" s="21"/>
    </row>
    <row r="1629">
      <c r="E1629" s="19"/>
      <c r="R1629" s="20"/>
      <c r="S1629" s="20"/>
      <c r="U1629" s="21"/>
    </row>
    <row r="1630">
      <c r="E1630" s="19"/>
      <c r="R1630" s="20"/>
      <c r="S1630" s="20"/>
      <c r="U1630" s="21"/>
    </row>
    <row r="1631">
      <c r="E1631" s="19"/>
      <c r="R1631" s="20"/>
      <c r="S1631" s="20"/>
      <c r="U1631" s="21"/>
    </row>
    <row r="1632">
      <c r="E1632" s="19"/>
      <c r="R1632" s="20"/>
      <c r="S1632" s="20"/>
      <c r="U1632" s="21"/>
    </row>
    <row r="1633">
      <c r="E1633" s="19"/>
      <c r="R1633" s="20"/>
      <c r="S1633" s="20"/>
      <c r="U1633" s="21"/>
    </row>
    <row r="1634">
      <c r="E1634" s="19"/>
      <c r="R1634" s="20"/>
      <c r="S1634" s="20"/>
      <c r="U1634" s="21"/>
    </row>
    <row r="1635">
      <c r="E1635" s="19"/>
      <c r="R1635" s="20"/>
      <c r="S1635" s="20"/>
      <c r="U1635" s="21"/>
    </row>
    <row r="1636">
      <c r="E1636" s="19"/>
      <c r="R1636" s="20"/>
      <c r="S1636" s="20"/>
      <c r="U1636" s="21"/>
    </row>
    <row r="1637">
      <c r="E1637" s="19"/>
      <c r="R1637" s="20"/>
      <c r="S1637" s="20"/>
      <c r="U1637" s="21"/>
    </row>
    <row r="1638">
      <c r="E1638" s="19"/>
      <c r="R1638" s="20"/>
      <c r="S1638" s="20"/>
      <c r="U1638" s="21"/>
    </row>
    <row r="1639">
      <c r="E1639" s="19"/>
      <c r="R1639" s="20"/>
      <c r="S1639" s="20"/>
      <c r="U1639" s="21"/>
    </row>
    <row r="1640">
      <c r="E1640" s="19"/>
      <c r="R1640" s="20"/>
      <c r="S1640" s="20"/>
      <c r="U1640" s="21"/>
    </row>
    <row r="1641">
      <c r="E1641" s="19"/>
      <c r="R1641" s="20"/>
      <c r="S1641" s="20"/>
      <c r="U1641" s="21"/>
    </row>
    <row r="1642">
      <c r="E1642" s="19"/>
      <c r="R1642" s="20"/>
      <c r="S1642" s="20"/>
      <c r="U1642" s="21"/>
    </row>
    <row r="1643">
      <c r="E1643" s="19"/>
      <c r="R1643" s="20"/>
      <c r="S1643" s="20"/>
      <c r="U1643" s="21"/>
    </row>
    <row r="1644">
      <c r="E1644" s="19"/>
      <c r="R1644" s="20"/>
      <c r="S1644" s="20"/>
      <c r="U1644" s="21"/>
    </row>
    <row r="1645">
      <c r="E1645" s="19"/>
      <c r="R1645" s="20"/>
      <c r="S1645" s="20"/>
      <c r="U1645" s="21"/>
    </row>
    <row r="1646">
      <c r="E1646" s="19"/>
      <c r="R1646" s="20"/>
      <c r="S1646" s="20"/>
      <c r="U1646" s="21"/>
    </row>
    <row r="1647">
      <c r="E1647" s="19"/>
      <c r="R1647" s="20"/>
      <c r="S1647" s="20"/>
      <c r="U1647" s="21"/>
    </row>
    <row r="1648">
      <c r="E1648" s="19"/>
      <c r="R1648" s="20"/>
      <c r="S1648" s="20"/>
      <c r="U1648" s="21"/>
    </row>
    <row r="1649">
      <c r="E1649" s="19"/>
      <c r="R1649" s="20"/>
      <c r="S1649" s="20"/>
      <c r="U1649" s="21"/>
    </row>
    <row r="1650">
      <c r="E1650" s="19"/>
      <c r="R1650" s="20"/>
      <c r="S1650" s="20"/>
      <c r="U1650" s="21"/>
    </row>
    <row r="1651">
      <c r="E1651" s="19"/>
      <c r="R1651" s="20"/>
      <c r="S1651" s="20"/>
      <c r="U1651" s="21"/>
    </row>
    <row r="1652">
      <c r="E1652" s="19"/>
      <c r="R1652" s="20"/>
      <c r="S1652" s="20"/>
      <c r="U1652" s="21"/>
    </row>
    <row r="1653">
      <c r="E1653" s="19"/>
      <c r="R1653" s="20"/>
      <c r="S1653" s="20"/>
      <c r="U1653" s="21"/>
    </row>
    <row r="1654">
      <c r="E1654" s="19"/>
      <c r="R1654" s="20"/>
      <c r="S1654" s="20"/>
      <c r="U1654" s="21"/>
    </row>
    <row r="1655">
      <c r="E1655" s="19"/>
      <c r="R1655" s="20"/>
      <c r="S1655" s="20"/>
      <c r="U1655" s="21"/>
    </row>
    <row r="1656">
      <c r="E1656" s="19"/>
      <c r="R1656" s="20"/>
      <c r="S1656" s="20"/>
      <c r="U1656" s="21"/>
    </row>
    <row r="1657">
      <c r="E1657" s="19"/>
      <c r="R1657" s="20"/>
      <c r="S1657" s="20"/>
      <c r="U1657" s="21"/>
    </row>
    <row r="1658">
      <c r="E1658" s="19"/>
      <c r="R1658" s="20"/>
      <c r="S1658" s="20"/>
      <c r="U1658" s="21"/>
    </row>
    <row r="1659">
      <c r="E1659" s="19"/>
      <c r="R1659" s="20"/>
      <c r="S1659" s="20"/>
      <c r="U1659" s="21"/>
    </row>
    <row r="1660">
      <c r="E1660" s="19"/>
      <c r="R1660" s="20"/>
      <c r="S1660" s="20"/>
      <c r="U1660" s="21"/>
    </row>
    <row r="1661">
      <c r="E1661" s="19"/>
      <c r="R1661" s="20"/>
      <c r="S1661" s="20"/>
      <c r="U1661" s="21"/>
    </row>
    <row r="1662">
      <c r="E1662" s="19"/>
      <c r="R1662" s="20"/>
      <c r="S1662" s="20"/>
      <c r="U1662" s="21"/>
    </row>
    <row r="1663">
      <c r="E1663" s="19"/>
      <c r="R1663" s="20"/>
      <c r="S1663" s="20"/>
      <c r="U1663" s="21"/>
    </row>
    <row r="1664">
      <c r="E1664" s="19"/>
      <c r="R1664" s="20"/>
      <c r="S1664" s="20"/>
      <c r="U1664" s="21"/>
    </row>
    <row r="1665">
      <c r="E1665" s="19"/>
      <c r="R1665" s="20"/>
      <c r="S1665" s="20"/>
      <c r="U1665" s="21"/>
    </row>
    <row r="1666">
      <c r="E1666" s="19"/>
      <c r="R1666" s="20"/>
      <c r="S1666" s="20"/>
      <c r="U1666" s="21"/>
    </row>
    <row r="1667">
      <c r="E1667" s="19"/>
      <c r="R1667" s="20"/>
      <c r="S1667" s="20"/>
      <c r="U1667" s="21"/>
    </row>
    <row r="1668">
      <c r="E1668" s="19"/>
      <c r="R1668" s="20"/>
      <c r="S1668" s="20"/>
      <c r="U1668" s="21"/>
    </row>
    <row r="1669">
      <c r="E1669" s="19"/>
      <c r="R1669" s="20"/>
      <c r="S1669" s="20"/>
      <c r="U1669" s="21"/>
    </row>
    <row r="1670">
      <c r="E1670" s="19"/>
      <c r="R1670" s="20"/>
      <c r="S1670" s="20"/>
      <c r="U1670" s="21"/>
    </row>
    <row r="1671">
      <c r="E1671" s="19"/>
      <c r="R1671" s="20"/>
      <c r="S1671" s="20"/>
      <c r="U1671" s="21"/>
    </row>
    <row r="1672">
      <c r="E1672" s="19"/>
      <c r="R1672" s="20"/>
      <c r="S1672" s="20"/>
      <c r="U1672" s="21"/>
    </row>
    <row r="1673">
      <c r="E1673" s="19"/>
      <c r="R1673" s="20"/>
      <c r="S1673" s="20"/>
      <c r="U1673" s="21"/>
    </row>
    <row r="1674">
      <c r="E1674" s="19"/>
      <c r="R1674" s="20"/>
      <c r="S1674" s="20"/>
      <c r="U1674" s="21"/>
    </row>
    <row r="1675">
      <c r="E1675" s="19"/>
      <c r="R1675" s="20"/>
      <c r="S1675" s="20"/>
      <c r="U1675" s="21"/>
    </row>
    <row r="1676">
      <c r="E1676" s="19"/>
      <c r="R1676" s="20"/>
      <c r="S1676" s="20"/>
      <c r="U1676" s="21"/>
    </row>
    <row r="1677">
      <c r="E1677" s="19"/>
      <c r="R1677" s="20"/>
      <c r="S1677" s="20"/>
      <c r="U1677" s="21"/>
    </row>
    <row r="1678">
      <c r="E1678" s="19"/>
      <c r="R1678" s="20"/>
      <c r="S1678" s="20"/>
      <c r="U1678" s="21"/>
    </row>
    <row r="1679">
      <c r="E1679" s="19"/>
      <c r="R1679" s="20"/>
      <c r="S1679" s="20"/>
      <c r="U1679" s="21"/>
    </row>
    <row r="1680">
      <c r="E1680" s="19"/>
      <c r="R1680" s="20"/>
      <c r="S1680" s="20"/>
      <c r="U1680" s="21"/>
    </row>
    <row r="1681">
      <c r="E1681" s="19"/>
      <c r="R1681" s="20"/>
      <c r="S1681" s="20"/>
      <c r="U1681" s="21"/>
    </row>
    <row r="1682">
      <c r="E1682" s="19"/>
      <c r="R1682" s="20"/>
      <c r="S1682" s="20"/>
      <c r="U1682" s="21"/>
    </row>
    <row r="1683">
      <c r="E1683" s="19"/>
      <c r="R1683" s="20"/>
      <c r="S1683" s="20"/>
      <c r="U1683" s="21"/>
    </row>
    <row r="1684">
      <c r="E1684" s="19"/>
      <c r="R1684" s="20"/>
      <c r="S1684" s="20"/>
      <c r="U1684" s="21"/>
    </row>
    <row r="1685">
      <c r="E1685" s="19"/>
      <c r="R1685" s="20"/>
      <c r="S1685" s="20"/>
      <c r="U1685" s="21"/>
    </row>
    <row r="1686">
      <c r="E1686" s="19"/>
      <c r="R1686" s="20"/>
      <c r="S1686" s="20"/>
      <c r="U1686" s="21"/>
    </row>
    <row r="1687">
      <c r="E1687" s="19"/>
      <c r="R1687" s="20"/>
      <c r="S1687" s="20"/>
      <c r="U1687" s="21"/>
    </row>
    <row r="1688">
      <c r="E1688" s="19"/>
      <c r="R1688" s="20"/>
      <c r="S1688" s="20"/>
      <c r="U1688" s="21"/>
    </row>
    <row r="1689">
      <c r="E1689" s="19"/>
      <c r="R1689" s="20"/>
      <c r="S1689" s="20"/>
      <c r="U1689" s="21"/>
    </row>
    <row r="1690">
      <c r="E1690" s="19"/>
      <c r="R1690" s="20"/>
      <c r="S1690" s="20"/>
      <c r="U1690" s="21"/>
    </row>
    <row r="1691">
      <c r="E1691" s="19"/>
      <c r="R1691" s="20"/>
      <c r="S1691" s="20"/>
      <c r="U1691" s="21"/>
    </row>
    <row r="1692">
      <c r="E1692" s="19"/>
      <c r="R1692" s="20"/>
      <c r="S1692" s="20"/>
      <c r="U1692" s="21"/>
    </row>
    <row r="1693">
      <c r="E1693" s="19"/>
      <c r="R1693" s="20"/>
      <c r="S1693" s="20"/>
      <c r="U1693" s="21"/>
    </row>
    <row r="1694">
      <c r="E1694" s="19"/>
      <c r="R1694" s="20"/>
      <c r="S1694" s="20"/>
      <c r="U1694" s="21"/>
    </row>
    <row r="1695">
      <c r="E1695" s="19"/>
      <c r="R1695" s="20"/>
      <c r="S1695" s="20"/>
      <c r="U1695" s="21"/>
    </row>
    <row r="1696">
      <c r="E1696" s="19"/>
      <c r="R1696" s="20"/>
      <c r="S1696" s="20"/>
      <c r="U1696" s="21"/>
    </row>
    <row r="1697">
      <c r="E1697" s="19"/>
      <c r="R1697" s="20"/>
      <c r="S1697" s="20"/>
      <c r="U1697" s="21"/>
    </row>
    <row r="1698">
      <c r="E1698" s="19"/>
      <c r="R1698" s="20"/>
      <c r="S1698" s="20"/>
      <c r="U1698" s="21"/>
    </row>
    <row r="1699">
      <c r="E1699" s="19"/>
      <c r="R1699" s="20"/>
      <c r="S1699" s="20"/>
      <c r="U1699" s="21"/>
    </row>
    <row r="1700">
      <c r="E1700" s="19"/>
      <c r="R1700" s="20"/>
      <c r="S1700" s="20"/>
      <c r="U1700" s="21"/>
    </row>
    <row r="1701">
      <c r="E1701" s="19"/>
      <c r="R1701" s="20"/>
      <c r="S1701" s="20"/>
      <c r="U1701" s="21"/>
    </row>
    <row r="1702">
      <c r="E1702" s="19"/>
      <c r="R1702" s="20"/>
      <c r="S1702" s="20"/>
      <c r="U1702" s="21"/>
    </row>
    <row r="1703">
      <c r="E1703" s="19"/>
      <c r="R1703" s="20"/>
      <c r="S1703" s="20"/>
      <c r="U1703" s="21"/>
    </row>
    <row r="1704">
      <c r="E1704" s="19"/>
      <c r="R1704" s="20"/>
      <c r="S1704" s="20"/>
      <c r="U1704" s="21"/>
    </row>
    <row r="1705">
      <c r="E1705" s="19"/>
      <c r="R1705" s="20"/>
      <c r="S1705" s="20"/>
      <c r="U1705" s="21"/>
    </row>
    <row r="1706">
      <c r="E1706" s="19"/>
      <c r="R1706" s="20"/>
      <c r="S1706" s="20"/>
      <c r="U1706" s="21"/>
    </row>
    <row r="1707">
      <c r="E1707" s="19"/>
      <c r="R1707" s="20"/>
      <c r="S1707" s="20"/>
      <c r="U1707" s="21"/>
    </row>
    <row r="1708">
      <c r="E1708" s="19"/>
      <c r="R1708" s="20"/>
      <c r="S1708" s="20"/>
      <c r="U1708" s="21"/>
    </row>
    <row r="1709">
      <c r="E1709" s="19"/>
      <c r="R1709" s="20"/>
      <c r="S1709" s="20"/>
      <c r="U1709" s="21"/>
    </row>
    <row r="1710">
      <c r="E1710" s="19"/>
      <c r="R1710" s="20"/>
      <c r="S1710" s="20"/>
      <c r="U1710" s="21"/>
    </row>
    <row r="1711">
      <c r="E1711" s="19"/>
      <c r="R1711" s="20"/>
      <c r="S1711" s="20"/>
      <c r="U1711" s="21"/>
    </row>
    <row r="1712">
      <c r="E1712" s="19"/>
      <c r="R1712" s="20"/>
      <c r="S1712" s="20"/>
      <c r="U1712" s="21"/>
    </row>
    <row r="1713">
      <c r="E1713" s="19"/>
      <c r="R1713" s="20"/>
      <c r="S1713" s="20"/>
      <c r="U1713" s="21"/>
    </row>
    <row r="1714">
      <c r="E1714" s="19"/>
      <c r="R1714" s="20"/>
      <c r="S1714" s="20"/>
      <c r="U1714" s="21"/>
    </row>
    <row r="1715">
      <c r="E1715" s="19"/>
      <c r="R1715" s="20"/>
      <c r="S1715" s="20"/>
      <c r="U1715" s="21"/>
    </row>
    <row r="1716">
      <c r="E1716" s="19"/>
      <c r="R1716" s="20"/>
      <c r="S1716" s="20"/>
      <c r="U1716" s="21"/>
    </row>
    <row r="1717">
      <c r="E1717" s="19"/>
      <c r="R1717" s="20"/>
      <c r="S1717" s="20"/>
      <c r="U1717" s="21"/>
    </row>
    <row r="1718">
      <c r="E1718" s="19"/>
      <c r="R1718" s="20"/>
      <c r="S1718" s="20"/>
      <c r="U1718" s="21"/>
    </row>
    <row r="1719">
      <c r="E1719" s="19"/>
      <c r="R1719" s="20"/>
      <c r="S1719" s="20"/>
      <c r="U1719" s="21"/>
    </row>
    <row r="1720">
      <c r="E1720" s="19"/>
      <c r="R1720" s="20"/>
      <c r="S1720" s="20"/>
      <c r="U1720" s="21"/>
    </row>
    <row r="1721">
      <c r="E1721" s="19"/>
      <c r="R1721" s="20"/>
      <c r="S1721" s="20"/>
      <c r="U1721" s="21"/>
    </row>
    <row r="1722">
      <c r="E1722" s="19"/>
      <c r="R1722" s="20"/>
      <c r="S1722" s="20"/>
      <c r="U1722" s="21"/>
    </row>
    <row r="1723">
      <c r="E1723" s="19"/>
      <c r="R1723" s="20"/>
      <c r="S1723" s="20"/>
      <c r="U1723" s="21"/>
    </row>
    <row r="1724">
      <c r="E1724" s="19"/>
      <c r="R1724" s="20"/>
      <c r="S1724" s="20"/>
      <c r="U1724" s="21"/>
    </row>
    <row r="1725">
      <c r="E1725" s="19"/>
      <c r="R1725" s="20"/>
      <c r="S1725" s="20"/>
      <c r="U1725" s="21"/>
    </row>
    <row r="1726">
      <c r="E1726" s="19"/>
      <c r="R1726" s="20"/>
      <c r="S1726" s="20"/>
      <c r="U1726" s="21"/>
    </row>
    <row r="1727">
      <c r="E1727" s="19"/>
      <c r="R1727" s="20"/>
      <c r="S1727" s="20"/>
      <c r="U1727" s="21"/>
    </row>
    <row r="1728">
      <c r="E1728" s="19"/>
      <c r="R1728" s="20"/>
      <c r="S1728" s="20"/>
      <c r="U1728" s="21"/>
    </row>
    <row r="1729">
      <c r="E1729" s="19"/>
      <c r="R1729" s="20"/>
      <c r="S1729" s="20"/>
      <c r="U1729" s="21"/>
    </row>
    <row r="1730">
      <c r="E1730" s="19"/>
      <c r="R1730" s="20"/>
      <c r="S1730" s="20"/>
      <c r="U1730" s="21"/>
    </row>
    <row r="1731">
      <c r="E1731" s="19"/>
      <c r="R1731" s="20"/>
      <c r="S1731" s="20"/>
      <c r="U1731" s="21"/>
    </row>
    <row r="1732">
      <c r="E1732" s="19"/>
      <c r="R1732" s="20"/>
      <c r="S1732" s="20"/>
      <c r="U1732" s="21"/>
    </row>
    <row r="1733">
      <c r="E1733" s="19"/>
      <c r="R1733" s="20"/>
      <c r="S1733" s="20"/>
      <c r="U1733" s="21"/>
    </row>
    <row r="1734">
      <c r="E1734" s="19"/>
      <c r="R1734" s="20"/>
      <c r="S1734" s="20"/>
      <c r="U1734" s="21"/>
    </row>
    <row r="1735">
      <c r="E1735" s="19"/>
      <c r="R1735" s="20"/>
      <c r="S1735" s="20"/>
      <c r="U1735" s="21"/>
    </row>
    <row r="1736">
      <c r="E1736" s="19"/>
      <c r="R1736" s="20"/>
      <c r="S1736" s="20"/>
      <c r="U1736" s="21"/>
    </row>
    <row r="1737">
      <c r="E1737" s="19"/>
      <c r="R1737" s="20"/>
      <c r="S1737" s="20"/>
      <c r="U1737" s="21"/>
    </row>
    <row r="1738">
      <c r="E1738" s="19"/>
      <c r="R1738" s="20"/>
      <c r="S1738" s="20"/>
      <c r="U1738" s="21"/>
    </row>
    <row r="1739">
      <c r="E1739" s="19"/>
      <c r="R1739" s="20"/>
      <c r="S1739" s="20"/>
      <c r="U1739" s="21"/>
    </row>
    <row r="1740">
      <c r="E1740" s="19"/>
      <c r="R1740" s="20"/>
      <c r="S1740" s="20"/>
      <c r="U1740" s="21"/>
    </row>
    <row r="1741">
      <c r="E1741" s="19"/>
      <c r="R1741" s="20"/>
      <c r="S1741" s="20"/>
      <c r="U1741" s="21"/>
    </row>
    <row r="1742">
      <c r="E1742" s="19"/>
      <c r="R1742" s="20"/>
      <c r="S1742" s="20"/>
      <c r="U1742" s="21"/>
    </row>
    <row r="1743">
      <c r="E1743" s="19"/>
      <c r="R1743" s="20"/>
      <c r="S1743" s="20"/>
      <c r="U1743" s="21"/>
    </row>
    <row r="1744">
      <c r="E1744" s="19"/>
      <c r="R1744" s="20"/>
      <c r="S1744" s="20"/>
      <c r="U1744" s="21"/>
    </row>
    <row r="1745">
      <c r="E1745" s="19"/>
      <c r="R1745" s="20"/>
      <c r="S1745" s="20"/>
      <c r="U1745" s="21"/>
    </row>
    <row r="1746">
      <c r="E1746" s="19"/>
      <c r="R1746" s="20"/>
      <c r="S1746" s="20"/>
      <c r="U1746" s="21"/>
    </row>
    <row r="1747">
      <c r="E1747" s="19"/>
      <c r="R1747" s="20"/>
      <c r="S1747" s="20"/>
      <c r="U1747" s="21"/>
    </row>
    <row r="1748">
      <c r="E1748" s="19"/>
      <c r="R1748" s="20"/>
      <c r="S1748" s="20"/>
      <c r="U1748" s="21"/>
    </row>
    <row r="1749">
      <c r="E1749" s="19"/>
      <c r="R1749" s="20"/>
      <c r="S1749" s="20"/>
      <c r="U1749" s="21"/>
    </row>
    <row r="1750">
      <c r="E1750" s="19"/>
      <c r="R1750" s="20"/>
      <c r="S1750" s="20"/>
      <c r="U1750" s="21"/>
    </row>
    <row r="1751">
      <c r="E1751" s="19"/>
      <c r="R1751" s="20"/>
      <c r="S1751" s="20"/>
      <c r="U1751" s="21"/>
    </row>
    <row r="1752">
      <c r="E1752" s="19"/>
      <c r="R1752" s="20"/>
      <c r="S1752" s="20"/>
      <c r="U1752" s="21"/>
    </row>
    <row r="1753">
      <c r="E1753" s="19"/>
      <c r="R1753" s="20"/>
      <c r="S1753" s="20"/>
      <c r="U1753" s="21"/>
    </row>
    <row r="1754">
      <c r="E1754" s="19"/>
      <c r="R1754" s="20"/>
      <c r="S1754" s="20"/>
      <c r="U1754" s="21"/>
    </row>
    <row r="1755">
      <c r="E1755" s="19"/>
      <c r="R1755" s="20"/>
      <c r="S1755" s="20"/>
      <c r="U1755" s="21"/>
    </row>
    <row r="1756">
      <c r="E1756" s="19"/>
      <c r="R1756" s="20"/>
      <c r="S1756" s="20"/>
      <c r="U1756" s="21"/>
    </row>
    <row r="1757">
      <c r="E1757" s="19"/>
      <c r="R1757" s="20"/>
      <c r="S1757" s="20"/>
      <c r="U1757" s="21"/>
    </row>
    <row r="1758">
      <c r="E1758" s="19"/>
      <c r="R1758" s="20"/>
      <c r="S1758" s="20"/>
      <c r="U1758" s="21"/>
    </row>
    <row r="1759">
      <c r="E1759" s="19"/>
      <c r="R1759" s="20"/>
      <c r="S1759" s="20"/>
      <c r="U1759" s="21"/>
    </row>
    <row r="1760">
      <c r="E1760" s="19"/>
      <c r="R1760" s="20"/>
      <c r="S1760" s="20"/>
      <c r="U1760" s="21"/>
    </row>
    <row r="1761">
      <c r="E1761" s="19"/>
      <c r="R1761" s="20"/>
      <c r="S1761" s="20"/>
      <c r="U1761" s="21"/>
    </row>
    <row r="1762">
      <c r="E1762" s="19"/>
      <c r="R1762" s="20"/>
      <c r="S1762" s="20"/>
      <c r="U1762" s="21"/>
    </row>
    <row r="1763">
      <c r="E1763" s="19"/>
      <c r="R1763" s="20"/>
      <c r="S1763" s="20"/>
      <c r="U1763" s="21"/>
    </row>
    <row r="1764">
      <c r="E1764" s="19"/>
      <c r="R1764" s="20"/>
      <c r="S1764" s="20"/>
      <c r="U1764" s="21"/>
    </row>
    <row r="1765">
      <c r="E1765" s="19"/>
      <c r="R1765" s="20"/>
      <c r="S1765" s="20"/>
      <c r="U1765" s="21"/>
    </row>
    <row r="1766">
      <c r="E1766" s="19"/>
      <c r="R1766" s="20"/>
      <c r="S1766" s="20"/>
      <c r="U1766" s="21"/>
    </row>
    <row r="1767">
      <c r="E1767" s="19"/>
      <c r="R1767" s="20"/>
      <c r="S1767" s="20"/>
      <c r="U1767" s="21"/>
    </row>
    <row r="1768">
      <c r="E1768" s="19"/>
      <c r="R1768" s="20"/>
      <c r="S1768" s="20"/>
      <c r="U1768" s="21"/>
    </row>
    <row r="1769">
      <c r="E1769" s="19"/>
      <c r="R1769" s="20"/>
      <c r="S1769" s="20"/>
      <c r="U1769" s="21"/>
    </row>
    <row r="1770">
      <c r="E1770" s="19"/>
      <c r="R1770" s="20"/>
      <c r="S1770" s="20"/>
      <c r="U1770" s="21"/>
    </row>
    <row r="1771">
      <c r="E1771" s="19"/>
      <c r="R1771" s="20"/>
      <c r="S1771" s="20"/>
      <c r="U1771" s="21"/>
    </row>
    <row r="1772">
      <c r="E1772" s="19"/>
      <c r="R1772" s="20"/>
      <c r="S1772" s="20"/>
      <c r="U1772" s="21"/>
    </row>
    <row r="1773">
      <c r="E1773" s="19"/>
      <c r="R1773" s="20"/>
      <c r="S1773" s="20"/>
      <c r="U1773" s="21"/>
    </row>
    <row r="1774">
      <c r="E1774" s="19"/>
      <c r="R1774" s="20"/>
      <c r="S1774" s="20"/>
      <c r="U1774" s="21"/>
    </row>
    <row r="1775">
      <c r="E1775" s="19"/>
      <c r="R1775" s="20"/>
      <c r="S1775" s="20"/>
      <c r="U1775" s="21"/>
    </row>
    <row r="1776">
      <c r="E1776" s="19"/>
      <c r="R1776" s="20"/>
      <c r="S1776" s="20"/>
      <c r="U1776" s="21"/>
    </row>
    <row r="1777">
      <c r="E1777" s="19"/>
      <c r="R1777" s="20"/>
      <c r="S1777" s="20"/>
      <c r="U1777" s="21"/>
    </row>
    <row r="1778">
      <c r="E1778" s="19"/>
      <c r="R1778" s="20"/>
      <c r="S1778" s="20"/>
      <c r="U1778" s="21"/>
    </row>
    <row r="1779">
      <c r="E1779" s="19"/>
      <c r="R1779" s="20"/>
      <c r="S1779" s="20"/>
      <c r="U1779" s="21"/>
    </row>
    <row r="1780">
      <c r="E1780" s="19"/>
      <c r="R1780" s="20"/>
      <c r="S1780" s="20"/>
      <c r="U1780" s="21"/>
    </row>
    <row r="1781">
      <c r="E1781" s="19"/>
      <c r="R1781" s="20"/>
      <c r="S1781" s="20"/>
      <c r="U1781" s="21"/>
    </row>
    <row r="1782">
      <c r="E1782" s="19"/>
      <c r="R1782" s="20"/>
      <c r="S1782" s="20"/>
      <c r="U1782" s="21"/>
    </row>
    <row r="1783">
      <c r="E1783" s="19"/>
      <c r="R1783" s="20"/>
      <c r="S1783" s="20"/>
      <c r="U1783" s="21"/>
    </row>
    <row r="1784">
      <c r="E1784" s="19"/>
      <c r="R1784" s="20"/>
      <c r="S1784" s="20"/>
      <c r="U1784" s="21"/>
    </row>
    <row r="1785">
      <c r="E1785" s="19"/>
      <c r="R1785" s="20"/>
      <c r="S1785" s="20"/>
      <c r="U1785" s="21"/>
    </row>
    <row r="1786">
      <c r="E1786" s="19"/>
      <c r="R1786" s="20"/>
      <c r="S1786" s="20"/>
      <c r="U1786" s="21"/>
    </row>
    <row r="1787">
      <c r="E1787" s="19"/>
      <c r="R1787" s="20"/>
      <c r="S1787" s="20"/>
      <c r="U1787" s="21"/>
    </row>
    <row r="1788">
      <c r="E1788" s="19"/>
      <c r="R1788" s="20"/>
      <c r="S1788" s="20"/>
      <c r="U1788" s="21"/>
    </row>
    <row r="1789">
      <c r="E1789" s="19"/>
      <c r="R1789" s="20"/>
      <c r="S1789" s="20"/>
      <c r="U1789" s="21"/>
    </row>
    <row r="1790">
      <c r="E1790" s="19"/>
      <c r="R1790" s="20"/>
      <c r="S1790" s="20"/>
      <c r="U1790" s="21"/>
    </row>
    <row r="1791">
      <c r="E1791" s="19"/>
      <c r="R1791" s="20"/>
      <c r="S1791" s="20"/>
      <c r="U1791" s="21"/>
    </row>
    <row r="1792">
      <c r="E1792" s="19"/>
      <c r="R1792" s="20"/>
      <c r="S1792" s="20"/>
      <c r="U1792" s="21"/>
    </row>
    <row r="1793">
      <c r="E1793" s="19"/>
      <c r="R1793" s="20"/>
      <c r="S1793" s="20"/>
      <c r="U1793" s="21"/>
    </row>
    <row r="1794">
      <c r="E1794" s="19"/>
      <c r="R1794" s="20"/>
      <c r="S1794" s="20"/>
      <c r="U1794" s="21"/>
    </row>
    <row r="1795">
      <c r="E1795" s="19"/>
      <c r="R1795" s="20"/>
      <c r="S1795" s="20"/>
      <c r="U1795" s="21"/>
    </row>
    <row r="1796">
      <c r="E1796" s="19"/>
      <c r="R1796" s="20"/>
      <c r="S1796" s="20"/>
      <c r="U1796" s="21"/>
    </row>
    <row r="1797">
      <c r="E1797" s="19"/>
      <c r="R1797" s="20"/>
      <c r="S1797" s="20"/>
      <c r="U1797" s="21"/>
    </row>
    <row r="1798">
      <c r="E1798" s="19"/>
      <c r="R1798" s="20"/>
      <c r="S1798" s="20"/>
      <c r="U1798" s="21"/>
    </row>
    <row r="1799">
      <c r="E1799" s="19"/>
      <c r="R1799" s="20"/>
      <c r="S1799" s="20"/>
      <c r="U1799" s="21"/>
    </row>
    <row r="1800">
      <c r="E1800" s="19"/>
      <c r="R1800" s="20"/>
      <c r="S1800" s="20"/>
      <c r="U1800" s="21"/>
    </row>
    <row r="1801">
      <c r="E1801" s="19"/>
      <c r="R1801" s="20"/>
      <c r="S1801" s="20"/>
      <c r="U1801" s="21"/>
    </row>
    <row r="1802">
      <c r="E1802" s="19"/>
      <c r="R1802" s="20"/>
      <c r="S1802" s="20"/>
      <c r="U1802" s="21"/>
    </row>
    <row r="1803">
      <c r="E1803" s="19"/>
      <c r="R1803" s="20"/>
      <c r="S1803" s="20"/>
      <c r="U1803" s="21"/>
    </row>
    <row r="1804">
      <c r="E1804" s="19"/>
      <c r="R1804" s="20"/>
      <c r="S1804" s="20"/>
      <c r="U1804" s="21"/>
    </row>
    <row r="1805">
      <c r="E1805" s="19"/>
      <c r="R1805" s="20"/>
      <c r="S1805" s="20"/>
      <c r="U1805" s="21"/>
    </row>
    <row r="1806">
      <c r="E1806" s="19"/>
      <c r="R1806" s="20"/>
      <c r="S1806" s="20"/>
      <c r="U1806" s="21"/>
    </row>
    <row r="1807">
      <c r="E1807" s="19"/>
      <c r="R1807" s="20"/>
      <c r="S1807" s="20"/>
      <c r="U1807" s="21"/>
    </row>
    <row r="1808">
      <c r="E1808" s="19"/>
      <c r="R1808" s="20"/>
      <c r="S1808" s="20"/>
      <c r="U1808" s="21"/>
    </row>
    <row r="1809">
      <c r="E1809" s="19"/>
      <c r="R1809" s="20"/>
      <c r="S1809" s="20"/>
      <c r="U1809" s="21"/>
    </row>
    <row r="1810">
      <c r="E1810" s="19"/>
      <c r="R1810" s="20"/>
      <c r="S1810" s="20"/>
      <c r="U1810" s="21"/>
    </row>
    <row r="1811">
      <c r="E1811" s="19"/>
      <c r="R1811" s="20"/>
      <c r="S1811" s="20"/>
      <c r="U1811" s="21"/>
    </row>
    <row r="1812">
      <c r="E1812" s="19"/>
      <c r="R1812" s="20"/>
      <c r="S1812" s="20"/>
      <c r="U1812" s="21"/>
    </row>
    <row r="1813">
      <c r="E1813" s="19"/>
      <c r="R1813" s="20"/>
      <c r="S1813" s="20"/>
      <c r="U1813" s="21"/>
    </row>
    <row r="1814">
      <c r="E1814" s="19"/>
      <c r="R1814" s="20"/>
      <c r="S1814" s="20"/>
      <c r="U1814" s="21"/>
    </row>
    <row r="1815">
      <c r="E1815" s="19"/>
      <c r="R1815" s="20"/>
      <c r="S1815" s="20"/>
      <c r="U1815" s="21"/>
    </row>
    <row r="1816">
      <c r="E1816" s="19"/>
      <c r="R1816" s="20"/>
      <c r="S1816" s="20"/>
      <c r="U1816" s="21"/>
    </row>
    <row r="1817">
      <c r="E1817" s="19"/>
      <c r="R1817" s="20"/>
      <c r="S1817" s="20"/>
      <c r="U1817" s="21"/>
    </row>
    <row r="1818">
      <c r="E1818" s="19"/>
      <c r="R1818" s="20"/>
      <c r="S1818" s="20"/>
      <c r="U1818" s="21"/>
    </row>
    <row r="1819">
      <c r="E1819" s="19"/>
      <c r="R1819" s="20"/>
      <c r="S1819" s="20"/>
      <c r="U1819" s="21"/>
    </row>
    <row r="1820">
      <c r="E1820" s="19"/>
      <c r="R1820" s="20"/>
      <c r="S1820" s="20"/>
      <c r="U1820" s="21"/>
    </row>
    <row r="1821">
      <c r="E1821" s="19"/>
      <c r="R1821" s="20"/>
      <c r="S1821" s="20"/>
      <c r="U1821" s="21"/>
    </row>
    <row r="1822">
      <c r="E1822" s="19"/>
      <c r="R1822" s="20"/>
      <c r="S1822" s="20"/>
      <c r="U1822" s="21"/>
    </row>
    <row r="1823">
      <c r="E1823" s="19"/>
      <c r="R1823" s="20"/>
      <c r="S1823" s="20"/>
      <c r="U1823" s="21"/>
    </row>
    <row r="1824">
      <c r="E1824" s="19"/>
      <c r="R1824" s="20"/>
      <c r="S1824" s="20"/>
      <c r="U1824" s="21"/>
    </row>
    <row r="1825">
      <c r="E1825" s="19"/>
      <c r="R1825" s="20"/>
      <c r="S1825" s="20"/>
      <c r="U1825" s="21"/>
    </row>
    <row r="1826">
      <c r="E1826" s="19"/>
      <c r="R1826" s="20"/>
      <c r="S1826" s="20"/>
      <c r="U1826" s="21"/>
    </row>
    <row r="1827">
      <c r="E1827" s="19"/>
      <c r="R1827" s="20"/>
      <c r="S1827" s="20"/>
      <c r="U1827" s="21"/>
    </row>
    <row r="1828">
      <c r="E1828" s="19"/>
      <c r="R1828" s="20"/>
      <c r="S1828" s="20"/>
      <c r="U1828" s="21"/>
    </row>
    <row r="1829">
      <c r="E1829" s="19"/>
      <c r="R1829" s="20"/>
      <c r="S1829" s="20"/>
      <c r="U1829" s="21"/>
    </row>
    <row r="1830">
      <c r="E1830" s="19"/>
      <c r="R1830" s="20"/>
      <c r="S1830" s="20"/>
      <c r="U1830" s="21"/>
    </row>
    <row r="1831">
      <c r="E1831" s="19"/>
      <c r="R1831" s="20"/>
      <c r="S1831" s="20"/>
      <c r="U1831" s="21"/>
    </row>
    <row r="1832">
      <c r="E1832" s="19"/>
      <c r="R1832" s="20"/>
      <c r="S1832" s="20"/>
      <c r="U1832" s="21"/>
    </row>
    <row r="1833">
      <c r="E1833" s="19"/>
      <c r="R1833" s="20"/>
      <c r="S1833" s="20"/>
      <c r="U1833" s="21"/>
    </row>
    <row r="1834">
      <c r="E1834" s="19"/>
      <c r="R1834" s="20"/>
      <c r="S1834" s="20"/>
      <c r="U1834" s="21"/>
    </row>
    <row r="1835">
      <c r="E1835" s="19"/>
      <c r="R1835" s="20"/>
      <c r="S1835" s="20"/>
      <c r="U1835" s="21"/>
    </row>
    <row r="1836">
      <c r="E1836" s="19"/>
      <c r="R1836" s="20"/>
      <c r="S1836" s="20"/>
      <c r="U1836" s="21"/>
    </row>
    <row r="1837">
      <c r="E1837" s="19"/>
      <c r="R1837" s="20"/>
      <c r="S1837" s="20"/>
      <c r="U1837" s="21"/>
    </row>
    <row r="1838">
      <c r="E1838" s="19"/>
      <c r="R1838" s="20"/>
      <c r="S1838" s="20"/>
      <c r="U1838" s="21"/>
    </row>
    <row r="1839">
      <c r="E1839" s="19"/>
      <c r="R1839" s="20"/>
      <c r="S1839" s="20"/>
      <c r="U1839" s="21"/>
    </row>
    <row r="1840">
      <c r="E1840" s="19"/>
      <c r="R1840" s="20"/>
      <c r="S1840" s="20"/>
      <c r="U1840" s="21"/>
    </row>
    <row r="1841">
      <c r="E1841" s="19"/>
      <c r="R1841" s="20"/>
      <c r="S1841" s="20"/>
      <c r="U1841" s="21"/>
    </row>
    <row r="1842">
      <c r="E1842" s="19"/>
      <c r="R1842" s="20"/>
      <c r="S1842" s="20"/>
      <c r="U1842" s="21"/>
    </row>
    <row r="1843">
      <c r="E1843" s="19"/>
      <c r="R1843" s="20"/>
      <c r="S1843" s="20"/>
      <c r="U1843" s="21"/>
    </row>
    <row r="1844">
      <c r="E1844" s="19"/>
      <c r="R1844" s="20"/>
      <c r="S1844" s="20"/>
      <c r="U1844" s="21"/>
    </row>
    <row r="1845">
      <c r="E1845" s="19"/>
      <c r="R1845" s="20"/>
      <c r="S1845" s="20"/>
      <c r="U1845" s="21"/>
    </row>
    <row r="1846">
      <c r="E1846" s="19"/>
      <c r="R1846" s="20"/>
      <c r="S1846" s="20"/>
      <c r="U1846" s="21"/>
    </row>
    <row r="1847">
      <c r="E1847" s="19"/>
      <c r="R1847" s="20"/>
      <c r="S1847" s="20"/>
      <c r="U1847" s="21"/>
    </row>
    <row r="1848">
      <c r="E1848" s="19"/>
      <c r="R1848" s="20"/>
      <c r="S1848" s="20"/>
      <c r="U1848" s="21"/>
    </row>
    <row r="1849">
      <c r="E1849" s="19"/>
      <c r="R1849" s="20"/>
      <c r="S1849" s="20"/>
      <c r="U1849" s="21"/>
    </row>
    <row r="1850">
      <c r="E1850" s="19"/>
      <c r="R1850" s="20"/>
      <c r="S1850" s="20"/>
      <c r="U1850" s="21"/>
    </row>
    <row r="1851">
      <c r="E1851" s="19"/>
      <c r="R1851" s="20"/>
      <c r="S1851" s="20"/>
      <c r="U1851" s="21"/>
    </row>
    <row r="1852">
      <c r="E1852" s="19"/>
      <c r="R1852" s="20"/>
      <c r="S1852" s="20"/>
      <c r="U1852" s="21"/>
    </row>
    <row r="1853">
      <c r="E1853" s="19"/>
      <c r="R1853" s="20"/>
      <c r="S1853" s="20"/>
      <c r="U1853" s="21"/>
    </row>
    <row r="1854">
      <c r="E1854" s="19"/>
      <c r="R1854" s="20"/>
      <c r="S1854" s="20"/>
      <c r="U1854" s="21"/>
    </row>
    <row r="1855">
      <c r="E1855" s="19"/>
      <c r="R1855" s="20"/>
      <c r="S1855" s="20"/>
      <c r="U1855" s="21"/>
    </row>
    <row r="1856">
      <c r="E1856" s="19"/>
      <c r="R1856" s="20"/>
      <c r="S1856" s="20"/>
      <c r="U1856" s="21"/>
    </row>
    <row r="1857">
      <c r="E1857" s="19"/>
      <c r="R1857" s="20"/>
      <c r="S1857" s="20"/>
      <c r="U1857" s="21"/>
    </row>
    <row r="1858">
      <c r="E1858" s="19"/>
      <c r="R1858" s="20"/>
      <c r="S1858" s="20"/>
      <c r="U1858" s="21"/>
    </row>
    <row r="1859">
      <c r="E1859" s="19"/>
      <c r="R1859" s="20"/>
      <c r="S1859" s="20"/>
      <c r="U1859" s="21"/>
    </row>
    <row r="1860">
      <c r="E1860" s="19"/>
      <c r="R1860" s="20"/>
      <c r="S1860" s="20"/>
      <c r="U1860" s="21"/>
    </row>
    <row r="1861">
      <c r="E1861" s="19"/>
      <c r="R1861" s="20"/>
      <c r="S1861" s="20"/>
      <c r="U1861" s="21"/>
    </row>
    <row r="1862">
      <c r="E1862" s="19"/>
      <c r="R1862" s="20"/>
      <c r="S1862" s="20"/>
      <c r="U1862" s="21"/>
    </row>
    <row r="1863">
      <c r="E1863" s="19"/>
      <c r="R1863" s="20"/>
      <c r="S1863" s="20"/>
      <c r="U1863" s="21"/>
    </row>
    <row r="1864">
      <c r="E1864" s="19"/>
      <c r="R1864" s="20"/>
      <c r="S1864" s="20"/>
      <c r="U1864" s="21"/>
    </row>
    <row r="1865">
      <c r="E1865" s="19"/>
      <c r="R1865" s="20"/>
      <c r="S1865" s="20"/>
      <c r="U1865" s="21"/>
    </row>
    <row r="1866">
      <c r="E1866" s="19"/>
      <c r="R1866" s="20"/>
      <c r="S1866" s="20"/>
      <c r="U1866" s="21"/>
    </row>
    <row r="1867">
      <c r="E1867" s="19"/>
      <c r="R1867" s="20"/>
      <c r="S1867" s="20"/>
      <c r="U1867" s="21"/>
    </row>
    <row r="1868">
      <c r="E1868" s="19"/>
      <c r="R1868" s="20"/>
      <c r="S1868" s="20"/>
      <c r="U1868" s="21"/>
    </row>
    <row r="1869">
      <c r="E1869" s="19"/>
      <c r="R1869" s="20"/>
      <c r="S1869" s="20"/>
      <c r="U1869" s="21"/>
    </row>
    <row r="1870">
      <c r="E1870" s="19"/>
      <c r="R1870" s="20"/>
      <c r="S1870" s="20"/>
      <c r="U1870" s="21"/>
    </row>
    <row r="1871">
      <c r="E1871" s="19"/>
      <c r="R1871" s="20"/>
      <c r="S1871" s="20"/>
      <c r="U1871" s="21"/>
    </row>
    <row r="1872">
      <c r="E1872" s="19"/>
      <c r="R1872" s="20"/>
      <c r="S1872" s="20"/>
      <c r="U1872" s="21"/>
    </row>
    <row r="1873">
      <c r="E1873" s="19"/>
      <c r="R1873" s="20"/>
      <c r="S1873" s="20"/>
      <c r="U1873" s="21"/>
    </row>
    <row r="1874">
      <c r="E1874" s="19"/>
      <c r="R1874" s="20"/>
      <c r="S1874" s="20"/>
      <c r="U1874" s="21"/>
    </row>
    <row r="1875">
      <c r="E1875" s="19"/>
      <c r="R1875" s="20"/>
      <c r="S1875" s="20"/>
      <c r="U1875" s="21"/>
    </row>
    <row r="1876">
      <c r="E1876" s="19"/>
      <c r="R1876" s="20"/>
      <c r="S1876" s="20"/>
      <c r="U1876" s="21"/>
    </row>
    <row r="1877">
      <c r="E1877" s="19"/>
      <c r="R1877" s="20"/>
      <c r="S1877" s="20"/>
      <c r="U1877" s="21"/>
    </row>
    <row r="1878">
      <c r="E1878" s="19"/>
      <c r="R1878" s="20"/>
      <c r="S1878" s="20"/>
      <c r="U1878" s="21"/>
    </row>
    <row r="1879">
      <c r="E1879" s="19"/>
      <c r="R1879" s="20"/>
      <c r="S1879" s="20"/>
      <c r="U1879" s="21"/>
    </row>
    <row r="1880">
      <c r="E1880" s="19"/>
      <c r="R1880" s="20"/>
      <c r="S1880" s="20"/>
      <c r="U1880" s="21"/>
    </row>
    <row r="1881">
      <c r="E1881" s="19"/>
      <c r="R1881" s="20"/>
      <c r="S1881" s="20"/>
      <c r="U1881" s="21"/>
    </row>
    <row r="1882">
      <c r="E1882" s="19"/>
      <c r="R1882" s="20"/>
      <c r="S1882" s="20"/>
      <c r="U1882" s="21"/>
    </row>
    <row r="1883">
      <c r="E1883" s="19"/>
      <c r="R1883" s="20"/>
      <c r="S1883" s="20"/>
      <c r="U1883" s="21"/>
    </row>
    <row r="1884">
      <c r="E1884" s="19"/>
      <c r="R1884" s="20"/>
      <c r="S1884" s="20"/>
      <c r="U1884" s="21"/>
    </row>
    <row r="1885">
      <c r="E1885" s="19"/>
      <c r="R1885" s="20"/>
      <c r="S1885" s="20"/>
      <c r="U1885" s="21"/>
    </row>
    <row r="1886">
      <c r="E1886" s="19"/>
      <c r="R1886" s="20"/>
      <c r="S1886" s="20"/>
      <c r="U1886" s="21"/>
    </row>
    <row r="1887">
      <c r="E1887" s="19"/>
      <c r="R1887" s="20"/>
      <c r="S1887" s="20"/>
      <c r="U1887" s="21"/>
    </row>
    <row r="1888">
      <c r="E1888" s="19"/>
      <c r="R1888" s="20"/>
      <c r="S1888" s="20"/>
      <c r="U1888" s="21"/>
    </row>
    <row r="1889">
      <c r="E1889" s="19"/>
      <c r="R1889" s="20"/>
      <c r="S1889" s="20"/>
      <c r="U1889" s="21"/>
    </row>
    <row r="1890">
      <c r="E1890" s="19"/>
      <c r="R1890" s="20"/>
      <c r="S1890" s="20"/>
      <c r="U1890" s="21"/>
    </row>
    <row r="1891">
      <c r="E1891" s="19"/>
      <c r="R1891" s="20"/>
      <c r="S1891" s="20"/>
      <c r="U1891" s="21"/>
    </row>
    <row r="1892">
      <c r="E1892" s="19"/>
      <c r="R1892" s="20"/>
      <c r="S1892" s="20"/>
      <c r="U1892" s="21"/>
    </row>
    <row r="1893">
      <c r="E1893" s="19"/>
      <c r="R1893" s="20"/>
      <c r="S1893" s="20"/>
      <c r="U1893" s="21"/>
    </row>
    <row r="1894">
      <c r="E1894" s="19"/>
      <c r="R1894" s="20"/>
      <c r="S1894" s="20"/>
      <c r="U1894" s="21"/>
    </row>
    <row r="1895">
      <c r="E1895" s="19"/>
      <c r="R1895" s="20"/>
      <c r="S1895" s="20"/>
      <c r="U1895" s="21"/>
    </row>
    <row r="1896">
      <c r="E1896" s="19"/>
      <c r="R1896" s="20"/>
      <c r="S1896" s="20"/>
      <c r="U1896" s="21"/>
    </row>
    <row r="1897">
      <c r="E1897" s="19"/>
      <c r="R1897" s="20"/>
      <c r="S1897" s="20"/>
      <c r="U1897" s="21"/>
    </row>
    <row r="1898">
      <c r="E1898" s="19"/>
      <c r="R1898" s="20"/>
      <c r="S1898" s="20"/>
      <c r="U1898" s="21"/>
    </row>
    <row r="1899">
      <c r="E1899" s="19"/>
      <c r="R1899" s="20"/>
      <c r="S1899" s="20"/>
      <c r="U1899" s="21"/>
    </row>
    <row r="1900">
      <c r="E1900" s="19"/>
      <c r="R1900" s="20"/>
      <c r="S1900" s="20"/>
      <c r="U1900" s="21"/>
    </row>
    <row r="1901">
      <c r="E1901" s="19"/>
      <c r="R1901" s="20"/>
      <c r="S1901" s="20"/>
      <c r="U1901" s="21"/>
    </row>
    <row r="1902">
      <c r="E1902" s="19"/>
      <c r="R1902" s="20"/>
      <c r="S1902" s="20"/>
      <c r="U1902" s="21"/>
    </row>
    <row r="1903">
      <c r="E1903" s="19"/>
      <c r="R1903" s="20"/>
      <c r="S1903" s="20"/>
      <c r="U1903" s="21"/>
    </row>
    <row r="1904">
      <c r="E1904" s="19"/>
      <c r="R1904" s="20"/>
      <c r="S1904" s="20"/>
      <c r="U1904" s="21"/>
    </row>
    <row r="1905">
      <c r="E1905" s="19"/>
      <c r="R1905" s="20"/>
      <c r="S1905" s="20"/>
      <c r="U1905" s="21"/>
    </row>
    <row r="1906">
      <c r="E1906" s="19"/>
      <c r="R1906" s="20"/>
      <c r="S1906" s="20"/>
      <c r="U1906" s="21"/>
    </row>
    <row r="1907">
      <c r="E1907" s="19"/>
      <c r="R1907" s="20"/>
      <c r="S1907" s="20"/>
      <c r="U1907" s="21"/>
    </row>
    <row r="1908">
      <c r="E1908" s="19"/>
      <c r="R1908" s="20"/>
      <c r="S1908" s="20"/>
      <c r="U1908" s="21"/>
    </row>
    <row r="1909">
      <c r="E1909" s="19"/>
      <c r="R1909" s="20"/>
      <c r="S1909" s="20"/>
      <c r="U1909" s="21"/>
    </row>
    <row r="1910">
      <c r="E1910" s="19"/>
      <c r="R1910" s="20"/>
      <c r="S1910" s="20"/>
      <c r="U1910" s="21"/>
    </row>
    <row r="1911">
      <c r="E1911" s="19"/>
      <c r="R1911" s="20"/>
      <c r="S1911" s="20"/>
      <c r="U1911" s="21"/>
    </row>
    <row r="1912">
      <c r="E1912" s="19"/>
      <c r="R1912" s="20"/>
      <c r="S1912" s="20"/>
      <c r="U1912" s="21"/>
    </row>
    <row r="1913">
      <c r="E1913" s="19"/>
      <c r="R1913" s="20"/>
      <c r="S1913" s="20"/>
      <c r="U1913" s="21"/>
    </row>
    <row r="1914">
      <c r="E1914" s="19"/>
      <c r="R1914" s="20"/>
      <c r="S1914" s="20"/>
      <c r="U1914" s="21"/>
    </row>
    <row r="1915">
      <c r="E1915" s="19"/>
      <c r="R1915" s="20"/>
      <c r="S1915" s="20"/>
      <c r="U1915" s="21"/>
    </row>
    <row r="1916">
      <c r="E1916" s="19"/>
      <c r="R1916" s="20"/>
      <c r="S1916" s="20"/>
      <c r="U1916" s="21"/>
    </row>
    <row r="1917">
      <c r="E1917" s="19"/>
      <c r="R1917" s="20"/>
      <c r="S1917" s="20"/>
      <c r="U1917" s="21"/>
    </row>
    <row r="1918">
      <c r="E1918" s="19"/>
      <c r="R1918" s="20"/>
      <c r="S1918" s="20"/>
      <c r="U1918" s="21"/>
    </row>
    <row r="1919">
      <c r="E1919" s="19"/>
      <c r="R1919" s="20"/>
      <c r="S1919" s="20"/>
      <c r="U1919" s="21"/>
    </row>
    <row r="1920">
      <c r="E1920" s="19"/>
      <c r="R1920" s="20"/>
      <c r="S1920" s="20"/>
      <c r="U1920" s="21"/>
    </row>
    <row r="1921">
      <c r="E1921" s="19"/>
      <c r="R1921" s="20"/>
      <c r="S1921" s="20"/>
      <c r="U1921" s="21"/>
    </row>
    <row r="1922">
      <c r="E1922" s="19"/>
      <c r="R1922" s="20"/>
      <c r="S1922" s="20"/>
      <c r="U1922" s="21"/>
    </row>
    <row r="1923">
      <c r="E1923" s="19"/>
      <c r="R1923" s="20"/>
      <c r="S1923" s="20"/>
      <c r="U1923" s="21"/>
    </row>
    <row r="1924">
      <c r="E1924" s="19"/>
      <c r="R1924" s="20"/>
      <c r="S1924" s="20"/>
      <c r="U1924" s="21"/>
    </row>
    <row r="1925">
      <c r="E1925" s="19"/>
      <c r="R1925" s="20"/>
      <c r="S1925" s="20"/>
      <c r="U1925" s="21"/>
    </row>
    <row r="1926">
      <c r="E1926" s="19"/>
      <c r="R1926" s="20"/>
      <c r="S1926" s="20"/>
      <c r="U1926" s="21"/>
    </row>
    <row r="1927">
      <c r="E1927" s="19"/>
      <c r="R1927" s="20"/>
      <c r="S1927" s="20"/>
      <c r="U1927" s="21"/>
    </row>
    <row r="1928">
      <c r="E1928" s="19"/>
      <c r="R1928" s="20"/>
      <c r="S1928" s="20"/>
      <c r="U1928" s="21"/>
    </row>
    <row r="1929">
      <c r="E1929" s="19"/>
      <c r="R1929" s="20"/>
      <c r="S1929" s="20"/>
      <c r="U1929" s="21"/>
    </row>
    <row r="1930">
      <c r="E1930" s="19"/>
      <c r="R1930" s="20"/>
      <c r="S1930" s="20"/>
      <c r="U1930" s="21"/>
    </row>
    <row r="1931">
      <c r="E1931" s="19"/>
      <c r="R1931" s="20"/>
      <c r="S1931" s="20"/>
      <c r="U1931" s="21"/>
    </row>
    <row r="1932">
      <c r="E1932" s="19"/>
      <c r="R1932" s="20"/>
      <c r="S1932" s="20"/>
      <c r="U1932" s="21"/>
    </row>
    <row r="1933">
      <c r="E1933" s="19"/>
      <c r="R1933" s="20"/>
      <c r="S1933" s="20"/>
      <c r="U1933" s="21"/>
    </row>
    <row r="1934">
      <c r="E1934" s="19"/>
      <c r="R1934" s="20"/>
      <c r="S1934" s="20"/>
      <c r="U1934" s="21"/>
    </row>
    <row r="1935">
      <c r="E1935" s="19"/>
      <c r="R1935" s="20"/>
      <c r="S1935" s="20"/>
      <c r="U1935" s="21"/>
    </row>
    <row r="1936">
      <c r="E1936" s="19"/>
      <c r="R1936" s="20"/>
      <c r="S1936" s="20"/>
      <c r="U1936" s="21"/>
    </row>
    <row r="1937">
      <c r="E1937" s="19"/>
      <c r="R1937" s="20"/>
      <c r="S1937" s="20"/>
      <c r="U1937" s="21"/>
    </row>
    <row r="1938">
      <c r="E1938" s="19"/>
      <c r="R1938" s="20"/>
      <c r="S1938" s="20"/>
      <c r="U1938" s="21"/>
    </row>
    <row r="1939">
      <c r="E1939" s="19"/>
      <c r="R1939" s="20"/>
      <c r="S1939" s="20"/>
      <c r="U1939" s="21"/>
    </row>
    <row r="1940">
      <c r="E1940" s="19"/>
      <c r="R1940" s="20"/>
      <c r="S1940" s="20"/>
      <c r="U1940" s="21"/>
    </row>
    <row r="1941">
      <c r="E1941" s="19"/>
      <c r="R1941" s="20"/>
      <c r="S1941" s="20"/>
      <c r="U1941" s="21"/>
    </row>
    <row r="1942">
      <c r="E1942" s="19"/>
      <c r="R1942" s="20"/>
      <c r="S1942" s="20"/>
      <c r="U1942" s="21"/>
    </row>
    <row r="1943">
      <c r="E1943" s="19"/>
      <c r="R1943" s="20"/>
      <c r="S1943" s="20"/>
      <c r="U1943" s="21"/>
    </row>
    <row r="1944">
      <c r="E1944" s="19"/>
      <c r="R1944" s="20"/>
      <c r="S1944" s="20"/>
      <c r="U1944" s="21"/>
    </row>
    <row r="1945">
      <c r="E1945" s="19"/>
      <c r="R1945" s="20"/>
      <c r="S1945" s="20"/>
      <c r="U1945" s="21"/>
    </row>
    <row r="1946">
      <c r="E1946" s="19"/>
      <c r="R1946" s="20"/>
      <c r="S1946" s="20"/>
      <c r="U1946" s="21"/>
    </row>
    <row r="1947">
      <c r="E1947" s="19"/>
      <c r="R1947" s="20"/>
      <c r="S1947" s="20"/>
      <c r="U1947" s="21"/>
    </row>
    <row r="1948">
      <c r="E1948" s="19"/>
      <c r="R1948" s="20"/>
      <c r="S1948" s="20"/>
      <c r="U1948" s="21"/>
    </row>
    <row r="1949">
      <c r="E1949" s="19"/>
      <c r="R1949" s="20"/>
      <c r="S1949" s="20"/>
      <c r="U1949" s="21"/>
    </row>
    <row r="1950">
      <c r="E1950" s="19"/>
      <c r="R1950" s="20"/>
      <c r="S1950" s="20"/>
      <c r="U1950" s="21"/>
    </row>
    <row r="1951">
      <c r="E1951" s="19"/>
      <c r="R1951" s="20"/>
      <c r="S1951" s="20"/>
      <c r="U1951" s="21"/>
    </row>
    <row r="1952">
      <c r="E1952" s="19"/>
      <c r="R1952" s="20"/>
      <c r="S1952" s="20"/>
      <c r="U1952" s="21"/>
    </row>
    <row r="1953">
      <c r="E1953" s="19"/>
      <c r="R1953" s="20"/>
      <c r="S1953" s="20"/>
      <c r="U1953" s="21"/>
    </row>
    <row r="1954">
      <c r="E1954" s="19"/>
      <c r="R1954" s="20"/>
      <c r="S1954" s="20"/>
      <c r="U1954" s="21"/>
    </row>
    <row r="1955">
      <c r="E1955" s="19"/>
      <c r="R1955" s="20"/>
      <c r="S1955" s="20"/>
      <c r="U1955" s="21"/>
    </row>
    <row r="1956">
      <c r="E1956" s="19"/>
      <c r="R1956" s="20"/>
      <c r="S1956" s="20"/>
      <c r="U1956" s="21"/>
    </row>
    <row r="1957">
      <c r="E1957" s="19"/>
      <c r="R1957" s="20"/>
      <c r="S1957" s="20"/>
      <c r="U1957" s="21"/>
    </row>
    <row r="1958">
      <c r="E1958" s="19"/>
      <c r="R1958" s="20"/>
      <c r="S1958" s="20"/>
      <c r="U1958" s="21"/>
    </row>
    <row r="1959">
      <c r="E1959" s="19"/>
      <c r="R1959" s="20"/>
      <c r="S1959" s="20"/>
      <c r="U1959" s="21"/>
    </row>
    <row r="1960">
      <c r="E1960" s="19"/>
      <c r="R1960" s="20"/>
      <c r="S1960" s="20"/>
      <c r="U1960" s="21"/>
    </row>
    <row r="1961">
      <c r="E1961" s="19"/>
      <c r="R1961" s="20"/>
      <c r="S1961" s="20"/>
      <c r="U1961" s="21"/>
    </row>
    <row r="1962">
      <c r="E1962" s="19"/>
      <c r="R1962" s="20"/>
      <c r="S1962" s="20"/>
      <c r="U1962" s="21"/>
    </row>
    <row r="1963">
      <c r="E1963" s="19"/>
      <c r="R1963" s="20"/>
      <c r="S1963" s="20"/>
      <c r="U1963" s="21"/>
    </row>
    <row r="1964">
      <c r="E1964" s="19"/>
      <c r="R1964" s="20"/>
      <c r="S1964" s="20"/>
      <c r="U1964" s="21"/>
    </row>
    <row r="1965">
      <c r="E1965" s="19"/>
      <c r="R1965" s="20"/>
      <c r="S1965" s="20"/>
      <c r="U1965" s="21"/>
    </row>
    <row r="1966">
      <c r="E1966" s="19"/>
      <c r="R1966" s="20"/>
      <c r="S1966" s="20"/>
      <c r="U1966" s="21"/>
    </row>
    <row r="1967">
      <c r="E1967" s="19"/>
      <c r="R1967" s="20"/>
      <c r="S1967" s="20"/>
      <c r="U1967" s="21"/>
    </row>
    <row r="1968">
      <c r="E1968" s="19"/>
      <c r="R1968" s="20"/>
      <c r="S1968" s="20"/>
      <c r="U1968" s="21"/>
    </row>
    <row r="1969">
      <c r="E1969" s="19"/>
      <c r="R1969" s="20"/>
      <c r="S1969" s="20"/>
      <c r="U1969" s="21"/>
    </row>
    <row r="1970">
      <c r="E1970" s="19"/>
      <c r="R1970" s="20"/>
      <c r="S1970" s="20"/>
      <c r="U1970" s="21"/>
    </row>
    <row r="1971">
      <c r="E1971" s="19"/>
      <c r="R1971" s="20"/>
      <c r="S1971" s="20"/>
      <c r="U1971" s="21"/>
    </row>
    <row r="1972">
      <c r="E1972" s="19"/>
      <c r="R1972" s="20"/>
      <c r="S1972" s="20"/>
      <c r="U1972" s="21"/>
    </row>
    <row r="1973">
      <c r="E1973" s="19"/>
      <c r="R1973" s="20"/>
      <c r="S1973" s="20"/>
      <c r="U1973" s="21"/>
    </row>
    <row r="1974">
      <c r="E1974" s="19"/>
      <c r="R1974" s="20"/>
      <c r="S1974" s="20"/>
      <c r="U1974" s="21"/>
    </row>
    <row r="1975">
      <c r="E1975" s="19"/>
      <c r="R1975" s="20"/>
      <c r="S1975" s="20"/>
      <c r="U1975" s="21"/>
    </row>
    <row r="1976">
      <c r="E1976" s="19"/>
      <c r="R1976" s="20"/>
      <c r="S1976" s="20"/>
      <c r="U1976" s="21"/>
    </row>
    <row r="1977">
      <c r="E1977" s="19"/>
      <c r="R1977" s="20"/>
      <c r="S1977" s="20"/>
      <c r="U1977" s="21"/>
    </row>
    <row r="1978">
      <c r="E1978" s="19"/>
      <c r="R1978" s="20"/>
      <c r="S1978" s="20"/>
      <c r="U1978" s="21"/>
    </row>
    <row r="1979">
      <c r="E1979" s="19"/>
      <c r="R1979" s="20"/>
      <c r="S1979" s="20"/>
      <c r="U1979" s="21"/>
    </row>
    <row r="1980">
      <c r="E1980" s="19"/>
      <c r="R1980" s="20"/>
      <c r="S1980" s="20"/>
      <c r="U1980" s="21"/>
    </row>
    <row r="1981">
      <c r="E1981" s="19"/>
      <c r="R1981" s="20"/>
      <c r="S1981" s="20"/>
      <c r="U1981" s="21"/>
    </row>
    <row r="1982">
      <c r="E1982" s="19"/>
      <c r="R1982" s="20"/>
      <c r="S1982" s="20"/>
      <c r="U1982" s="21"/>
    </row>
    <row r="1983">
      <c r="E1983" s="19"/>
      <c r="R1983" s="20"/>
      <c r="S1983" s="20"/>
      <c r="U1983" s="21"/>
    </row>
    <row r="1984">
      <c r="E1984" s="19"/>
      <c r="R1984" s="20"/>
      <c r="S1984" s="20"/>
      <c r="U1984" s="21"/>
    </row>
    <row r="1985">
      <c r="E1985" s="19"/>
      <c r="R1985" s="20"/>
      <c r="S1985" s="20"/>
      <c r="U1985" s="21"/>
    </row>
    <row r="1986">
      <c r="E1986" s="19"/>
      <c r="R1986" s="20"/>
      <c r="S1986" s="20"/>
      <c r="U1986" s="21"/>
    </row>
    <row r="1987">
      <c r="E1987" s="19"/>
      <c r="R1987" s="20"/>
      <c r="S1987" s="20"/>
      <c r="U1987" s="21"/>
    </row>
    <row r="1988">
      <c r="E1988" s="19"/>
      <c r="R1988" s="20"/>
      <c r="S1988" s="20"/>
      <c r="U1988" s="21"/>
    </row>
    <row r="1989">
      <c r="E1989" s="19"/>
      <c r="R1989" s="20"/>
      <c r="S1989" s="20"/>
      <c r="U1989" s="21"/>
    </row>
    <row r="1990">
      <c r="E1990" s="19"/>
      <c r="R1990" s="20"/>
      <c r="S1990" s="20"/>
      <c r="U1990" s="21"/>
    </row>
    <row r="1991">
      <c r="E1991" s="19"/>
      <c r="R1991" s="20"/>
      <c r="S1991" s="20"/>
      <c r="U1991" s="21"/>
    </row>
    <row r="1992">
      <c r="E1992" s="19"/>
      <c r="R1992" s="20"/>
      <c r="S1992" s="20"/>
      <c r="U1992" s="21"/>
    </row>
    <row r="1993">
      <c r="E1993" s="19"/>
      <c r="R1993" s="20"/>
      <c r="S1993" s="20"/>
      <c r="U1993" s="21"/>
    </row>
    <row r="1994">
      <c r="E1994" s="19"/>
      <c r="R1994" s="20"/>
      <c r="S1994" s="20"/>
      <c r="U1994" s="21"/>
    </row>
    <row r="1995">
      <c r="E1995" s="19"/>
      <c r="R1995" s="20"/>
      <c r="S1995" s="20"/>
      <c r="U1995" s="21"/>
    </row>
    <row r="1996">
      <c r="E1996" s="19"/>
      <c r="R1996" s="20"/>
      <c r="S1996" s="20"/>
      <c r="U1996" s="21"/>
    </row>
    <row r="1997">
      <c r="E1997" s="19"/>
      <c r="R1997" s="20"/>
      <c r="S1997" s="20"/>
      <c r="U1997" s="21"/>
    </row>
    <row r="1998">
      <c r="E1998" s="19"/>
      <c r="R1998" s="20"/>
      <c r="S1998" s="20"/>
      <c r="U1998" s="21"/>
    </row>
    <row r="1999">
      <c r="E1999" s="19"/>
      <c r="R1999" s="20"/>
      <c r="S1999" s="20"/>
      <c r="U1999" s="21"/>
    </row>
    <row r="2000">
      <c r="E2000" s="19"/>
      <c r="R2000" s="20"/>
      <c r="S2000" s="20"/>
      <c r="U2000" s="21"/>
    </row>
    <row r="2001">
      <c r="E2001" s="19"/>
      <c r="R2001" s="20"/>
      <c r="S2001" s="20"/>
      <c r="U2001" s="21"/>
    </row>
    <row r="2002">
      <c r="E2002" s="19"/>
      <c r="R2002" s="20"/>
      <c r="S2002" s="20"/>
      <c r="U2002" s="21"/>
    </row>
    <row r="2003">
      <c r="E2003" s="19"/>
      <c r="R2003" s="20"/>
      <c r="S2003" s="20"/>
      <c r="U2003" s="21"/>
    </row>
    <row r="2004">
      <c r="E2004" s="19"/>
      <c r="R2004" s="20"/>
      <c r="S2004" s="20"/>
      <c r="U2004" s="21"/>
    </row>
    <row r="2005">
      <c r="E2005" s="19"/>
      <c r="R2005" s="20"/>
      <c r="S2005" s="20"/>
      <c r="U2005" s="21"/>
    </row>
    <row r="2006">
      <c r="E2006" s="19"/>
      <c r="R2006" s="20"/>
      <c r="S2006" s="20"/>
      <c r="U2006" s="21"/>
    </row>
    <row r="2007">
      <c r="E2007" s="19"/>
      <c r="R2007" s="20"/>
      <c r="S2007" s="20"/>
      <c r="U2007" s="21"/>
    </row>
    <row r="2008">
      <c r="E2008" s="19"/>
      <c r="R2008" s="20"/>
      <c r="S2008" s="20"/>
      <c r="U2008" s="21"/>
    </row>
    <row r="2009">
      <c r="E2009" s="19"/>
      <c r="R2009" s="20"/>
      <c r="S2009" s="20"/>
      <c r="U2009" s="21"/>
    </row>
    <row r="2010">
      <c r="E2010" s="19"/>
      <c r="R2010" s="20"/>
      <c r="S2010" s="20"/>
      <c r="U2010" s="21"/>
    </row>
    <row r="2011">
      <c r="E2011" s="19"/>
      <c r="R2011" s="20"/>
      <c r="S2011" s="20"/>
      <c r="U2011" s="21"/>
    </row>
    <row r="2012">
      <c r="E2012" s="19"/>
      <c r="R2012" s="20"/>
      <c r="S2012" s="20"/>
      <c r="U2012" s="21"/>
    </row>
    <row r="2013">
      <c r="E2013" s="19"/>
      <c r="R2013" s="20"/>
      <c r="S2013" s="20"/>
      <c r="U2013" s="21"/>
    </row>
    <row r="2014">
      <c r="E2014" s="19"/>
      <c r="R2014" s="20"/>
      <c r="S2014" s="20"/>
      <c r="U2014" s="21"/>
    </row>
    <row r="2015">
      <c r="E2015" s="19"/>
      <c r="R2015" s="20"/>
      <c r="S2015" s="20"/>
      <c r="U2015" s="21"/>
    </row>
    <row r="2016">
      <c r="E2016" s="19"/>
      <c r="R2016" s="20"/>
      <c r="S2016" s="20"/>
      <c r="U2016" s="21"/>
    </row>
    <row r="2017">
      <c r="E2017" s="19"/>
      <c r="R2017" s="20"/>
      <c r="S2017" s="20"/>
      <c r="U2017" s="21"/>
    </row>
    <row r="2018">
      <c r="E2018" s="19"/>
      <c r="R2018" s="20"/>
      <c r="S2018" s="20"/>
      <c r="U2018" s="21"/>
    </row>
    <row r="2019">
      <c r="E2019" s="19"/>
      <c r="R2019" s="20"/>
      <c r="S2019" s="20"/>
      <c r="U2019" s="21"/>
    </row>
    <row r="2020">
      <c r="E2020" s="19"/>
      <c r="R2020" s="20"/>
      <c r="S2020" s="20"/>
      <c r="U2020" s="21"/>
    </row>
    <row r="2021">
      <c r="E2021" s="19"/>
      <c r="R2021" s="20"/>
      <c r="S2021" s="20"/>
      <c r="U2021" s="21"/>
    </row>
    <row r="2022">
      <c r="E2022" s="19"/>
      <c r="R2022" s="20"/>
      <c r="S2022" s="20"/>
      <c r="U2022" s="21"/>
    </row>
    <row r="2023">
      <c r="E2023" s="19"/>
      <c r="R2023" s="20"/>
      <c r="S2023" s="20"/>
      <c r="U2023" s="21"/>
    </row>
    <row r="2024">
      <c r="E2024" s="19"/>
      <c r="R2024" s="20"/>
      <c r="S2024" s="20"/>
      <c r="U2024" s="21"/>
    </row>
    <row r="2025">
      <c r="E2025" s="19"/>
      <c r="R2025" s="20"/>
      <c r="S2025" s="20"/>
      <c r="U2025" s="21"/>
    </row>
    <row r="2026">
      <c r="E2026" s="19"/>
      <c r="R2026" s="20"/>
      <c r="S2026" s="20"/>
      <c r="U2026" s="21"/>
    </row>
    <row r="2027">
      <c r="E2027" s="19"/>
      <c r="R2027" s="20"/>
      <c r="S2027" s="20"/>
      <c r="U2027" s="21"/>
    </row>
    <row r="2028">
      <c r="E2028" s="19"/>
      <c r="R2028" s="20"/>
      <c r="S2028" s="20"/>
      <c r="U2028" s="21"/>
    </row>
    <row r="2029">
      <c r="E2029" s="19"/>
      <c r="R2029" s="20"/>
      <c r="S2029" s="20"/>
      <c r="U2029" s="21"/>
    </row>
    <row r="2030">
      <c r="E2030" s="19"/>
      <c r="R2030" s="20"/>
      <c r="S2030" s="20"/>
      <c r="U2030" s="21"/>
    </row>
    <row r="2031">
      <c r="E2031" s="19"/>
      <c r="R2031" s="20"/>
      <c r="S2031" s="20"/>
      <c r="U2031" s="21"/>
    </row>
    <row r="2032">
      <c r="E2032" s="19"/>
      <c r="R2032" s="20"/>
      <c r="S2032" s="20"/>
      <c r="U2032" s="21"/>
    </row>
    <row r="2033">
      <c r="E2033" s="19"/>
      <c r="R2033" s="20"/>
      <c r="S2033" s="20"/>
      <c r="U2033" s="21"/>
    </row>
    <row r="2034">
      <c r="E2034" s="19"/>
      <c r="R2034" s="20"/>
      <c r="S2034" s="20"/>
      <c r="U2034" s="21"/>
    </row>
    <row r="2035">
      <c r="E2035" s="19"/>
      <c r="R2035" s="20"/>
      <c r="S2035" s="20"/>
      <c r="U2035" s="21"/>
    </row>
    <row r="2036">
      <c r="E2036" s="19"/>
      <c r="R2036" s="20"/>
      <c r="S2036" s="20"/>
      <c r="U2036" s="21"/>
    </row>
    <row r="2037">
      <c r="E2037" s="19"/>
      <c r="R2037" s="20"/>
      <c r="S2037" s="20"/>
      <c r="U2037" s="21"/>
    </row>
    <row r="2038">
      <c r="E2038" s="19"/>
      <c r="R2038" s="20"/>
      <c r="S2038" s="20"/>
      <c r="U2038" s="21"/>
    </row>
    <row r="2039">
      <c r="E2039" s="19"/>
      <c r="R2039" s="20"/>
      <c r="S2039" s="20"/>
      <c r="U2039" s="21"/>
    </row>
    <row r="2040">
      <c r="E2040" s="19"/>
      <c r="R2040" s="20"/>
      <c r="S2040" s="20"/>
      <c r="U2040" s="21"/>
    </row>
    <row r="2041">
      <c r="E2041" s="19"/>
      <c r="R2041" s="20"/>
      <c r="S2041" s="20"/>
      <c r="U2041" s="21"/>
    </row>
    <row r="2042">
      <c r="E2042" s="19"/>
      <c r="R2042" s="20"/>
      <c r="S2042" s="20"/>
      <c r="U2042" s="21"/>
    </row>
    <row r="2043">
      <c r="E2043" s="19"/>
      <c r="R2043" s="20"/>
      <c r="S2043" s="20"/>
      <c r="U2043" s="21"/>
    </row>
    <row r="2044">
      <c r="E2044" s="19"/>
      <c r="R2044" s="20"/>
      <c r="S2044" s="20"/>
      <c r="U2044" s="21"/>
    </row>
    <row r="2045">
      <c r="E2045" s="19"/>
      <c r="R2045" s="20"/>
      <c r="S2045" s="20"/>
      <c r="U2045" s="21"/>
    </row>
    <row r="2046">
      <c r="E2046" s="19"/>
      <c r="R2046" s="20"/>
      <c r="S2046" s="20"/>
      <c r="U2046" s="21"/>
    </row>
    <row r="2047">
      <c r="E2047" s="19"/>
      <c r="R2047" s="20"/>
      <c r="S2047" s="20"/>
      <c r="U2047" s="21"/>
    </row>
    <row r="2048">
      <c r="E2048" s="19"/>
      <c r="R2048" s="20"/>
      <c r="S2048" s="20"/>
      <c r="U2048" s="21"/>
    </row>
    <row r="2049">
      <c r="E2049" s="19"/>
      <c r="R2049" s="20"/>
      <c r="S2049" s="20"/>
      <c r="U2049" s="21"/>
    </row>
    <row r="2050">
      <c r="E2050" s="19"/>
      <c r="R2050" s="20"/>
      <c r="S2050" s="20"/>
      <c r="U2050" s="21"/>
    </row>
    <row r="2051">
      <c r="E2051" s="19"/>
      <c r="R2051" s="20"/>
      <c r="S2051" s="20"/>
      <c r="U2051" s="21"/>
    </row>
    <row r="2052">
      <c r="E2052" s="19"/>
      <c r="R2052" s="20"/>
      <c r="S2052" s="20"/>
      <c r="U2052" s="21"/>
    </row>
    <row r="2053">
      <c r="E2053" s="19"/>
      <c r="R2053" s="20"/>
      <c r="S2053" s="20"/>
      <c r="U2053" s="21"/>
    </row>
    <row r="2054">
      <c r="E2054" s="19"/>
      <c r="R2054" s="20"/>
      <c r="S2054" s="20"/>
      <c r="U2054" s="21"/>
    </row>
    <row r="2055">
      <c r="E2055" s="19"/>
      <c r="R2055" s="20"/>
      <c r="S2055" s="20"/>
      <c r="U2055" s="21"/>
    </row>
    <row r="2056">
      <c r="E2056" s="19"/>
      <c r="R2056" s="20"/>
      <c r="S2056" s="20"/>
      <c r="U2056" s="21"/>
    </row>
    <row r="2057">
      <c r="E2057" s="19"/>
      <c r="R2057" s="20"/>
      <c r="S2057" s="20"/>
      <c r="U2057" s="21"/>
    </row>
    <row r="2058">
      <c r="E2058" s="19"/>
      <c r="R2058" s="20"/>
      <c r="S2058" s="20"/>
      <c r="U2058" s="21"/>
    </row>
    <row r="2059">
      <c r="E2059" s="19"/>
      <c r="R2059" s="20"/>
      <c r="S2059" s="20"/>
      <c r="U2059" s="21"/>
    </row>
    <row r="2060">
      <c r="E2060" s="19"/>
      <c r="R2060" s="20"/>
      <c r="S2060" s="20"/>
      <c r="U2060" s="21"/>
    </row>
    <row r="2061">
      <c r="E2061" s="19"/>
      <c r="R2061" s="20"/>
      <c r="S2061" s="20"/>
      <c r="U2061" s="21"/>
    </row>
    <row r="2062">
      <c r="E2062" s="19"/>
      <c r="R2062" s="20"/>
      <c r="S2062" s="20"/>
      <c r="U2062" s="21"/>
    </row>
    <row r="2063">
      <c r="E2063" s="19"/>
      <c r="R2063" s="20"/>
      <c r="S2063" s="20"/>
      <c r="U2063" s="21"/>
    </row>
    <row r="2064">
      <c r="E2064" s="19"/>
      <c r="R2064" s="20"/>
      <c r="S2064" s="20"/>
      <c r="U2064" s="21"/>
    </row>
    <row r="2065">
      <c r="E2065" s="19"/>
      <c r="R2065" s="20"/>
      <c r="S2065" s="20"/>
      <c r="U2065" s="21"/>
    </row>
    <row r="2066">
      <c r="E2066" s="19"/>
      <c r="R2066" s="20"/>
      <c r="S2066" s="20"/>
      <c r="U2066" s="21"/>
    </row>
    <row r="2067">
      <c r="E2067" s="19"/>
      <c r="R2067" s="20"/>
      <c r="S2067" s="20"/>
      <c r="U2067" s="21"/>
    </row>
    <row r="2068">
      <c r="E2068" s="19"/>
      <c r="R2068" s="20"/>
      <c r="S2068" s="20"/>
      <c r="U2068" s="21"/>
    </row>
    <row r="2069">
      <c r="E2069" s="19"/>
      <c r="R2069" s="20"/>
      <c r="S2069" s="20"/>
      <c r="U2069" s="21"/>
    </row>
    <row r="2070">
      <c r="E2070" s="19"/>
      <c r="R2070" s="20"/>
      <c r="S2070" s="20"/>
      <c r="U2070" s="21"/>
    </row>
    <row r="2071">
      <c r="E2071" s="19"/>
      <c r="R2071" s="20"/>
      <c r="S2071" s="20"/>
      <c r="U2071" s="21"/>
    </row>
    <row r="2072">
      <c r="E2072" s="19"/>
      <c r="R2072" s="20"/>
      <c r="S2072" s="20"/>
      <c r="U2072" s="21"/>
    </row>
    <row r="2073">
      <c r="E2073" s="19"/>
      <c r="R2073" s="20"/>
      <c r="S2073" s="20"/>
      <c r="U2073" s="21"/>
    </row>
    <row r="2074">
      <c r="E2074" s="19"/>
      <c r="R2074" s="20"/>
      <c r="S2074" s="20"/>
      <c r="U2074" s="21"/>
    </row>
    <row r="2075">
      <c r="E2075" s="19"/>
      <c r="R2075" s="20"/>
      <c r="S2075" s="20"/>
      <c r="U2075" s="21"/>
    </row>
    <row r="2076">
      <c r="E2076" s="19"/>
      <c r="R2076" s="20"/>
      <c r="S2076" s="20"/>
      <c r="U2076" s="21"/>
    </row>
    <row r="2077">
      <c r="E2077" s="19"/>
      <c r="R2077" s="20"/>
      <c r="S2077" s="20"/>
      <c r="U2077" s="21"/>
    </row>
    <row r="2078">
      <c r="E2078" s="19"/>
      <c r="R2078" s="20"/>
      <c r="S2078" s="20"/>
      <c r="U2078" s="21"/>
    </row>
    <row r="2079">
      <c r="E2079" s="19"/>
      <c r="R2079" s="20"/>
      <c r="S2079" s="20"/>
      <c r="U2079" s="21"/>
    </row>
    <row r="2080">
      <c r="E2080" s="19"/>
      <c r="R2080" s="20"/>
      <c r="S2080" s="20"/>
      <c r="U2080" s="21"/>
    </row>
    <row r="2081">
      <c r="E2081" s="19"/>
      <c r="R2081" s="20"/>
      <c r="S2081" s="20"/>
      <c r="U2081" s="21"/>
    </row>
    <row r="2082">
      <c r="E2082" s="19"/>
      <c r="R2082" s="20"/>
      <c r="S2082" s="20"/>
      <c r="U2082" s="21"/>
    </row>
    <row r="2083">
      <c r="E2083" s="19"/>
      <c r="R2083" s="20"/>
      <c r="S2083" s="20"/>
      <c r="U2083" s="21"/>
    </row>
    <row r="2084">
      <c r="E2084" s="19"/>
      <c r="R2084" s="20"/>
      <c r="S2084" s="20"/>
      <c r="U2084" s="21"/>
    </row>
    <row r="2085">
      <c r="E2085" s="19"/>
      <c r="R2085" s="20"/>
      <c r="S2085" s="20"/>
      <c r="U2085" s="21"/>
    </row>
    <row r="2086">
      <c r="E2086" s="19"/>
      <c r="R2086" s="20"/>
      <c r="S2086" s="20"/>
      <c r="U2086" s="21"/>
    </row>
    <row r="2087">
      <c r="E2087" s="19"/>
      <c r="R2087" s="20"/>
      <c r="S2087" s="20"/>
      <c r="U2087" s="21"/>
    </row>
    <row r="2088">
      <c r="E2088" s="19"/>
      <c r="R2088" s="20"/>
      <c r="S2088" s="20"/>
      <c r="U2088" s="21"/>
    </row>
    <row r="2089">
      <c r="E2089" s="19"/>
      <c r="R2089" s="20"/>
      <c r="S2089" s="20"/>
      <c r="U2089" s="21"/>
    </row>
    <row r="2090">
      <c r="E2090" s="19"/>
      <c r="R2090" s="20"/>
      <c r="S2090" s="20"/>
      <c r="U2090" s="21"/>
    </row>
    <row r="2091">
      <c r="E2091" s="19"/>
      <c r="R2091" s="20"/>
      <c r="S2091" s="20"/>
      <c r="U2091" s="21"/>
    </row>
    <row r="2092">
      <c r="E2092" s="19"/>
      <c r="R2092" s="20"/>
      <c r="S2092" s="20"/>
      <c r="U2092" s="21"/>
    </row>
    <row r="2093">
      <c r="E2093" s="19"/>
      <c r="R2093" s="20"/>
      <c r="S2093" s="20"/>
      <c r="U2093" s="21"/>
    </row>
    <row r="2094">
      <c r="E2094" s="19"/>
      <c r="R2094" s="20"/>
      <c r="S2094" s="20"/>
      <c r="U2094" s="21"/>
    </row>
    <row r="2095">
      <c r="E2095" s="19"/>
      <c r="R2095" s="20"/>
      <c r="S2095" s="20"/>
      <c r="U2095" s="21"/>
    </row>
    <row r="2096">
      <c r="E2096" s="19"/>
      <c r="R2096" s="20"/>
      <c r="S2096" s="20"/>
      <c r="U2096" s="21"/>
    </row>
    <row r="2097">
      <c r="E2097" s="19"/>
      <c r="R2097" s="20"/>
      <c r="S2097" s="20"/>
      <c r="U2097" s="21"/>
    </row>
    <row r="2098">
      <c r="E2098" s="19"/>
      <c r="R2098" s="20"/>
      <c r="S2098" s="20"/>
      <c r="U2098" s="21"/>
    </row>
    <row r="2099">
      <c r="E2099" s="19"/>
      <c r="R2099" s="20"/>
      <c r="S2099" s="20"/>
      <c r="U2099" s="21"/>
    </row>
    <row r="2100">
      <c r="E2100" s="19"/>
      <c r="R2100" s="20"/>
      <c r="S2100" s="20"/>
      <c r="U2100" s="21"/>
    </row>
    <row r="2101">
      <c r="E2101" s="19"/>
      <c r="R2101" s="20"/>
      <c r="S2101" s="20"/>
      <c r="U2101" s="21"/>
    </row>
    <row r="2102">
      <c r="E2102" s="19"/>
      <c r="R2102" s="20"/>
      <c r="S2102" s="20"/>
      <c r="U2102" s="21"/>
    </row>
    <row r="2103">
      <c r="E2103" s="19"/>
      <c r="R2103" s="20"/>
      <c r="S2103" s="20"/>
      <c r="U2103" s="21"/>
    </row>
    <row r="2104">
      <c r="E2104" s="19"/>
      <c r="R2104" s="20"/>
      <c r="S2104" s="20"/>
      <c r="U2104" s="21"/>
    </row>
    <row r="2105">
      <c r="E2105" s="19"/>
      <c r="R2105" s="20"/>
      <c r="S2105" s="20"/>
      <c r="U2105" s="21"/>
    </row>
    <row r="2106">
      <c r="E2106" s="19"/>
      <c r="R2106" s="20"/>
      <c r="S2106" s="20"/>
      <c r="U2106" s="21"/>
    </row>
    <row r="2107">
      <c r="E2107" s="19"/>
      <c r="R2107" s="20"/>
      <c r="S2107" s="20"/>
      <c r="U2107" s="21"/>
    </row>
    <row r="2108">
      <c r="E2108" s="19"/>
      <c r="R2108" s="20"/>
      <c r="S2108" s="20"/>
      <c r="U2108" s="21"/>
    </row>
    <row r="2109">
      <c r="E2109" s="19"/>
      <c r="R2109" s="20"/>
      <c r="S2109" s="20"/>
      <c r="U2109" s="21"/>
    </row>
    <row r="2110">
      <c r="E2110" s="19"/>
      <c r="R2110" s="20"/>
      <c r="S2110" s="20"/>
      <c r="U2110" s="21"/>
    </row>
    <row r="2111">
      <c r="E2111" s="19"/>
      <c r="R2111" s="20"/>
      <c r="S2111" s="20"/>
      <c r="U2111" s="21"/>
    </row>
    <row r="2112">
      <c r="E2112" s="19"/>
      <c r="R2112" s="20"/>
      <c r="S2112" s="20"/>
      <c r="U2112" s="21"/>
    </row>
    <row r="2113">
      <c r="E2113" s="19"/>
      <c r="R2113" s="20"/>
      <c r="S2113" s="20"/>
      <c r="U2113" s="21"/>
    </row>
    <row r="2114">
      <c r="E2114" s="19"/>
      <c r="R2114" s="20"/>
      <c r="S2114" s="20"/>
      <c r="U2114" s="21"/>
    </row>
    <row r="2115">
      <c r="E2115" s="19"/>
      <c r="R2115" s="20"/>
      <c r="S2115" s="20"/>
      <c r="U2115" s="21"/>
    </row>
    <row r="2116">
      <c r="E2116" s="19"/>
      <c r="R2116" s="20"/>
      <c r="S2116" s="20"/>
      <c r="U2116" s="21"/>
    </row>
    <row r="2117">
      <c r="E2117" s="19"/>
      <c r="R2117" s="20"/>
      <c r="S2117" s="20"/>
      <c r="U2117" s="21"/>
    </row>
    <row r="2118">
      <c r="E2118" s="19"/>
      <c r="R2118" s="20"/>
      <c r="S2118" s="20"/>
      <c r="U2118" s="21"/>
    </row>
    <row r="2119">
      <c r="E2119" s="19"/>
      <c r="R2119" s="20"/>
      <c r="S2119" s="20"/>
      <c r="U2119" s="21"/>
    </row>
    <row r="2120">
      <c r="E2120" s="19"/>
      <c r="R2120" s="20"/>
      <c r="S2120" s="20"/>
      <c r="U2120" s="21"/>
    </row>
    <row r="2121">
      <c r="E2121" s="19"/>
      <c r="R2121" s="20"/>
      <c r="S2121" s="20"/>
      <c r="U2121" s="21"/>
    </row>
    <row r="2122">
      <c r="E2122" s="19"/>
      <c r="R2122" s="20"/>
      <c r="S2122" s="20"/>
      <c r="U2122" s="21"/>
    </row>
    <row r="2123">
      <c r="E2123" s="19"/>
      <c r="R2123" s="20"/>
      <c r="S2123" s="20"/>
      <c r="U2123" s="21"/>
    </row>
    <row r="2124">
      <c r="E2124" s="19"/>
      <c r="R2124" s="20"/>
      <c r="S2124" s="20"/>
      <c r="U2124" s="21"/>
    </row>
    <row r="2125">
      <c r="E2125" s="19"/>
      <c r="R2125" s="20"/>
      <c r="S2125" s="20"/>
      <c r="U2125" s="21"/>
    </row>
    <row r="2126">
      <c r="E2126" s="19"/>
      <c r="R2126" s="20"/>
      <c r="S2126" s="20"/>
      <c r="U2126" s="21"/>
    </row>
    <row r="2127">
      <c r="E2127" s="19"/>
      <c r="R2127" s="20"/>
      <c r="S2127" s="20"/>
      <c r="U2127" s="21"/>
    </row>
    <row r="2128">
      <c r="E2128" s="19"/>
      <c r="R2128" s="20"/>
      <c r="S2128" s="20"/>
      <c r="U2128" s="21"/>
    </row>
    <row r="2129">
      <c r="E2129" s="19"/>
      <c r="R2129" s="20"/>
      <c r="S2129" s="20"/>
      <c r="U2129" s="21"/>
    </row>
    <row r="2130">
      <c r="E2130" s="19"/>
      <c r="R2130" s="20"/>
      <c r="S2130" s="20"/>
      <c r="U2130" s="21"/>
    </row>
    <row r="2131">
      <c r="E2131" s="19"/>
      <c r="R2131" s="20"/>
      <c r="S2131" s="20"/>
      <c r="U2131" s="21"/>
    </row>
    <row r="2132">
      <c r="E2132" s="19"/>
      <c r="R2132" s="20"/>
      <c r="S2132" s="20"/>
      <c r="U2132" s="21"/>
    </row>
    <row r="2133">
      <c r="E2133" s="19"/>
      <c r="R2133" s="20"/>
      <c r="S2133" s="20"/>
      <c r="U2133" s="21"/>
    </row>
    <row r="2134">
      <c r="E2134" s="19"/>
      <c r="R2134" s="20"/>
      <c r="S2134" s="20"/>
      <c r="U2134" s="21"/>
    </row>
    <row r="2135">
      <c r="E2135" s="19"/>
      <c r="R2135" s="20"/>
      <c r="S2135" s="20"/>
      <c r="U2135" s="21"/>
    </row>
    <row r="2136">
      <c r="E2136" s="19"/>
      <c r="R2136" s="20"/>
      <c r="S2136" s="20"/>
      <c r="U2136" s="21"/>
    </row>
    <row r="2137">
      <c r="E2137" s="19"/>
      <c r="R2137" s="20"/>
      <c r="S2137" s="20"/>
      <c r="U2137" s="21"/>
    </row>
    <row r="2138">
      <c r="E2138" s="19"/>
      <c r="R2138" s="20"/>
      <c r="S2138" s="20"/>
      <c r="U2138" s="21"/>
    </row>
    <row r="2139">
      <c r="E2139" s="19"/>
      <c r="R2139" s="20"/>
      <c r="S2139" s="20"/>
      <c r="U2139" s="21"/>
    </row>
    <row r="2140">
      <c r="E2140" s="19"/>
      <c r="R2140" s="20"/>
      <c r="S2140" s="20"/>
      <c r="U2140" s="21"/>
    </row>
    <row r="2141">
      <c r="E2141" s="19"/>
      <c r="R2141" s="20"/>
      <c r="S2141" s="20"/>
      <c r="U2141" s="21"/>
    </row>
    <row r="2142">
      <c r="E2142" s="19"/>
      <c r="R2142" s="20"/>
      <c r="S2142" s="20"/>
      <c r="U2142" s="21"/>
    </row>
    <row r="2143">
      <c r="E2143" s="19"/>
      <c r="R2143" s="20"/>
      <c r="S2143" s="20"/>
      <c r="U2143" s="21"/>
    </row>
    <row r="2144">
      <c r="E2144" s="19"/>
      <c r="R2144" s="20"/>
      <c r="S2144" s="20"/>
      <c r="U2144" s="21"/>
    </row>
    <row r="2145">
      <c r="E2145" s="19"/>
      <c r="R2145" s="20"/>
      <c r="S2145" s="20"/>
      <c r="U2145" s="21"/>
    </row>
    <row r="2146">
      <c r="E2146" s="19"/>
      <c r="R2146" s="20"/>
      <c r="S2146" s="20"/>
      <c r="U2146" s="21"/>
    </row>
    <row r="2147">
      <c r="E2147" s="19"/>
      <c r="R2147" s="20"/>
      <c r="S2147" s="20"/>
      <c r="U2147" s="21"/>
    </row>
    <row r="2148">
      <c r="E2148" s="19"/>
      <c r="R2148" s="20"/>
      <c r="S2148" s="20"/>
      <c r="U2148" s="21"/>
    </row>
    <row r="2149">
      <c r="E2149" s="19"/>
      <c r="R2149" s="20"/>
      <c r="S2149" s="20"/>
      <c r="U2149" s="21"/>
    </row>
    <row r="2150">
      <c r="E2150" s="19"/>
      <c r="R2150" s="20"/>
      <c r="S2150" s="20"/>
      <c r="U2150" s="21"/>
    </row>
    <row r="2151">
      <c r="E2151" s="19"/>
      <c r="R2151" s="20"/>
      <c r="S2151" s="20"/>
      <c r="U2151" s="21"/>
    </row>
    <row r="2152">
      <c r="E2152" s="19"/>
      <c r="R2152" s="20"/>
      <c r="S2152" s="20"/>
      <c r="U2152" s="21"/>
    </row>
    <row r="2153">
      <c r="E2153" s="19"/>
      <c r="R2153" s="20"/>
      <c r="S2153" s="20"/>
      <c r="U2153" s="21"/>
    </row>
    <row r="2154">
      <c r="E2154" s="19"/>
      <c r="R2154" s="20"/>
      <c r="S2154" s="20"/>
      <c r="U2154" s="21"/>
    </row>
    <row r="2155">
      <c r="E2155" s="19"/>
      <c r="R2155" s="20"/>
      <c r="S2155" s="20"/>
      <c r="U2155" s="21"/>
    </row>
    <row r="2156">
      <c r="E2156" s="19"/>
      <c r="R2156" s="20"/>
      <c r="S2156" s="20"/>
      <c r="U2156" s="21"/>
    </row>
    <row r="2157">
      <c r="E2157" s="19"/>
      <c r="R2157" s="20"/>
      <c r="S2157" s="20"/>
      <c r="U2157" s="21"/>
    </row>
    <row r="2158">
      <c r="E2158" s="19"/>
      <c r="R2158" s="20"/>
      <c r="S2158" s="20"/>
      <c r="U2158" s="21"/>
    </row>
    <row r="2159">
      <c r="E2159" s="19"/>
      <c r="R2159" s="20"/>
      <c r="S2159" s="20"/>
      <c r="U2159" s="21"/>
    </row>
    <row r="2160">
      <c r="E2160" s="19"/>
      <c r="R2160" s="20"/>
      <c r="S2160" s="20"/>
      <c r="U2160" s="21"/>
    </row>
    <row r="2161">
      <c r="E2161" s="19"/>
      <c r="R2161" s="20"/>
      <c r="S2161" s="20"/>
      <c r="U2161" s="21"/>
    </row>
    <row r="2162">
      <c r="E2162" s="19"/>
      <c r="R2162" s="20"/>
      <c r="S2162" s="20"/>
      <c r="U2162" s="21"/>
    </row>
    <row r="2163">
      <c r="E2163" s="19"/>
      <c r="R2163" s="20"/>
      <c r="S2163" s="20"/>
      <c r="U2163" s="21"/>
    </row>
    <row r="2164">
      <c r="E2164" s="19"/>
      <c r="R2164" s="20"/>
      <c r="S2164" s="20"/>
      <c r="U2164" s="21"/>
    </row>
    <row r="2165">
      <c r="E2165" s="19"/>
      <c r="R2165" s="20"/>
      <c r="S2165" s="20"/>
      <c r="U2165" s="21"/>
    </row>
    <row r="2166">
      <c r="E2166" s="19"/>
      <c r="R2166" s="20"/>
      <c r="S2166" s="20"/>
      <c r="U2166" s="21"/>
    </row>
    <row r="2167">
      <c r="E2167" s="19"/>
      <c r="R2167" s="20"/>
      <c r="S2167" s="20"/>
      <c r="U2167" s="21"/>
    </row>
    <row r="2168">
      <c r="E2168" s="19"/>
      <c r="R2168" s="20"/>
      <c r="S2168" s="20"/>
      <c r="U2168" s="21"/>
    </row>
    <row r="2169">
      <c r="E2169" s="19"/>
      <c r="R2169" s="20"/>
      <c r="S2169" s="20"/>
      <c r="U2169" s="21"/>
    </row>
    <row r="2170">
      <c r="E2170" s="19"/>
      <c r="R2170" s="20"/>
      <c r="S2170" s="20"/>
      <c r="U2170" s="21"/>
    </row>
    <row r="2171">
      <c r="E2171" s="19"/>
      <c r="R2171" s="20"/>
      <c r="S2171" s="20"/>
      <c r="U2171" s="21"/>
    </row>
    <row r="2172">
      <c r="E2172" s="19"/>
      <c r="R2172" s="20"/>
      <c r="S2172" s="20"/>
      <c r="U2172" s="21"/>
    </row>
    <row r="2173">
      <c r="E2173" s="19"/>
      <c r="R2173" s="20"/>
      <c r="S2173" s="20"/>
      <c r="U2173" s="21"/>
    </row>
    <row r="2174">
      <c r="E2174" s="19"/>
      <c r="R2174" s="20"/>
      <c r="S2174" s="20"/>
      <c r="U2174" s="21"/>
    </row>
    <row r="2175">
      <c r="E2175" s="19"/>
      <c r="R2175" s="20"/>
      <c r="S2175" s="20"/>
      <c r="U2175" s="21"/>
    </row>
    <row r="2176">
      <c r="E2176" s="19"/>
      <c r="R2176" s="20"/>
      <c r="S2176" s="20"/>
      <c r="U2176" s="21"/>
    </row>
    <row r="2177">
      <c r="E2177" s="19"/>
      <c r="R2177" s="20"/>
      <c r="S2177" s="20"/>
      <c r="U2177" s="21"/>
    </row>
    <row r="2178">
      <c r="E2178" s="19"/>
      <c r="R2178" s="20"/>
      <c r="S2178" s="20"/>
      <c r="U2178" s="21"/>
    </row>
    <row r="2179">
      <c r="E2179" s="19"/>
      <c r="R2179" s="20"/>
      <c r="S2179" s="20"/>
      <c r="U2179" s="21"/>
    </row>
    <row r="2180">
      <c r="E2180" s="19"/>
      <c r="R2180" s="20"/>
      <c r="S2180" s="20"/>
      <c r="U2180" s="21"/>
    </row>
    <row r="2181">
      <c r="E2181" s="19"/>
      <c r="R2181" s="20"/>
      <c r="S2181" s="20"/>
      <c r="U2181" s="21"/>
    </row>
    <row r="2182">
      <c r="E2182" s="19"/>
      <c r="R2182" s="20"/>
      <c r="S2182" s="20"/>
      <c r="U2182" s="21"/>
    </row>
    <row r="2183">
      <c r="E2183" s="19"/>
      <c r="R2183" s="20"/>
      <c r="S2183" s="20"/>
      <c r="U2183" s="21"/>
    </row>
    <row r="2184">
      <c r="E2184" s="19"/>
      <c r="R2184" s="20"/>
      <c r="S2184" s="20"/>
      <c r="U2184" s="21"/>
    </row>
    <row r="2185">
      <c r="E2185" s="19"/>
      <c r="R2185" s="20"/>
      <c r="S2185" s="20"/>
      <c r="U2185" s="21"/>
    </row>
    <row r="2186">
      <c r="E2186" s="19"/>
      <c r="R2186" s="20"/>
      <c r="S2186" s="20"/>
      <c r="U2186" s="21"/>
    </row>
    <row r="2187">
      <c r="E2187" s="19"/>
      <c r="R2187" s="20"/>
      <c r="S2187" s="20"/>
      <c r="U2187" s="21"/>
    </row>
    <row r="2188">
      <c r="E2188" s="19"/>
      <c r="R2188" s="20"/>
      <c r="S2188" s="20"/>
      <c r="U2188" s="21"/>
    </row>
    <row r="2189">
      <c r="E2189" s="19"/>
      <c r="R2189" s="20"/>
      <c r="S2189" s="20"/>
      <c r="U2189" s="21"/>
    </row>
    <row r="2190">
      <c r="E2190" s="19"/>
      <c r="R2190" s="20"/>
      <c r="S2190" s="20"/>
      <c r="U2190" s="21"/>
    </row>
    <row r="2191">
      <c r="E2191" s="19"/>
      <c r="R2191" s="20"/>
      <c r="S2191" s="20"/>
      <c r="U2191" s="21"/>
    </row>
    <row r="2192">
      <c r="E2192" s="19"/>
      <c r="R2192" s="20"/>
      <c r="S2192" s="20"/>
      <c r="U2192" s="21"/>
    </row>
    <row r="2193">
      <c r="E2193" s="19"/>
      <c r="R2193" s="20"/>
      <c r="S2193" s="20"/>
      <c r="U2193" s="21"/>
    </row>
    <row r="2194">
      <c r="E2194" s="19"/>
      <c r="R2194" s="20"/>
      <c r="S2194" s="20"/>
      <c r="U2194" s="21"/>
    </row>
    <row r="2195">
      <c r="E2195" s="19"/>
      <c r="R2195" s="20"/>
      <c r="S2195" s="20"/>
      <c r="U2195" s="21"/>
    </row>
    <row r="2196">
      <c r="E2196" s="19"/>
      <c r="R2196" s="20"/>
      <c r="S2196" s="20"/>
      <c r="U2196" s="21"/>
    </row>
    <row r="2197">
      <c r="E2197" s="19"/>
      <c r="R2197" s="20"/>
      <c r="S2197" s="20"/>
      <c r="U2197" s="21"/>
    </row>
    <row r="2198">
      <c r="E2198" s="19"/>
      <c r="R2198" s="20"/>
      <c r="S2198" s="20"/>
      <c r="U2198" s="21"/>
    </row>
    <row r="2199">
      <c r="E2199" s="19"/>
      <c r="R2199" s="20"/>
      <c r="S2199" s="20"/>
      <c r="U2199" s="21"/>
    </row>
    <row r="2200">
      <c r="E2200" s="19"/>
      <c r="R2200" s="20"/>
      <c r="S2200" s="20"/>
      <c r="U2200" s="21"/>
    </row>
    <row r="2201">
      <c r="E2201" s="19"/>
      <c r="R2201" s="20"/>
      <c r="S2201" s="20"/>
      <c r="U2201" s="21"/>
    </row>
    <row r="2202">
      <c r="E2202" s="19"/>
      <c r="R2202" s="20"/>
      <c r="S2202" s="20"/>
      <c r="U2202" s="21"/>
    </row>
    <row r="2203">
      <c r="E2203" s="19"/>
      <c r="R2203" s="20"/>
      <c r="S2203" s="20"/>
      <c r="U2203" s="21"/>
    </row>
    <row r="2204">
      <c r="E2204" s="19"/>
      <c r="R2204" s="20"/>
      <c r="S2204" s="20"/>
      <c r="U2204" s="21"/>
    </row>
    <row r="2205">
      <c r="E2205" s="19"/>
      <c r="R2205" s="20"/>
      <c r="S2205" s="20"/>
      <c r="U2205" s="21"/>
    </row>
    <row r="2206">
      <c r="E2206" s="19"/>
      <c r="R2206" s="20"/>
      <c r="S2206" s="20"/>
      <c r="U2206" s="21"/>
    </row>
    <row r="2207">
      <c r="E2207" s="19"/>
      <c r="R2207" s="20"/>
      <c r="S2207" s="20"/>
      <c r="U2207" s="21"/>
    </row>
    <row r="2208">
      <c r="E2208" s="19"/>
      <c r="R2208" s="20"/>
      <c r="S2208" s="20"/>
      <c r="U2208" s="21"/>
    </row>
    <row r="2209">
      <c r="E2209" s="19"/>
      <c r="R2209" s="20"/>
      <c r="S2209" s="20"/>
      <c r="U2209" s="21"/>
    </row>
    <row r="2210">
      <c r="E2210" s="19"/>
      <c r="R2210" s="20"/>
      <c r="S2210" s="20"/>
      <c r="U2210" s="21"/>
    </row>
    <row r="2211">
      <c r="E2211" s="19"/>
      <c r="R2211" s="20"/>
      <c r="S2211" s="20"/>
      <c r="U2211" s="21"/>
    </row>
    <row r="2212">
      <c r="E2212" s="19"/>
      <c r="R2212" s="20"/>
      <c r="S2212" s="20"/>
      <c r="U2212" s="21"/>
    </row>
    <row r="2213">
      <c r="E2213" s="19"/>
      <c r="R2213" s="20"/>
      <c r="S2213" s="20"/>
      <c r="U2213" s="21"/>
    </row>
    <row r="2214">
      <c r="E2214" s="19"/>
      <c r="R2214" s="20"/>
      <c r="S2214" s="20"/>
      <c r="U2214" s="21"/>
    </row>
    <row r="2215">
      <c r="E2215" s="19"/>
      <c r="R2215" s="20"/>
      <c r="S2215" s="20"/>
      <c r="U2215" s="21"/>
    </row>
    <row r="2216">
      <c r="E2216" s="19"/>
      <c r="R2216" s="20"/>
      <c r="S2216" s="20"/>
      <c r="U2216" s="21"/>
    </row>
    <row r="2217">
      <c r="E2217" s="19"/>
      <c r="R2217" s="20"/>
      <c r="S2217" s="20"/>
      <c r="U2217" s="21"/>
    </row>
    <row r="2218">
      <c r="E2218" s="19"/>
      <c r="R2218" s="20"/>
      <c r="S2218" s="20"/>
      <c r="U2218" s="21"/>
    </row>
    <row r="2219">
      <c r="E2219" s="19"/>
      <c r="R2219" s="20"/>
      <c r="S2219" s="20"/>
      <c r="U2219" s="21"/>
    </row>
    <row r="2220">
      <c r="E2220" s="19"/>
      <c r="R2220" s="20"/>
      <c r="S2220" s="20"/>
      <c r="U2220" s="21"/>
    </row>
    <row r="2221">
      <c r="E2221" s="19"/>
      <c r="R2221" s="20"/>
      <c r="S2221" s="20"/>
      <c r="U2221" s="21"/>
    </row>
    <row r="2222">
      <c r="E2222" s="19"/>
      <c r="R2222" s="20"/>
      <c r="S2222" s="20"/>
      <c r="U2222" s="21"/>
    </row>
    <row r="2223">
      <c r="E2223" s="19"/>
      <c r="R2223" s="20"/>
      <c r="S2223" s="20"/>
      <c r="U2223" s="21"/>
    </row>
    <row r="2224">
      <c r="E2224" s="19"/>
      <c r="R2224" s="20"/>
      <c r="S2224" s="20"/>
      <c r="U2224" s="21"/>
    </row>
    <row r="2225">
      <c r="E2225" s="19"/>
      <c r="R2225" s="20"/>
      <c r="S2225" s="20"/>
      <c r="U2225" s="21"/>
    </row>
    <row r="2226">
      <c r="E2226" s="19"/>
      <c r="R2226" s="20"/>
      <c r="S2226" s="20"/>
      <c r="U2226" s="21"/>
    </row>
    <row r="2227">
      <c r="E2227" s="19"/>
      <c r="R2227" s="20"/>
      <c r="S2227" s="20"/>
      <c r="U2227" s="21"/>
    </row>
    <row r="2228">
      <c r="E2228" s="19"/>
      <c r="R2228" s="20"/>
      <c r="S2228" s="20"/>
      <c r="U2228" s="21"/>
    </row>
    <row r="2229">
      <c r="E2229" s="19"/>
      <c r="R2229" s="20"/>
      <c r="S2229" s="20"/>
      <c r="U2229" s="21"/>
    </row>
    <row r="2230">
      <c r="E2230" s="19"/>
      <c r="R2230" s="20"/>
      <c r="S2230" s="20"/>
      <c r="U2230" s="21"/>
    </row>
    <row r="2231">
      <c r="E2231" s="19"/>
      <c r="R2231" s="20"/>
      <c r="S2231" s="20"/>
      <c r="U2231" s="21"/>
    </row>
    <row r="2232">
      <c r="E2232" s="19"/>
      <c r="R2232" s="20"/>
      <c r="S2232" s="20"/>
      <c r="U2232" s="21"/>
    </row>
    <row r="2233">
      <c r="E2233" s="19"/>
      <c r="R2233" s="20"/>
      <c r="S2233" s="20"/>
      <c r="U2233" s="21"/>
    </row>
    <row r="2234">
      <c r="E2234" s="19"/>
      <c r="R2234" s="20"/>
      <c r="S2234" s="20"/>
      <c r="U2234" s="21"/>
    </row>
    <row r="2235">
      <c r="E2235" s="19"/>
      <c r="R2235" s="20"/>
      <c r="S2235" s="20"/>
      <c r="U2235" s="21"/>
    </row>
    <row r="2236">
      <c r="E2236" s="19"/>
      <c r="R2236" s="20"/>
      <c r="S2236" s="20"/>
      <c r="U2236" s="21"/>
    </row>
    <row r="2237">
      <c r="E2237" s="19"/>
      <c r="R2237" s="20"/>
      <c r="S2237" s="20"/>
      <c r="U2237" s="21"/>
    </row>
    <row r="2238">
      <c r="E2238" s="19"/>
      <c r="R2238" s="20"/>
      <c r="S2238" s="20"/>
      <c r="U2238" s="21"/>
    </row>
    <row r="2239">
      <c r="E2239" s="19"/>
      <c r="R2239" s="20"/>
      <c r="S2239" s="20"/>
      <c r="U2239" s="21"/>
    </row>
    <row r="2240">
      <c r="E2240" s="19"/>
      <c r="R2240" s="20"/>
      <c r="S2240" s="20"/>
      <c r="U2240" s="21"/>
    </row>
    <row r="2241">
      <c r="E2241" s="19"/>
      <c r="R2241" s="20"/>
      <c r="S2241" s="20"/>
      <c r="U2241" s="21"/>
    </row>
    <row r="2242">
      <c r="E2242" s="19"/>
      <c r="R2242" s="20"/>
      <c r="S2242" s="20"/>
      <c r="U2242" s="21"/>
    </row>
    <row r="2243">
      <c r="E2243" s="19"/>
      <c r="R2243" s="20"/>
      <c r="S2243" s="20"/>
      <c r="U2243" s="21"/>
    </row>
    <row r="2244">
      <c r="E2244" s="19"/>
      <c r="R2244" s="20"/>
      <c r="S2244" s="20"/>
      <c r="U2244" s="21"/>
    </row>
    <row r="2245">
      <c r="E2245" s="19"/>
      <c r="R2245" s="20"/>
      <c r="S2245" s="20"/>
      <c r="U2245" s="21"/>
    </row>
    <row r="2246">
      <c r="E2246" s="19"/>
      <c r="R2246" s="20"/>
      <c r="S2246" s="20"/>
      <c r="U2246" s="21"/>
    </row>
    <row r="2247">
      <c r="E2247" s="19"/>
      <c r="R2247" s="20"/>
      <c r="S2247" s="20"/>
      <c r="U2247" s="21"/>
    </row>
    <row r="2248">
      <c r="E2248" s="19"/>
      <c r="R2248" s="20"/>
      <c r="S2248" s="20"/>
      <c r="U2248" s="21"/>
    </row>
    <row r="2249">
      <c r="E2249" s="19"/>
      <c r="R2249" s="20"/>
      <c r="S2249" s="20"/>
      <c r="U2249" s="21"/>
    </row>
    <row r="2250">
      <c r="E2250" s="19"/>
      <c r="R2250" s="20"/>
      <c r="S2250" s="20"/>
      <c r="U2250" s="21"/>
    </row>
    <row r="2251">
      <c r="E2251" s="19"/>
      <c r="R2251" s="20"/>
      <c r="S2251" s="20"/>
      <c r="U2251" s="21"/>
    </row>
    <row r="2252">
      <c r="E2252" s="19"/>
      <c r="R2252" s="20"/>
      <c r="S2252" s="20"/>
      <c r="U2252" s="21"/>
    </row>
    <row r="2253">
      <c r="E2253" s="19"/>
      <c r="R2253" s="20"/>
      <c r="S2253" s="20"/>
      <c r="U2253" s="21"/>
    </row>
    <row r="2254">
      <c r="E2254" s="19"/>
      <c r="R2254" s="20"/>
      <c r="S2254" s="20"/>
      <c r="U2254" s="21"/>
    </row>
    <row r="2255">
      <c r="E2255" s="19"/>
      <c r="R2255" s="20"/>
      <c r="S2255" s="20"/>
      <c r="U2255" s="21"/>
    </row>
    <row r="2256">
      <c r="E2256" s="19"/>
      <c r="R2256" s="20"/>
      <c r="S2256" s="20"/>
      <c r="U2256" s="21"/>
    </row>
    <row r="2257">
      <c r="E2257" s="19"/>
      <c r="R2257" s="20"/>
      <c r="S2257" s="20"/>
      <c r="U2257" s="21"/>
    </row>
    <row r="2258">
      <c r="E2258" s="19"/>
      <c r="R2258" s="20"/>
      <c r="S2258" s="20"/>
      <c r="U2258" s="21"/>
    </row>
    <row r="2259">
      <c r="E2259" s="19"/>
      <c r="R2259" s="20"/>
      <c r="S2259" s="20"/>
      <c r="U2259" s="21"/>
    </row>
    <row r="2260">
      <c r="E2260" s="19"/>
      <c r="R2260" s="20"/>
      <c r="S2260" s="20"/>
      <c r="U2260" s="21"/>
    </row>
    <row r="2261">
      <c r="E2261" s="19"/>
      <c r="R2261" s="20"/>
      <c r="S2261" s="20"/>
      <c r="U2261" s="21"/>
    </row>
    <row r="2262">
      <c r="E2262" s="19"/>
      <c r="R2262" s="20"/>
      <c r="S2262" s="20"/>
      <c r="U2262" s="21"/>
    </row>
    <row r="2263">
      <c r="E2263" s="19"/>
      <c r="R2263" s="20"/>
      <c r="S2263" s="20"/>
      <c r="U2263" s="21"/>
    </row>
    <row r="2264">
      <c r="E2264" s="19"/>
      <c r="R2264" s="20"/>
      <c r="S2264" s="20"/>
      <c r="U2264" s="21"/>
    </row>
    <row r="2265">
      <c r="E2265" s="19"/>
      <c r="R2265" s="20"/>
      <c r="S2265" s="20"/>
      <c r="U2265" s="21"/>
    </row>
    <row r="2266">
      <c r="E2266" s="19"/>
      <c r="R2266" s="20"/>
      <c r="S2266" s="20"/>
      <c r="U2266" s="21"/>
    </row>
    <row r="2267">
      <c r="E2267" s="19"/>
      <c r="R2267" s="20"/>
      <c r="S2267" s="20"/>
      <c r="U2267" s="21"/>
    </row>
    <row r="2268">
      <c r="E2268" s="19"/>
      <c r="R2268" s="20"/>
      <c r="S2268" s="20"/>
      <c r="U2268" s="21"/>
    </row>
    <row r="2269">
      <c r="E2269" s="19"/>
      <c r="R2269" s="20"/>
      <c r="S2269" s="20"/>
      <c r="U2269" s="21"/>
    </row>
    <row r="2270">
      <c r="E2270" s="19"/>
      <c r="R2270" s="20"/>
      <c r="S2270" s="20"/>
      <c r="U2270" s="21"/>
    </row>
    <row r="2271">
      <c r="E2271" s="19"/>
      <c r="R2271" s="20"/>
      <c r="S2271" s="20"/>
      <c r="U2271" s="21"/>
    </row>
    <row r="2272">
      <c r="E2272" s="19"/>
      <c r="R2272" s="20"/>
      <c r="S2272" s="20"/>
      <c r="U2272" s="21"/>
    </row>
    <row r="2273">
      <c r="E2273" s="19"/>
      <c r="R2273" s="20"/>
      <c r="S2273" s="20"/>
      <c r="U2273" s="21"/>
    </row>
    <row r="2274">
      <c r="E2274" s="19"/>
      <c r="R2274" s="20"/>
      <c r="S2274" s="20"/>
      <c r="U2274" s="21"/>
    </row>
    <row r="2275">
      <c r="E2275" s="19"/>
      <c r="R2275" s="20"/>
      <c r="S2275" s="20"/>
      <c r="U2275" s="21"/>
    </row>
    <row r="2276">
      <c r="E2276" s="19"/>
      <c r="R2276" s="20"/>
      <c r="S2276" s="20"/>
      <c r="U2276" s="21"/>
    </row>
    <row r="2277">
      <c r="E2277" s="19"/>
      <c r="R2277" s="20"/>
      <c r="S2277" s="20"/>
      <c r="U2277" s="21"/>
    </row>
    <row r="2278">
      <c r="E2278" s="19"/>
      <c r="R2278" s="20"/>
      <c r="S2278" s="20"/>
      <c r="U2278" s="21"/>
    </row>
    <row r="2279">
      <c r="E2279" s="19"/>
      <c r="R2279" s="20"/>
      <c r="S2279" s="20"/>
      <c r="U2279" s="21"/>
    </row>
    <row r="2280">
      <c r="E2280" s="19"/>
      <c r="R2280" s="20"/>
      <c r="S2280" s="20"/>
      <c r="U2280" s="21"/>
    </row>
    <row r="2281">
      <c r="E2281" s="19"/>
      <c r="R2281" s="20"/>
      <c r="S2281" s="20"/>
      <c r="U2281" s="21"/>
    </row>
    <row r="2282">
      <c r="E2282" s="19"/>
      <c r="R2282" s="20"/>
      <c r="S2282" s="20"/>
      <c r="U2282" s="21"/>
    </row>
    <row r="2283">
      <c r="E2283" s="19"/>
      <c r="R2283" s="20"/>
      <c r="S2283" s="20"/>
      <c r="U2283" s="21"/>
    </row>
    <row r="2284">
      <c r="E2284" s="19"/>
      <c r="R2284" s="20"/>
      <c r="S2284" s="20"/>
      <c r="U2284" s="21"/>
    </row>
    <row r="2285">
      <c r="E2285" s="19"/>
      <c r="R2285" s="20"/>
      <c r="S2285" s="20"/>
      <c r="U2285" s="21"/>
    </row>
    <row r="2286">
      <c r="E2286" s="19"/>
      <c r="R2286" s="20"/>
      <c r="S2286" s="20"/>
      <c r="U2286" s="21"/>
    </row>
    <row r="2287">
      <c r="E2287" s="19"/>
      <c r="R2287" s="20"/>
      <c r="S2287" s="20"/>
      <c r="U2287" s="21"/>
    </row>
    <row r="2288">
      <c r="E2288" s="19"/>
      <c r="R2288" s="20"/>
      <c r="S2288" s="20"/>
      <c r="U2288" s="21"/>
    </row>
    <row r="2289">
      <c r="E2289" s="19"/>
      <c r="R2289" s="20"/>
      <c r="S2289" s="20"/>
      <c r="U2289" s="21"/>
    </row>
    <row r="2290">
      <c r="E2290" s="19"/>
      <c r="R2290" s="20"/>
      <c r="S2290" s="20"/>
      <c r="U2290" s="21"/>
    </row>
    <row r="2291">
      <c r="E2291" s="19"/>
      <c r="R2291" s="20"/>
      <c r="S2291" s="20"/>
      <c r="U2291" s="21"/>
    </row>
    <row r="2292">
      <c r="E2292" s="19"/>
      <c r="R2292" s="20"/>
      <c r="S2292" s="20"/>
      <c r="U2292" s="21"/>
    </row>
    <row r="2293">
      <c r="E2293" s="19"/>
      <c r="R2293" s="20"/>
      <c r="S2293" s="20"/>
      <c r="U2293" s="21"/>
    </row>
    <row r="2294">
      <c r="E2294" s="19"/>
      <c r="R2294" s="20"/>
      <c r="S2294" s="20"/>
      <c r="U2294" s="21"/>
    </row>
    <row r="2295">
      <c r="E2295" s="19"/>
      <c r="R2295" s="20"/>
      <c r="S2295" s="20"/>
      <c r="U2295" s="21"/>
    </row>
    <row r="2296">
      <c r="E2296" s="19"/>
      <c r="R2296" s="20"/>
      <c r="S2296" s="20"/>
      <c r="U2296" s="21"/>
    </row>
    <row r="2297">
      <c r="E2297" s="19"/>
      <c r="R2297" s="20"/>
      <c r="S2297" s="20"/>
      <c r="U2297" s="21"/>
    </row>
    <row r="2298">
      <c r="E2298" s="19"/>
      <c r="R2298" s="20"/>
      <c r="S2298" s="20"/>
      <c r="U2298" s="21"/>
    </row>
    <row r="2299">
      <c r="E2299" s="19"/>
      <c r="R2299" s="20"/>
      <c r="S2299" s="20"/>
      <c r="U2299" s="21"/>
    </row>
    <row r="2300">
      <c r="E2300" s="19"/>
      <c r="R2300" s="20"/>
      <c r="S2300" s="20"/>
      <c r="U2300" s="21"/>
    </row>
    <row r="2301">
      <c r="E2301" s="19"/>
      <c r="R2301" s="20"/>
      <c r="S2301" s="20"/>
      <c r="U2301" s="21"/>
    </row>
    <row r="2302">
      <c r="E2302" s="19"/>
      <c r="R2302" s="20"/>
      <c r="S2302" s="20"/>
      <c r="U2302" s="21"/>
    </row>
    <row r="2303">
      <c r="E2303" s="19"/>
      <c r="R2303" s="20"/>
      <c r="S2303" s="20"/>
      <c r="U2303" s="21"/>
    </row>
    <row r="2304">
      <c r="E2304" s="19"/>
      <c r="R2304" s="20"/>
      <c r="S2304" s="20"/>
      <c r="U2304" s="21"/>
    </row>
    <row r="2305">
      <c r="E2305" s="19"/>
      <c r="R2305" s="20"/>
      <c r="S2305" s="20"/>
      <c r="U2305" s="21"/>
    </row>
    <row r="2306">
      <c r="E2306" s="19"/>
      <c r="R2306" s="20"/>
      <c r="S2306" s="20"/>
      <c r="U2306" s="21"/>
    </row>
    <row r="2307">
      <c r="E2307" s="19"/>
      <c r="R2307" s="20"/>
      <c r="S2307" s="20"/>
      <c r="U2307" s="21"/>
    </row>
    <row r="2308">
      <c r="E2308" s="19"/>
      <c r="R2308" s="20"/>
      <c r="S2308" s="20"/>
      <c r="U2308" s="21"/>
    </row>
    <row r="2309">
      <c r="E2309" s="19"/>
      <c r="R2309" s="20"/>
      <c r="S2309" s="20"/>
      <c r="U2309" s="21"/>
    </row>
    <row r="2310">
      <c r="E2310" s="19"/>
      <c r="R2310" s="20"/>
      <c r="S2310" s="20"/>
      <c r="U2310" s="21"/>
    </row>
    <row r="2311">
      <c r="E2311" s="19"/>
      <c r="R2311" s="20"/>
      <c r="S2311" s="20"/>
      <c r="U2311" s="21"/>
    </row>
    <row r="2312">
      <c r="E2312" s="19"/>
      <c r="R2312" s="20"/>
      <c r="S2312" s="20"/>
      <c r="U2312" s="21"/>
    </row>
    <row r="2313">
      <c r="E2313" s="19"/>
      <c r="R2313" s="20"/>
      <c r="S2313" s="20"/>
      <c r="U2313" s="21"/>
    </row>
    <row r="2314">
      <c r="E2314" s="19"/>
      <c r="R2314" s="20"/>
      <c r="S2314" s="20"/>
      <c r="U2314" s="21"/>
    </row>
    <row r="2315">
      <c r="E2315" s="19"/>
      <c r="R2315" s="20"/>
      <c r="S2315" s="20"/>
      <c r="U2315" s="21"/>
    </row>
    <row r="2316">
      <c r="E2316" s="19"/>
      <c r="R2316" s="20"/>
      <c r="S2316" s="20"/>
      <c r="U2316" s="21"/>
    </row>
    <row r="2317">
      <c r="E2317" s="19"/>
      <c r="R2317" s="20"/>
      <c r="S2317" s="20"/>
      <c r="U2317" s="21"/>
    </row>
    <row r="2318">
      <c r="E2318" s="19"/>
      <c r="R2318" s="20"/>
      <c r="S2318" s="20"/>
      <c r="U2318" s="21"/>
    </row>
    <row r="2319">
      <c r="E2319" s="19"/>
      <c r="R2319" s="20"/>
      <c r="S2319" s="20"/>
      <c r="U2319" s="21"/>
    </row>
    <row r="2320">
      <c r="E2320" s="19"/>
      <c r="R2320" s="20"/>
      <c r="S2320" s="20"/>
      <c r="U2320" s="21"/>
    </row>
    <row r="2321">
      <c r="E2321" s="19"/>
      <c r="R2321" s="20"/>
      <c r="S2321" s="20"/>
      <c r="U2321" s="21"/>
    </row>
    <row r="2322">
      <c r="E2322" s="19"/>
      <c r="R2322" s="20"/>
      <c r="S2322" s="20"/>
      <c r="U2322" s="21"/>
    </row>
    <row r="2323">
      <c r="E2323" s="19"/>
      <c r="R2323" s="20"/>
      <c r="S2323" s="20"/>
      <c r="U2323" s="21"/>
    </row>
    <row r="2324">
      <c r="E2324" s="19"/>
      <c r="R2324" s="20"/>
      <c r="S2324" s="20"/>
      <c r="U2324" s="21"/>
    </row>
    <row r="2325">
      <c r="E2325" s="19"/>
      <c r="R2325" s="20"/>
      <c r="S2325" s="20"/>
      <c r="U2325" s="21"/>
    </row>
    <row r="2326">
      <c r="E2326" s="19"/>
      <c r="R2326" s="20"/>
      <c r="S2326" s="20"/>
      <c r="U2326" s="21"/>
    </row>
    <row r="2327">
      <c r="E2327" s="19"/>
      <c r="R2327" s="20"/>
      <c r="S2327" s="20"/>
      <c r="U2327" s="21"/>
    </row>
    <row r="2328">
      <c r="E2328" s="19"/>
      <c r="R2328" s="20"/>
      <c r="S2328" s="20"/>
      <c r="U2328" s="21"/>
    </row>
    <row r="2329">
      <c r="E2329" s="19"/>
      <c r="R2329" s="20"/>
      <c r="S2329" s="20"/>
      <c r="U2329" s="21"/>
    </row>
    <row r="2330">
      <c r="E2330" s="19"/>
      <c r="R2330" s="20"/>
      <c r="S2330" s="20"/>
      <c r="U2330" s="21"/>
    </row>
    <row r="2331">
      <c r="E2331" s="19"/>
      <c r="R2331" s="20"/>
      <c r="S2331" s="20"/>
      <c r="U2331" s="21"/>
    </row>
    <row r="2332">
      <c r="E2332" s="19"/>
      <c r="R2332" s="20"/>
      <c r="S2332" s="20"/>
      <c r="U2332" s="21"/>
    </row>
    <row r="2333">
      <c r="E2333" s="19"/>
      <c r="R2333" s="20"/>
      <c r="S2333" s="20"/>
      <c r="U2333" s="21"/>
    </row>
    <row r="2334">
      <c r="E2334" s="19"/>
      <c r="R2334" s="20"/>
      <c r="S2334" s="20"/>
      <c r="U2334" s="21"/>
    </row>
    <row r="2335">
      <c r="E2335" s="19"/>
      <c r="R2335" s="20"/>
      <c r="S2335" s="20"/>
      <c r="U2335" s="21"/>
    </row>
    <row r="2336">
      <c r="E2336" s="19"/>
      <c r="R2336" s="20"/>
      <c r="S2336" s="20"/>
      <c r="U2336" s="21"/>
    </row>
    <row r="2337">
      <c r="E2337" s="19"/>
      <c r="R2337" s="20"/>
      <c r="S2337" s="20"/>
      <c r="U2337" s="21"/>
    </row>
    <row r="2338">
      <c r="E2338" s="19"/>
      <c r="R2338" s="20"/>
      <c r="S2338" s="20"/>
      <c r="U2338" s="21"/>
    </row>
    <row r="2339">
      <c r="E2339" s="19"/>
      <c r="R2339" s="20"/>
      <c r="S2339" s="20"/>
      <c r="U2339" s="21"/>
    </row>
    <row r="2340">
      <c r="E2340" s="19"/>
      <c r="R2340" s="20"/>
      <c r="S2340" s="20"/>
      <c r="U2340" s="21"/>
    </row>
    <row r="2341">
      <c r="E2341" s="19"/>
      <c r="R2341" s="20"/>
      <c r="S2341" s="20"/>
      <c r="U2341" s="21"/>
    </row>
    <row r="2342">
      <c r="E2342" s="19"/>
      <c r="R2342" s="20"/>
      <c r="S2342" s="20"/>
      <c r="U2342" s="21"/>
    </row>
    <row r="2343">
      <c r="E2343" s="19"/>
      <c r="R2343" s="20"/>
      <c r="S2343" s="20"/>
      <c r="U2343" s="21"/>
    </row>
    <row r="2344">
      <c r="E2344" s="19"/>
      <c r="R2344" s="20"/>
      <c r="S2344" s="20"/>
      <c r="U2344" s="21"/>
    </row>
    <row r="2345">
      <c r="E2345" s="19"/>
      <c r="R2345" s="20"/>
      <c r="S2345" s="20"/>
      <c r="U2345" s="21"/>
    </row>
    <row r="2346">
      <c r="E2346" s="19"/>
      <c r="R2346" s="20"/>
      <c r="S2346" s="20"/>
      <c r="U2346" s="21"/>
    </row>
    <row r="2347">
      <c r="E2347" s="19"/>
      <c r="R2347" s="20"/>
      <c r="S2347" s="20"/>
      <c r="U2347" s="21"/>
    </row>
    <row r="2348">
      <c r="E2348" s="19"/>
      <c r="R2348" s="20"/>
      <c r="S2348" s="20"/>
      <c r="U2348" s="21"/>
    </row>
    <row r="2349">
      <c r="E2349" s="19"/>
      <c r="R2349" s="20"/>
      <c r="S2349" s="20"/>
      <c r="U2349" s="21"/>
    </row>
    <row r="2350">
      <c r="E2350" s="19"/>
      <c r="R2350" s="20"/>
      <c r="S2350" s="20"/>
      <c r="U2350" s="21"/>
    </row>
    <row r="2351">
      <c r="E2351" s="19"/>
      <c r="R2351" s="20"/>
      <c r="S2351" s="20"/>
      <c r="U2351" s="21"/>
    </row>
    <row r="2352">
      <c r="E2352" s="19"/>
      <c r="R2352" s="20"/>
      <c r="S2352" s="20"/>
      <c r="U2352" s="21"/>
    </row>
    <row r="2353">
      <c r="E2353" s="19"/>
      <c r="R2353" s="20"/>
      <c r="S2353" s="20"/>
      <c r="U2353" s="21"/>
    </row>
    <row r="2354">
      <c r="E2354" s="19"/>
      <c r="R2354" s="20"/>
      <c r="S2354" s="20"/>
      <c r="U2354" s="21"/>
    </row>
    <row r="2355">
      <c r="E2355" s="19"/>
      <c r="R2355" s="20"/>
      <c r="S2355" s="20"/>
      <c r="U2355" s="21"/>
    </row>
    <row r="2356">
      <c r="E2356" s="19"/>
      <c r="R2356" s="20"/>
      <c r="S2356" s="20"/>
      <c r="U2356" s="21"/>
    </row>
    <row r="2357">
      <c r="E2357" s="19"/>
      <c r="R2357" s="20"/>
      <c r="S2357" s="20"/>
      <c r="U2357" s="21"/>
    </row>
    <row r="2358">
      <c r="E2358" s="19"/>
      <c r="R2358" s="20"/>
      <c r="S2358" s="20"/>
      <c r="U2358" s="21"/>
    </row>
    <row r="2359">
      <c r="E2359" s="19"/>
      <c r="R2359" s="20"/>
      <c r="S2359" s="20"/>
      <c r="U2359" s="21"/>
    </row>
    <row r="2360">
      <c r="E2360" s="19"/>
      <c r="R2360" s="20"/>
      <c r="S2360" s="20"/>
      <c r="U2360" s="21"/>
    </row>
    <row r="2361">
      <c r="E2361" s="19"/>
      <c r="R2361" s="20"/>
      <c r="S2361" s="20"/>
      <c r="U2361" s="21"/>
    </row>
    <row r="2362">
      <c r="E2362" s="19"/>
      <c r="R2362" s="20"/>
      <c r="S2362" s="20"/>
      <c r="U2362" s="21"/>
    </row>
    <row r="2363">
      <c r="E2363" s="19"/>
      <c r="R2363" s="20"/>
      <c r="S2363" s="20"/>
      <c r="U2363" s="21"/>
    </row>
    <row r="2364">
      <c r="E2364" s="19"/>
      <c r="R2364" s="20"/>
      <c r="S2364" s="20"/>
      <c r="U2364" s="21"/>
    </row>
    <row r="2365">
      <c r="E2365" s="19"/>
      <c r="R2365" s="20"/>
      <c r="S2365" s="20"/>
      <c r="U2365" s="21"/>
    </row>
    <row r="2366">
      <c r="E2366" s="19"/>
      <c r="R2366" s="20"/>
      <c r="S2366" s="20"/>
      <c r="U2366" s="21"/>
    </row>
    <row r="2367">
      <c r="E2367" s="19"/>
      <c r="R2367" s="20"/>
      <c r="S2367" s="20"/>
      <c r="U2367" s="21"/>
    </row>
    <row r="2368">
      <c r="E2368" s="19"/>
      <c r="R2368" s="20"/>
      <c r="S2368" s="20"/>
      <c r="U2368" s="21"/>
    </row>
    <row r="2369">
      <c r="E2369" s="19"/>
      <c r="R2369" s="20"/>
      <c r="S2369" s="20"/>
      <c r="U2369" s="21"/>
    </row>
    <row r="2370">
      <c r="E2370" s="19"/>
      <c r="R2370" s="20"/>
      <c r="S2370" s="20"/>
      <c r="U2370" s="21"/>
    </row>
    <row r="2371">
      <c r="E2371" s="19"/>
      <c r="R2371" s="20"/>
      <c r="S2371" s="20"/>
      <c r="U2371" s="21"/>
    </row>
    <row r="2372">
      <c r="E2372" s="19"/>
      <c r="R2372" s="20"/>
      <c r="S2372" s="20"/>
      <c r="U2372" s="21"/>
    </row>
    <row r="2373">
      <c r="E2373" s="19"/>
      <c r="R2373" s="20"/>
      <c r="S2373" s="20"/>
      <c r="U2373" s="21"/>
    </row>
    <row r="2374">
      <c r="E2374" s="19"/>
      <c r="R2374" s="20"/>
      <c r="S2374" s="20"/>
      <c r="U2374" s="21"/>
    </row>
    <row r="2375">
      <c r="E2375" s="19"/>
      <c r="R2375" s="20"/>
      <c r="S2375" s="20"/>
      <c r="U2375" s="21"/>
    </row>
    <row r="2376">
      <c r="E2376" s="19"/>
      <c r="R2376" s="20"/>
      <c r="S2376" s="20"/>
      <c r="U2376" s="21"/>
    </row>
    <row r="2377">
      <c r="E2377" s="19"/>
      <c r="R2377" s="20"/>
      <c r="S2377" s="20"/>
      <c r="U2377" s="21"/>
    </row>
    <row r="2378">
      <c r="E2378" s="19"/>
      <c r="R2378" s="20"/>
      <c r="S2378" s="20"/>
      <c r="U2378" s="21"/>
    </row>
    <row r="2379">
      <c r="E2379" s="19"/>
      <c r="R2379" s="20"/>
      <c r="S2379" s="20"/>
      <c r="U2379" s="21"/>
    </row>
    <row r="2380">
      <c r="E2380" s="19"/>
      <c r="R2380" s="20"/>
      <c r="S2380" s="20"/>
      <c r="U2380" s="21"/>
    </row>
    <row r="2381">
      <c r="E2381" s="19"/>
      <c r="R2381" s="20"/>
      <c r="S2381" s="20"/>
      <c r="U2381" s="21"/>
    </row>
    <row r="2382">
      <c r="E2382" s="19"/>
      <c r="R2382" s="20"/>
      <c r="S2382" s="20"/>
      <c r="U2382" s="21"/>
    </row>
    <row r="2383">
      <c r="E2383" s="19"/>
      <c r="R2383" s="20"/>
      <c r="S2383" s="20"/>
      <c r="U2383" s="21"/>
    </row>
    <row r="2384">
      <c r="E2384" s="19"/>
      <c r="R2384" s="20"/>
      <c r="S2384" s="20"/>
      <c r="U2384" s="21"/>
    </row>
    <row r="2385">
      <c r="E2385" s="19"/>
      <c r="R2385" s="20"/>
      <c r="S2385" s="20"/>
      <c r="U2385" s="21"/>
    </row>
    <row r="2386">
      <c r="E2386" s="19"/>
      <c r="R2386" s="20"/>
      <c r="S2386" s="20"/>
      <c r="U2386" s="21"/>
    </row>
    <row r="2387">
      <c r="E2387" s="19"/>
      <c r="R2387" s="20"/>
      <c r="S2387" s="20"/>
      <c r="U2387" s="21"/>
    </row>
    <row r="2388">
      <c r="E2388" s="19"/>
      <c r="R2388" s="20"/>
      <c r="S2388" s="20"/>
      <c r="U2388" s="21"/>
    </row>
    <row r="2389">
      <c r="E2389" s="19"/>
      <c r="R2389" s="20"/>
      <c r="S2389" s="20"/>
      <c r="U2389" s="21"/>
    </row>
    <row r="2390">
      <c r="E2390" s="19"/>
      <c r="R2390" s="20"/>
      <c r="S2390" s="20"/>
      <c r="U2390" s="21"/>
    </row>
    <row r="2391">
      <c r="E2391" s="19"/>
      <c r="R2391" s="20"/>
      <c r="S2391" s="20"/>
      <c r="U2391" s="21"/>
    </row>
    <row r="2392">
      <c r="E2392" s="19"/>
      <c r="R2392" s="20"/>
      <c r="S2392" s="20"/>
      <c r="U2392" s="21"/>
    </row>
    <row r="2393">
      <c r="E2393" s="19"/>
      <c r="R2393" s="20"/>
      <c r="S2393" s="20"/>
      <c r="U2393" s="21"/>
    </row>
    <row r="2394">
      <c r="E2394" s="19"/>
      <c r="R2394" s="20"/>
      <c r="S2394" s="20"/>
      <c r="U2394" s="21"/>
    </row>
    <row r="2395">
      <c r="E2395" s="19"/>
      <c r="R2395" s="20"/>
      <c r="S2395" s="20"/>
      <c r="U2395" s="21"/>
    </row>
    <row r="2396">
      <c r="E2396" s="19"/>
      <c r="R2396" s="20"/>
      <c r="S2396" s="20"/>
      <c r="U2396" s="21"/>
    </row>
    <row r="2397">
      <c r="E2397" s="19"/>
      <c r="R2397" s="20"/>
      <c r="S2397" s="20"/>
      <c r="U2397" s="21"/>
    </row>
    <row r="2398">
      <c r="E2398" s="19"/>
      <c r="R2398" s="20"/>
      <c r="S2398" s="20"/>
      <c r="U2398" s="21"/>
    </row>
    <row r="2399">
      <c r="E2399" s="19"/>
      <c r="R2399" s="20"/>
      <c r="S2399" s="20"/>
      <c r="U2399" s="21"/>
    </row>
    <row r="2400">
      <c r="E2400" s="19"/>
      <c r="R2400" s="20"/>
      <c r="S2400" s="20"/>
      <c r="U2400" s="21"/>
    </row>
    <row r="2401">
      <c r="E2401" s="19"/>
      <c r="R2401" s="20"/>
      <c r="S2401" s="20"/>
      <c r="U2401" s="21"/>
    </row>
    <row r="2402">
      <c r="E2402" s="19"/>
      <c r="R2402" s="20"/>
      <c r="S2402" s="20"/>
      <c r="U2402" s="21"/>
    </row>
    <row r="2403">
      <c r="E2403" s="19"/>
      <c r="R2403" s="20"/>
      <c r="S2403" s="20"/>
      <c r="U2403" s="21"/>
    </row>
    <row r="2404">
      <c r="E2404" s="19"/>
      <c r="R2404" s="20"/>
      <c r="S2404" s="20"/>
      <c r="U2404" s="21"/>
    </row>
    <row r="2405">
      <c r="E2405" s="19"/>
      <c r="R2405" s="20"/>
      <c r="S2405" s="20"/>
      <c r="U2405" s="21"/>
    </row>
    <row r="2406">
      <c r="E2406" s="19"/>
      <c r="R2406" s="20"/>
      <c r="S2406" s="20"/>
      <c r="U2406" s="21"/>
    </row>
    <row r="2407">
      <c r="E2407" s="19"/>
      <c r="R2407" s="20"/>
      <c r="S2407" s="20"/>
      <c r="U2407" s="21"/>
    </row>
    <row r="2408">
      <c r="E2408" s="19"/>
      <c r="R2408" s="20"/>
      <c r="S2408" s="20"/>
      <c r="U2408" s="21"/>
    </row>
    <row r="2409">
      <c r="E2409" s="19"/>
      <c r="R2409" s="20"/>
      <c r="S2409" s="20"/>
      <c r="U2409" s="21"/>
    </row>
    <row r="2410">
      <c r="E2410" s="19"/>
      <c r="R2410" s="20"/>
      <c r="S2410" s="20"/>
      <c r="U2410" s="21"/>
    </row>
    <row r="2411">
      <c r="E2411" s="19"/>
      <c r="R2411" s="20"/>
      <c r="S2411" s="20"/>
      <c r="U2411" s="21"/>
    </row>
    <row r="2412">
      <c r="E2412" s="19"/>
      <c r="R2412" s="20"/>
      <c r="S2412" s="20"/>
      <c r="U2412" s="21"/>
    </row>
    <row r="2413">
      <c r="E2413" s="19"/>
      <c r="R2413" s="20"/>
      <c r="S2413" s="20"/>
      <c r="U2413" s="21"/>
    </row>
    <row r="2414">
      <c r="E2414" s="19"/>
      <c r="R2414" s="20"/>
      <c r="S2414" s="20"/>
      <c r="U2414" s="21"/>
    </row>
    <row r="2415">
      <c r="E2415" s="19"/>
      <c r="R2415" s="20"/>
      <c r="S2415" s="20"/>
      <c r="U2415" s="21"/>
    </row>
    <row r="2416">
      <c r="E2416" s="19"/>
      <c r="R2416" s="20"/>
      <c r="S2416" s="20"/>
      <c r="U2416" s="21"/>
    </row>
    <row r="2417">
      <c r="E2417" s="19"/>
      <c r="R2417" s="20"/>
      <c r="S2417" s="20"/>
      <c r="U2417" s="21"/>
    </row>
    <row r="2418">
      <c r="E2418" s="19"/>
      <c r="R2418" s="20"/>
      <c r="S2418" s="20"/>
      <c r="U2418" s="21"/>
    </row>
    <row r="2419">
      <c r="E2419" s="19"/>
      <c r="R2419" s="20"/>
      <c r="S2419" s="20"/>
      <c r="U2419" s="21"/>
    </row>
    <row r="2420">
      <c r="E2420" s="19"/>
      <c r="R2420" s="20"/>
      <c r="S2420" s="20"/>
      <c r="U2420" s="21"/>
    </row>
    <row r="2421">
      <c r="E2421" s="19"/>
      <c r="R2421" s="20"/>
      <c r="S2421" s="20"/>
      <c r="U2421" s="21"/>
    </row>
    <row r="2422">
      <c r="E2422" s="19"/>
      <c r="R2422" s="20"/>
      <c r="S2422" s="20"/>
      <c r="U2422" s="21"/>
    </row>
    <row r="2423">
      <c r="E2423" s="19"/>
      <c r="R2423" s="20"/>
      <c r="S2423" s="20"/>
      <c r="U2423" s="21"/>
    </row>
    <row r="2424">
      <c r="E2424" s="19"/>
      <c r="R2424" s="20"/>
      <c r="S2424" s="20"/>
      <c r="U2424" s="21"/>
    </row>
    <row r="2425">
      <c r="E2425" s="19"/>
      <c r="R2425" s="20"/>
      <c r="S2425" s="20"/>
      <c r="U2425" s="21"/>
    </row>
    <row r="2426">
      <c r="E2426" s="19"/>
      <c r="R2426" s="20"/>
      <c r="S2426" s="20"/>
      <c r="U2426" s="21"/>
    </row>
    <row r="2427">
      <c r="E2427" s="19"/>
      <c r="R2427" s="20"/>
      <c r="S2427" s="20"/>
      <c r="U2427" s="21"/>
    </row>
    <row r="2428">
      <c r="E2428" s="19"/>
      <c r="R2428" s="20"/>
      <c r="S2428" s="20"/>
      <c r="U2428" s="21"/>
    </row>
    <row r="2429">
      <c r="E2429" s="19"/>
      <c r="R2429" s="20"/>
      <c r="S2429" s="20"/>
      <c r="U2429" s="21"/>
    </row>
    <row r="2430">
      <c r="E2430" s="19"/>
      <c r="R2430" s="20"/>
      <c r="S2430" s="20"/>
      <c r="U2430" s="21"/>
    </row>
    <row r="2431">
      <c r="E2431" s="19"/>
      <c r="R2431" s="20"/>
      <c r="S2431" s="20"/>
      <c r="U2431" s="21"/>
    </row>
    <row r="2432">
      <c r="E2432" s="19"/>
      <c r="R2432" s="20"/>
      <c r="S2432" s="20"/>
      <c r="U2432" s="21"/>
    </row>
    <row r="2433">
      <c r="E2433" s="19"/>
      <c r="R2433" s="20"/>
      <c r="S2433" s="20"/>
      <c r="U2433" s="21"/>
    </row>
    <row r="2434">
      <c r="E2434" s="19"/>
      <c r="R2434" s="20"/>
      <c r="S2434" s="20"/>
      <c r="U2434" s="21"/>
    </row>
    <row r="2435">
      <c r="E2435" s="19"/>
      <c r="R2435" s="20"/>
      <c r="S2435" s="20"/>
      <c r="U2435" s="21"/>
    </row>
    <row r="2436">
      <c r="E2436" s="19"/>
      <c r="R2436" s="20"/>
      <c r="S2436" s="20"/>
      <c r="U2436" s="21"/>
    </row>
    <row r="2437">
      <c r="E2437" s="19"/>
      <c r="R2437" s="20"/>
      <c r="S2437" s="20"/>
      <c r="U2437" s="21"/>
    </row>
    <row r="2438">
      <c r="E2438" s="19"/>
      <c r="R2438" s="20"/>
      <c r="S2438" s="20"/>
      <c r="U2438" s="21"/>
    </row>
    <row r="2439">
      <c r="E2439" s="19"/>
      <c r="R2439" s="20"/>
      <c r="S2439" s="20"/>
      <c r="U2439" s="21"/>
    </row>
    <row r="2440">
      <c r="E2440" s="19"/>
      <c r="R2440" s="20"/>
      <c r="S2440" s="20"/>
      <c r="U2440" s="21"/>
    </row>
    <row r="2441">
      <c r="E2441" s="19"/>
      <c r="R2441" s="20"/>
      <c r="S2441" s="20"/>
      <c r="U2441" s="21"/>
    </row>
    <row r="2442">
      <c r="E2442" s="19"/>
      <c r="R2442" s="20"/>
      <c r="S2442" s="20"/>
      <c r="U2442" s="21"/>
    </row>
    <row r="2443">
      <c r="E2443" s="19"/>
      <c r="R2443" s="20"/>
      <c r="S2443" s="20"/>
      <c r="U2443" s="21"/>
    </row>
    <row r="2444">
      <c r="E2444" s="19"/>
      <c r="R2444" s="20"/>
      <c r="S2444" s="20"/>
      <c r="U2444" s="21"/>
    </row>
    <row r="2445">
      <c r="E2445" s="19"/>
      <c r="R2445" s="20"/>
      <c r="S2445" s="20"/>
      <c r="U2445" s="21"/>
    </row>
    <row r="2446">
      <c r="E2446" s="19"/>
      <c r="R2446" s="20"/>
      <c r="S2446" s="20"/>
      <c r="U2446" s="21"/>
    </row>
    <row r="2447">
      <c r="E2447" s="19"/>
      <c r="R2447" s="20"/>
      <c r="S2447" s="20"/>
      <c r="U2447" s="21"/>
    </row>
    <row r="2448">
      <c r="E2448" s="19"/>
      <c r="R2448" s="20"/>
      <c r="S2448" s="20"/>
      <c r="U2448" s="21"/>
    </row>
    <row r="2449">
      <c r="E2449" s="19"/>
      <c r="R2449" s="20"/>
      <c r="S2449" s="20"/>
      <c r="U2449" s="21"/>
    </row>
    <row r="2450">
      <c r="E2450" s="19"/>
      <c r="R2450" s="20"/>
      <c r="S2450" s="20"/>
      <c r="U2450" s="21"/>
    </row>
    <row r="2451">
      <c r="E2451" s="19"/>
      <c r="R2451" s="20"/>
      <c r="S2451" s="20"/>
      <c r="U2451" s="21"/>
    </row>
    <row r="2452">
      <c r="E2452" s="19"/>
      <c r="R2452" s="20"/>
      <c r="S2452" s="20"/>
      <c r="U2452" s="21"/>
    </row>
    <row r="2453">
      <c r="E2453" s="19"/>
      <c r="R2453" s="20"/>
      <c r="S2453" s="20"/>
      <c r="U2453" s="21"/>
    </row>
    <row r="2454">
      <c r="E2454" s="19"/>
      <c r="R2454" s="20"/>
      <c r="S2454" s="20"/>
      <c r="U2454" s="21"/>
    </row>
    <row r="2455">
      <c r="E2455" s="19"/>
      <c r="R2455" s="20"/>
      <c r="S2455" s="20"/>
      <c r="U2455" s="21"/>
    </row>
    <row r="2456">
      <c r="E2456" s="19"/>
      <c r="R2456" s="20"/>
      <c r="S2456" s="20"/>
      <c r="U2456" s="21"/>
    </row>
    <row r="2457">
      <c r="E2457" s="19"/>
      <c r="R2457" s="20"/>
      <c r="S2457" s="20"/>
      <c r="U2457" s="21"/>
    </row>
    <row r="2458">
      <c r="E2458" s="19"/>
      <c r="R2458" s="20"/>
      <c r="S2458" s="20"/>
      <c r="U2458" s="21"/>
    </row>
    <row r="2459">
      <c r="E2459" s="19"/>
      <c r="R2459" s="20"/>
      <c r="S2459" s="20"/>
      <c r="U2459" s="21"/>
    </row>
    <row r="2460">
      <c r="E2460" s="19"/>
      <c r="R2460" s="20"/>
      <c r="S2460" s="20"/>
      <c r="U2460" s="21"/>
    </row>
    <row r="2461">
      <c r="E2461" s="19"/>
      <c r="R2461" s="20"/>
      <c r="S2461" s="20"/>
      <c r="U2461" s="21"/>
    </row>
    <row r="2462">
      <c r="E2462" s="19"/>
      <c r="R2462" s="20"/>
      <c r="S2462" s="20"/>
      <c r="U2462" s="21"/>
    </row>
    <row r="2463">
      <c r="E2463" s="19"/>
      <c r="R2463" s="20"/>
      <c r="S2463" s="20"/>
      <c r="U2463" s="21"/>
    </row>
    <row r="2464">
      <c r="E2464" s="19"/>
      <c r="R2464" s="20"/>
      <c r="S2464" s="20"/>
      <c r="U2464" s="21"/>
    </row>
    <row r="2465">
      <c r="E2465" s="19"/>
      <c r="R2465" s="20"/>
      <c r="S2465" s="20"/>
      <c r="U2465" s="21"/>
    </row>
    <row r="2466">
      <c r="E2466" s="19"/>
      <c r="R2466" s="20"/>
      <c r="S2466" s="20"/>
      <c r="U2466" s="21"/>
    </row>
    <row r="2467">
      <c r="E2467" s="19"/>
      <c r="R2467" s="20"/>
      <c r="S2467" s="20"/>
      <c r="U2467" s="21"/>
    </row>
    <row r="2468">
      <c r="E2468" s="19"/>
      <c r="R2468" s="20"/>
      <c r="S2468" s="20"/>
      <c r="U2468" s="21"/>
    </row>
    <row r="2469">
      <c r="E2469" s="19"/>
      <c r="R2469" s="20"/>
      <c r="S2469" s="20"/>
      <c r="U2469" s="21"/>
    </row>
    <row r="2470">
      <c r="E2470" s="19"/>
      <c r="R2470" s="20"/>
      <c r="S2470" s="20"/>
      <c r="U2470" s="21"/>
    </row>
    <row r="2471">
      <c r="E2471" s="19"/>
      <c r="R2471" s="20"/>
      <c r="S2471" s="20"/>
      <c r="U2471" s="21"/>
    </row>
    <row r="2472">
      <c r="E2472" s="19"/>
      <c r="R2472" s="20"/>
      <c r="S2472" s="20"/>
      <c r="U2472" s="21"/>
    </row>
    <row r="2473">
      <c r="E2473" s="19"/>
      <c r="R2473" s="20"/>
      <c r="S2473" s="20"/>
      <c r="U2473" s="21"/>
    </row>
    <row r="2474">
      <c r="E2474" s="19"/>
      <c r="R2474" s="20"/>
      <c r="S2474" s="20"/>
      <c r="U2474" s="21"/>
    </row>
    <row r="2475">
      <c r="E2475" s="19"/>
      <c r="R2475" s="20"/>
      <c r="S2475" s="20"/>
      <c r="U2475" s="21"/>
    </row>
    <row r="2476">
      <c r="E2476" s="19"/>
      <c r="R2476" s="20"/>
      <c r="S2476" s="20"/>
      <c r="U2476" s="21"/>
    </row>
    <row r="2477">
      <c r="E2477" s="19"/>
      <c r="R2477" s="20"/>
      <c r="S2477" s="20"/>
      <c r="U2477" s="21"/>
    </row>
    <row r="2478">
      <c r="E2478" s="19"/>
      <c r="R2478" s="20"/>
      <c r="S2478" s="20"/>
      <c r="U2478" s="21"/>
    </row>
    <row r="2479">
      <c r="E2479" s="19"/>
      <c r="R2479" s="20"/>
      <c r="S2479" s="20"/>
      <c r="U2479" s="21"/>
    </row>
    <row r="2480">
      <c r="E2480" s="19"/>
      <c r="R2480" s="20"/>
      <c r="S2480" s="20"/>
      <c r="U2480" s="21"/>
    </row>
    <row r="2481">
      <c r="E2481" s="19"/>
      <c r="R2481" s="20"/>
      <c r="S2481" s="20"/>
      <c r="U2481" s="21"/>
    </row>
    <row r="2482">
      <c r="E2482" s="19"/>
      <c r="R2482" s="20"/>
      <c r="S2482" s="20"/>
      <c r="U2482" s="21"/>
    </row>
    <row r="2483">
      <c r="E2483" s="19"/>
      <c r="R2483" s="20"/>
      <c r="S2483" s="20"/>
      <c r="U2483" s="21"/>
    </row>
    <row r="2484">
      <c r="E2484" s="19"/>
      <c r="R2484" s="20"/>
      <c r="S2484" s="20"/>
      <c r="U2484" s="21"/>
    </row>
    <row r="2485">
      <c r="E2485" s="19"/>
      <c r="R2485" s="20"/>
      <c r="S2485" s="20"/>
      <c r="U2485" s="21"/>
    </row>
    <row r="2486">
      <c r="E2486" s="19"/>
      <c r="R2486" s="20"/>
      <c r="S2486" s="20"/>
      <c r="U2486" s="21"/>
    </row>
    <row r="2487">
      <c r="E2487" s="19"/>
      <c r="R2487" s="20"/>
      <c r="S2487" s="20"/>
      <c r="U2487" s="21"/>
    </row>
    <row r="2488">
      <c r="E2488" s="19"/>
      <c r="R2488" s="20"/>
      <c r="S2488" s="20"/>
      <c r="U2488" s="21"/>
    </row>
    <row r="2489">
      <c r="E2489" s="19"/>
      <c r="R2489" s="20"/>
      <c r="S2489" s="20"/>
      <c r="U2489" s="21"/>
    </row>
    <row r="2490">
      <c r="E2490" s="19"/>
      <c r="R2490" s="20"/>
      <c r="S2490" s="20"/>
      <c r="U2490" s="21"/>
    </row>
    <row r="2491">
      <c r="E2491" s="19"/>
      <c r="R2491" s="20"/>
      <c r="S2491" s="20"/>
      <c r="U2491" s="21"/>
    </row>
    <row r="2492">
      <c r="E2492" s="19"/>
      <c r="R2492" s="20"/>
      <c r="S2492" s="20"/>
      <c r="U2492" s="21"/>
    </row>
    <row r="2493">
      <c r="E2493" s="19"/>
      <c r="R2493" s="20"/>
      <c r="S2493" s="20"/>
      <c r="U2493" s="21"/>
    </row>
    <row r="2494">
      <c r="E2494" s="19"/>
      <c r="R2494" s="20"/>
      <c r="S2494" s="20"/>
      <c r="U2494" s="21"/>
    </row>
    <row r="2495">
      <c r="E2495" s="19"/>
      <c r="R2495" s="20"/>
      <c r="S2495" s="20"/>
      <c r="U2495" s="21"/>
    </row>
    <row r="2496">
      <c r="E2496" s="19"/>
      <c r="R2496" s="20"/>
      <c r="S2496" s="20"/>
      <c r="U2496" s="21"/>
    </row>
    <row r="2497">
      <c r="E2497" s="19"/>
      <c r="R2497" s="20"/>
      <c r="S2497" s="20"/>
      <c r="U2497" s="21"/>
    </row>
    <row r="2498">
      <c r="E2498" s="19"/>
      <c r="R2498" s="20"/>
      <c r="S2498" s="20"/>
      <c r="U2498" s="21"/>
    </row>
    <row r="2499">
      <c r="E2499" s="19"/>
      <c r="R2499" s="20"/>
      <c r="S2499" s="20"/>
      <c r="U2499" s="21"/>
    </row>
    <row r="2500">
      <c r="E2500" s="19"/>
      <c r="R2500" s="20"/>
      <c r="S2500" s="20"/>
      <c r="U2500" s="21"/>
    </row>
    <row r="2501">
      <c r="E2501" s="19"/>
      <c r="R2501" s="20"/>
      <c r="S2501" s="20"/>
      <c r="U2501" s="21"/>
    </row>
    <row r="2502">
      <c r="E2502" s="19"/>
      <c r="R2502" s="20"/>
      <c r="S2502" s="20"/>
      <c r="U2502" s="21"/>
    </row>
    <row r="2503">
      <c r="E2503" s="19"/>
      <c r="R2503" s="20"/>
      <c r="S2503" s="20"/>
      <c r="U2503" s="21"/>
    </row>
    <row r="2504">
      <c r="E2504" s="19"/>
      <c r="R2504" s="20"/>
      <c r="S2504" s="20"/>
      <c r="U2504" s="21"/>
    </row>
    <row r="2505">
      <c r="E2505" s="19"/>
      <c r="R2505" s="20"/>
      <c r="S2505" s="20"/>
      <c r="U2505" s="21"/>
    </row>
    <row r="2506">
      <c r="E2506" s="19"/>
      <c r="R2506" s="20"/>
      <c r="S2506" s="20"/>
      <c r="U2506" s="21"/>
    </row>
    <row r="2507">
      <c r="E2507" s="19"/>
      <c r="R2507" s="20"/>
      <c r="S2507" s="20"/>
      <c r="U2507" s="21"/>
    </row>
    <row r="2508">
      <c r="E2508" s="19"/>
      <c r="R2508" s="20"/>
      <c r="S2508" s="20"/>
      <c r="U2508" s="21"/>
    </row>
    <row r="2509">
      <c r="E2509" s="19"/>
      <c r="R2509" s="20"/>
      <c r="S2509" s="20"/>
      <c r="U2509" s="21"/>
    </row>
    <row r="2510">
      <c r="E2510" s="19"/>
      <c r="R2510" s="20"/>
      <c r="S2510" s="20"/>
      <c r="U2510" s="21"/>
    </row>
    <row r="2511">
      <c r="E2511" s="19"/>
      <c r="R2511" s="20"/>
      <c r="S2511" s="20"/>
      <c r="U2511" s="21"/>
    </row>
    <row r="2512">
      <c r="E2512" s="19"/>
      <c r="R2512" s="20"/>
      <c r="S2512" s="20"/>
      <c r="U2512" s="21"/>
    </row>
    <row r="2513">
      <c r="E2513" s="19"/>
      <c r="R2513" s="20"/>
      <c r="S2513" s="20"/>
      <c r="U2513" s="21"/>
    </row>
    <row r="2514">
      <c r="E2514" s="19"/>
      <c r="R2514" s="20"/>
      <c r="S2514" s="20"/>
      <c r="U2514" s="21"/>
    </row>
    <row r="2515">
      <c r="E2515" s="19"/>
      <c r="R2515" s="20"/>
      <c r="S2515" s="20"/>
      <c r="U2515" s="21"/>
    </row>
    <row r="2516">
      <c r="E2516" s="19"/>
      <c r="R2516" s="20"/>
      <c r="S2516" s="20"/>
      <c r="U2516" s="21"/>
    </row>
    <row r="2517">
      <c r="E2517" s="19"/>
      <c r="R2517" s="20"/>
      <c r="S2517" s="20"/>
      <c r="U2517" s="21"/>
    </row>
    <row r="2518">
      <c r="E2518" s="19"/>
      <c r="R2518" s="20"/>
      <c r="S2518" s="20"/>
      <c r="U2518" s="21"/>
    </row>
    <row r="2519">
      <c r="E2519" s="19"/>
      <c r="R2519" s="20"/>
      <c r="S2519" s="20"/>
      <c r="U2519" s="21"/>
    </row>
    <row r="2520">
      <c r="E2520" s="19"/>
      <c r="R2520" s="20"/>
      <c r="S2520" s="20"/>
      <c r="U2520" s="21"/>
    </row>
    <row r="2521">
      <c r="E2521" s="19"/>
      <c r="R2521" s="20"/>
      <c r="S2521" s="20"/>
      <c r="U2521" s="21"/>
    </row>
    <row r="2522">
      <c r="E2522" s="19"/>
      <c r="R2522" s="20"/>
      <c r="S2522" s="20"/>
      <c r="U2522" s="21"/>
    </row>
    <row r="2523">
      <c r="E2523" s="19"/>
      <c r="R2523" s="20"/>
      <c r="S2523" s="20"/>
      <c r="U2523" s="21"/>
    </row>
    <row r="2524">
      <c r="E2524" s="19"/>
      <c r="R2524" s="20"/>
      <c r="S2524" s="20"/>
      <c r="U2524" s="21"/>
    </row>
    <row r="2525">
      <c r="E2525" s="19"/>
      <c r="R2525" s="20"/>
      <c r="S2525" s="20"/>
      <c r="U2525" s="21"/>
    </row>
    <row r="2526">
      <c r="E2526" s="19"/>
      <c r="R2526" s="20"/>
      <c r="S2526" s="20"/>
      <c r="U2526" s="21"/>
    </row>
    <row r="2527">
      <c r="E2527" s="19"/>
      <c r="R2527" s="20"/>
      <c r="S2527" s="20"/>
      <c r="U2527" s="21"/>
    </row>
    <row r="2528">
      <c r="E2528" s="19"/>
      <c r="R2528" s="20"/>
      <c r="S2528" s="20"/>
      <c r="U2528" s="21"/>
    </row>
    <row r="2529">
      <c r="E2529" s="19"/>
      <c r="R2529" s="20"/>
      <c r="S2529" s="20"/>
      <c r="U2529" s="21"/>
    </row>
    <row r="2530">
      <c r="E2530" s="19"/>
      <c r="R2530" s="20"/>
      <c r="S2530" s="20"/>
      <c r="U2530" s="21"/>
    </row>
    <row r="2531">
      <c r="E2531" s="19"/>
      <c r="R2531" s="20"/>
      <c r="S2531" s="20"/>
      <c r="U2531" s="21"/>
    </row>
    <row r="2532">
      <c r="E2532" s="19"/>
      <c r="R2532" s="20"/>
      <c r="S2532" s="20"/>
      <c r="U2532" s="21"/>
    </row>
    <row r="2533">
      <c r="E2533" s="19"/>
      <c r="R2533" s="20"/>
      <c r="S2533" s="20"/>
      <c r="U2533" s="21"/>
    </row>
    <row r="2534">
      <c r="E2534" s="19"/>
      <c r="R2534" s="20"/>
      <c r="S2534" s="20"/>
      <c r="U2534" s="21"/>
    </row>
    <row r="2535">
      <c r="E2535" s="19"/>
      <c r="R2535" s="20"/>
      <c r="S2535" s="20"/>
      <c r="U2535" s="21"/>
    </row>
    <row r="2536">
      <c r="E2536" s="19"/>
      <c r="R2536" s="20"/>
      <c r="S2536" s="20"/>
      <c r="U2536" s="21"/>
    </row>
    <row r="2537">
      <c r="E2537" s="19"/>
      <c r="R2537" s="20"/>
      <c r="S2537" s="20"/>
      <c r="U2537" s="21"/>
    </row>
    <row r="2538">
      <c r="E2538" s="19"/>
      <c r="R2538" s="20"/>
      <c r="S2538" s="20"/>
      <c r="U2538" s="21"/>
    </row>
    <row r="2539">
      <c r="E2539" s="19"/>
      <c r="R2539" s="20"/>
      <c r="S2539" s="20"/>
      <c r="U2539" s="21"/>
    </row>
    <row r="2540">
      <c r="E2540" s="19"/>
      <c r="R2540" s="20"/>
      <c r="S2540" s="20"/>
      <c r="U2540" s="21"/>
    </row>
    <row r="2541">
      <c r="E2541" s="19"/>
      <c r="R2541" s="20"/>
      <c r="S2541" s="20"/>
      <c r="U2541" s="21"/>
    </row>
    <row r="2542">
      <c r="E2542" s="19"/>
      <c r="R2542" s="20"/>
      <c r="S2542" s="20"/>
      <c r="U2542" s="21"/>
    </row>
    <row r="2543">
      <c r="E2543" s="19"/>
      <c r="R2543" s="20"/>
      <c r="S2543" s="20"/>
      <c r="U2543" s="21"/>
    </row>
    <row r="2544">
      <c r="E2544" s="19"/>
      <c r="R2544" s="20"/>
      <c r="S2544" s="20"/>
      <c r="U2544" s="21"/>
    </row>
    <row r="2545">
      <c r="E2545" s="19"/>
      <c r="R2545" s="20"/>
      <c r="S2545" s="20"/>
      <c r="U2545" s="21"/>
    </row>
    <row r="2546">
      <c r="E2546" s="19"/>
      <c r="R2546" s="20"/>
      <c r="S2546" s="20"/>
      <c r="U2546" s="21"/>
    </row>
    <row r="2547">
      <c r="E2547" s="19"/>
      <c r="R2547" s="20"/>
      <c r="S2547" s="20"/>
      <c r="U2547" s="21"/>
    </row>
    <row r="2548">
      <c r="E2548" s="19"/>
      <c r="R2548" s="20"/>
      <c r="S2548" s="20"/>
      <c r="U2548" s="21"/>
    </row>
    <row r="2549">
      <c r="E2549" s="19"/>
      <c r="R2549" s="20"/>
      <c r="S2549" s="20"/>
      <c r="U2549" s="21"/>
    </row>
    <row r="2550">
      <c r="E2550" s="19"/>
      <c r="R2550" s="20"/>
      <c r="S2550" s="20"/>
      <c r="U2550" s="21"/>
    </row>
    <row r="2551">
      <c r="E2551" s="19"/>
      <c r="R2551" s="20"/>
      <c r="S2551" s="20"/>
      <c r="U2551" s="21"/>
    </row>
    <row r="2552">
      <c r="E2552" s="19"/>
      <c r="R2552" s="20"/>
      <c r="S2552" s="20"/>
      <c r="U2552" s="21"/>
    </row>
    <row r="2553">
      <c r="E2553" s="19"/>
      <c r="R2553" s="20"/>
      <c r="S2553" s="20"/>
      <c r="U2553" s="21"/>
    </row>
    <row r="2554">
      <c r="E2554" s="19"/>
      <c r="R2554" s="20"/>
      <c r="S2554" s="20"/>
      <c r="U2554" s="21"/>
    </row>
    <row r="2555">
      <c r="E2555" s="19"/>
      <c r="R2555" s="20"/>
      <c r="S2555" s="20"/>
      <c r="U2555" s="21"/>
    </row>
    <row r="2556">
      <c r="E2556" s="19"/>
      <c r="R2556" s="20"/>
      <c r="S2556" s="20"/>
      <c r="U2556" s="21"/>
    </row>
    <row r="2557">
      <c r="E2557" s="19"/>
      <c r="R2557" s="20"/>
      <c r="S2557" s="20"/>
      <c r="U2557" s="21"/>
    </row>
    <row r="2558">
      <c r="E2558" s="19"/>
      <c r="R2558" s="20"/>
      <c r="S2558" s="20"/>
      <c r="U2558" s="21"/>
    </row>
    <row r="2559">
      <c r="E2559" s="19"/>
      <c r="R2559" s="20"/>
      <c r="S2559" s="20"/>
      <c r="U2559" s="21"/>
    </row>
    <row r="2560">
      <c r="E2560" s="19"/>
      <c r="R2560" s="20"/>
      <c r="S2560" s="20"/>
      <c r="U2560" s="21"/>
    </row>
    <row r="2561">
      <c r="E2561" s="19"/>
      <c r="R2561" s="20"/>
      <c r="S2561" s="20"/>
      <c r="U2561" s="21"/>
    </row>
    <row r="2562">
      <c r="E2562" s="19"/>
      <c r="R2562" s="20"/>
      <c r="S2562" s="20"/>
      <c r="U2562" s="21"/>
    </row>
    <row r="2563">
      <c r="E2563" s="19"/>
      <c r="R2563" s="20"/>
      <c r="S2563" s="20"/>
      <c r="U2563" s="21"/>
    </row>
    <row r="2564">
      <c r="E2564" s="19"/>
      <c r="R2564" s="20"/>
      <c r="S2564" s="20"/>
      <c r="U2564" s="21"/>
    </row>
    <row r="2565">
      <c r="E2565" s="19"/>
      <c r="R2565" s="20"/>
      <c r="S2565" s="20"/>
      <c r="U2565" s="21"/>
    </row>
    <row r="2566">
      <c r="E2566" s="19"/>
      <c r="R2566" s="20"/>
      <c r="S2566" s="20"/>
      <c r="U2566" s="21"/>
    </row>
    <row r="2567">
      <c r="E2567" s="19"/>
      <c r="R2567" s="20"/>
      <c r="S2567" s="20"/>
      <c r="U2567" s="21"/>
    </row>
    <row r="2568">
      <c r="E2568" s="19"/>
      <c r="R2568" s="20"/>
      <c r="S2568" s="20"/>
      <c r="U2568" s="21"/>
    </row>
    <row r="2569">
      <c r="E2569" s="19"/>
      <c r="R2569" s="20"/>
      <c r="S2569" s="20"/>
      <c r="U2569" s="21"/>
    </row>
    <row r="2570">
      <c r="E2570" s="19"/>
      <c r="R2570" s="20"/>
      <c r="S2570" s="20"/>
      <c r="U2570" s="21"/>
    </row>
    <row r="2571">
      <c r="E2571" s="19"/>
      <c r="R2571" s="20"/>
      <c r="S2571" s="20"/>
      <c r="U2571" s="21"/>
    </row>
    <row r="2572">
      <c r="E2572" s="19"/>
      <c r="R2572" s="20"/>
      <c r="S2572" s="20"/>
      <c r="U2572" s="21"/>
    </row>
    <row r="2573">
      <c r="E2573" s="19"/>
      <c r="R2573" s="20"/>
      <c r="S2573" s="20"/>
      <c r="U2573" s="21"/>
    </row>
    <row r="2574">
      <c r="E2574" s="19"/>
      <c r="R2574" s="20"/>
      <c r="S2574" s="20"/>
      <c r="U2574" s="21"/>
    </row>
    <row r="2575">
      <c r="E2575" s="19"/>
      <c r="R2575" s="20"/>
      <c r="S2575" s="20"/>
      <c r="U2575" s="21"/>
    </row>
    <row r="2576">
      <c r="E2576" s="19"/>
      <c r="R2576" s="20"/>
      <c r="S2576" s="20"/>
      <c r="U2576" s="21"/>
    </row>
    <row r="2577">
      <c r="E2577" s="19"/>
      <c r="R2577" s="20"/>
      <c r="S2577" s="20"/>
      <c r="U2577" s="21"/>
    </row>
    <row r="2578">
      <c r="E2578" s="19"/>
      <c r="R2578" s="20"/>
      <c r="S2578" s="20"/>
      <c r="U2578" s="21"/>
    </row>
    <row r="2579">
      <c r="E2579" s="19"/>
      <c r="R2579" s="20"/>
      <c r="S2579" s="20"/>
      <c r="U2579" s="21"/>
    </row>
    <row r="2580">
      <c r="E2580" s="19"/>
      <c r="R2580" s="20"/>
      <c r="S2580" s="20"/>
      <c r="U2580" s="21"/>
    </row>
    <row r="2581">
      <c r="E2581" s="19"/>
      <c r="R2581" s="20"/>
      <c r="S2581" s="20"/>
      <c r="U2581" s="21"/>
    </row>
    <row r="2582">
      <c r="E2582" s="19"/>
      <c r="R2582" s="20"/>
      <c r="S2582" s="20"/>
      <c r="U2582" s="21"/>
    </row>
    <row r="2583">
      <c r="E2583" s="19"/>
      <c r="R2583" s="20"/>
      <c r="S2583" s="20"/>
      <c r="U2583" s="21"/>
    </row>
    <row r="2584">
      <c r="E2584" s="19"/>
      <c r="R2584" s="20"/>
      <c r="S2584" s="20"/>
      <c r="U2584" s="21"/>
    </row>
    <row r="2585">
      <c r="E2585" s="19"/>
      <c r="R2585" s="20"/>
      <c r="S2585" s="20"/>
      <c r="U2585" s="21"/>
    </row>
    <row r="2586">
      <c r="E2586" s="19"/>
      <c r="R2586" s="20"/>
      <c r="S2586" s="20"/>
      <c r="U2586" s="21"/>
    </row>
    <row r="2587">
      <c r="E2587" s="19"/>
      <c r="R2587" s="20"/>
      <c r="S2587" s="20"/>
      <c r="U2587" s="21"/>
    </row>
    <row r="2588">
      <c r="E2588" s="19"/>
      <c r="R2588" s="20"/>
      <c r="S2588" s="20"/>
      <c r="U2588" s="21"/>
    </row>
    <row r="2589">
      <c r="E2589" s="19"/>
      <c r="R2589" s="20"/>
      <c r="S2589" s="20"/>
      <c r="U2589" s="21"/>
    </row>
    <row r="2590">
      <c r="E2590" s="19"/>
      <c r="R2590" s="20"/>
      <c r="S2590" s="20"/>
      <c r="U2590" s="21"/>
    </row>
    <row r="2591">
      <c r="E2591" s="19"/>
      <c r="R2591" s="20"/>
      <c r="S2591" s="20"/>
      <c r="U2591" s="21"/>
    </row>
    <row r="2592">
      <c r="E2592" s="19"/>
      <c r="R2592" s="20"/>
      <c r="S2592" s="20"/>
      <c r="U2592" s="21"/>
    </row>
    <row r="2593">
      <c r="E2593" s="19"/>
      <c r="R2593" s="20"/>
      <c r="S2593" s="20"/>
      <c r="U2593" s="21"/>
    </row>
    <row r="2594">
      <c r="E2594" s="19"/>
      <c r="R2594" s="20"/>
      <c r="S2594" s="20"/>
      <c r="U2594" s="21"/>
    </row>
    <row r="2595">
      <c r="E2595" s="19"/>
      <c r="R2595" s="20"/>
      <c r="S2595" s="20"/>
      <c r="U2595" s="21"/>
    </row>
    <row r="2596">
      <c r="E2596" s="19"/>
      <c r="R2596" s="20"/>
      <c r="S2596" s="20"/>
      <c r="U2596" s="21"/>
    </row>
    <row r="2597">
      <c r="E2597" s="19"/>
      <c r="R2597" s="20"/>
      <c r="S2597" s="20"/>
      <c r="U2597" s="21"/>
    </row>
    <row r="2598">
      <c r="E2598" s="19"/>
      <c r="R2598" s="20"/>
      <c r="S2598" s="20"/>
      <c r="U2598" s="21"/>
    </row>
    <row r="2599">
      <c r="E2599" s="19"/>
      <c r="R2599" s="20"/>
      <c r="S2599" s="20"/>
      <c r="U2599" s="21"/>
    </row>
    <row r="2600">
      <c r="E2600" s="19"/>
      <c r="R2600" s="20"/>
      <c r="S2600" s="20"/>
      <c r="U2600" s="21"/>
    </row>
    <row r="2601">
      <c r="E2601" s="19"/>
      <c r="R2601" s="20"/>
      <c r="S2601" s="20"/>
      <c r="U2601" s="21"/>
    </row>
    <row r="2602">
      <c r="E2602" s="19"/>
      <c r="R2602" s="20"/>
      <c r="S2602" s="20"/>
      <c r="U2602" s="21"/>
    </row>
    <row r="2603">
      <c r="E2603" s="19"/>
      <c r="R2603" s="20"/>
      <c r="S2603" s="20"/>
      <c r="U2603" s="21"/>
    </row>
    <row r="2604">
      <c r="E2604" s="19"/>
      <c r="R2604" s="20"/>
      <c r="S2604" s="20"/>
      <c r="U2604" s="21"/>
    </row>
    <row r="2605">
      <c r="E2605" s="19"/>
      <c r="R2605" s="20"/>
      <c r="S2605" s="20"/>
      <c r="U2605" s="21"/>
    </row>
    <row r="2606">
      <c r="E2606" s="19"/>
      <c r="R2606" s="20"/>
      <c r="S2606" s="20"/>
      <c r="U2606" s="21"/>
    </row>
    <row r="2607">
      <c r="E2607" s="19"/>
      <c r="R2607" s="20"/>
      <c r="S2607" s="20"/>
      <c r="U2607" s="21"/>
    </row>
    <row r="2608">
      <c r="E2608" s="19"/>
      <c r="R2608" s="20"/>
      <c r="S2608" s="20"/>
      <c r="U2608" s="21"/>
    </row>
    <row r="2609">
      <c r="E2609" s="19"/>
      <c r="R2609" s="20"/>
      <c r="S2609" s="20"/>
      <c r="U2609" s="21"/>
    </row>
    <row r="2610">
      <c r="E2610" s="19"/>
      <c r="R2610" s="20"/>
      <c r="S2610" s="20"/>
      <c r="U2610" s="21"/>
    </row>
    <row r="2611">
      <c r="E2611" s="19"/>
      <c r="R2611" s="20"/>
      <c r="S2611" s="20"/>
      <c r="U2611" s="21"/>
    </row>
    <row r="2612">
      <c r="E2612" s="19"/>
      <c r="R2612" s="20"/>
      <c r="S2612" s="20"/>
      <c r="U2612" s="21"/>
    </row>
    <row r="2613">
      <c r="E2613" s="19"/>
      <c r="R2613" s="20"/>
      <c r="S2613" s="20"/>
      <c r="U2613" s="21"/>
    </row>
    <row r="2614">
      <c r="E2614" s="19"/>
      <c r="R2614" s="20"/>
      <c r="S2614" s="20"/>
      <c r="U2614" s="21"/>
    </row>
    <row r="2615">
      <c r="E2615" s="19"/>
      <c r="R2615" s="20"/>
      <c r="S2615" s="20"/>
      <c r="U2615" s="21"/>
    </row>
    <row r="2616">
      <c r="E2616" s="19"/>
      <c r="R2616" s="20"/>
      <c r="S2616" s="20"/>
      <c r="U2616" s="21"/>
    </row>
    <row r="2617">
      <c r="E2617" s="19"/>
      <c r="R2617" s="20"/>
      <c r="S2617" s="20"/>
      <c r="U2617" s="21"/>
    </row>
    <row r="2618">
      <c r="E2618" s="19"/>
      <c r="R2618" s="20"/>
      <c r="S2618" s="20"/>
      <c r="U2618" s="21"/>
    </row>
    <row r="2619">
      <c r="E2619" s="19"/>
      <c r="R2619" s="20"/>
      <c r="S2619" s="20"/>
      <c r="U2619" s="21"/>
    </row>
    <row r="2620">
      <c r="E2620" s="19"/>
      <c r="R2620" s="20"/>
      <c r="S2620" s="20"/>
      <c r="U2620" s="21"/>
    </row>
    <row r="2621">
      <c r="E2621" s="19"/>
      <c r="R2621" s="20"/>
      <c r="S2621" s="20"/>
      <c r="U2621" s="21"/>
    </row>
    <row r="2622">
      <c r="E2622" s="19"/>
      <c r="R2622" s="20"/>
      <c r="S2622" s="20"/>
      <c r="U2622" s="21"/>
    </row>
    <row r="2623">
      <c r="E2623" s="19"/>
      <c r="R2623" s="20"/>
      <c r="S2623" s="20"/>
      <c r="U2623" s="21"/>
    </row>
    <row r="2624">
      <c r="E2624" s="19"/>
      <c r="R2624" s="20"/>
      <c r="S2624" s="20"/>
      <c r="U2624" s="21"/>
    </row>
    <row r="2625">
      <c r="E2625" s="19"/>
      <c r="R2625" s="20"/>
      <c r="S2625" s="20"/>
      <c r="U2625" s="21"/>
    </row>
    <row r="2626">
      <c r="E2626" s="19"/>
      <c r="R2626" s="20"/>
      <c r="S2626" s="20"/>
      <c r="U2626" s="21"/>
    </row>
    <row r="2627">
      <c r="E2627" s="19"/>
      <c r="R2627" s="20"/>
      <c r="S2627" s="20"/>
      <c r="U2627" s="21"/>
    </row>
    <row r="2628">
      <c r="E2628" s="19"/>
      <c r="R2628" s="20"/>
      <c r="S2628" s="20"/>
      <c r="U2628" s="21"/>
    </row>
    <row r="2629">
      <c r="E2629" s="19"/>
      <c r="R2629" s="20"/>
      <c r="S2629" s="20"/>
      <c r="U2629" s="21"/>
    </row>
    <row r="2630">
      <c r="E2630" s="19"/>
      <c r="R2630" s="20"/>
      <c r="S2630" s="20"/>
      <c r="U2630" s="21"/>
    </row>
    <row r="2631">
      <c r="E2631" s="19"/>
      <c r="R2631" s="20"/>
      <c r="S2631" s="20"/>
      <c r="U2631" s="21"/>
    </row>
    <row r="2632">
      <c r="E2632" s="19"/>
      <c r="R2632" s="20"/>
      <c r="S2632" s="20"/>
      <c r="U2632" s="21"/>
    </row>
    <row r="2633">
      <c r="E2633" s="19"/>
      <c r="R2633" s="20"/>
      <c r="S2633" s="20"/>
      <c r="U2633" s="21"/>
    </row>
    <row r="2634">
      <c r="E2634" s="19"/>
      <c r="R2634" s="20"/>
      <c r="S2634" s="20"/>
      <c r="U2634" s="21"/>
    </row>
    <row r="2635">
      <c r="E2635" s="19"/>
      <c r="R2635" s="20"/>
      <c r="S2635" s="20"/>
      <c r="U2635" s="21"/>
    </row>
    <row r="2636">
      <c r="E2636" s="19"/>
      <c r="R2636" s="20"/>
      <c r="S2636" s="20"/>
      <c r="U2636" s="21"/>
    </row>
    <row r="2637">
      <c r="E2637" s="19"/>
      <c r="R2637" s="20"/>
      <c r="S2637" s="20"/>
      <c r="U2637" s="21"/>
    </row>
    <row r="2638">
      <c r="E2638" s="19"/>
      <c r="R2638" s="20"/>
      <c r="S2638" s="20"/>
      <c r="U2638" s="21"/>
    </row>
    <row r="2639">
      <c r="E2639" s="19"/>
      <c r="R2639" s="20"/>
      <c r="S2639" s="20"/>
      <c r="U2639" s="21"/>
    </row>
    <row r="2640">
      <c r="E2640" s="19"/>
      <c r="R2640" s="20"/>
      <c r="S2640" s="20"/>
      <c r="U2640" s="21"/>
    </row>
    <row r="2641">
      <c r="E2641" s="19"/>
      <c r="R2641" s="20"/>
      <c r="S2641" s="20"/>
      <c r="U2641" s="21"/>
    </row>
    <row r="2642">
      <c r="E2642" s="19"/>
      <c r="R2642" s="20"/>
      <c r="S2642" s="20"/>
      <c r="U2642" s="21"/>
    </row>
    <row r="2643">
      <c r="E2643" s="19"/>
      <c r="R2643" s="20"/>
      <c r="S2643" s="20"/>
      <c r="U2643" s="21"/>
    </row>
    <row r="2644">
      <c r="E2644" s="19"/>
      <c r="R2644" s="20"/>
      <c r="S2644" s="20"/>
      <c r="U2644" s="21"/>
    </row>
    <row r="2645">
      <c r="E2645" s="19"/>
      <c r="R2645" s="20"/>
      <c r="S2645" s="20"/>
      <c r="U2645" s="21"/>
    </row>
    <row r="2646">
      <c r="E2646" s="19"/>
      <c r="R2646" s="20"/>
      <c r="S2646" s="20"/>
      <c r="U2646" s="21"/>
    </row>
    <row r="2647">
      <c r="E2647" s="19"/>
      <c r="R2647" s="20"/>
      <c r="S2647" s="20"/>
      <c r="U2647" s="21"/>
    </row>
    <row r="2648">
      <c r="E2648" s="19"/>
      <c r="R2648" s="20"/>
      <c r="S2648" s="20"/>
      <c r="U2648" s="21"/>
    </row>
    <row r="2649">
      <c r="E2649" s="19"/>
      <c r="R2649" s="20"/>
      <c r="S2649" s="20"/>
      <c r="U2649" s="21"/>
    </row>
    <row r="2650">
      <c r="E2650" s="19"/>
      <c r="R2650" s="20"/>
      <c r="S2650" s="20"/>
      <c r="U2650" s="21"/>
    </row>
    <row r="2651">
      <c r="E2651" s="19"/>
      <c r="R2651" s="20"/>
      <c r="S2651" s="20"/>
      <c r="U2651" s="21"/>
    </row>
    <row r="2652">
      <c r="E2652" s="19"/>
      <c r="R2652" s="20"/>
      <c r="S2652" s="20"/>
      <c r="U2652" s="21"/>
    </row>
    <row r="2653">
      <c r="E2653" s="19"/>
      <c r="R2653" s="20"/>
      <c r="S2653" s="20"/>
      <c r="U2653" s="21"/>
    </row>
    <row r="2654">
      <c r="E2654" s="19"/>
      <c r="R2654" s="20"/>
      <c r="S2654" s="20"/>
      <c r="U2654" s="21"/>
    </row>
    <row r="2655">
      <c r="E2655" s="19"/>
      <c r="R2655" s="20"/>
      <c r="S2655" s="20"/>
      <c r="U2655" s="21"/>
    </row>
    <row r="2656">
      <c r="E2656" s="19"/>
      <c r="R2656" s="20"/>
      <c r="S2656" s="20"/>
      <c r="U2656" s="21"/>
    </row>
    <row r="2657">
      <c r="E2657" s="19"/>
      <c r="R2657" s="20"/>
      <c r="S2657" s="20"/>
      <c r="U2657" s="21"/>
    </row>
    <row r="2658">
      <c r="E2658" s="19"/>
      <c r="R2658" s="20"/>
      <c r="S2658" s="20"/>
      <c r="U2658" s="21"/>
    </row>
    <row r="2659">
      <c r="E2659" s="19"/>
      <c r="R2659" s="20"/>
      <c r="S2659" s="20"/>
      <c r="U2659" s="21"/>
    </row>
    <row r="2660">
      <c r="E2660" s="19"/>
      <c r="R2660" s="20"/>
      <c r="S2660" s="20"/>
      <c r="U2660" s="21"/>
    </row>
    <row r="2661">
      <c r="E2661" s="19"/>
      <c r="R2661" s="20"/>
      <c r="S2661" s="20"/>
      <c r="U2661" s="21"/>
    </row>
    <row r="2662">
      <c r="E2662" s="19"/>
      <c r="R2662" s="20"/>
      <c r="S2662" s="20"/>
      <c r="U2662" s="21"/>
    </row>
    <row r="2663">
      <c r="E2663" s="19"/>
      <c r="R2663" s="20"/>
      <c r="S2663" s="20"/>
      <c r="U2663" s="21"/>
    </row>
    <row r="2664">
      <c r="E2664" s="19"/>
      <c r="R2664" s="20"/>
      <c r="S2664" s="20"/>
      <c r="U2664" s="21"/>
    </row>
    <row r="2665">
      <c r="E2665" s="19"/>
      <c r="R2665" s="20"/>
      <c r="S2665" s="20"/>
      <c r="U2665" s="21"/>
    </row>
    <row r="2666">
      <c r="E2666" s="19"/>
      <c r="R2666" s="20"/>
      <c r="S2666" s="20"/>
      <c r="U2666" s="21"/>
    </row>
    <row r="2667">
      <c r="E2667" s="19"/>
      <c r="R2667" s="20"/>
      <c r="S2667" s="20"/>
      <c r="U2667" s="21"/>
    </row>
    <row r="2668">
      <c r="E2668" s="19"/>
      <c r="R2668" s="20"/>
      <c r="S2668" s="20"/>
      <c r="U2668" s="21"/>
    </row>
    <row r="2669">
      <c r="E2669" s="19"/>
      <c r="R2669" s="20"/>
      <c r="S2669" s="20"/>
      <c r="U2669" s="21"/>
    </row>
    <row r="2670">
      <c r="E2670" s="19"/>
      <c r="R2670" s="20"/>
      <c r="S2670" s="20"/>
      <c r="U2670" s="21"/>
    </row>
    <row r="2671">
      <c r="E2671" s="19"/>
      <c r="R2671" s="20"/>
      <c r="S2671" s="20"/>
      <c r="U2671" s="21"/>
    </row>
    <row r="2672">
      <c r="E2672" s="19"/>
      <c r="R2672" s="20"/>
      <c r="S2672" s="20"/>
      <c r="U2672" s="21"/>
    </row>
    <row r="2673">
      <c r="E2673" s="19"/>
      <c r="R2673" s="20"/>
      <c r="S2673" s="20"/>
      <c r="U2673" s="21"/>
    </row>
    <row r="2674">
      <c r="E2674" s="19"/>
      <c r="R2674" s="20"/>
      <c r="S2674" s="20"/>
      <c r="U2674" s="21"/>
    </row>
    <row r="2675">
      <c r="E2675" s="19"/>
      <c r="R2675" s="20"/>
      <c r="S2675" s="20"/>
      <c r="U2675" s="21"/>
    </row>
    <row r="2676">
      <c r="E2676" s="19"/>
      <c r="R2676" s="20"/>
      <c r="S2676" s="20"/>
      <c r="U2676" s="21"/>
    </row>
    <row r="2677">
      <c r="E2677" s="19"/>
      <c r="R2677" s="20"/>
      <c r="S2677" s="20"/>
      <c r="U2677" s="21"/>
    </row>
    <row r="2678">
      <c r="E2678" s="19"/>
      <c r="R2678" s="20"/>
      <c r="S2678" s="20"/>
      <c r="U2678" s="21"/>
    </row>
    <row r="2679">
      <c r="E2679" s="19"/>
      <c r="R2679" s="20"/>
      <c r="S2679" s="20"/>
      <c r="U2679" s="21"/>
    </row>
    <row r="2680">
      <c r="E2680" s="19"/>
      <c r="R2680" s="20"/>
      <c r="S2680" s="20"/>
      <c r="U2680" s="21"/>
    </row>
    <row r="2681">
      <c r="E2681" s="19"/>
      <c r="R2681" s="20"/>
      <c r="S2681" s="20"/>
      <c r="U2681" s="21"/>
    </row>
    <row r="2682">
      <c r="E2682" s="19"/>
      <c r="R2682" s="20"/>
      <c r="S2682" s="20"/>
      <c r="U2682" s="21"/>
    </row>
    <row r="2683">
      <c r="E2683" s="19"/>
      <c r="R2683" s="20"/>
      <c r="S2683" s="20"/>
      <c r="U2683" s="21"/>
    </row>
    <row r="2684">
      <c r="E2684" s="19"/>
      <c r="R2684" s="20"/>
      <c r="S2684" s="20"/>
      <c r="U2684" s="21"/>
    </row>
    <row r="2685">
      <c r="E2685" s="19"/>
      <c r="R2685" s="20"/>
      <c r="S2685" s="20"/>
      <c r="U2685" s="21"/>
    </row>
    <row r="2686">
      <c r="E2686" s="19"/>
      <c r="R2686" s="20"/>
      <c r="S2686" s="20"/>
      <c r="U2686" s="21"/>
    </row>
    <row r="2687">
      <c r="E2687" s="19"/>
      <c r="R2687" s="20"/>
      <c r="S2687" s="20"/>
      <c r="U2687" s="21"/>
    </row>
    <row r="2688">
      <c r="E2688" s="19"/>
      <c r="R2688" s="20"/>
      <c r="S2688" s="20"/>
      <c r="U2688" s="21"/>
    </row>
    <row r="2689">
      <c r="E2689" s="19"/>
      <c r="R2689" s="20"/>
      <c r="S2689" s="20"/>
      <c r="U2689" s="21"/>
    </row>
    <row r="2690">
      <c r="E2690" s="19"/>
      <c r="R2690" s="20"/>
      <c r="S2690" s="20"/>
      <c r="U2690" s="21"/>
    </row>
    <row r="2691">
      <c r="E2691" s="19"/>
      <c r="R2691" s="20"/>
      <c r="S2691" s="20"/>
      <c r="U2691" s="21"/>
    </row>
    <row r="2692">
      <c r="E2692" s="19"/>
      <c r="R2692" s="20"/>
      <c r="S2692" s="20"/>
      <c r="U2692" s="21"/>
    </row>
    <row r="2693">
      <c r="E2693" s="19"/>
      <c r="R2693" s="20"/>
      <c r="S2693" s="20"/>
      <c r="U2693" s="21"/>
    </row>
    <row r="2694">
      <c r="E2694" s="19"/>
      <c r="R2694" s="20"/>
      <c r="S2694" s="20"/>
      <c r="U2694" s="21"/>
    </row>
    <row r="2695">
      <c r="E2695" s="19"/>
      <c r="R2695" s="20"/>
      <c r="S2695" s="20"/>
      <c r="U2695" s="21"/>
    </row>
    <row r="2696">
      <c r="E2696" s="19"/>
      <c r="R2696" s="20"/>
      <c r="S2696" s="20"/>
      <c r="U2696" s="21"/>
    </row>
    <row r="2697">
      <c r="E2697" s="19"/>
      <c r="R2697" s="20"/>
      <c r="S2697" s="20"/>
      <c r="U2697" s="21"/>
    </row>
    <row r="2698">
      <c r="E2698" s="19"/>
      <c r="R2698" s="20"/>
      <c r="S2698" s="20"/>
      <c r="U2698" s="21"/>
    </row>
    <row r="2699">
      <c r="E2699" s="19"/>
      <c r="R2699" s="20"/>
      <c r="S2699" s="20"/>
      <c r="U2699" s="21"/>
    </row>
    <row r="2700">
      <c r="E2700" s="19"/>
      <c r="R2700" s="20"/>
      <c r="S2700" s="20"/>
      <c r="U2700" s="21"/>
    </row>
    <row r="2701">
      <c r="E2701" s="19"/>
      <c r="R2701" s="20"/>
      <c r="S2701" s="20"/>
      <c r="U2701" s="21"/>
    </row>
    <row r="2702">
      <c r="E2702" s="19"/>
      <c r="R2702" s="20"/>
      <c r="S2702" s="20"/>
      <c r="U2702" s="21"/>
    </row>
    <row r="2703">
      <c r="E2703" s="19"/>
      <c r="R2703" s="20"/>
      <c r="S2703" s="20"/>
      <c r="U2703" s="21"/>
    </row>
    <row r="2704">
      <c r="E2704" s="19"/>
      <c r="R2704" s="20"/>
      <c r="S2704" s="20"/>
      <c r="U2704" s="21"/>
    </row>
    <row r="2705">
      <c r="E2705" s="19"/>
      <c r="R2705" s="20"/>
      <c r="S2705" s="20"/>
      <c r="U2705" s="21"/>
    </row>
    <row r="2706">
      <c r="E2706" s="19"/>
      <c r="R2706" s="20"/>
      <c r="S2706" s="20"/>
      <c r="U2706" s="21"/>
    </row>
    <row r="2707">
      <c r="E2707" s="19"/>
      <c r="R2707" s="20"/>
      <c r="S2707" s="20"/>
      <c r="U2707" s="21"/>
    </row>
    <row r="2708">
      <c r="E2708" s="19"/>
      <c r="R2708" s="20"/>
      <c r="S2708" s="20"/>
      <c r="U2708" s="21"/>
    </row>
    <row r="2709">
      <c r="E2709" s="19"/>
      <c r="R2709" s="20"/>
      <c r="S2709" s="20"/>
      <c r="U2709" s="21"/>
    </row>
    <row r="2710">
      <c r="E2710" s="19"/>
      <c r="R2710" s="20"/>
      <c r="S2710" s="20"/>
      <c r="U2710" s="21"/>
    </row>
    <row r="2711">
      <c r="E2711" s="19"/>
      <c r="R2711" s="20"/>
      <c r="S2711" s="20"/>
      <c r="U2711" s="21"/>
    </row>
    <row r="2712">
      <c r="E2712" s="19"/>
      <c r="R2712" s="20"/>
      <c r="S2712" s="20"/>
      <c r="U2712" s="21"/>
    </row>
    <row r="2713">
      <c r="E2713" s="19"/>
      <c r="R2713" s="20"/>
      <c r="S2713" s="20"/>
      <c r="U2713" s="21"/>
    </row>
    <row r="2714">
      <c r="E2714" s="19"/>
      <c r="R2714" s="20"/>
      <c r="S2714" s="20"/>
      <c r="U2714" s="21"/>
    </row>
    <row r="2715">
      <c r="E2715" s="19"/>
      <c r="R2715" s="20"/>
      <c r="S2715" s="20"/>
      <c r="U2715" s="21"/>
    </row>
    <row r="2716">
      <c r="E2716" s="19"/>
      <c r="R2716" s="20"/>
      <c r="S2716" s="20"/>
      <c r="U2716" s="21"/>
    </row>
    <row r="2717">
      <c r="E2717" s="19"/>
      <c r="R2717" s="20"/>
      <c r="S2717" s="20"/>
      <c r="U2717" s="21"/>
    </row>
    <row r="2718">
      <c r="E2718" s="19"/>
      <c r="R2718" s="20"/>
      <c r="S2718" s="20"/>
      <c r="U2718" s="21"/>
    </row>
    <row r="2719">
      <c r="E2719" s="19"/>
      <c r="R2719" s="20"/>
      <c r="S2719" s="20"/>
      <c r="U2719" s="21"/>
    </row>
    <row r="2720">
      <c r="E2720" s="19"/>
      <c r="R2720" s="20"/>
      <c r="S2720" s="20"/>
      <c r="U2720" s="21"/>
    </row>
    <row r="2721">
      <c r="E2721" s="19"/>
      <c r="R2721" s="20"/>
      <c r="S2721" s="20"/>
      <c r="U2721" s="21"/>
    </row>
    <row r="2722">
      <c r="E2722" s="19"/>
      <c r="R2722" s="20"/>
      <c r="S2722" s="20"/>
      <c r="U2722" s="21"/>
    </row>
    <row r="2723">
      <c r="E2723" s="19"/>
      <c r="R2723" s="20"/>
      <c r="S2723" s="20"/>
      <c r="U2723" s="21"/>
    </row>
    <row r="2724">
      <c r="E2724" s="19"/>
      <c r="R2724" s="20"/>
      <c r="S2724" s="20"/>
      <c r="U2724" s="21"/>
    </row>
    <row r="2725">
      <c r="E2725" s="19"/>
      <c r="R2725" s="20"/>
      <c r="S2725" s="20"/>
      <c r="U2725" s="21"/>
    </row>
    <row r="2726">
      <c r="E2726" s="19"/>
      <c r="R2726" s="20"/>
      <c r="S2726" s="20"/>
      <c r="U2726" s="21"/>
    </row>
    <row r="2727">
      <c r="E2727" s="19"/>
      <c r="R2727" s="20"/>
      <c r="S2727" s="20"/>
      <c r="U2727" s="21"/>
    </row>
    <row r="2728">
      <c r="E2728" s="19"/>
      <c r="R2728" s="20"/>
      <c r="S2728" s="20"/>
      <c r="U2728" s="21"/>
    </row>
    <row r="2729">
      <c r="E2729" s="19"/>
      <c r="R2729" s="20"/>
      <c r="S2729" s="20"/>
      <c r="U2729" s="21"/>
    </row>
    <row r="2730">
      <c r="E2730" s="19"/>
      <c r="R2730" s="20"/>
      <c r="S2730" s="20"/>
      <c r="U2730" s="21"/>
    </row>
    <row r="2731">
      <c r="E2731" s="19"/>
      <c r="R2731" s="20"/>
      <c r="S2731" s="20"/>
      <c r="U2731" s="21"/>
    </row>
    <row r="2732">
      <c r="E2732" s="19"/>
      <c r="R2732" s="20"/>
      <c r="S2732" s="20"/>
      <c r="U2732" s="21"/>
    </row>
    <row r="2733">
      <c r="E2733" s="19"/>
      <c r="R2733" s="20"/>
      <c r="S2733" s="20"/>
      <c r="U2733" s="21"/>
    </row>
    <row r="2734">
      <c r="E2734" s="19"/>
      <c r="R2734" s="20"/>
      <c r="S2734" s="20"/>
      <c r="U2734" s="21"/>
    </row>
    <row r="2735">
      <c r="E2735" s="19"/>
      <c r="R2735" s="20"/>
      <c r="S2735" s="20"/>
      <c r="U2735" s="21"/>
    </row>
    <row r="2736">
      <c r="E2736" s="19"/>
      <c r="R2736" s="20"/>
      <c r="S2736" s="20"/>
      <c r="U2736" s="21"/>
    </row>
    <row r="2737">
      <c r="E2737" s="19"/>
      <c r="R2737" s="20"/>
      <c r="S2737" s="20"/>
      <c r="U2737" s="21"/>
    </row>
    <row r="2738">
      <c r="E2738" s="19"/>
      <c r="R2738" s="20"/>
      <c r="S2738" s="20"/>
      <c r="U2738" s="21"/>
    </row>
    <row r="2739">
      <c r="E2739" s="19"/>
      <c r="R2739" s="20"/>
      <c r="S2739" s="20"/>
      <c r="U2739" s="21"/>
    </row>
    <row r="2740">
      <c r="E2740" s="19"/>
      <c r="R2740" s="20"/>
      <c r="S2740" s="20"/>
      <c r="U2740" s="21"/>
    </row>
    <row r="2741">
      <c r="E2741" s="19"/>
      <c r="R2741" s="20"/>
      <c r="S2741" s="20"/>
      <c r="U2741" s="21"/>
    </row>
    <row r="2742">
      <c r="E2742" s="19"/>
      <c r="R2742" s="20"/>
      <c r="S2742" s="20"/>
      <c r="U2742" s="21"/>
    </row>
    <row r="2743">
      <c r="E2743" s="19"/>
      <c r="R2743" s="20"/>
      <c r="S2743" s="20"/>
      <c r="U2743" s="21"/>
    </row>
    <row r="2744">
      <c r="E2744" s="19"/>
      <c r="R2744" s="20"/>
      <c r="S2744" s="20"/>
      <c r="U2744" s="21"/>
    </row>
    <row r="2745">
      <c r="E2745" s="19"/>
      <c r="R2745" s="20"/>
      <c r="S2745" s="20"/>
      <c r="U2745" s="21"/>
    </row>
    <row r="2746">
      <c r="E2746" s="19"/>
      <c r="R2746" s="20"/>
      <c r="S2746" s="20"/>
      <c r="U2746" s="21"/>
    </row>
    <row r="2747">
      <c r="E2747" s="19"/>
      <c r="R2747" s="20"/>
      <c r="S2747" s="20"/>
      <c r="U2747" s="21"/>
    </row>
    <row r="2748">
      <c r="E2748" s="19"/>
      <c r="R2748" s="20"/>
      <c r="S2748" s="20"/>
      <c r="U2748" s="21"/>
    </row>
    <row r="2749">
      <c r="E2749" s="19"/>
      <c r="R2749" s="20"/>
      <c r="S2749" s="20"/>
      <c r="U2749" s="21"/>
    </row>
    <row r="2750">
      <c r="E2750" s="19"/>
      <c r="R2750" s="20"/>
      <c r="S2750" s="20"/>
      <c r="U2750" s="21"/>
    </row>
    <row r="2751">
      <c r="E2751" s="19"/>
      <c r="R2751" s="20"/>
      <c r="S2751" s="20"/>
      <c r="U2751" s="21"/>
    </row>
    <row r="2752">
      <c r="E2752" s="19"/>
      <c r="R2752" s="20"/>
      <c r="S2752" s="20"/>
      <c r="U2752" s="21"/>
    </row>
    <row r="2753">
      <c r="E2753" s="19"/>
      <c r="R2753" s="20"/>
      <c r="S2753" s="20"/>
      <c r="U2753" s="21"/>
    </row>
    <row r="2754">
      <c r="E2754" s="19"/>
      <c r="R2754" s="20"/>
      <c r="S2754" s="20"/>
      <c r="U2754" s="21"/>
    </row>
    <row r="2755">
      <c r="E2755" s="19"/>
      <c r="R2755" s="20"/>
      <c r="S2755" s="20"/>
      <c r="U2755" s="21"/>
    </row>
    <row r="2756">
      <c r="E2756" s="19"/>
      <c r="R2756" s="20"/>
      <c r="S2756" s="20"/>
      <c r="U2756" s="21"/>
    </row>
    <row r="2757">
      <c r="E2757" s="19"/>
      <c r="R2757" s="20"/>
      <c r="S2757" s="20"/>
      <c r="U2757" s="21"/>
    </row>
    <row r="2758">
      <c r="E2758" s="19"/>
      <c r="R2758" s="20"/>
      <c r="S2758" s="20"/>
      <c r="U2758" s="21"/>
    </row>
    <row r="2759">
      <c r="E2759" s="19"/>
      <c r="R2759" s="20"/>
      <c r="S2759" s="20"/>
      <c r="U2759" s="21"/>
    </row>
    <row r="2760">
      <c r="E2760" s="19"/>
      <c r="R2760" s="20"/>
      <c r="S2760" s="20"/>
      <c r="U2760" s="21"/>
    </row>
    <row r="2761">
      <c r="E2761" s="19"/>
      <c r="R2761" s="20"/>
      <c r="S2761" s="20"/>
      <c r="U2761" s="21"/>
    </row>
    <row r="2762">
      <c r="E2762" s="19"/>
      <c r="R2762" s="20"/>
      <c r="S2762" s="20"/>
      <c r="U2762" s="21"/>
    </row>
    <row r="2763">
      <c r="E2763" s="19"/>
      <c r="R2763" s="20"/>
      <c r="S2763" s="20"/>
      <c r="U2763" s="21"/>
    </row>
    <row r="2764">
      <c r="E2764" s="19"/>
      <c r="R2764" s="20"/>
      <c r="S2764" s="20"/>
      <c r="U2764" s="21"/>
    </row>
    <row r="2765">
      <c r="E2765" s="19"/>
      <c r="R2765" s="20"/>
      <c r="S2765" s="20"/>
      <c r="U2765" s="21"/>
    </row>
    <row r="2766">
      <c r="E2766" s="19"/>
      <c r="R2766" s="20"/>
      <c r="S2766" s="20"/>
      <c r="U2766" s="21"/>
    </row>
    <row r="2767">
      <c r="E2767" s="19"/>
      <c r="R2767" s="20"/>
      <c r="S2767" s="20"/>
      <c r="U2767" s="21"/>
    </row>
    <row r="2768">
      <c r="E2768" s="19"/>
      <c r="R2768" s="20"/>
      <c r="S2768" s="20"/>
      <c r="U2768" s="21"/>
    </row>
    <row r="2769">
      <c r="E2769" s="19"/>
      <c r="R2769" s="20"/>
      <c r="S2769" s="20"/>
      <c r="U2769" s="21"/>
    </row>
    <row r="2770">
      <c r="E2770" s="19"/>
      <c r="R2770" s="20"/>
      <c r="S2770" s="20"/>
      <c r="U2770" s="21"/>
    </row>
    <row r="2771">
      <c r="E2771" s="19"/>
      <c r="R2771" s="20"/>
      <c r="S2771" s="20"/>
      <c r="U2771" s="21"/>
    </row>
    <row r="2772">
      <c r="E2772" s="19"/>
      <c r="R2772" s="20"/>
      <c r="S2772" s="20"/>
      <c r="U2772" s="21"/>
    </row>
    <row r="2773">
      <c r="E2773" s="19"/>
      <c r="R2773" s="20"/>
      <c r="S2773" s="20"/>
      <c r="U2773" s="21"/>
    </row>
    <row r="2774">
      <c r="E2774" s="19"/>
      <c r="R2774" s="20"/>
      <c r="S2774" s="20"/>
      <c r="U2774" s="21"/>
    </row>
    <row r="2775">
      <c r="E2775" s="19"/>
      <c r="R2775" s="20"/>
      <c r="S2775" s="20"/>
      <c r="U2775" s="21"/>
    </row>
    <row r="2776">
      <c r="E2776" s="19"/>
      <c r="R2776" s="20"/>
      <c r="S2776" s="20"/>
      <c r="U2776" s="21"/>
    </row>
    <row r="2777">
      <c r="E2777" s="19"/>
      <c r="R2777" s="20"/>
      <c r="S2777" s="20"/>
      <c r="U2777" s="21"/>
    </row>
    <row r="2778">
      <c r="E2778" s="19"/>
      <c r="R2778" s="20"/>
      <c r="S2778" s="20"/>
      <c r="U2778" s="21"/>
    </row>
    <row r="2779">
      <c r="E2779" s="19"/>
      <c r="R2779" s="20"/>
      <c r="S2779" s="20"/>
      <c r="U2779" s="21"/>
    </row>
    <row r="2780">
      <c r="E2780" s="19"/>
      <c r="R2780" s="20"/>
      <c r="S2780" s="20"/>
      <c r="U2780" s="21"/>
    </row>
    <row r="2781">
      <c r="E2781" s="19"/>
      <c r="R2781" s="20"/>
      <c r="S2781" s="20"/>
      <c r="U2781" s="21"/>
    </row>
    <row r="2782">
      <c r="E2782" s="19"/>
      <c r="R2782" s="20"/>
      <c r="S2782" s="20"/>
      <c r="U2782" s="21"/>
    </row>
    <row r="2783">
      <c r="E2783" s="19"/>
      <c r="R2783" s="20"/>
      <c r="S2783" s="20"/>
      <c r="U2783" s="21"/>
    </row>
    <row r="2784">
      <c r="E2784" s="19"/>
      <c r="R2784" s="20"/>
      <c r="S2784" s="20"/>
      <c r="U2784" s="21"/>
    </row>
    <row r="2785">
      <c r="E2785" s="19"/>
      <c r="R2785" s="20"/>
      <c r="S2785" s="20"/>
      <c r="U2785" s="21"/>
    </row>
    <row r="2786">
      <c r="E2786" s="19"/>
      <c r="R2786" s="20"/>
      <c r="S2786" s="20"/>
      <c r="U2786" s="21"/>
    </row>
    <row r="2787">
      <c r="E2787" s="19"/>
      <c r="R2787" s="20"/>
      <c r="S2787" s="20"/>
      <c r="U2787" s="21"/>
    </row>
    <row r="2788">
      <c r="E2788" s="19"/>
      <c r="R2788" s="20"/>
      <c r="S2788" s="20"/>
      <c r="U2788" s="21"/>
    </row>
    <row r="2789">
      <c r="E2789" s="19"/>
      <c r="R2789" s="20"/>
      <c r="S2789" s="20"/>
      <c r="U2789" s="21"/>
    </row>
    <row r="2790">
      <c r="E2790" s="19"/>
      <c r="R2790" s="20"/>
      <c r="S2790" s="20"/>
      <c r="U2790" s="21"/>
    </row>
    <row r="2791">
      <c r="E2791" s="19"/>
      <c r="R2791" s="20"/>
      <c r="S2791" s="20"/>
      <c r="U2791" s="21"/>
    </row>
    <row r="2792">
      <c r="E2792" s="19"/>
      <c r="R2792" s="20"/>
      <c r="S2792" s="20"/>
      <c r="U2792" s="21"/>
    </row>
    <row r="2793">
      <c r="E2793" s="19"/>
      <c r="R2793" s="20"/>
      <c r="S2793" s="20"/>
      <c r="U2793" s="21"/>
    </row>
    <row r="2794">
      <c r="E2794" s="19"/>
      <c r="R2794" s="20"/>
      <c r="S2794" s="20"/>
      <c r="U2794" s="21"/>
    </row>
    <row r="2795">
      <c r="E2795" s="19"/>
      <c r="R2795" s="20"/>
      <c r="S2795" s="20"/>
      <c r="U2795" s="21"/>
    </row>
    <row r="2796">
      <c r="E2796" s="19"/>
      <c r="R2796" s="20"/>
      <c r="S2796" s="20"/>
      <c r="U2796" s="21"/>
    </row>
    <row r="2797">
      <c r="E2797" s="19"/>
      <c r="R2797" s="20"/>
      <c r="S2797" s="20"/>
      <c r="U2797" s="21"/>
    </row>
    <row r="2798">
      <c r="E2798" s="19"/>
      <c r="R2798" s="20"/>
      <c r="S2798" s="20"/>
      <c r="U2798" s="21"/>
    </row>
    <row r="2799">
      <c r="E2799" s="19"/>
      <c r="R2799" s="20"/>
      <c r="S2799" s="20"/>
      <c r="U2799" s="21"/>
    </row>
    <row r="2800">
      <c r="E2800" s="19"/>
      <c r="R2800" s="20"/>
      <c r="S2800" s="20"/>
      <c r="U2800" s="21"/>
    </row>
    <row r="2801">
      <c r="E2801" s="19"/>
      <c r="R2801" s="20"/>
      <c r="S2801" s="20"/>
      <c r="U2801" s="21"/>
    </row>
    <row r="2802">
      <c r="E2802" s="19"/>
      <c r="R2802" s="20"/>
      <c r="S2802" s="20"/>
      <c r="U2802" s="21"/>
    </row>
    <row r="2803">
      <c r="E2803" s="19"/>
      <c r="R2803" s="20"/>
      <c r="S2803" s="20"/>
      <c r="U2803" s="21"/>
    </row>
    <row r="2804">
      <c r="E2804" s="19"/>
      <c r="R2804" s="20"/>
      <c r="S2804" s="20"/>
      <c r="U2804" s="21"/>
    </row>
    <row r="2805">
      <c r="E2805" s="19"/>
      <c r="R2805" s="20"/>
      <c r="S2805" s="20"/>
      <c r="U2805" s="21"/>
    </row>
    <row r="2806">
      <c r="E2806" s="19"/>
      <c r="R2806" s="20"/>
      <c r="S2806" s="20"/>
      <c r="U2806" s="21"/>
    </row>
    <row r="2807">
      <c r="E2807" s="19"/>
      <c r="R2807" s="20"/>
      <c r="S2807" s="20"/>
      <c r="U2807" s="21"/>
    </row>
    <row r="2808">
      <c r="E2808" s="19"/>
      <c r="R2808" s="20"/>
      <c r="S2808" s="20"/>
      <c r="U2808" s="21"/>
    </row>
    <row r="2809">
      <c r="E2809" s="19"/>
      <c r="R2809" s="20"/>
      <c r="S2809" s="20"/>
      <c r="U2809" s="21"/>
    </row>
    <row r="2810">
      <c r="E2810" s="19"/>
      <c r="R2810" s="20"/>
      <c r="S2810" s="20"/>
      <c r="U2810" s="21"/>
    </row>
    <row r="2811">
      <c r="E2811" s="19"/>
      <c r="R2811" s="20"/>
      <c r="S2811" s="20"/>
      <c r="U2811" s="21"/>
    </row>
    <row r="2812">
      <c r="E2812" s="19"/>
      <c r="R2812" s="20"/>
      <c r="S2812" s="20"/>
      <c r="U2812" s="21"/>
    </row>
    <row r="2813">
      <c r="E2813" s="19"/>
      <c r="R2813" s="20"/>
      <c r="S2813" s="20"/>
      <c r="U2813" s="21"/>
    </row>
    <row r="2814">
      <c r="E2814" s="19"/>
      <c r="R2814" s="20"/>
      <c r="S2814" s="20"/>
      <c r="U2814" s="21"/>
    </row>
    <row r="2815">
      <c r="E2815" s="19"/>
      <c r="R2815" s="20"/>
      <c r="S2815" s="20"/>
      <c r="U2815" s="21"/>
    </row>
    <row r="2816">
      <c r="E2816" s="19"/>
      <c r="R2816" s="20"/>
      <c r="S2816" s="20"/>
      <c r="U2816" s="21"/>
    </row>
    <row r="2817">
      <c r="E2817" s="19"/>
      <c r="R2817" s="20"/>
      <c r="S2817" s="20"/>
      <c r="U2817" s="21"/>
    </row>
    <row r="2818">
      <c r="E2818" s="19"/>
      <c r="R2818" s="20"/>
      <c r="S2818" s="20"/>
      <c r="U2818" s="21"/>
    </row>
    <row r="2819">
      <c r="E2819" s="19"/>
      <c r="R2819" s="20"/>
      <c r="S2819" s="20"/>
      <c r="U2819" s="21"/>
    </row>
    <row r="2820">
      <c r="E2820" s="19"/>
      <c r="R2820" s="20"/>
      <c r="S2820" s="20"/>
      <c r="U2820" s="21"/>
    </row>
    <row r="2821">
      <c r="E2821" s="19"/>
      <c r="R2821" s="20"/>
      <c r="S2821" s="20"/>
      <c r="U2821" s="21"/>
    </row>
    <row r="2822">
      <c r="E2822" s="19"/>
      <c r="R2822" s="20"/>
      <c r="S2822" s="20"/>
      <c r="U2822" s="21"/>
    </row>
    <row r="2823">
      <c r="E2823" s="19"/>
      <c r="R2823" s="20"/>
      <c r="S2823" s="20"/>
      <c r="U2823" s="21"/>
    </row>
    <row r="2824">
      <c r="E2824" s="19"/>
      <c r="R2824" s="20"/>
      <c r="S2824" s="20"/>
      <c r="U2824" s="21"/>
    </row>
    <row r="2825">
      <c r="E2825" s="19"/>
      <c r="R2825" s="20"/>
      <c r="S2825" s="20"/>
      <c r="U2825" s="21"/>
    </row>
    <row r="2826">
      <c r="E2826" s="19"/>
      <c r="R2826" s="20"/>
      <c r="S2826" s="20"/>
      <c r="U2826" s="21"/>
    </row>
    <row r="2827">
      <c r="E2827" s="19"/>
      <c r="R2827" s="20"/>
      <c r="S2827" s="20"/>
      <c r="U2827" s="21"/>
    </row>
    <row r="2828">
      <c r="E2828" s="19"/>
      <c r="R2828" s="20"/>
      <c r="S2828" s="20"/>
      <c r="U2828" s="21"/>
    </row>
    <row r="2829">
      <c r="E2829" s="19"/>
      <c r="R2829" s="20"/>
      <c r="S2829" s="20"/>
      <c r="U2829" s="21"/>
    </row>
    <row r="2830">
      <c r="E2830" s="19"/>
      <c r="R2830" s="20"/>
      <c r="S2830" s="20"/>
      <c r="U2830" s="21"/>
    </row>
    <row r="2831">
      <c r="E2831" s="19"/>
      <c r="R2831" s="20"/>
      <c r="S2831" s="20"/>
      <c r="U2831" s="21"/>
    </row>
    <row r="2832">
      <c r="E2832" s="19"/>
      <c r="R2832" s="20"/>
      <c r="S2832" s="20"/>
      <c r="U2832" s="21"/>
    </row>
    <row r="2833">
      <c r="E2833" s="19"/>
      <c r="R2833" s="20"/>
      <c r="S2833" s="20"/>
      <c r="U2833" s="21"/>
    </row>
    <row r="2834">
      <c r="E2834" s="19"/>
      <c r="R2834" s="20"/>
      <c r="S2834" s="20"/>
      <c r="U2834" s="21"/>
    </row>
    <row r="2835">
      <c r="E2835" s="19"/>
      <c r="R2835" s="20"/>
      <c r="S2835" s="20"/>
      <c r="U2835" s="21"/>
    </row>
    <row r="2836">
      <c r="E2836" s="19"/>
      <c r="R2836" s="20"/>
      <c r="S2836" s="20"/>
      <c r="U2836" s="21"/>
    </row>
    <row r="2837">
      <c r="E2837" s="19"/>
      <c r="R2837" s="20"/>
      <c r="S2837" s="20"/>
      <c r="U2837" s="21"/>
    </row>
    <row r="2838">
      <c r="E2838" s="19"/>
      <c r="R2838" s="20"/>
      <c r="S2838" s="20"/>
      <c r="U2838" s="21"/>
    </row>
    <row r="2839">
      <c r="E2839" s="19"/>
      <c r="R2839" s="20"/>
      <c r="S2839" s="20"/>
      <c r="U2839" s="21"/>
    </row>
    <row r="2840">
      <c r="E2840" s="19"/>
      <c r="R2840" s="20"/>
      <c r="S2840" s="20"/>
      <c r="U2840" s="21"/>
    </row>
    <row r="2841">
      <c r="E2841" s="19"/>
      <c r="R2841" s="20"/>
      <c r="S2841" s="20"/>
      <c r="U2841" s="21"/>
    </row>
    <row r="2842">
      <c r="E2842" s="19"/>
      <c r="R2842" s="20"/>
      <c r="S2842" s="20"/>
      <c r="U2842" s="21"/>
    </row>
    <row r="2843">
      <c r="E2843" s="19"/>
      <c r="R2843" s="20"/>
      <c r="S2843" s="20"/>
      <c r="U2843" s="21"/>
    </row>
    <row r="2844">
      <c r="E2844" s="19"/>
      <c r="R2844" s="20"/>
      <c r="S2844" s="20"/>
      <c r="U2844" s="21"/>
    </row>
    <row r="2845">
      <c r="E2845" s="19"/>
      <c r="R2845" s="20"/>
      <c r="S2845" s="20"/>
      <c r="U2845" s="21"/>
    </row>
    <row r="2846">
      <c r="E2846" s="19"/>
      <c r="R2846" s="20"/>
      <c r="S2846" s="20"/>
      <c r="U2846" s="21"/>
    </row>
    <row r="2847">
      <c r="E2847" s="19"/>
      <c r="R2847" s="20"/>
      <c r="S2847" s="20"/>
      <c r="U2847" s="21"/>
    </row>
    <row r="2848">
      <c r="E2848" s="19"/>
      <c r="R2848" s="20"/>
      <c r="S2848" s="20"/>
      <c r="U2848" s="21"/>
    </row>
    <row r="2849">
      <c r="E2849" s="19"/>
      <c r="R2849" s="20"/>
      <c r="S2849" s="20"/>
      <c r="U2849" s="21"/>
    </row>
    <row r="2850">
      <c r="E2850" s="19"/>
      <c r="R2850" s="20"/>
      <c r="S2850" s="20"/>
      <c r="U2850" s="21"/>
    </row>
    <row r="2851">
      <c r="E2851" s="19"/>
      <c r="R2851" s="20"/>
      <c r="S2851" s="20"/>
      <c r="U2851" s="21"/>
    </row>
    <row r="2852">
      <c r="E2852" s="19"/>
      <c r="R2852" s="20"/>
      <c r="S2852" s="20"/>
      <c r="U2852" s="21"/>
    </row>
    <row r="2853">
      <c r="E2853" s="19"/>
      <c r="R2853" s="20"/>
      <c r="S2853" s="20"/>
      <c r="U2853" s="21"/>
    </row>
    <row r="2854">
      <c r="E2854" s="19"/>
      <c r="R2854" s="20"/>
      <c r="S2854" s="20"/>
      <c r="U2854" s="21"/>
    </row>
    <row r="2855">
      <c r="E2855" s="19"/>
      <c r="R2855" s="20"/>
      <c r="S2855" s="20"/>
      <c r="U2855" s="21"/>
    </row>
    <row r="2856">
      <c r="E2856" s="19"/>
      <c r="R2856" s="20"/>
      <c r="S2856" s="20"/>
      <c r="U2856" s="21"/>
    </row>
    <row r="2857">
      <c r="E2857" s="19"/>
      <c r="R2857" s="20"/>
      <c r="S2857" s="20"/>
      <c r="U2857" s="21"/>
    </row>
    <row r="2858">
      <c r="E2858" s="19"/>
      <c r="R2858" s="20"/>
      <c r="S2858" s="20"/>
      <c r="U2858" s="21"/>
    </row>
    <row r="2859">
      <c r="E2859" s="19"/>
      <c r="R2859" s="20"/>
      <c r="S2859" s="20"/>
      <c r="U2859" s="21"/>
    </row>
    <row r="2860">
      <c r="E2860" s="19"/>
      <c r="R2860" s="20"/>
      <c r="S2860" s="20"/>
      <c r="U2860" s="21"/>
    </row>
    <row r="2861">
      <c r="E2861" s="19"/>
      <c r="R2861" s="20"/>
      <c r="S2861" s="20"/>
      <c r="U2861" s="21"/>
    </row>
    <row r="2862">
      <c r="E2862" s="19"/>
      <c r="R2862" s="20"/>
      <c r="S2862" s="20"/>
      <c r="U2862" s="21"/>
    </row>
    <row r="2863">
      <c r="E2863" s="19"/>
      <c r="R2863" s="20"/>
      <c r="S2863" s="20"/>
      <c r="U2863" s="21"/>
    </row>
    <row r="2864">
      <c r="E2864" s="19"/>
      <c r="R2864" s="20"/>
      <c r="S2864" s="20"/>
      <c r="U2864" s="21"/>
    </row>
    <row r="2865">
      <c r="E2865" s="19"/>
      <c r="R2865" s="20"/>
      <c r="S2865" s="20"/>
      <c r="U2865" s="21"/>
    </row>
    <row r="2866">
      <c r="E2866" s="19"/>
      <c r="R2866" s="20"/>
      <c r="S2866" s="20"/>
      <c r="U2866" s="21"/>
    </row>
    <row r="2867">
      <c r="E2867" s="19"/>
      <c r="R2867" s="20"/>
      <c r="S2867" s="20"/>
      <c r="U2867" s="21"/>
    </row>
    <row r="2868">
      <c r="E2868" s="19"/>
      <c r="R2868" s="20"/>
      <c r="S2868" s="20"/>
      <c r="U2868" s="21"/>
    </row>
    <row r="2869">
      <c r="E2869" s="19"/>
      <c r="R2869" s="20"/>
      <c r="S2869" s="20"/>
      <c r="U2869" s="21"/>
    </row>
    <row r="2870">
      <c r="E2870" s="19"/>
      <c r="R2870" s="20"/>
      <c r="S2870" s="20"/>
      <c r="U2870" s="21"/>
    </row>
    <row r="2871">
      <c r="E2871" s="19"/>
      <c r="R2871" s="20"/>
      <c r="S2871" s="20"/>
      <c r="U2871" s="21"/>
    </row>
    <row r="2872">
      <c r="E2872" s="19"/>
      <c r="R2872" s="20"/>
      <c r="S2872" s="20"/>
      <c r="U2872" s="21"/>
    </row>
    <row r="2873">
      <c r="E2873" s="19"/>
      <c r="R2873" s="20"/>
      <c r="S2873" s="20"/>
      <c r="U2873" s="21"/>
    </row>
    <row r="2874">
      <c r="E2874" s="19"/>
      <c r="R2874" s="20"/>
      <c r="S2874" s="20"/>
      <c r="U2874" s="21"/>
    </row>
    <row r="2875">
      <c r="E2875" s="19"/>
      <c r="R2875" s="20"/>
      <c r="S2875" s="20"/>
      <c r="U2875" s="21"/>
    </row>
    <row r="2876">
      <c r="E2876" s="19"/>
      <c r="R2876" s="20"/>
      <c r="S2876" s="20"/>
      <c r="U2876" s="21"/>
    </row>
    <row r="2877">
      <c r="E2877" s="19"/>
      <c r="R2877" s="20"/>
      <c r="S2877" s="20"/>
      <c r="U2877" s="21"/>
    </row>
    <row r="2878">
      <c r="E2878" s="19"/>
      <c r="R2878" s="20"/>
      <c r="S2878" s="20"/>
      <c r="U2878" s="21"/>
    </row>
    <row r="2879">
      <c r="E2879" s="19"/>
      <c r="R2879" s="20"/>
      <c r="S2879" s="20"/>
      <c r="U2879" s="21"/>
    </row>
    <row r="2880">
      <c r="E2880" s="19"/>
      <c r="R2880" s="20"/>
      <c r="S2880" s="20"/>
      <c r="U2880" s="21"/>
    </row>
    <row r="2881">
      <c r="E2881" s="19"/>
      <c r="R2881" s="20"/>
      <c r="S2881" s="20"/>
      <c r="U2881" s="21"/>
    </row>
    <row r="2882">
      <c r="E2882" s="19"/>
      <c r="R2882" s="20"/>
      <c r="S2882" s="20"/>
      <c r="U2882" s="21"/>
    </row>
    <row r="2883">
      <c r="E2883" s="19"/>
      <c r="R2883" s="20"/>
      <c r="S2883" s="20"/>
      <c r="U2883" s="21"/>
    </row>
    <row r="2884">
      <c r="E2884" s="19"/>
      <c r="R2884" s="20"/>
      <c r="S2884" s="20"/>
      <c r="U2884" s="21"/>
    </row>
    <row r="2885">
      <c r="E2885" s="19"/>
      <c r="R2885" s="20"/>
      <c r="S2885" s="20"/>
      <c r="U2885" s="21"/>
    </row>
    <row r="2886">
      <c r="E2886" s="19"/>
      <c r="R2886" s="20"/>
      <c r="S2886" s="20"/>
      <c r="U2886" s="21"/>
    </row>
    <row r="2887">
      <c r="E2887" s="19"/>
      <c r="R2887" s="20"/>
      <c r="S2887" s="20"/>
      <c r="U2887" s="21"/>
    </row>
    <row r="2888">
      <c r="E2888" s="19"/>
      <c r="R2888" s="20"/>
      <c r="S2888" s="20"/>
      <c r="U2888" s="21"/>
    </row>
    <row r="2889">
      <c r="E2889" s="19"/>
      <c r="R2889" s="20"/>
      <c r="S2889" s="20"/>
      <c r="U2889" s="21"/>
    </row>
    <row r="2890">
      <c r="E2890" s="19"/>
      <c r="R2890" s="20"/>
      <c r="S2890" s="20"/>
      <c r="U2890" s="21"/>
    </row>
    <row r="2891">
      <c r="E2891" s="19"/>
      <c r="R2891" s="20"/>
      <c r="S2891" s="20"/>
      <c r="U2891" s="21"/>
    </row>
    <row r="2892">
      <c r="E2892" s="19"/>
      <c r="R2892" s="20"/>
      <c r="S2892" s="20"/>
      <c r="U2892" s="21"/>
    </row>
    <row r="2893">
      <c r="E2893" s="19"/>
      <c r="R2893" s="20"/>
      <c r="S2893" s="20"/>
      <c r="U2893" s="21"/>
    </row>
    <row r="2894">
      <c r="E2894" s="19"/>
      <c r="R2894" s="20"/>
      <c r="S2894" s="20"/>
      <c r="U2894" s="21"/>
    </row>
    <row r="2895">
      <c r="E2895" s="19"/>
      <c r="R2895" s="20"/>
      <c r="S2895" s="20"/>
      <c r="U2895" s="21"/>
    </row>
    <row r="2896">
      <c r="E2896" s="19"/>
      <c r="R2896" s="20"/>
      <c r="S2896" s="20"/>
      <c r="U2896" s="21"/>
    </row>
    <row r="2897">
      <c r="E2897" s="19"/>
      <c r="R2897" s="20"/>
      <c r="S2897" s="20"/>
      <c r="U2897" s="21"/>
    </row>
    <row r="2898">
      <c r="E2898" s="19"/>
      <c r="R2898" s="20"/>
      <c r="S2898" s="20"/>
      <c r="U2898" s="21"/>
    </row>
    <row r="2899">
      <c r="E2899" s="19"/>
      <c r="R2899" s="20"/>
      <c r="S2899" s="20"/>
      <c r="U2899" s="21"/>
    </row>
    <row r="2900">
      <c r="E2900" s="19"/>
      <c r="R2900" s="20"/>
      <c r="S2900" s="20"/>
      <c r="U2900" s="21"/>
    </row>
    <row r="2901">
      <c r="E2901" s="19"/>
      <c r="R2901" s="20"/>
      <c r="S2901" s="20"/>
      <c r="U2901" s="21"/>
    </row>
    <row r="2902">
      <c r="E2902" s="19"/>
      <c r="R2902" s="20"/>
      <c r="S2902" s="20"/>
      <c r="U2902" s="21"/>
    </row>
    <row r="2903">
      <c r="E2903" s="19"/>
      <c r="R2903" s="20"/>
      <c r="S2903" s="20"/>
      <c r="U2903" s="21"/>
    </row>
    <row r="2904">
      <c r="E2904" s="19"/>
      <c r="R2904" s="20"/>
      <c r="S2904" s="20"/>
      <c r="U2904" s="21"/>
    </row>
    <row r="2905">
      <c r="E2905" s="19"/>
      <c r="R2905" s="20"/>
      <c r="S2905" s="20"/>
      <c r="U2905" s="21"/>
    </row>
    <row r="2906">
      <c r="E2906" s="19"/>
      <c r="R2906" s="20"/>
      <c r="S2906" s="20"/>
      <c r="U2906" s="21"/>
    </row>
    <row r="2907">
      <c r="E2907" s="19"/>
      <c r="R2907" s="20"/>
      <c r="S2907" s="20"/>
      <c r="U2907" s="21"/>
    </row>
    <row r="2908">
      <c r="E2908" s="19"/>
      <c r="R2908" s="20"/>
      <c r="S2908" s="20"/>
      <c r="U2908" s="21"/>
    </row>
    <row r="2909">
      <c r="E2909" s="19"/>
      <c r="R2909" s="20"/>
      <c r="S2909" s="20"/>
      <c r="U2909" s="21"/>
    </row>
    <row r="2910">
      <c r="E2910" s="19"/>
      <c r="R2910" s="20"/>
      <c r="S2910" s="20"/>
      <c r="U2910" s="21"/>
    </row>
    <row r="2911">
      <c r="E2911" s="19"/>
      <c r="R2911" s="20"/>
      <c r="S2911" s="20"/>
      <c r="U2911" s="21"/>
    </row>
    <row r="2912">
      <c r="E2912" s="19"/>
      <c r="R2912" s="20"/>
      <c r="S2912" s="20"/>
      <c r="U2912" s="21"/>
    </row>
    <row r="2913">
      <c r="E2913" s="19"/>
      <c r="R2913" s="20"/>
      <c r="S2913" s="20"/>
      <c r="U2913" s="21"/>
    </row>
    <row r="2914">
      <c r="E2914" s="19"/>
      <c r="R2914" s="20"/>
      <c r="S2914" s="20"/>
      <c r="U2914" s="21"/>
    </row>
    <row r="2915">
      <c r="E2915" s="19"/>
      <c r="R2915" s="20"/>
      <c r="S2915" s="20"/>
      <c r="U2915" s="21"/>
    </row>
    <row r="2916">
      <c r="E2916" s="19"/>
      <c r="R2916" s="20"/>
      <c r="S2916" s="20"/>
      <c r="U2916" s="21"/>
    </row>
    <row r="2917">
      <c r="E2917" s="19"/>
      <c r="R2917" s="20"/>
      <c r="S2917" s="20"/>
      <c r="U2917" s="21"/>
    </row>
    <row r="2918">
      <c r="E2918" s="19"/>
      <c r="R2918" s="20"/>
      <c r="S2918" s="20"/>
      <c r="U2918" s="21"/>
    </row>
    <row r="2919">
      <c r="E2919" s="19"/>
      <c r="R2919" s="20"/>
      <c r="S2919" s="20"/>
      <c r="U2919" s="21"/>
    </row>
    <row r="2920">
      <c r="E2920" s="19"/>
      <c r="R2920" s="20"/>
      <c r="S2920" s="20"/>
      <c r="U2920" s="21"/>
    </row>
    <row r="2921">
      <c r="E2921" s="19"/>
      <c r="R2921" s="20"/>
      <c r="S2921" s="20"/>
      <c r="U2921" s="21"/>
    </row>
    <row r="2922">
      <c r="E2922" s="19"/>
      <c r="R2922" s="20"/>
      <c r="S2922" s="20"/>
      <c r="U2922" s="21"/>
    </row>
    <row r="2923">
      <c r="E2923" s="19"/>
      <c r="R2923" s="20"/>
      <c r="S2923" s="20"/>
      <c r="U2923" s="21"/>
    </row>
    <row r="2924">
      <c r="E2924" s="19"/>
      <c r="R2924" s="20"/>
      <c r="S2924" s="20"/>
      <c r="U2924" s="21"/>
    </row>
    <row r="2925">
      <c r="E2925" s="19"/>
      <c r="R2925" s="20"/>
      <c r="S2925" s="20"/>
      <c r="U2925" s="21"/>
    </row>
    <row r="2926">
      <c r="E2926" s="19"/>
      <c r="R2926" s="20"/>
      <c r="S2926" s="20"/>
      <c r="U2926" s="21"/>
    </row>
    <row r="2927">
      <c r="E2927" s="19"/>
      <c r="R2927" s="20"/>
      <c r="S2927" s="20"/>
      <c r="U2927" s="21"/>
    </row>
    <row r="2928">
      <c r="E2928" s="19"/>
      <c r="R2928" s="20"/>
      <c r="S2928" s="20"/>
      <c r="U2928" s="21"/>
    </row>
    <row r="2929">
      <c r="E2929" s="19"/>
      <c r="R2929" s="20"/>
      <c r="S2929" s="20"/>
      <c r="U2929" s="21"/>
    </row>
    <row r="2930">
      <c r="E2930" s="19"/>
      <c r="R2930" s="20"/>
      <c r="S2930" s="20"/>
      <c r="U2930" s="21"/>
    </row>
    <row r="2931">
      <c r="E2931" s="19"/>
      <c r="R2931" s="20"/>
      <c r="S2931" s="20"/>
      <c r="U2931" s="21"/>
    </row>
    <row r="2932">
      <c r="E2932" s="19"/>
      <c r="R2932" s="20"/>
      <c r="S2932" s="20"/>
      <c r="U2932" s="21"/>
    </row>
    <row r="2933">
      <c r="E2933" s="19"/>
      <c r="R2933" s="20"/>
      <c r="S2933" s="20"/>
      <c r="U2933" s="21"/>
    </row>
    <row r="2934">
      <c r="E2934" s="19"/>
      <c r="R2934" s="20"/>
      <c r="S2934" s="20"/>
      <c r="U2934" s="21"/>
    </row>
    <row r="2935">
      <c r="E2935" s="19"/>
      <c r="R2935" s="20"/>
      <c r="S2935" s="20"/>
      <c r="U2935" s="21"/>
    </row>
    <row r="2936">
      <c r="E2936" s="19"/>
      <c r="R2936" s="20"/>
      <c r="S2936" s="20"/>
      <c r="U2936" s="21"/>
    </row>
    <row r="2937">
      <c r="E2937" s="19"/>
      <c r="R2937" s="20"/>
      <c r="S2937" s="20"/>
      <c r="U2937" s="21"/>
    </row>
    <row r="2938">
      <c r="E2938" s="19"/>
      <c r="R2938" s="20"/>
      <c r="S2938" s="20"/>
      <c r="U2938" s="21"/>
    </row>
    <row r="2939">
      <c r="E2939" s="19"/>
      <c r="R2939" s="20"/>
      <c r="S2939" s="20"/>
      <c r="U2939" s="21"/>
    </row>
    <row r="2940">
      <c r="E2940" s="19"/>
      <c r="R2940" s="20"/>
      <c r="S2940" s="20"/>
      <c r="U2940" s="21"/>
    </row>
    <row r="2941">
      <c r="E2941" s="19"/>
      <c r="R2941" s="20"/>
      <c r="S2941" s="20"/>
      <c r="U2941" s="21"/>
    </row>
    <row r="2942">
      <c r="E2942" s="19"/>
      <c r="R2942" s="20"/>
      <c r="S2942" s="20"/>
      <c r="U2942" s="21"/>
    </row>
    <row r="2943">
      <c r="E2943" s="19"/>
      <c r="R2943" s="20"/>
      <c r="S2943" s="20"/>
      <c r="U2943" s="21"/>
    </row>
    <row r="2944">
      <c r="E2944" s="19"/>
      <c r="R2944" s="20"/>
      <c r="S2944" s="20"/>
      <c r="U2944" s="21"/>
    </row>
    <row r="2945">
      <c r="E2945" s="19"/>
      <c r="R2945" s="20"/>
      <c r="S2945" s="20"/>
      <c r="U2945" s="21"/>
    </row>
    <row r="2946">
      <c r="E2946" s="19"/>
      <c r="R2946" s="20"/>
      <c r="S2946" s="20"/>
      <c r="U2946" s="21"/>
    </row>
    <row r="2947">
      <c r="E2947" s="19"/>
      <c r="R2947" s="20"/>
      <c r="S2947" s="20"/>
      <c r="U2947" s="21"/>
    </row>
    <row r="2948">
      <c r="E2948" s="19"/>
      <c r="R2948" s="20"/>
      <c r="S2948" s="20"/>
      <c r="U2948" s="21"/>
    </row>
    <row r="2949">
      <c r="E2949" s="19"/>
      <c r="R2949" s="20"/>
      <c r="S2949" s="20"/>
      <c r="U2949" s="21"/>
    </row>
    <row r="2950">
      <c r="E2950" s="19"/>
      <c r="R2950" s="20"/>
      <c r="S2950" s="20"/>
      <c r="U2950" s="21"/>
    </row>
    <row r="2951">
      <c r="E2951" s="19"/>
      <c r="R2951" s="20"/>
      <c r="S2951" s="20"/>
      <c r="U2951" s="21"/>
    </row>
    <row r="2952">
      <c r="E2952" s="19"/>
      <c r="R2952" s="20"/>
      <c r="S2952" s="20"/>
      <c r="U2952" s="21"/>
    </row>
    <row r="2953">
      <c r="E2953" s="19"/>
      <c r="R2953" s="20"/>
      <c r="S2953" s="20"/>
      <c r="U2953" s="21"/>
    </row>
    <row r="2954">
      <c r="E2954" s="19"/>
      <c r="R2954" s="20"/>
      <c r="S2954" s="20"/>
      <c r="U2954" s="21"/>
    </row>
    <row r="2955">
      <c r="E2955" s="19"/>
      <c r="R2955" s="20"/>
      <c r="S2955" s="20"/>
      <c r="U2955" s="21"/>
    </row>
    <row r="2956">
      <c r="E2956" s="19"/>
      <c r="R2956" s="20"/>
      <c r="S2956" s="20"/>
      <c r="U2956" s="21"/>
    </row>
    <row r="2957">
      <c r="E2957" s="19"/>
      <c r="R2957" s="20"/>
      <c r="S2957" s="20"/>
      <c r="U2957" s="21"/>
    </row>
    <row r="2958">
      <c r="E2958" s="19"/>
      <c r="R2958" s="20"/>
      <c r="S2958" s="20"/>
      <c r="U2958" s="21"/>
    </row>
    <row r="2959">
      <c r="E2959" s="19"/>
      <c r="R2959" s="20"/>
      <c r="S2959" s="20"/>
      <c r="U2959" s="21"/>
    </row>
    <row r="2960">
      <c r="E2960" s="19"/>
      <c r="R2960" s="20"/>
      <c r="S2960" s="20"/>
      <c r="U2960" s="21"/>
    </row>
    <row r="2961">
      <c r="E2961" s="19"/>
      <c r="R2961" s="20"/>
      <c r="S2961" s="20"/>
      <c r="U2961" s="21"/>
    </row>
    <row r="2962">
      <c r="E2962" s="19"/>
      <c r="R2962" s="20"/>
      <c r="S2962" s="20"/>
      <c r="U2962" s="21"/>
    </row>
    <row r="2963">
      <c r="E2963" s="19"/>
      <c r="R2963" s="20"/>
      <c r="S2963" s="20"/>
      <c r="U2963" s="21"/>
    </row>
    <row r="2964">
      <c r="E2964" s="19"/>
      <c r="R2964" s="20"/>
      <c r="S2964" s="20"/>
      <c r="U2964" s="21"/>
    </row>
    <row r="2965">
      <c r="E2965" s="19"/>
      <c r="R2965" s="20"/>
      <c r="S2965" s="20"/>
      <c r="U2965" s="21"/>
    </row>
    <row r="2966">
      <c r="E2966" s="19"/>
      <c r="R2966" s="20"/>
      <c r="S2966" s="20"/>
      <c r="U2966" s="21"/>
    </row>
    <row r="2967">
      <c r="E2967" s="19"/>
      <c r="R2967" s="20"/>
      <c r="S2967" s="20"/>
      <c r="U2967" s="21"/>
    </row>
    <row r="2968">
      <c r="E2968" s="19"/>
      <c r="R2968" s="20"/>
      <c r="S2968" s="20"/>
      <c r="U2968" s="21"/>
    </row>
    <row r="2969">
      <c r="E2969" s="19"/>
      <c r="R2969" s="20"/>
      <c r="S2969" s="20"/>
      <c r="U2969" s="21"/>
    </row>
    <row r="2970">
      <c r="E2970" s="19"/>
      <c r="R2970" s="20"/>
      <c r="S2970" s="20"/>
      <c r="U2970" s="21"/>
    </row>
    <row r="2971">
      <c r="E2971" s="19"/>
      <c r="R2971" s="20"/>
      <c r="S2971" s="20"/>
      <c r="U2971" s="21"/>
    </row>
    <row r="2972">
      <c r="E2972" s="19"/>
      <c r="R2972" s="20"/>
      <c r="S2972" s="20"/>
      <c r="U2972" s="21"/>
    </row>
    <row r="2973">
      <c r="E2973" s="19"/>
      <c r="R2973" s="20"/>
      <c r="S2973" s="20"/>
      <c r="U2973" s="21"/>
    </row>
    <row r="2974">
      <c r="E2974" s="19"/>
      <c r="R2974" s="20"/>
      <c r="S2974" s="20"/>
      <c r="U2974" s="21"/>
    </row>
    <row r="2975">
      <c r="E2975" s="19"/>
      <c r="R2975" s="20"/>
      <c r="S2975" s="20"/>
      <c r="U2975" s="21"/>
    </row>
    <row r="2976">
      <c r="E2976" s="19"/>
      <c r="R2976" s="20"/>
      <c r="S2976" s="20"/>
      <c r="U2976" s="21"/>
    </row>
    <row r="2977">
      <c r="E2977" s="19"/>
      <c r="R2977" s="20"/>
      <c r="S2977" s="20"/>
      <c r="U2977" s="21"/>
    </row>
    <row r="2978">
      <c r="E2978" s="19"/>
      <c r="R2978" s="20"/>
      <c r="S2978" s="20"/>
      <c r="U2978" s="21"/>
    </row>
    <row r="2979">
      <c r="E2979" s="19"/>
      <c r="R2979" s="20"/>
      <c r="S2979" s="20"/>
      <c r="U2979" s="21"/>
    </row>
    <row r="2980">
      <c r="E2980" s="19"/>
      <c r="R2980" s="20"/>
      <c r="S2980" s="20"/>
      <c r="U2980" s="21"/>
    </row>
    <row r="2981">
      <c r="E2981" s="19"/>
      <c r="R2981" s="20"/>
      <c r="S2981" s="20"/>
      <c r="U2981" s="21"/>
    </row>
    <row r="2982">
      <c r="E2982" s="19"/>
      <c r="R2982" s="20"/>
      <c r="S2982" s="20"/>
      <c r="U2982" s="21"/>
    </row>
    <row r="2983">
      <c r="E2983" s="19"/>
      <c r="R2983" s="20"/>
      <c r="S2983" s="20"/>
      <c r="U2983" s="21"/>
    </row>
    <row r="2984">
      <c r="E2984" s="19"/>
      <c r="R2984" s="20"/>
      <c r="S2984" s="20"/>
      <c r="U2984" s="21"/>
    </row>
    <row r="2985">
      <c r="E2985" s="19"/>
      <c r="R2985" s="20"/>
      <c r="S2985" s="20"/>
      <c r="U2985" s="21"/>
    </row>
    <row r="2986">
      <c r="E2986" s="19"/>
      <c r="R2986" s="20"/>
      <c r="S2986" s="20"/>
      <c r="U2986" s="21"/>
    </row>
    <row r="2987">
      <c r="E2987" s="19"/>
      <c r="R2987" s="20"/>
      <c r="S2987" s="20"/>
      <c r="U2987" s="21"/>
    </row>
    <row r="2988">
      <c r="E2988" s="19"/>
      <c r="R2988" s="20"/>
      <c r="S2988" s="20"/>
      <c r="U2988" s="21"/>
    </row>
    <row r="2989">
      <c r="E2989" s="19"/>
      <c r="R2989" s="20"/>
      <c r="S2989" s="20"/>
      <c r="U2989" s="21"/>
    </row>
    <row r="2990">
      <c r="E2990" s="19"/>
      <c r="R2990" s="20"/>
      <c r="S2990" s="20"/>
      <c r="U2990" s="21"/>
    </row>
    <row r="2991">
      <c r="E2991" s="19"/>
      <c r="R2991" s="20"/>
      <c r="S2991" s="20"/>
      <c r="U2991" s="21"/>
    </row>
    <row r="2992">
      <c r="E2992" s="19"/>
      <c r="R2992" s="20"/>
      <c r="S2992" s="20"/>
      <c r="U2992" s="21"/>
    </row>
    <row r="2993">
      <c r="E2993" s="19"/>
      <c r="R2993" s="20"/>
      <c r="S2993" s="20"/>
      <c r="U2993" s="21"/>
    </row>
    <row r="2994">
      <c r="E2994" s="19"/>
      <c r="R2994" s="20"/>
      <c r="S2994" s="20"/>
      <c r="U2994" s="21"/>
    </row>
    <row r="2995">
      <c r="E2995" s="19"/>
      <c r="R2995" s="20"/>
      <c r="S2995" s="20"/>
      <c r="U2995" s="21"/>
    </row>
    <row r="2996">
      <c r="E2996" s="19"/>
      <c r="R2996" s="20"/>
      <c r="S2996" s="20"/>
      <c r="U2996" s="21"/>
    </row>
    <row r="2997">
      <c r="E2997" s="19"/>
      <c r="R2997" s="20"/>
      <c r="S2997" s="20"/>
      <c r="U2997" s="21"/>
    </row>
    <row r="2998">
      <c r="E2998" s="19"/>
      <c r="R2998" s="20"/>
      <c r="S2998" s="20"/>
      <c r="U2998" s="21"/>
    </row>
    <row r="2999">
      <c r="E2999" s="19"/>
      <c r="R2999" s="20"/>
      <c r="S2999" s="20"/>
      <c r="U2999" s="21"/>
    </row>
    <row r="3000">
      <c r="E3000" s="19"/>
      <c r="R3000" s="20"/>
      <c r="S3000" s="20"/>
      <c r="U3000" s="21"/>
    </row>
    <row r="3001">
      <c r="E3001" s="19"/>
      <c r="R3001" s="20"/>
      <c r="S3001" s="20"/>
      <c r="U3001" s="21"/>
    </row>
    <row r="3002">
      <c r="E3002" s="19"/>
      <c r="R3002" s="20"/>
      <c r="S3002" s="20"/>
      <c r="U3002" s="21"/>
    </row>
    <row r="3003">
      <c r="E3003" s="19"/>
      <c r="R3003" s="20"/>
      <c r="S3003" s="20"/>
      <c r="U3003" s="21"/>
    </row>
    <row r="3004">
      <c r="E3004" s="19"/>
      <c r="R3004" s="20"/>
      <c r="S3004" s="20"/>
      <c r="U3004" s="21"/>
    </row>
    <row r="3005">
      <c r="E3005" s="19"/>
      <c r="R3005" s="20"/>
      <c r="S3005" s="20"/>
      <c r="U3005" s="21"/>
    </row>
    <row r="3006">
      <c r="E3006" s="19"/>
      <c r="R3006" s="20"/>
      <c r="S3006" s="20"/>
      <c r="U3006" s="21"/>
    </row>
    <row r="3007">
      <c r="E3007" s="19"/>
      <c r="R3007" s="20"/>
      <c r="S3007" s="20"/>
      <c r="U3007" s="21"/>
    </row>
    <row r="3008">
      <c r="E3008" s="19"/>
      <c r="R3008" s="20"/>
      <c r="S3008" s="20"/>
      <c r="U3008" s="21"/>
    </row>
    <row r="3009">
      <c r="E3009" s="19"/>
      <c r="R3009" s="20"/>
      <c r="S3009" s="20"/>
      <c r="U3009" s="21"/>
    </row>
    <row r="3010">
      <c r="E3010" s="19"/>
      <c r="R3010" s="20"/>
      <c r="S3010" s="20"/>
      <c r="U3010" s="21"/>
    </row>
    <row r="3011">
      <c r="E3011" s="19"/>
      <c r="R3011" s="20"/>
      <c r="S3011" s="20"/>
      <c r="U3011" s="21"/>
    </row>
    <row r="3012">
      <c r="E3012" s="19"/>
      <c r="R3012" s="20"/>
      <c r="S3012" s="20"/>
      <c r="U3012" s="21"/>
    </row>
    <row r="3013">
      <c r="E3013" s="19"/>
      <c r="R3013" s="20"/>
      <c r="S3013" s="20"/>
      <c r="U3013" s="21"/>
    </row>
    <row r="3014">
      <c r="E3014" s="19"/>
      <c r="R3014" s="20"/>
      <c r="S3014" s="20"/>
      <c r="U3014" s="21"/>
    </row>
    <row r="3015">
      <c r="E3015" s="19"/>
      <c r="R3015" s="20"/>
      <c r="S3015" s="20"/>
      <c r="U3015" s="21"/>
    </row>
    <row r="3016">
      <c r="E3016" s="19"/>
      <c r="R3016" s="20"/>
      <c r="S3016" s="20"/>
      <c r="U3016" s="21"/>
    </row>
    <row r="3017">
      <c r="E3017" s="19"/>
      <c r="R3017" s="20"/>
      <c r="S3017" s="20"/>
      <c r="U3017" s="21"/>
    </row>
    <row r="3018">
      <c r="E3018" s="19"/>
      <c r="R3018" s="20"/>
      <c r="S3018" s="20"/>
      <c r="U3018" s="21"/>
    </row>
    <row r="3019">
      <c r="E3019" s="19"/>
      <c r="R3019" s="20"/>
      <c r="S3019" s="20"/>
      <c r="U3019" s="21"/>
    </row>
    <row r="3020">
      <c r="E3020" s="19"/>
      <c r="R3020" s="20"/>
      <c r="S3020" s="20"/>
      <c r="U3020" s="21"/>
    </row>
    <row r="3021">
      <c r="E3021" s="19"/>
      <c r="R3021" s="20"/>
      <c r="S3021" s="20"/>
      <c r="U3021" s="21"/>
    </row>
    <row r="3022">
      <c r="E3022" s="19"/>
      <c r="R3022" s="20"/>
      <c r="S3022" s="20"/>
      <c r="U3022" s="21"/>
    </row>
    <row r="3023">
      <c r="E3023" s="19"/>
      <c r="R3023" s="20"/>
      <c r="S3023" s="20"/>
      <c r="U3023" s="21"/>
    </row>
    <row r="3024">
      <c r="E3024" s="19"/>
      <c r="R3024" s="20"/>
      <c r="S3024" s="20"/>
      <c r="U3024" s="21"/>
    </row>
    <row r="3025">
      <c r="E3025" s="19"/>
      <c r="R3025" s="20"/>
      <c r="S3025" s="20"/>
      <c r="U3025" s="21"/>
    </row>
    <row r="3026">
      <c r="E3026" s="19"/>
      <c r="R3026" s="20"/>
      <c r="S3026" s="20"/>
      <c r="U3026" s="21"/>
    </row>
    <row r="3027">
      <c r="E3027" s="19"/>
      <c r="R3027" s="20"/>
      <c r="S3027" s="20"/>
      <c r="U3027" s="21"/>
    </row>
    <row r="3028">
      <c r="E3028" s="19"/>
      <c r="R3028" s="20"/>
      <c r="S3028" s="20"/>
      <c r="U3028" s="21"/>
    </row>
    <row r="3029">
      <c r="E3029" s="19"/>
      <c r="R3029" s="20"/>
      <c r="S3029" s="20"/>
      <c r="U3029" s="21"/>
    </row>
    <row r="3030">
      <c r="E3030" s="19"/>
      <c r="R3030" s="20"/>
      <c r="S3030" s="20"/>
      <c r="U3030" s="21"/>
    </row>
    <row r="3031">
      <c r="E3031" s="19"/>
      <c r="R3031" s="20"/>
      <c r="S3031" s="20"/>
      <c r="U3031" s="21"/>
    </row>
    <row r="3032">
      <c r="E3032" s="19"/>
      <c r="R3032" s="20"/>
      <c r="S3032" s="20"/>
      <c r="U3032" s="21"/>
    </row>
    <row r="3033">
      <c r="E3033" s="19"/>
      <c r="R3033" s="20"/>
      <c r="S3033" s="20"/>
      <c r="U3033" s="21"/>
    </row>
    <row r="3034">
      <c r="E3034" s="19"/>
      <c r="R3034" s="20"/>
      <c r="S3034" s="20"/>
      <c r="U3034" s="21"/>
    </row>
    <row r="3035">
      <c r="E3035" s="19"/>
      <c r="R3035" s="20"/>
      <c r="S3035" s="20"/>
      <c r="U3035" s="21"/>
    </row>
    <row r="3036">
      <c r="E3036" s="19"/>
      <c r="R3036" s="20"/>
      <c r="S3036" s="20"/>
      <c r="U3036" s="21"/>
    </row>
    <row r="3037">
      <c r="E3037" s="19"/>
      <c r="R3037" s="20"/>
      <c r="S3037" s="20"/>
      <c r="U3037" s="21"/>
    </row>
    <row r="3038">
      <c r="E3038" s="19"/>
      <c r="R3038" s="20"/>
      <c r="S3038" s="20"/>
      <c r="U3038" s="21"/>
    </row>
    <row r="3039">
      <c r="E3039" s="19"/>
      <c r="R3039" s="20"/>
      <c r="S3039" s="20"/>
      <c r="U3039" s="21"/>
    </row>
    <row r="3040">
      <c r="E3040" s="19"/>
      <c r="R3040" s="20"/>
      <c r="S3040" s="20"/>
      <c r="U3040" s="21"/>
    </row>
    <row r="3041">
      <c r="E3041" s="19"/>
      <c r="R3041" s="20"/>
      <c r="S3041" s="20"/>
      <c r="U3041" s="21"/>
    </row>
    <row r="3042">
      <c r="E3042" s="19"/>
      <c r="R3042" s="20"/>
      <c r="S3042" s="20"/>
      <c r="U3042" s="21"/>
    </row>
    <row r="3043">
      <c r="E3043" s="19"/>
      <c r="R3043" s="20"/>
      <c r="S3043" s="20"/>
      <c r="U3043" s="21"/>
    </row>
    <row r="3044">
      <c r="E3044" s="19"/>
      <c r="R3044" s="20"/>
      <c r="S3044" s="20"/>
      <c r="U3044" s="21"/>
    </row>
    <row r="3045">
      <c r="E3045" s="19"/>
      <c r="R3045" s="20"/>
      <c r="S3045" s="20"/>
      <c r="U3045" s="21"/>
    </row>
    <row r="3046">
      <c r="E3046" s="19"/>
      <c r="R3046" s="20"/>
      <c r="S3046" s="20"/>
      <c r="U3046" s="21"/>
    </row>
    <row r="3047">
      <c r="E3047" s="19"/>
      <c r="R3047" s="20"/>
      <c r="S3047" s="20"/>
      <c r="U3047" s="21"/>
    </row>
    <row r="3048">
      <c r="E3048" s="19"/>
      <c r="R3048" s="20"/>
      <c r="S3048" s="20"/>
      <c r="U3048" s="21"/>
    </row>
    <row r="3049">
      <c r="E3049" s="19"/>
      <c r="R3049" s="20"/>
      <c r="S3049" s="20"/>
      <c r="U3049" s="21"/>
    </row>
    <row r="3050">
      <c r="E3050" s="19"/>
      <c r="R3050" s="20"/>
      <c r="S3050" s="20"/>
      <c r="U3050" s="21"/>
    </row>
    <row r="3051">
      <c r="E3051" s="19"/>
      <c r="R3051" s="20"/>
      <c r="S3051" s="20"/>
      <c r="U3051" s="21"/>
    </row>
    <row r="3052">
      <c r="E3052" s="19"/>
      <c r="R3052" s="20"/>
      <c r="S3052" s="20"/>
      <c r="U3052" s="21"/>
    </row>
    <row r="3053">
      <c r="E3053" s="19"/>
      <c r="R3053" s="20"/>
      <c r="S3053" s="20"/>
      <c r="U3053" s="21"/>
    </row>
    <row r="3054">
      <c r="E3054" s="19"/>
      <c r="R3054" s="20"/>
      <c r="S3054" s="20"/>
      <c r="U3054" s="21"/>
    </row>
    <row r="3055">
      <c r="E3055" s="19"/>
      <c r="R3055" s="20"/>
      <c r="S3055" s="20"/>
      <c r="U3055" s="21"/>
    </row>
    <row r="3056">
      <c r="E3056" s="19"/>
      <c r="R3056" s="20"/>
      <c r="S3056" s="20"/>
      <c r="U3056" s="21"/>
    </row>
    <row r="3057">
      <c r="E3057" s="19"/>
      <c r="R3057" s="20"/>
      <c r="S3057" s="20"/>
      <c r="U3057" s="21"/>
    </row>
    <row r="3058">
      <c r="E3058" s="19"/>
      <c r="R3058" s="20"/>
      <c r="S3058" s="20"/>
      <c r="U3058" s="21"/>
    </row>
    <row r="3059">
      <c r="E3059" s="19"/>
      <c r="R3059" s="20"/>
      <c r="S3059" s="20"/>
      <c r="U3059" s="21"/>
    </row>
    <row r="3060">
      <c r="E3060" s="19"/>
      <c r="R3060" s="20"/>
      <c r="S3060" s="20"/>
      <c r="U3060" s="21"/>
    </row>
    <row r="3061">
      <c r="E3061" s="19"/>
      <c r="R3061" s="20"/>
      <c r="S3061" s="20"/>
      <c r="U3061" s="21"/>
    </row>
    <row r="3062">
      <c r="E3062" s="19"/>
      <c r="R3062" s="20"/>
      <c r="S3062" s="20"/>
      <c r="U3062" s="21"/>
    </row>
    <row r="3063">
      <c r="E3063" s="19"/>
      <c r="R3063" s="20"/>
      <c r="S3063" s="20"/>
      <c r="U3063" s="21"/>
    </row>
    <row r="3064">
      <c r="E3064" s="19"/>
      <c r="R3064" s="20"/>
      <c r="S3064" s="20"/>
      <c r="U3064" s="21"/>
    </row>
    <row r="3065">
      <c r="E3065" s="19"/>
      <c r="R3065" s="20"/>
      <c r="S3065" s="20"/>
      <c r="U3065" s="21"/>
    </row>
    <row r="3066">
      <c r="E3066" s="19"/>
      <c r="R3066" s="20"/>
      <c r="S3066" s="20"/>
      <c r="U3066" s="21"/>
    </row>
    <row r="3067">
      <c r="E3067" s="19"/>
      <c r="R3067" s="20"/>
      <c r="S3067" s="20"/>
      <c r="U3067" s="21"/>
    </row>
    <row r="3068">
      <c r="E3068" s="19"/>
      <c r="R3068" s="20"/>
      <c r="S3068" s="20"/>
      <c r="U3068" s="21"/>
    </row>
    <row r="3069">
      <c r="E3069" s="19"/>
      <c r="R3069" s="20"/>
      <c r="S3069" s="20"/>
      <c r="U3069" s="21"/>
    </row>
    <row r="3070">
      <c r="E3070" s="19"/>
      <c r="R3070" s="20"/>
      <c r="S3070" s="20"/>
      <c r="U3070" s="21"/>
    </row>
    <row r="3071">
      <c r="E3071" s="19"/>
      <c r="R3071" s="20"/>
      <c r="S3071" s="20"/>
      <c r="U3071" s="21"/>
    </row>
    <row r="3072">
      <c r="E3072" s="19"/>
      <c r="R3072" s="20"/>
      <c r="S3072" s="20"/>
      <c r="U3072" s="21"/>
    </row>
    <row r="3073">
      <c r="E3073" s="19"/>
      <c r="R3073" s="20"/>
      <c r="S3073" s="20"/>
      <c r="U3073" s="21"/>
    </row>
    <row r="3074">
      <c r="E3074" s="19"/>
      <c r="R3074" s="20"/>
      <c r="S3074" s="20"/>
      <c r="U3074" s="21"/>
    </row>
    <row r="3075">
      <c r="E3075" s="19"/>
      <c r="R3075" s="20"/>
      <c r="S3075" s="20"/>
      <c r="U3075" s="21"/>
    </row>
    <row r="3076">
      <c r="E3076" s="19"/>
      <c r="R3076" s="20"/>
      <c r="S3076" s="20"/>
      <c r="U3076" s="21"/>
    </row>
    <row r="3077">
      <c r="E3077" s="19"/>
      <c r="R3077" s="20"/>
      <c r="S3077" s="20"/>
      <c r="U3077" s="21"/>
    </row>
    <row r="3078">
      <c r="E3078" s="19"/>
      <c r="R3078" s="20"/>
      <c r="S3078" s="20"/>
      <c r="U3078" s="21"/>
    </row>
    <row r="3079">
      <c r="E3079" s="19"/>
      <c r="R3079" s="20"/>
      <c r="S3079" s="20"/>
      <c r="U3079" s="21"/>
    </row>
    <row r="3080">
      <c r="E3080" s="19"/>
      <c r="R3080" s="20"/>
      <c r="S3080" s="20"/>
      <c r="U3080" s="21"/>
    </row>
    <row r="3081">
      <c r="E3081" s="19"/>
      <c r="R3081" s="20"/>
      <c r="S3081" s="20"/>
      <c r="U3081" s="21"/>
    </row>
    <row r="3082">
      <c r="E3082" s="19"/>
      <c r="R3082" s="20"/>
      <c r="S3082" s="20"/>
      <c r="U3082" s="21"/>
    </row>
    <row r="3083">
      <c r="E3083" s="19"/>
      <c r="R3083" s="20"/>
      <c r="S3083" s="20"/>
      <c r="U3083" s="21"/>
    </row>
    <row r="3084">
      <c r="E3084" s="19"/>
      <c r="R3084" s="20"/>
      <c r="S3084" s="20"/>
      <c r="U3084" s="21"/>
    </row>
    <row r="3085">
      <c r="E3085" s="19"/>
      <c r="R3085" s="20"/>
      <c r="S3085" s="20"/>
      <c r="U3085" s="21"/>
    </row>
    <row r="3086">
      <c r="E3086" s="19"/>
      <c r="R3086" s="20"/>
      <c r="S3086" s="20"/>
      <c r="U3086" s="21"/>
    </row>
    <row r="3087">
      <c r="E3087" s="19"/>
      <c r="R3087" s="20"/>
      <c r="S3087" s="20"/>
      <c r="U3087" s="21"/>
    </row>
    <row r="3088">
      <c r="E3088" s="19"/>
      <c r="R3088" s="20"/>
      <c r="S3088" s="20"/>
      <c r="U3088" s="21"/>
    </row>
    <row r="3089">
      <c r="E3089" s="19"/>
      <c r="R3089" s="20"/>
      <c r="S3089" s="20"/>
      <c r="U3089" s="21"/>
    </row>
    <row r="3090">
      <c r="E3090" s="19"/>
      <c r="R3090" s="20"/>
      <c r="S3090" s="20"/>
      <c r="U3090" s="21"/>
    </row>
    <row r="3091">
      <c r="E3091" s="19"/>
      <c r="R3091" s="20"/>
      <c r="S3091" s="20"/>
      <c r="U3091" s="21"/>
    </row>
    <row r="3092">
      <c r="E3092" s="19"/>
      <c r="R3092" s="20"/>
      <c r="S3092" s="20"/>
      <c r="U3092" s="21"/>
    </row>
    <row r="3093">
      <c r="E3093" s="19"/>
      <c r="R3093" s="20"/>
      <c r="S3093" s="20"/>
      <c r="U3093" s="21"/>
    </row>
    <row r="3094">
      <c r="E3094" s="19"/>
      <c r="R3094" s="20"/>
      <c r="S3094" s="20"/>
      <c r="U3094" s="21"/>
    </row>
    <row r="3095">
      <c r="E3095" s="19"/>
      <c r="R3095" s="20"/>
      <c r="S3095" s="20"/>
      <c r="U3095" s="21"/>
    </row>
    <row r="3096">
      <c r="E3096" s="19"/>
      <c r="R3096" s="20"/>
      <c r="S3096" s="20"/>
      <c r="U3096" s="21"/>
    </row>
    <row r="3097">
      <c r="E3097" s="19"/>
      <c r="R3097" s="20"/>
      <c r="S3097" s="20"/>
      <c r="U3097" s="21"/>
    </row>
    <row r="3098">
      <c r="E3098" s="19"/>
      <c r="R3098" s="20"/>
      <c r="S3098" s="20"/>
      <c r="U3098" s="21"/>
    </row>
    <row r="3099">
      <c r="E3099" s="19"/>
      <c r="R3099" s="20"/>
      <c r="S3099" s="20"/>
      <c r="U3099" s="21"/>
    </row>
    <row r="3100">
      <c r="E3100" s="19"/>
      <c r="R3100" s="20"/>
      <c r="S3100" s="20"/>
      <c r="U3100" s="21"/>
    </row>
    <row r="3101">
      <c r="E3101" s="19"/>
      <c r="R3101" s="20"/>
      <c r="S3101" s="20"/>
      <c r="U3101" s="21"/>
    </row>
    <row r="3102">
      <c r="E3102" s="19"/>
      <c r="R3102" s="20"/>
      <c r="S3102" s="20"/>
      <c r="U3102" s="21"/>
    </row>
    <row r="3103">
      <c r="E3103" s="19"/>
      <c r="R3103" s="20"/>
      <c r="S3103" s="20"/>
      <c r="U3103" s="21"/>
    </row>
    <row r="3104">
      <c r="E3104" s="19"/>
      <c r="R3104" s="20"/>
      <c r="S3104" s="20"/>
      <c r="U3104" s="21"/>
    </row>
    <row r="3105">
      <c r="E3105" s="19"/>
      <c r="R3105" s="20"/>
      <c r="S3105" s="20"/>
      <c r="U3105" s="21"/>
    </row>
    <row r="3106">
      <c r="E3106" s="19"/>
      <c r="R3106" s="20"/>
      <c r="S3106" s="20"/>
      <c r="U3106" s="21"/>
    </row>
    <row r="3107">
      <c r="E3107" s="19"/>
      <c r="R3107" s="20"/>
      <c r="S3107" s="20"/>
      <c r="U3107" s="21"/>
    </row>
    <row r="3108">
      <c r="E3108" s="19"/>
      <c r="R3108" s="20"/>
      <c r="S3108" s="20"/>
      <c r="U3108" s="21"/>
    </row>
    <row r="3109">
      <c r="E3109" s="19"/>
      <c r="R3109" s="20"/>
      <c r="S3109" s="20"/>
      <c r="U3109" s="21"/>
    </row>
    <row r="3110">
      <c r="E3110" s="19"/>
      <c r="R3110" s="20"/>
      <c r="S3110" s="20"/>
      <c r="U3110" s="21"/>
    </row>
    <row r="3111">
      <c r="E3111" s="19"/>
      <c r="R3111" s="20"/>
      <c r="S3111" s="20"/>
      <c r="U3111" s="21"/>
    </row>
    <row r="3112">
      <c r="E3112" s="19"/>
      <c r="R3112" s="20"/>
      <c r="S3112" s="20"/>
      <c r="U3112" s="21"/>
    </row>
    <row r="3113">
      <c r="E3113" s="19"/>
      <c r="R3113" s="20"/>
      <c r="S3113" s="20"/>
      <c r="U3113" s="21"/>
    </row>
    <row r="3114">
      <c r="E3114" s="19"/>
      <c r="R3114" s="20"/>
      <c r="S3114" s="20"/>
      <c r="U3114" s="21"/>
    </row>
    <row r="3115">
      <c r="E3115" s="19"/>
      <c r="R3115" s="20"/>
      <c r="S3115" s="20"/>
      <c r="U3115" s="21"/>
    </row>
    <row r="3116">
      <c r="E3116" s="19"/>
      <c r="R3116" s="20"/>
      <c r="S3116" s="20"/>
      <c r="U3116" s="21"/>
    </row>
    <row r="3117">
      <c r="E3117" s="19"/>
      <c r="R3117" s="20"/>
      <c r="S3117" s="20"/>
      <c r="U3117" s="21"/>
    </row>
    <row r="3118">
      <c r="E3118" s="19"/>
      <c r="R3118" s="20"/>
      <c r="S3118" s="20"/>
      <c r="U3118" s="21"/>
    </row>
    <row r="3119">
      <c r="E3119" s="19"/>
      <c r="R3119" s="20"/>
      <c r="S3119" s="20"/>
      <c r="U3119" s="21"/>
    </row>
    <row r="3120">
      <c r="E3120" s="19"/>
      <c r="R3120" s="20"/>
      <c r="S3120" s="20"/>
      <c r="U3120" s="21"/>
    </row>
    <row r="3121">
      <c r="E3121" s="19"/>
      <c r="R3121" s="20"/>
      <c r="S3121" s="20"/>
      <c r="U3121" s="21"/>
    </row>
    <row r="3122">
      <c r="E3122" s="19"/>
      <c r="R3122" s="20"/>
      <c r="S3122" s="20"/>
      <c r="U3122" s="21"/>
    </row>
    <row r="3123">
      <c r="E3123" s="19"/>
      <c r="R3123" s="20"/>
      <c r="S3123" s="20"/>
      <c r="U3123" s="21"/>
    </row>
    <row r="3124">
      <c r="E3124" s="19"/>
      <c r="R3124" s="20"/>
      <c r="S3124" s="20"/>
      <c r="U3124" s="21"/>
    </row>
    <row r="3125">
      <c r="E3125" s="19"/>
      <c r="R3125" s="20"/>
      <c r="S3125" s="20"/>
      <c r="U3125" s="21"/>
    </row>
    <row r="3126">
      <c r="E3126" s="19"/>
      <c r="R3126" s="20"/>
      <c r="S3126" s="20"/>
      <c r="U3126" s="21"/>
    </row>
    <row r="3127">
      <c r="E3127" s="19"/>
      <c r="R3127" s="20"/>
      <c r="S3127" s="20"/>
      <c r="U3127" s="21"/>
    </row>
    <row r="3128">
      <c r="E3128" s="19"/>
      <c r="R3128" s="20"/>
      <c r="S3128" s="20"/>
      <c r="U3128" s="21"/>
    </row>
    <row r="3129">
      <c r="E3129" s="19"/>
      <c r="R3129" s="20"/>
      <c r="S3129" s="20"/>
      <c r="U3129" s="21"/>
    </row>
    <row r="3130">
      <c r="E3130" s="19"/>
      <c r="R3130" s="20"/>
      <c r="S3130" s="20"/>
      <c r="U3130" s="21"/>
    </row>
    <row r="3131">
      <c r="E3131" s="19"/>
      <c r="R3131" s="20"/>
      <c r="S3131" s="20"/>
      <c r="U3131" s="21"/>
    </row>
    <row r="3132">
      <c r="E3132" s="19"/>
      <c r="R3132" s="20"/>
      <c r="S3132" s="20"/>
      <c r="U3132" s="21"/>
    </row>
    <row r="3133">
      <c r="E3133" s="19"/>
      <c r="R3133" s="20"/>
      <c r="S3133" s="20"/>
      <c r="U3133" s="21"/>
    </row>
    <row r="3134">
      <c r="E3134" s="19"/>
      <c r="R3134" s="20"/>
      <c r="S3134" s="20"/>
      <c r="U3134" s="21"/>
    </row>
    <row r="3135">
      <c r="E3135" s="19"/>
      <c r="R3135" s="20"/>
      <c r="S3135" s="20"/>
      <c r="U3135" s="21"/>
    </row>
    <row r="3136">
      <c r="E3136" s="19"/>
      <c r="R3136" s="20"/>
      <c r="S3136" s="20"/>
      <c r="U3136" s="21"/>
    </row>
    <row r="3137">
      <c r="E3137" s="19"/>
      <c r="R3137" s="20"/>
      <c r="S3137" s="20"/>
      <c r="U3137" s="21"/>
    </row>
    <row r="3138">
      <c r="E3138" s="19"/>
      <c r="R3138" s="20"/>
      <c r="S3138" s="20"/>
      <c r="U3138" s="21"/>
    </row>
    <row r="3139">
      <c r="E3139" s="19"/>
      <c r="R3139" s="20"/>
      <c r="S3139" s="20"/>
      <c r="U3139" s="21"/>
    </row>
    <row r="3140">
      <c r="E3140" s="19"/>
      <c r="R3140" s="20"/>
      <c r="S3140" s="20"/>
      <c r="U3140" s="21"/>
    </row>
    <row r="3141">
      <c r="E3141" s="19"/>
      <c r="R3141" s="20"/>
      <c r="S3141" s="20"/>
      <c r="U3141" s="21"/>
    </row>
    <row r="3142">
      <c r="E3142" s="19"/>
      <c r="R3142" s="20"/>
      <c r="S3142" s="20"/>
      <c r="U3142" s="21"/>
    </row>
    <row r="3143">
      <c r="E3143" s="19"/>
      <c r="R3143" s="20"/>
      <c r="S3143" s="20"/>
      <c r="U3143" s="21"/>
    </row>
    <row r="3144">
      <c r="E3144" s="19"/>
      <c r="R3144" s="20"/>
      <c r="S3144" s="20"/>
      <c r="U3144" s="21"/>
    </row>
    <row r="3145">
      <c r="E3145" s="19"/>
      <c r="R3145" s="20"/>
      <c r="S3145" s="20"/>
      <c r="U3145" s="21"/>
    </row>
    <row r="3146">
      <c r="E3146" s="19"/>
      <c r="R3146" s="20"/>
      <c r="S3146" s="20"/>
      <c r="U3146" s="21"/>
    </row>
    <row r="3147">
      <c r="E3147" s="19"/>
      <c r="R3147" s="20"/>
      <c r="S3147" s="20"/>
      <c r="U3147" s="21"/>
    </row>
    <row r="3148">
      <c r="E3148" s="19"/>
      <c r="R3148" s="20"/>
      <c r="S3148" s="20"/>
      <c r="U3148" s="21"/>
    </row>
    <row r="3149">
      <c r="E3149" s="19"/>
      <c r="R3149" s="20"/>
      <c r="S3149" s="20"/>
      <c r="U3149" s="21"/>
    </row>
    <row r="3150">
      <c r="E3150" s="19"/>
      <c r="R3150" s="20"/>
      <c r="S3150" s="20"/>
      <c r="U3150" s="21"/>
    </row>
    <row r="3151">
      <c r="E3151" s="19"/>
      <c r="R3151" s="20"/>
      <c r="S3151" s="20"/>
      <c r="U3151" s="21"/>
    </row>
    <row r="3152">
      <c r="E3152" s="19"/>
      <c r="R3152" s="20"/>
      <c r="S3152" s="20"/>
      <c r="U3152" s="21"/>
    </row>
    <row r="3153">
      <c r="E3153" s="19"/>
      <c r="R3153" s="20"/>
      <c r="S3153" s="20"/>
      <c r="U3153" s="21"/>
    </row>
    <row r="3154">
      <c r="E3154" s="19"/>
      <c r="R3154" s="20"/>
      <c r="S3154" s="20"/>
      <c r="U3154" s="21"/>
    </row>
    <row r="3155">
      <c r="E3155" s="19"/>
      <c r="R3155" s="20"/>
      <c r="S3155" s="20"/>
      <c r="U3155" s="21"/>
    </row>
    <row r="3156">
      <c r="E3156" s="19"/>
      <c r="R3156" s="20"/>
      <c r="S3156" s="20"/>
      <c r="U3156" s="21"/>
    </row>
    <row r="3157">
      <c r="E3157" s="19"/>
      <c r="R3157" s="20"/>
      <c r="S3157" s="20"/>
      <c r="U3157" s="21"/>
    </row>
    <row r="3158">
      <c r="E3158" s="19"/>
      <c r="R3158" s="20"/>
      <c r="S3158" s="20"/>
      <c r="U3158" s="21"/>
    </row>
    <row r="3159">
      <c r="E3159" s="19"/>
      <c r="R3159" s="20"/>
      <c r="S3159" s="20"/>
      <c r="U3159" s="21"/>
    </row>
    <row r="3160">
      <c r="E3160" s="19"/>
      <c r="R3160" s="20"/>
      <c r="S3160" s="20"/>
      <c r="U3160" s="21"/>
    </row>
    <row r="3161">
      <c r="E3161" s="19"/>
      <c r="R3161" s="20"/>
      <c r="S3161" s="20"/>
      <c r="U3161" s="21"/>
    </row>
    <row r="3162">
      <c r="E3162" s="19"/>
      <c r="R3162" s="20"/>
      <c r="S3162" s="20"/>
      <c r="U3162" s="21"/>
    </row>
    <row r="3163">
      <c r="E3163" s="19"/>
      <c r="R3163" s="20"/>
      <c r="S3163" s="20"/>
      <c r="U3163" s="21"/>
    </row>
    <row r="3164">
      <c r="E3164" s="19"/>
      <c r="R3164" s="20"/>
      <c r="S3164" s="20"/>
      <c r="U3164" s="21"/>
    </row>
    <row r="3165">
      <c r="E3165" s="19"/>
      <c r="R3165" s="20"/>
      <c r="S3165" s="20"/>
      <c r="U3165" s="21"/>
    </row>
    <row r="3166">
      <c r="E3166" s="19"/>
      <c r="R3166" s="20"/>
      <c r="S3166" s="20"/>
      <c r="U3166" s="21"/>
    </row>
    <row r="3167">
      <c r="E3167" s="19"/>
      <c r="R3167" s="20"/>
      <c r="S3167" s="20"/>
      <c r="U3167" s="21"/>
    </row>
    <row r="3168">
      <c r="E3168" s="19"/>
      <c r="R3168" s="20"/>
      <c r="S3168" s="20"/>
      <c r="U3168" s="21"/>
    </row>
    <row r="3169">
      <c r="E3169" s="19"/>
      <c r="R3169" s="20"/>
      <c r="S3169" s="20"/>
      <c r="U3169" s="21"/>
    </row>
    <row r="3170">
      <c r="E3170" s="19"/>
      <c r="R3170" s="20"/>
      <c r="S3170" s="20"/>
      <c r="U3170" s="21"/>
    </row>
    <row r="3171">
      <c r="E3171" s="19"/>
      <c r="R3171" s="20"/>
      <c r="S3171" s="20"/>
      <c r="U3171" s="21"/>
    </row>
    <row r="3172">
      <c r="E3172" s="19"/>
      <c r="R3172" s="20"/>
      <c r="S3172" s="20"/>
      <c r="U3172" s="21"/>
    </row>
    <row r="3173">
      <c r="E3173" s="19"/>
      <c r="R3173" s="20"/>
      <c r="S3173" s="20"/>
      <c r="U3173" s="21"/>
    </row>
    <row r="3174">
      <c r="E3174" s="19"/>
      <c r="R3174" s="20"/>
      <c r="S3174" s="20"/>
      <c r="U3174" s="21"/>
    </row>
    <row r="3175">
      <c r="E3175" s="19"/>
      <c r="R3175" s="20"/>
      <c r="S3175" s="20"/>
      <c r="U3175" s="21"/>
    </row>
    <row r="3176">
      <c r="E3176" s="19"/>
      <c r="R3176" s="20"/>
      <c r="S3176" s="20"/>
      <c r="U3176" s="21"/>
    </row>
    <row r="3177">
      <c r="E3177" s="19"/>
      <c r="R3177" s="20"/>
      <c r="S3177" s="20"/>
      <c r="U3177" s="21"/>
    </row>
    <row r="3178">
      <c r="E3178" s="19"/>
      <c r="R3178" s="20"/>
      <c r="S3178" s="20"/>
      <c r="U3178" s="21"/>
    </row>
    <row r="3179">
      <c r="E3179" s="19"/>
      <c r="R3179" s="20"/>
      <c r="S3179" s="20"/>
      <c r="U3179" s="21"/>
    </row>
    <row r="3180">
      <c r="E3180" s="19"/>
      <c r="R3180" s="20"/>
      <c r="S3180" s="20"/>
      <c r="U3180" s="21"/>
    </row>
    <row r="3181">
      <c r="E3181" s="19"/>
      <c r="R3181" s="20"/>
      <c r="S3181" s="20"/>
      <c r="U3181" s="21"/>
    </row>
    <row r="3182">
      <c r="E3182" s="19"/>
      <c r="R3182" s="20"/>
      <c r="S3182" s="20"/>
      <c r="U3182" s="21"/>
    </row>
    <row r="3183">
      <c r="E3183" s="19"/>
      <c r="R3183" s="20"/>
      <c r="S3183" s="20"/>
      <c r="U3183" s="21"/>
    </row>
    <row r="3184">
      <c r="E3184" s="19"/>
      <c r="R3184" s="20"/>
      <c r="S3184" s="20"/>
      <c r="U3184" s="21"/>
    </row>
    <row r="3185">
      <c r="E3185" s="19"/>
      <c r="R3185" s="20"/>
      <c r="S3185" s="20"/>
      <c r="U3185" s="21"/>
    </row>
    <row r="3186">
      <c r="E3186" s="19"/>
      <c r="R3186" s="20"/>
      <c r="S3186" s="20"/>
      <c r="U3186" s="21"/>
    </row>
    <row r="3187">
      <c r="E3187" s="19"/>
      <c r="R3187" s="20"/>
      <c r="S3187" s="20"/>
      <c r="U3187" s="21"/>
    </row>
    <row r="3188">
      <c r="E3188" s="19"/>
      <c r="R3188" s="20"/>
      <c r="S3188" s="20"/>
      <c r="U3188" s="21"/>
    </row>
    <row r="3189">
      <c r="E3189" s="19"/>
      <c r="R3189" s="20"/>
      <c r="S3189" s="20"/>
      <c r="U3189" s="21"/>
    </row>
    <row r="3190">
      <c r="E3190" s="19"/>
      <c r="R3190" s="20"/>
      <c r="S3190" s="20"/>
      <c r="U3190" s="21"/>
    </row>
    <row r="3191">
      <c r="E3191" s="19"/>
      <c r="R3191" s="20"/>
      <c r="S3191" s="20"/>
      <c r="U3191" s="21"/>
    </row>
    <row r="3192">
      <c r="E3192" s="19"/>
      <c r="R3192" s="20"/>
      <c r="S3192" s="20"/>
      <c r="U3192" s="21"/>
    </row>
    <row r="3193">
      <c r="E3193" s="19"/>
      <c r="R3193" s="20"/>
      <c r="S3193" s="20"/>
      <c r="U3193" s="21"/>
    </row>
    <row r="3194">
      <c r="E3194" s="19"/>
      <c r="R3194" s="20"/>
      <c r="S3194" s="20"/>
      <c r="U3194" s="21"/>
    </row>
    <row r="3195">
      <c r="E3195" s="19"/>
      <c r="R3195" s="20"/>
      <c r="S3195" s="20"/>
      <c r="U3195" s="21"/>
    </row>
    <row r="3196">
      <c r="E3196" s="19"/>
      <c r="R3196" s="20"/>
      <c r="S3196" s="20"/>
      <c r="U3196" s="21"/>
    </row>
    <row r="3197">
      <c r="E3197" s="19"/>
      <c r="R3197" s="20"/>
      <c r="S3197" s="20"/>
      <c r="U3197" s="21"/>
    </row>
    <row r="3198">
      <c r="E3198" s="19"/>
      <c r="R3198" s="20"/>
      <c r="S3198" s="20"/>
      <c r="U3198" s="21"/>
    </row>
    <row r="3199">
      <c r="E3199" s="19"/>
      <c r="R3199" s="20"/>
      <c r="S3199" s="20"/>
      <c r="U3199" s="21"/>
    </row>
    <row r="3200">
      <c r="E3200" s="19"/>
      <c r="R3200" s="20"/>
      <c r="S3200" s="20"/>
      <c r="U3200" s="21"/>
    </row>
    <row r="3201">
      <c r="E3201" s="19"/>
      <c r="R3201" s="20"/>
      <c r="S3201" s="20"/>
      <c r="U3201" s="21"/>
    </row>
    <row r="3202">
      <c r="E3202" s="19"/>
      <c r="R3202" s="20"/>
      <c r="S3202" s="20"/>
      <c r="U3202" s="21"/>
    </row>
    <row r="3203">
      <c r="E3203" s="19"/>
      <c r="R3203" s="20"/>
      <c r="S3203" s="20"/>
      <c r="U3203" s="21"/>
    </row>
    <row r="3204">
      <c r="E3204" s="19"/>
      <c r="R3204" s="20"/>
      <c r="S3204" s="20"/>
      <c r="U3204" s="21"/>
    </row>
    <row r="3205">
      <c r="E3205" s="19"/>
      <c r="R3205" s="20"/>
      <c r="S3205" s="20"/>
      <c r="U3205" s="21"/>
    </row>
    <row r="3206">
      <c r="E3206" s="19"/>
      <c r="R3206" s="20"/>
      <c r="S3206" s="20"/>
      <c r="U3206" s="21"/>
    </row>
    <row r="3207">
      <c r="E3207" s="19"/>
      <c r="R3207" s="20"/>
      <c r="S3207" s="20"/>
      <c r="U3207" s="21"/>
    </row>
    <row r="3208">
      <c r="E3208" s="19"/>
      <c r="R3208" s="20"/>
      <c r="S3208" s="20"/>
      <c r="U3208" s="21"/>
    </row>
    <row r="3209">
      <c r="E3209" s="19"/>
      <c r="R3209" s="20"/>
      <c r="S3209" s="20"/>
      <c r="U3209" s="21"/>
    </row>
    <row r="3210">
      <c r="E3210" s="19"/>
      <c r="R3210" s="20"/>
      <c r="S3210" s="20"/>
      <c r="U3210" s="21"/>
    </row>
    <row r="3211">
      <c r="E3211" s="19"/>
      <c r="R3211" s="20"/>
      <c r="S3211" s="20"/>
      <c r="U3211" s="21"/>
    </row>
    <row r="3212">
      <c r="E3212" s="19"/>
      <c r="R3212" s="20"/>
      <c r="S3212" s="20"/>
      <c r="U3212" s="21"/>
    </row>
    <row r="3213">
      <c r="E3213" s="19"/>
      <c r="R3213" s="20"/>
      <c r="S3213" s="20"/>
      <c r="U3213" s="21"/>
    </row>
    <row r="3214">
      <c r="E3214" s="19"/>
      <c r="R3214" s="20"/>
      <c r="S3214" s="20"/>
      <c r="U3214" s="21"/>
    </row>
    <row r="3215">
      <c r="E3215" s="19"/>
      <c r="R3215" s="20"/>
      <c r="S3215" s="20"/>
      <c r="U3215" s="21"/>
    </row>
    <row r="3216">
      <c r="E3216" s="19"/>
      <c r="R3216" s="20"/>
      <c r="S3216" s="20"/>
      <c r="U3216" s="21"/>
    </row>
    <row r="3217">
      <c r="E3217" s="19"/>
      <c r="R3217" s="20"/>
      <c r="S3217" s="20"/>
      <c r="U3217" s="21"/>
    </row>
    <row r="3218">
      <c r="E3218" s="19"/>
      <c r="R3218" s="20"/>
      <c r="S3218" s="20"/>
      <c r="U3218" s="21"/>
    </row>
    <row r="3219">
      <c r="E3219" s="19"/>
      <c r="R3219" s="20"/>
      <c r="S3219" s="20"/>
      <c r="U3219" s="21"/>
    </row>
    <row r="3220">
      <c r="E3220" s="19"/>
      <c r="R3220" s="20"/>
      <c r="S3220" s="20"/>
      <c r="U3220" s="21"/>
    </row>
    <row r="3221">
      <c r="E3221" s="19"/>
      <c r="R3221" s="20"/>
      <c r="S3221" s="20"/>
      <c r="U3221" s="21"/>
    </row>
    <row r="3222">
      <c r="E3222" s="19"/>
      <c r="R3222" s="20"/>
      <c r="S3222" s="20"/>
      <c r="U3222" s="21"/>
    </row>
    <row r="3223">
      <c r="E3223" s="19"/>
      <c r="R3223" s="20"/>
      <c r="S3223" s="20"/>
      <c r="U3223" s="21"/>
    </row>
    <row r="3224">
      <c r="E3224" s="19"/>
      <c r="R3224" s="20"/>
      <c r="S3224" s="20"/>
      <c r="U3224" s="21"/>
    </row>
    <row r="3225">
      <c r="E3225" s="19"/>
      <c r="R3225" s="20"/>
      <c r="S3225" s="20"/>
      <c r="U3225" s="21"/>
    </row>
    <row r="3226">
      <c r="E3226" s="19"/>
      <c r="R3226" s="20"/>
      <c r="S3226" s="20"/>
      <c r="U3226" s="21"/>
    </row>
    <row r="3227">
      <c r="E3227" s="19"/>
      <c r="R3227" s="20"/>
      <c r="S3227" s="20"/>
      <c r="U3227" s="21"/>
    </row>
    <row r="3228">
      <c r="E3228" s="19"/>
      <c r="R3228" s="20"/>
      <c r="S3228" s="20"/>
      <c r="U3228" s="21"/>
    </row>
    <row r="3229">
      <c r="E3229" s="19"/>
      <c r="R3229" s="20"/>
      <c r="S3229" s="20"/>
      <c r="U3229" s="21"/>
    </row>
    <row r="3230">
      <c r="E3230" s="19"/>
      <c r="R3230" s="20"/>
      <c r="S3230" s="20"/>
      <c r="U3230" s="21"/>
    </row>
    <row r="3231">
      <c r="E3231" s="19"/>
      <c r="R3231" s="20"/>
      <c r="S3231" s="20"/>
      <c r="U3231" s="21"/>
    </row>
    <row r="3232">
      <c r="E3232" s="19"/>
      <c r="R3232" s="20"/>
      <c r="S3232" s="20"/>
      <c r="U3232" s="21"/>
    </row>
    <row r="3233">
      <c r="E3233" s="19"/>
      <c r="R3233" s="20"/>
      <c r="S3233" s="20"/>
      <c r="U3233" s="21"/>
    </row>
    <row r="3234">
      <c r="E3234" s="19"/>
      <c r="R3234" s="20"/>
      <c r="S3234" s="20"/>
      <c r="U3234" s="21"/>
    </row>
    <row r="3235">
      <c r="E3235" s="19"/>
      <c r="R3235" s="20"/>
      <c r="S3235" s="20"/>
      <c r="U3235" s="21"/>
    </row>
    <row r="3236">
      <c r="E3236" s="19"/>
      <c r="R3236" s="20"/>
      <c r="S3236" s="20"/>
      <c r="U3236" s="21"/>
    </row>
    <row r="3237">
      <c r="E3237" s="19"/>
      <c r="R3237" s="20"/>
      <c r="S3237" s="20"/>
      <c r="U3237" s="21"/>
    </row>
    <row r="3238">
      <c r="E3238" s="19"/>
      <c r="R3238" s="20"/>
      <c r="S3238" s="20"/>
      <c r="U3238" s="21"/>
    </row>
    <row r="3239">
      <c r="E3239" s="19"/>
      <c r="R3239" s="20"/>
      <c r="S3239" s="20"/>
      <c r="U3239" s="21"/>
    </row>
    <row r="3240">
      <c r="E3240" s="19"/>
      <c r="R3240" s="20"/>
      <c r="S3240" s="20"/>
      <c r="U3240" s="21"/>
    </row>
    <row r="3241">
      <c r="E3241" s="19"/>
      <c r="R3241" s="20"/>
      <c r="S3241" s="20"/>
      <c r="U3241" s="21"/>
    </row>
    <row r="3242">
      <c r="E3242" s="19"/>
      <c r="R3242" s="20"/>
      <c r="S3242" s="20"/>
      <c r="U3242" s="21"/>
    </row>
    <row r="3243">
      <c r="E3243" s="19"/>
      <c r="R3243" s="20"/>
      <c r="S3243" s="20"/>
      <c r="U3243" s="21"/>
    </row>
    <row r="3244">
      <c r="E3244" s="19"/>
      <c r="R3244" s="20"/>
      <c r="S3244" s="20"/>
      <c r="U3244" s="21"/>
    </row>
    <row r="3245">
      <c r="E3245" s="19"/>
      <c r="R3245" s="20"/>
      <c r="S3245" s="20"/>
      <c r="U3245" s="21"/>
    </row>
    <row r="3246">
      <c r="E3246" s="19"/>
      <c r="R3246" s="20"/>
      <c r="S3246" s="20"/>
      <c r="U3246" s="21"/>
    </row>
    <row r="3247">
      <c r="E3247" s="19"/>
      <c r="R3247" s="20"/>
      <c r="S3247" s="20"/>
      <c r="U3247" s="21"/>
    </row>
    <row r="3248">
      <c r="E3248" s="19"/>
      <c r="R3248" s="20"/>
      <c r="S3248" s="20"/>
      <c r="U3248" s="21"/>
    </row>
    <row r="3249">
      <c r="E3249" s="19"/>
      <c r="R3249" s="20"/>
      <c r="S3249" s="20"/>
      <c r="U3249" s="21"/>
    </row>
    <row r="3250">
      <c r="E3250" s="19"/>
      <c r="R3250" s="20"/>
      <c r="S3250" s="20"/>
      <c r="U3250" s="21"/>
    </row>
    <row r="3251">
      <c r="E3251" s="19"/>
      <c r="R3251" s="20"/>
      <c r="S3251" s="20"/>
      <c r="U3251" s="21"/>
    </row>
    <row r="3252">
      <c r="E3252" s="19"/>
      <c r="R3252" s="20"/>
      <c r="S3252" s="20"/>
      <c r="U3252" s="21"/>
    </row>
    <row r="3253">
      <c r="E3253" s="19"/>
      <c r="R3253" s="20"/>
      <c r="S3253" s="20"/>
      <c r="U3253" s="21"/>
    </row>
    <row r="3254">
      <c r="E3254" s="19"/>
      <c r="R3254" s="20"/>
      <c r="S3254" s="20"/>
      <c r="U3254" s="21"/>
    </row>
    <row r="3255">
      <c r="E3255" s="19"/>
      <c r="R3255" s="20"/>
      <c r="S3255" s="20"/>
      <c r="U3255" s="21"/>
    </row>
    <row r="3256">
      <c r="E3256" s="19"/>
      <c r="R3256" s="20"/>
      <c r="S3256" s="20"/>
      <c r="U3256" s="21"/>
    </row>
    <row r="3257">
      <c r="E3257" s="19"/>
      <c r="R3257" s="20"/>
      <c r="S3257" s="20"/>
      <c r="U3257" s="21"/>
    </row>
    <row r="3258">
      <c r="E3258" s="19"/>
      <c r="R3258" s="20"/>
      <c r="S3258" s="20"/>
      <c r="U3258" s="21"/>
    </row>
    <row r="3259">
      <c r="E3259" s="19"/>
      <c r="R3259" s="20"/>
      <c r="S3259" s="20"/>
      <c r="U3259" s="21"/>
    </row>
    <row r="3260">
      <c r="E3260" s="19"/>
      <c r="R3260" s="20"/>
      <c r="S3260" s="20"/>
      <c r="U3260" s="21"/>
    </row>
    <row r="3261">
      <c r="E3261" s="19"/>
      <c r="R3261" s="20"/>
      <c r="S3261" s="20"/>
      <c r="U3261" s="21"/>
    </row>
    <row r="3262">
      <c r="E3262" s="19"/>
      <c r="R3262" s="20"/>
      <c r="S3262" s="20"/>
      <c r="U3262" s="21"/>
    </row>
    <row r="3263">
      <c r="E3263" s="19"/>
      <c r="R3263" s="20"/>
      <c r="S3263" s="20"/>
      <c r="U3263" s="21"/>
    </row>
    <row r="3264">
      <c r="E3264" s="19"/>
      <c r="R3264" s="20"/>
      <c r="S3264" s="20"/>
      <c r="U3264" s="21"/>
    </row>
    <row r="3265">
      <c r="E3265" s="19"/>
      <c r="R3265" s="20"/>
      <c r="S3265" s="20"/>
      <c r="U3265" s="21"/>
    </row>
    <row r="3266">
      <c r="E3266" s="19"/>
      <c r="R3266" s="20"/>
      <c r="S3266" s="20"/>
      <c r="U3266" s="21"/>
    </row>
    <row r="3267">
      <c r="E3267" s="19"/>
      <c r="R3267" s="20"/>
      <c r="S3267" s="20"/>
      <c r="U3267" s="21"/>
    </row>
    <row r="3268">
      <c r="E3268" s="19"/>
      <c r="R3268" s="20"/>
      <c r="S3268" s="20"/>
      <c r="U3268" s="21"/>
    </row>
    <row r="3269">
      <c r="E3269" s="19"/>
      <c r="R3269" s="20"/>
      <c r="S3269" s="20"/>
      <c r="U3269" s="21"/>
    </row>
    <row r="3270">
      <c r="E3270" s="19"/>
      <c r="R3270" s="20"/>
      <c r="S3270" s="20"/>
      <c r="U3270" s="21"/>
    </row>
    <row r="3271">
      <c r="E3271" s="19"/>
      <c r="R3271" s="20"/>
      <c r="S3271" s="20"/>
      <c r="U3271" s="21"/>
    </row>
    <row r="3272">
      <c r="E3272" s="19"/>
      <c r="R3272" s="20"/>
      <c r="S3272" s="20"/>
      <c r="U3272" s="21"/>
    </row>
    <row r="3273">
      <c r="E3273" s="19"/>
      <c r="R3273" s="20"/>
      <c r="S3273" s="20"/>
      <c r="U3273" s="21"/>
    </row>
    <row r="3274">
      <c r="E3274" s="19"/>
      <c r="R3274" s="20"/>
      <c r="S3274" s="20"/>
      <c r="U3274" s="21"/>
    </row>
    <row r="3275">
      <c r="E3275" s="19"/>
      <c r="R3275" s="20"/>
      <c r="S3275" s="20"/>
      <c r="U3275" s="21"/>
    </row>
    <row r="3276">
      <c r="E3276" s="19"/>
      <c r="R3276" s="20"/>
      <c r="S3276" s="20"/>
      <c r="U3276" s="21"/>
    </row>
    <row r="3277">
      <c r="E3277" s="19"/>
      <c r="R3277" s="20"/>
      <c r="S3277" s="20"/>
      <c r="U3277" s="21"/>
    </row>
    <row r="3278">
      <c r="E3278" s="19"/>
      <c r="R3278" s="20"/>
      <c r="S3278" s="20"/>
      <c r="U3278" s="21"/>
    </row>
    <row r="3279">
      <c r="E3279" s="19"/>
      <c r="R3279" s="20"/>
      <c r="S3279" s="20"/>
      <c r="U3279" s="21"/>
    </row>
    <row r="3280">
      <c r="E3280" s="19"/>
      <c r="R3280" s="20"/>
      <c r="S3280" s="20"/>
      <c r="U3280" s="21"/>
    </row>
    <row r="3281">
      <c r="E3281" s="19"/>
      <c r="R3281" s="20"/>
      <c r="S3281" s="20"/>
      <c r="U3281" s="21"/>
    </row>
    <row r="3282">
      <c r="E3282" s="19"/>
      <c r="R3282" s="20"/>
      <c r="S3282" s="20"/>
      <c r="U3282" s="21"/>
    </row>
    <row r="3283">
      <c r="E3283" s="19"/>
      <c r="R3283" s="20"/>
      <c r="S3283" s="20"/>
      <c r="U3283" s="21"/>
    </row>
    <row r="3284">
      <c r="E3284" s="19"/>
      <c r="R3284" s="20"/>
      <c r="S3284" s="20"/>
      <c r="U3284" s="21"/>
    </row>
    <row r="3285">
      <c r="E3285" s="19"/>
      <c r="R3285" s="20"/>
      <c r="S3285" s="20"/>
      <c r="U3285" s="21"/>
    </row>
    <row r="3286">
      <c r="E3286" s="19"/>
      <c r="R3286" s="20"/>
      <c r="S3286" s="20"/>
      <c r="U3286" s="21"/>
    </row>
    <row r="3287">
      <c r="E3287" s="19"/>
      <c r="R3287" s="20"/>
      <c r="S3287" s="20"/>
      <c r="U3287" s="21"/>
    </row>
    <row r="3288">
      <c r="E3288" s="19"/>
      <c r="R3288" s="20"/>
      <c r="S3288" s="20"/>
      <c r="U3288" s="21"/>
    </row>
    <row r="3289">
      <c r="E3289" s="19"/>
      <c r="R3289" s="20"/>
      <c r="S3289" s="20"/>
      <c r="U3289" s="21"/>
    </row>
    <row r="3290">
      <c r="E3290" s="19"/>
      <c r="R3290" s="20"/>
      <c r="S3290" s="20"/>
      <c r="U3290" s="21"/>
    </row>
    <row r="3291">
      <c r="E3291" s="19"/>
      <c r="R3291" s="20"/>
      <c r="S3291" s="20"/>
      <c r="U3291" s="21"/>
    </row>
    <row r="3292">
      <c r="E3292" s="19"/>
      <c r="R3292" s="20"/>
      <c r="S3292" s="20"/>
      <c r="U3292" s="21"/>
    </row>
    <row r="3293">
      <c r="E3293" s="19"/>
      <c r="R3293" s="20"/>
      <c r="S3293" s="20"/>
      <c r="U3293" s="21"/>
    </row>
    <row r="3294">
      <c r="E3294" s="19"/>
      <c r="R3294" s="20"/>
      <c r="S3294" s="20"/>
      <c r="U3294" s="21"/>
    </row>
    <row r="3295">
      <c r="E3295" s="19"/>
      <c r="R3295" s="20"/>
      <c r="S3295" s="20"/>
      <c r="U3295" s="21"/>
    </row>
    <row r="3296">
      <c r="E3296" s="19"/>
      <c r="R3296" s="20"/>
      <c r="S3296" s="20"/>
      <c r="U3296" s="21"/>
    </row>
    <row r="3297">
      <c r="E3297" s="19"/>
      <c r="R3297" s="20"/>
      <c r="S3297" s="20"/>
      <c r="U3297" s="21"/>
    </row>
    <row r="3298">
      <c r="E3298" s="19"/>
      <c r="R3298" s="20"/>
      <c r="S3298" s="20"/>
      <c r="U3298" s="21"/>
    </row>
    <row r="3299">
      <c r="E3299" s="19"/>
      <c r="R3299" s="20"/>
      <c r="S3299" s="20"/>
      <c r="U3299" s="21"/>
    </row>
    <row r="3300">
      <c r="E3300" s="19"/>
      <c r="R3300" s="20"/>
      <c r="S3300" s="20"/>
      <c r="U3300" s="21"/>
    </row>
    <row r="3301">
      <c r="E3301" s="19"/>
      <c r="R3301" s="20"/>
      <c r="S3301" s="20"/>
      <c r="U3301" s="21"/>
    </row>
    <row r="3302">
      <c r="E3302" s="19"/>
      <c r="R3302" s="20"/>
      <c r="S3302" s="20"/>
      <c r="U3302" s="21"/>
    </row>
    <row r="3303">
      <c r="E3303" s="19"/>
      <c r="R3303" s="20"/>
      <c r="S3303" s="20"/>
      <c r="U3303" s="21"/>
    </row>
    <row r="3304">
      <c r="E3304" s="19"/>
      <c r="R3304" s="20"/>
      <c r="S3304" s="20"/>
      <c r="U3304" s="21"/>
    </row>
    <row r="3305">
      <c r="E3305" s="19"/>
      <c r="R3305" s="20"/>
      <c r="S3305" s="20"/>
      <c r="U3305" s="21"/>
    </row>
    <row r="3306">
      <c r="E3306" s="19"/>
      <c r="R3306" s="20"/>
      <c r="S3306" s="20"/>
      <c r="U3306" s="21"/>
    </row>
    <row r="3307">
      <c r="E3307" s="19"/>
      <c r="R3307" s="20"/>
      <c r="S3307" s="20"/>
      <c r="U3307" s="21"/>
    </row>
    <row r="3308">
      <c r="E3308" s="19"/>
      <c r="R3308" s="20"/>
      <c r="S3308" s="20"/>
      <c r="U3308" s="21"/>
    </row>
    <row r="3309">
      <c r="E3309" s="19"/>
      <c r="R3309" s="20"/>
      <c r="S3309" s="20"/>
      <c r="U3309" s="21"/>
    </row>
    <row r="3310">
      <c r="E3310" s="19"/>
      <c r="R3310" s="20"/>
      <c r="S3310" s="20"/>
      <c r="U3310" s="21"/>
    </row>
    <row r="3311">
      <c r="E3311" s="19"/>
      <c r="R3311" s="20"/>
      <c r="S3311" s="20"/>
      <c r="U3311" s="21"/>
    </row>
    <row r="3312">
      <c r="E3312" s="19"/>
      <c r="R3312" s="20"/>
      <c r="S3312" s="20"/>
      <c r="U3312" s="21"/>
    </row>
    <row r="3313">
      <c r="E3313" s="19"/>
      <c r="R3313" s="20"/>
      <c r="S3313" s="20"/>
      <c r="U3313" s="21"/>
    </row>
    <row r="3314">
      <c r="E3314" s="19"/>
      <c r="R3314" s="20"/>
      <c r="S3314" s="20"/>
      <c r="U3314" s="21"/>
    </row>
    <row r="3315">
      <c r="E3315" s="19"/>
      <c r="R3315" s="20"/>
      <c r="S3315" s="20"/>
      <c r="U3315" s="21"/>
    </row>
    <row r="3316">
      <c r="E3316" s="19"/>
      <c r="R3316" s="20"/>
      <c r="S3316" s="20"/>
      <c r="U3316" s="21"/>
    </row>
    <row r="3317">
      <c r="E3317" s="19"/>
      <c r="R3317" s="20"/>
      <c r="S3317" s="20"/>
      <c r="U3317" s="21"/>
    </row>
    <row r="3318">
      <c r="E3318" s="19"/>
      <c r="R3318" s="20"/>
      <c r="S3318" s="20"/>
      <c r="U3318" s="21"/>
    </row>
    <row r="3319">
      <c r="E3319" s="19"/>
      <c r="R3319" s="20"/>
      <c r="S3319" s="20"/>
      <c r="U3319" s="21"/>
    </row>
    <row r="3320">
      <c r="E3320" s="19"/>
      <c r="R3320" s="20"/>
      <c r="S3320" s="20"/>
      <c r="U3320" s="21"/>
    </row>
    <row r="3321">
      <c r="E3321" s="19"/>
      <c r="R3321" s="20"/>
      <c r="S3321" s="20"/>
      <c r="U3321" s="21"/>
    </row>
    <row r="3322">
      <c r="E3322" s="19"/>
      <c r="R3322" s="20"/>
      <c r="S3322" s="20"/>
      <c r="U3322" s="21"/>
    </row>
    <row r="3323">
      <c r="E3323" s="19"/>
      <c r="R3323" s="20"/>
      <c r="S3323" s="20"/>
      <c r="U3323" s="21"/>
    </row>
    <row r="3324">
      <c r="E3324" s="19"/>
      <c r="R3324" s="20"/>
      <c r="S3324" s="20"/>
      <c r="U3324" s="21"/>
    </row>
    <row r="3325">
      <c r="E3325" s="19"/>
      <c r="R3325" s="20"/>
      <c r="S3325" s="20"/>
      <c r="U3325" s="21"/>
    </row>
    <row r="3326">
      <c r="E3326" s="19"/>
      <c r="R3326" s="20"/>
      <c r="S3326" s="20"/>
      <c r="U3326" s="21"/>
    </row>
    <row r="3327">
      <c r="E3327" s="19"/>
      <c r="R3327" s="20"/>
      <c r="S3327" s="20"/>
      <c r="U3327" s="21"/>
    </row>
    <row r="3328">
      <c r="E3328" s="19"/>
      <c r="R3328" s="20"/>
      <c r="S3328" s="20"/>
      <c r="U3328" s="21"/>
    </row>
    <row r="3329">
      <c r="E3329" s="19"/>
      <c r="R3329" s="20"/>
      <c r="S3329" s="20"/>
      <c r="U3329" s="21"/>
    </row>
    <row r="3330">
      <c r="E3330" s="19"/>
      <c r="R3330" s="20"/>
      <c r="S3330" s="20"/>
      <c r="U3330" s="21"/>
    </row>
    <row r="3331">
      <c r="E3331" s="19"/>
      <c r="R3331" s="20"/>
      <c r="S3331" s="20"/>
      <c r="U3331" s="21"/>
    </row>
    <row r="3332">
      <c r="E3332" s="19"/>
      <c r="R3332" s="20"/>
      <c r="S3332" s="20"/>
      <c r="U3332" s="21"/>
    </row>
    <row r="3333">
      <c r="E3333" s="19"/>
      <c r="R3333" s="20"/>
      <c r="S3333" s="20"/>
      <c r="U3333" s="21"/>
    </row>
    <row r="3334">
      <c r="E3334" s="19"/>
      <c r="R3334" s="20"/>
      <c r="S3334" s="20"/>
      <c r="U3334" s="21"/>
    </row>
    <row r="3335">
      <c r="E3335" s="19"/>
      <c r="R3335" s="20"/>
      <c r="S3335" s="20"/>
      <c r="U3335" s="21"/>
    </row>
    <row r="3336">
      <c r="E3336" s="19"/>
      <c r="R3336" s="20"/>
      <c r="S3336" s="20"/>
      <c r="U3336" s="21"/>
    </row>
    <row r="3337">
      <c r="E3337" s="19"/>
      <c r="R3337" s="20"/>
      <c r="S3337" s="20"/>
      <c r="U3337" s="21"/>
    </row>
    <row r="3338">
      <c r="E3338" s="19"/>
      <c r="R3338" s="20"/>
      <c r="S3338" s="20"/>
      <c r="U3338" s="21"/>
    </row>
    <row r="3339">
      <c r="E3339" s="19"/>
      <c r="R3339" s="20"/>
      <c r="S3339" s="20"/>
      <c r="U3339" s="21"/>
    </row>
    <row r="3340">
      <c r="E3340" s="19"/>
      <c r="R3340" s="20"/>
      <c r="S3340" s="20"/>
      <c r="U3340" s="21"/>
    </row>
    <row r="3341">
      <c r="E3341" s="19"/>
      <c r="R3341" s="20"/>
      <c r="S3341" s="20"/>
      <c r="U3341" s="21"/>
    </row>
    <row r="3342">
      <c r="E3342" s="19"/>
      <c r="R3342" s="20"/>
      <c r="S3342" s="20"/>
      <c r="U3342" s="21"/>
    </row>
    <row r="3343">
      <c r="E3343" s="19"/>
      <c r="R3343" s="20"/>
      <c r="S3343" s="20"/>
      <c r="U3343" s="21"/>
    </row>
    <row r="3344">
      <c r="E3344" s="19"/>
      <c r="R3344" s="20"/>
      <c r="S3344" s="20"/>
      <c r="U3344" s="21"/>
    </row>
    <row r="3345">
      <c r="E3345" s="19"/>
      <c r="R3345" s="20"/>
      <c r="S3345" s="20"/>
      <c r="U3345" s="21"/>
    </row>
    <row r="3346">
      <c r="E3346" s="19"/>
      <c r="R3346" s="20"/>
      <c r="S3346" s="20"/>
      <c r="U3346" s="21"/>
    </row>
    <row r="3347">
      <c r="E3347" s="19"/>
      <c r="R3347" s="20"/>
      <c r="S3347" s="20"/>
      <c r="U3347" s="21"/>
    </row>
    <row r="3348">
      <c r="E3348" s="19"/>
      <c r="R3348" s="20"/>
      <c r="S3348" s="20"/>
      <c r="U3348" s="21"/>
    </row>
    <row r="3349">
      <c r="E3349" s="19"/>
      <c r="R3349" s="20"/>
      <c r="S3349" s="20"/>
      <c r="U3349" s="21"/>
    </row>
    <row r="3350">
      <c r="E3350" s="19"/>
      <c r="R3350" s="20"/>
      <c r="S3350" s="20"/>
      <c r="U3350" s="21"/>
    </row>
    <row r="3351">
      <c r="E3351" s="19"/>
      <c r="R3351" s="20"/>
      <c r="S3351" s="20"/>
      <c r="U3351" s="21"/>
    </row>
    <row r="3352">
      <c r="E3352" s="19"/>
      <c r="R3352" s="20"/>
      <c r="S3352" s="20"/>
      <c r="U3352" s="21"/>
    </row>
    <row r="3353">
      <c r="E3353" s="19"/>
      <c r="R3353" s="20"/>
      <c r="S3353" s="20"/>
      <c r="U3353" s="21"/>
    </row>
    <row r="3354">
      <c r="E3354" s="19"/>
      <c r="R3354" s="20"/>
      <c r="S3354" s="20"/>
      <c r="U3354" s="21"/>
    </row>
    <row r="3355">
      <c r="E3355" s="19"/>
      <c r="R3355" s="20"/>
      <c r="S3355" s="20"/>
      <c r="U3355" s="21"/>
    </row>
    <row r="3356">
      <c r="E3356" s="19"/>
      <c r="R3356" s="20"/>
      <c r="S3356" s="20"/>
      <c r="U3356" s="21"/>
    </row>
    <row r="3357">
      <c r="E3357" s="19"/>
      <c r="R3357" s="20"/>
      <c r="S3357" s="20"/>
      <c r="U3357" s="21"/>
    </row>
    <row r="3358">
      <c r="E3358" s="19"/>
      <c r="R3358" s="20"/>
      <c r="S3358" s="20"/>
      <c r="U3358" s="21"/>
    </row>
    <row r="3359">
      <c r="E3359" s="19"/>
      <c r="R3359" s="20"/>
      <c r="S3359" s="20"/>
      <c r="U3359" s="21"/>
    </row>
    <row r="3360">
      <c r="E3360" s="19"/>
      <c r="R3360" s="20"/>
      <c r="S3360" s="20"/>
      <c r="U3360" s="21"/>
    </row>
    <row r="3361">
      <c r="E3361" s="19"/>
      <c r="R3361" s="20"/>
      <c r="S3361" s="20"/>
      <c r="U3361" s="21"/>
    </row>
    <row r="3362">
      <c r="E3362" s="19"/>
      <c r="R3362" s="20"/>
      <c r="S3362" s="20"/>
      <c r="U3362" s="21"/>
    </row>
    <row r="3363">
      <c r="E3363" s="19"/>
      <c r="R3363" s="20"/>
      <c r="S3363" s="20"/>
      <c r="U3363" s="21"/>
    </row>
    <row r="3364">
      <c r="E3364" s="19"/>
      <c r="R3364" s="20"/>
      <c r="S3364" s="20"/>
      <c r="U3364" s="21"/>
    </row>
    <row r="3365">
      <c r="E3365" s="19"/>
      <c r="R3365" s="20"/>
      <c r="S3365" s="20"/>
      <c r="U3365" s="21"/>
    </row>
    <row r="3366">
      <c r="E3366" s="19"/>
      <c r="R3366" s="20"/>
      <c r="S3366" s="20"/>
      <c r="U3366" s="21"/>
    </row>
    <row r="3367">
      <c r="E3367" s="19"/>
      <c r="R3367" s="20"/>
      <c r="S3367" s="20"/>
      <c r="U3367" s="21"/>
    </row>
    <row r="3368">
      <c r="E3368" s="19"/>
      <c r="R3368" s="20"/>
      <c r="S3368" s="20"/>
      <c r="U3368" s="21"/>
    </row>
    <row r="3369">
      <c r="E3369" s="19"/>
      <c r="R3369" s="20"/>
      <c r="S3369" s="20"/>
      <c r="U3369" s="21"/>
    </row>
    <row r="3370">
      <c r="E3370" s="19"/>
      <c r="R3370" s="20"/>
      <c r="S3370" s="20"/>
      <c r="U3370" s="21"/>
    </row>
    <row r="3371">
      <c r="E3371" s="19"/>
      <c r="R3371" s="20"/>
      <c r="S3371" s="20"/>
      <c r="U3371" s="21"/>
    </row>
    <row r="3372">
      <c r="E3372" s="19"/>
      <c r="R3372" s="20"/>
      <c r="S3372" s="20"/>
      <c r="U3372" s="21"/>
    </row>
    <row r="3373">
      <c r="E3373" s="19"/>
      <c r="R3373" s="20"/>
      <c r="S3373" s="20"/>
      <c r="U3373" s="21"/>
    </row>
    <row r="3374">
      <c r="E3374" s="19"/>
      <c r="R3374" s="20"/>
      <c r="S3374" s="20"/>
      <c r="U3374" s="21"/>
    </row>
    <row r="3375">
      <c r="E3375" s="19"/>
      <c r="R3375" s="20"/>
      <c r="S3375" s="20"/>
      <c r="U3375" s="21"/>
    </row>
    <row r="3376">
      <c r="E3376" s="19"/>
      <c r="R3376" s="20"/>
      <c r="S3376" s="20"/>
      <c r="U3376" s="21"/>
    </row>
    <row r="3377">
      <c r="E3377" s="19"/>
      <c r="R3377" s="20"/>
      <c r="S3377" s="20"/>
      <c r="U3377" s="21"/>
    </row>
    <row r="3378">
      <c r="E3378" s="19"/>
      <c r="R3378" s="20"/>
      <c r="S3378" s="20"/>
      <c r="U3378" s="21"/>
    </row>
    <row r="3379">
      <c r="E3379" s="19"/>
      <c r="R3379" s="20"/>
      <c r="S3379" s="20"/>
      <c r="U3379" s="21"/>
    </row>
    <row r="3380">
      <c r="E3380" s="19"/>
      <c r="R3380" s="20"/>
      <c r="S3380" s="20"/>
      <c r="U3380" s="21"/>
    </row>
    <row r="3381">
      <c r="E3381" s="19"/>
      <c r="R3381" s="20"/>
      <c r="S3381" s="20"/>
      <c r="U3381" s="21"/>
    </row>
    <row r="3382">
      <c r="E3382" s="19"/>
      <c r="R3382" s="20"/>
      <c r="S3382" s="20"/>
      <c r="U3382" s="21"/>
    </row>
    <row r="3383">
      <c r="E3383" s="19"/>
      <c r="R3383" s="20"/>
      <c r="S3383" s="20"/>
      <c r="U3383" s="21"/>
    </row>
    <row r="3384">
      <c r="E3384" s="19"/>
      <c r="R3384" s="20"/>
      <c r="S3384" s="20"/>
      <c r="U3384" s="21"/>
    </row>
    <row r="3385">
      <c r="E3385" s="19"/>
      <c r="R3385" s="20"/>
      <c r="S3385" s="20"/>
      <c r="U3385" s="21"/>
    </row>
    <row r="3386">
      <c r="E3386" s="19"/>
      <c r="R3386" s="20"/>
      <c r="S3386" s="20"/>
      <c r="U3386" s="21"/>
    </row>
    <row r="3387">
      <c r="E3387" s="19"/>
      <c r="R3387" s="20"/>
      <c r="S3387" s="20"/>
      <c r="U3387" s="21"/>
    </row>
    <row r="3388">
      <c r="E3388" s="19"/>
      <c r="R3388" s="20"/>
      <c r="S3388" s="20"/>
      <c r="U3388" s="21"/>
    </row>
    <row r="3389">
      <c r="E3389" s="19"/>
      <c r="R3389" s="20"/>
      <c r="S3389" s="20"/>
      <c r="U3389" s="21"/>
    </row>
    <row r="3390">
      <c r="E3390" s="19"/>
      <c r="R3390" s="20"/>
      <c r="S3390" s="20"/>
      <c r="U3390" s="21"/>
    </row>
    <row r="3391">
      <c r="E3391" s="19"/>
      <c r="R3391" s="20"/>
      <c r="S3391" s="20"/>
      <c r="U3391" s="21"/>
    </row>
    <row r="3392">
      <c r="E3392" s="19"/>
      <c r="R3392" s="20"/>
      <c r="S3392" s="20"/>
      <c r="U3392" s="21"/>
    </row>
    <row r="3393">
      <c r="E3393" s="19"/>
      <c r="R3393" s="20"/>
      <c r="S3393" s="20"/>
      <c r="U3393" s="21"/>
    </row>
    <row r="3394">
      <c r="E3394" s="19"/>
      <c r="R3394" s="20"/>
      <c r="S3394" s="20"/>
      <c r="U3394" s="21"/>
    </row>
    <row r="3395">
      <c r="E3395" s="19"/>
      <c r="R3395" s="20"/>
      <c r="S3395" s="20"/>
      <c r="U3395" s="21"/>
    </row>
    <row r="3396">
      <c r="E3396" s="19"/>
      <c r="R3396" s="20"/>
      <c r="S3396" s="20"/>
      <c r="U3396" s="21"/>
    </row>
    <row r="3397">
      <c r="E3397" s="19"/>
      <c r="R3397" s="20"/>
      <c r="S3397" s="20"/>
      <c r="U3397" s="21"/>
    </row>
    <row r="3398">
      <c r="E3398" s="19"/>
      <c r="R3398" s="20"/>
      <c r="S3398" s="20"/>
      <c r="U3398" s="21"/>
    </row>
    <row r="3399">
      <c r="E3399" s="19"/>
      <c r="R3399" s="20"/>
      <c r="S3399" s="20"/>
      <c r="U3399" s="21"/>
    </row>
    <row r="3400">
      <c r="E3400" s="19"/>
      <c r="R3400" s="20"/>
      <c r="S3400" s="20"/>
      <c r="U3400" s="21"/>
    </row>
    <row r="3401">
      <c r="E3401" s="19"/>
      <c r="R3401" s="20"/>
      <c r="S3401" s="20"/>
      <c r="U3401" s="21"/>
    </row>
    <row r="3402">
      <c r="E3402" s="19"/>
      <c r="R3402" s="20"/>
      <c r="S3402" s="20"/>
      <c r="U3402" s="21"/>
    </row>
    <row r="3403">
      <c r="E3403" s="19"/>
      <c r="R3403" s="20"/>
      <c r="S3403" s="20"/>
      <c r="U3403" s="21"/>
    </row>
    <row r="3404">
      <c r="E3404" s="19"/>
      <c r="R3404" s="20"/>
      <c r="S3404" s="20"/>
      <c r="U3404" s="21"/>
    </row>
    <row r="3405">
      <c r="E3405" s="19"/>
      <c r="R3405" s="20"/>
      <c r="S3405" s="20"/>
      <c r="U3405" s="21"/>
    </row>
    <row r="3406">
      <c r="E3406" s="19"/>
      <c r="R3406" s="20"/>
      <c r="S3406" s="20"/>
      <c r="U3406" s="21"/>
    </row>
    <row r="3407">
      <c r="E3407" s="19"/>
      <c r="R3407" s="20"/>
      <c r="S3407" s="20"/>
      <c r="U3407" s="21"/>
    </row>
    <row r="3408">
      <c r="E3408" s="19"/>
      <c r="R3408" s="20"/>
      <c r="S3408" s="20"/>
      <c r="U3408" s="21"/>
    </row>
    <row r="3409">
      <c r="E3409" s="19"/>
      <c r="R3409" s="20"/>
      <c r="S3409" s="20"/>
      <c r="U3409" s="21"/>
    </row>
    <row r="3410">
      <c r="E3410" s="19"/>
      <c r="R3410" s="20"/>
      <c r="S3410" s="20"/>
      <c r="U3410" s="21"/>
    </row>
    <row r="3411">
      <c r="E3411" s="19"/>
      <c r="R3411" s="20"/>
      <c r="S3411" s="20"/>
      <c r="U3411" s="21"/>
    </row>
    <row r="3412">
      <c r="E3412" s="19"/>
      <c r="R3412" s="20"/>
      <c r="S3412" s="20"/>
      <c r="U3412" s="21"/>
    </row>
    <row r="3413">
      <c r="E3413" s="19"/>
      <c r="R3413" s="20"/>
      <c r="S3413" s="20"/>
      <c r="U3413" s="21"/>
    </row>
    <row r="3414">
      <c r="E3414" s="19"/>
      <c r="R3414" s="20"/>
      <c r="S3414" s="20"/>
      <c r="U3414" s="21"/>
    </row>
    <row r="3415">
      <c r="E3415" s="19"/>
      <c r="R3415" s="20"/>
      <c r="S3415" s="20"/>
      <c r="U3415" s="21"/>
    </row>
    <row r="3416">
      <c r="E3416" s="19"/>
      <c r="R3416" s="20"/>
      <c r="S3416" s="20"/>
      <c r="U3416" s="21"/>
    </row>
    <row r="3417">
      <c r="E3417" s="19"/>
      <c r="R3417" s="20"/>
      <c r="S3417" s="20"/>
      <c r="U3417" s="21"/>
    </row>
    <row r="3418">
      <c r="E3418" s="19"/>
      <c r="R3418" s="20"/>
      <c r="S3418" s="20"/>
      <c r="U3418" s="21"/>
    </row>
    <row r="3419">
      <c r="E3419" s="19"/>
      <c r="R3419" s="20"/>
      <c r="S3419" s="20"/>
      <c r="U3419" s="21"/>
    </row>
    <row r="3420">
      <c r="E3420" s="19"/>
      <c r="R3420" s="20"/>
      <c r="S3420" s="20"/>
      <c r="U3420" s="21"/>
    </row>
    <row r="3421">
      <c r="E3421" s="19"/>
      <c r="R3421" s="20"/>
      <c r="S3421" s="20"/>
      <c r="U3421" s="21"/>
    </row>
    <row r="3422">
      <c r="E3422" s="19"/>
      <c r="R3422" s="20"/>
      <c r="S3422" s="20"/>
      <c r="U3422" s="21"/>
    </row>
    <row r="3423">
      <c r="E3423" s="19"/>
      <c r="R3423" s="20"/>
      <c r="S3423" s="20"/>
      <c r="U3423" s="21"/>
    </row>
    <row r="3424">
      <c r="E3424" s="19"/>
      <c r="R3424" s="20"/>
      <c r="S3424" s="20"/>
      <c r="U3424" s="21"/>
    </row>
    <row r="3425">
      <c r="E3425" s="19"/>
      <c r="R3425" s="20"/>
      <c r="S3425" s="20"/>
      <c r="U3425" s="21"/>
    </row>
    <row r="3426">
      <c r="E3426" s="19"/>
      <c r="R3426" s="20"/>
      <c r="S3426" s="20"/>
      <c r="U3426" s="21"/>
    </row>
    <row r="3427">
      <c r="E3427" s="19"/>
      <c r="R3427" s="20"/>
      <c r="S3427" s="20"/>
      <c r="U3427" s="21"/>
    </row>
    <row r="3428">
      <c r="E3428" s="19"/>
      <c r="R3428" s="20"/>
      <c r="S3428" s="20"/>
      <c r="U3428" s="21"/>
    </row>
    <row r="3429">
      <c r="E3429" s="19"/>
      <c r="R3429" s="20"/>
      <c r="S3429" s="20"/>
      <c r="U3429" s="21"/>
    </row>
    <row r="3430">
      <c r="E3430" s="19"/>
      <c r="R3430" s="20"/>
      <c r="S3430" s="20"/>
      <c r="U3430" s="21"/>
    </row>
    <row r="3431">
      <c r="E3431" s="19"/>
      <c r="R3431" s="20"/>
      <c r="S3431" s="20"/>
      <c r="U3431" s="21"/>
    </row>
    <row r="3432">
      <c r="E3432" s="19"/>
      <c r="R3432" s="20"/>
      <c r="S3432" s="20"/>
      <c r="U3432" s="21"/>
    </row>
    <row r="3433">
      <c r="E3433" s="19"/>
      <c r="R3433" s="20"/>
      <c r="S3433" s="20"/>
      <c r="U3433" s="21"/>
    </row>
    <row r="3434">
      <c r="E3434" s="19"/>
      <c r="R3434" s="20"/>
      <c r="S3434" s="20"/>
      <c r="U3434" s="21"/>
    </row>
    <row r="3435">
      <c r="E3435" s="19"/>
      <c r="R3435" s="20"/>
      <c r="S3435" s="20"/>
      <c r="U3435" s="21"/>
    </row>
    <row r="3436">
      <c r="E3436" s="19"/>
      <c r="R3436" s="20"/>
      <c r="S3436" s="20"/>
      <c r="U3436" s="21"/>
    </row>
    <row r="3437">
      <c r="E3437" s="19"/>
      <c r="R3437" s="20"/>
      <c r="S3437" s="20"/>
      <c r="U3437" s="21"/>
    </row>
    <row r="3438">
      <c r="E3438" s="19"/>
      <c r="R3438" s="20"/>
      <c r="S3438" s="20"/>
      <c r="U3438" s="21"/>
    </row>
    <row r="3439">
      <c r="E3439" s="19"/>
      <c r="R3439" s="20"/>
      <c r="S3439" s="20"/>
      <c r="U3439" s="21"/>
    </row>
    <row r="3440">
      <c r="E3440" s="19"/>
      <c r="R3440" s="20"/>
      <c r="S3440" s="20"/>
      <c r="U3440" s="21"/>
    </row>
    <row r="3441">
      <c r="E3441" s="19"/>
      <c r="R3441" s="20"/>
      <c r="S3441" s="20"/>
      <c r="U3441" s="21"/>
    </row>
    <row r="3442">
      <c r="E3442" s="19"/>
      <c r="R3442" s="20"/>
      <c r="S3442" s="20"/>
      <c r="U3442" s="21"/>
    </row>
    <row r="3443">
      <c r="E3443" s="19"/>
      <c r="R3443" s="20"/>
      <c r="S3443" s="20"/>
      <c r="U3443" s="21"/>
    </row>
    <row r="3444">
      <c r="E3444" s="19"/>
      <c r="R3444" s="20"/>
      <c r="S3444" s="20"/>
      <c r="U3444" s="21"/>
    </row>
    <row r="3445">
      <c r="E3445" s="19"/>
      <c r="R3445" s="20"/>
      <c r="S3445" s="20"/>
      <c r="U3445" s="21"/>
    </row>
    <row r="3446">
      <c r="E3446" s="19"/>
      <c r="R3446" s="20"/>
      <c r="S3446" s="20"/>
      <c r="U3446" s="21"/>
    </row>
    <row r="3447">
      <c r="E3447" s="19"/>
      <c r="R3447" s="20"/>
      <c r="S3447" s="20"/>
      <c r="U3447" s="21"/>
    </row>
    <row r="3448">
      <c r="E3448" s="19"/>
      <c r="R3448" s="20"/>
      <c r="S3448" s="20"/>
      <c r="U3448" s="21"/>
    </row>
    <row r="3449">
      <c r="E3449" s="19"/>
      <c r="R3449" s="20"/>
      <c r="S3449" s="20"/>
      <c r="U3449" s="21"/>
    </row>
    <row r="3450">
      <c r="E3450" s="19"/>
      <c r="R3450" s="20"/>
      <c r="S3450" s="20"/>
      <c r="U3450" s="21"/>
    </row>
    <row r="3451">
      <c r="E3451" s="19"/>
      <c r="R3451" s="20"/>
      <c r="S3451" s="20"/>
      <c r="U3451" s="21"/>
    </row>
    <row r="3452">
      <c r="E3452" s="19"/>
      <c r="R3452" s="20"/>
      <c r="S3452" s="20"/>
      <c r="U3452" s="21"/>
    </row>
    <row r="3453">
      <c r="E3453" s="19"/>
      <c r="R3453" s="20"/>
      <c r="S3453" s="20"/>
      <c r="U3453" s="21"/>
    </row>
    <row r="3454">
      <c r="E3454" s="19"/>
      <c r="R3454" s="20"/>
      <c r="S3454" s="20"/>
      <c r="U3454" s="21"/>
    </row>
    <row r="3455">
      <c r="E3455" s="19"/>
      <c r="R3455" s="20"/>
      <c r="S3455" s="20"/>
      <c r="U3455" s="21"/>
    </row>
    <row r="3456">
      <c r="E3456" s="19"/>
      <c r="R3456" s="20"/>
      <c r="S3456" s="20"/>
      <c r="U3456" s="21"/>
    </row>
    <row r="3457">
      <c r="E3457" s="19"/>
      <c r="R3457" s="20"/>
      <c r="S3457" s="20"/>
      <c r="U3457" s="21"/>
    </row>
    <row r="3458">
      <c r="E3458" s="19"/>
      <c r="R3458" s="20"/>
      <c r="S3458" s="20"/>
      <c r="U3458" s="21"/>
    </row>
    <row r="3459">
      <c r="E3459" s="19"/>
      <c r="R3459" s="20"/>
      <c r="S3459" s="20"/>
      <c r="U3459" s="21"/>
    </row>
    <row r="3460">
      <c r="E3460" s="19"/>
      <c r="R3460" s="20"/>
      <c r="S3460" s="20"/>
      <c r="U3460" s="21"/>
    </row>
    <row r="3461">
      <c r="E3461" s="19"/>
      <c r="R3461" s="20"/>
      <c r="S3461" s="20"/>
      <c r="U3461" s="21"/>
    </row>
    <row r="3462">
      <c r="E3462" s="19"/>
      <c r="R3462" s="20"/>
      <c r="S3462" s="20"/>
      <c r="U3462" s="21"/>
    </row>
    <row r="3463">
      <c r="E3463" s="19"/>
      <c r="R3463" s="20"/>
      <c r="S3463" s="20"/>
      <c r="U3463" s="21"/>
    </row>
    <row r="3464">
      <c r="E3464" s="19"/>
      <c r="R3464" s="20"/>
      <c r="S3464" s="20"/>
      <c r="U3464" s="21"/>
    </row>
    <row r="3465">
      <c r="E3465" s="19"/>
      <c r="R3465" s="20"/>
      <c r="S3465" s="20"/>
      <c r="U3465" s="21"/>
    </row>
    <row r="3466">
      <c r="E3466" s="19"/>
      <c r="R3466" s="20"/>
      <c r="S3466" s="20"/>
      <c r="U3466" s="21"/>
    </row>
    <row r="3467">
      <c r="E3467" s="19"/>
      <c r="R3467" s="20"/>
      <c r="S3467" s="20"/>
      <c r="U3467" s="21"/>
    </row>
    <row r="3468">
      <c r="E3468" s="19"/>
      <c r="R3468" s="20"/>
      <c r="S3468" s="20"/>
      <c r="U3468" s="21"/>
    </row>
    <row r="3469">
      <c r="E3469" s="19"/>
      <c r="R3469" s="20"/>
      <c r="S3469" s="20"/>
      <c r="U3469" s="21"/>
    </row>
    <row r="3470">
      <c r="E3470" s="19"/>
      <c r="R3470" s="20"/>
      <c r="S3470" s="20"/>
      <c r="U3470" s="21"/>
    </row>
    <row r="3471">
      <c r="E3471" s="19"/>
      <c r="R3471" s="20"/>
      <c r="S3471" s="20"/>
      <c r="U3471" s="21"/>
    </row>
    <row r="3472">
      <c r="E3472" s="19"/>
      <c r="R3472" s="20"/>
      <c r="S3472" s="20"/>
      <c r="U3472" s="21"/>
    </row>
    <row r="3473">
      <c r="E3473" s="19"/>
      <c r="R3473" s="20"/>
      <c r="S3473" s="20"/>
      <c r="U3473" s="21"/>
    </row>
    <row r="3474">
      <c r="E3474" s="19"/>
      <c r="R3474" s="20"/>
      <c r="S3474" s="20"/>
      <c r="U3474" s="21"/>
    </row>
    <row r="3475">
      <c r="E3475" s="19"/>
      <c r="R3475" s="20"/>
      <c r="S3475" s="20"/>
      <c r="U3475" s="21"/>
    </row>
    <row r="3476">
      <c r="E3476" s="19"/>
      <c r="R3476" s="20"/>
      <c r="S3476" s="20"/>
      <c r="U3476" s="21"/>
    </row>
    <row r="3477">
      <c r="E3477" s="19"/>
      <c r="R3477" s="20"/>
      <c r="S3477" s="20"/>
      <c r="U3477" s="21"/>
    </row>
    <row r="3478">
      <c r="E3478" s="19"/>
      <c r="R3478" s="20"/>
      <c r="S3478" s="20"/>
      <c r="U3478" s="21"/>
    </row>
    <row r="3479">
      <c r="E3479" s="19"/>
      <c r="R3479" s="20"/>
      <c r="S3479" s="20"/>
      <c r="U3479" s="21"/>
    </row>
    <row r="3480">
      <c r="E3480" s="19"/>
      <c r="R3480" s="20"/>
      <c r="S3480" s="20"/>
      <c r="U3480" s="21"/>
    </row>
    <row r="3481">
      <c r="E3481" s="19"/>
      <c r="R3481" s="20"/>
      <c r="S3481" s="20"/>
      <c r="U3481" s="21"/>
    </row>
    <row r="3482">
      <c r="E3482" s="19"/>
      <c r="R3482" s="20"/>
      <c r="S3482" s="20"/>
      <c r="U3482" s="21"/>
    </row>
    <row r="3483">
      <c r="E3483" s="19"/>
      <c r="R3483" s="20"/>
      <c r="S3483" s="20"/>
      <c r="U3483" s="21"/>
    </row>
    <row r="3484">
      <c r="E3484" s="19"/>
      <c r="R3484" s="20"/>
      <c r="S3484" s="20"/>
      <c r="U3484" s="21"/>
    </row>
    <row r="3485">
      <c r="E3485" s="19"/>
      <c r="R3485" s="20"/>
      <c r="S3485" s="20"/>
      <c r="U3485" s="21"/>
    </row>
    <row r="3486">
      <c r="E3486" s="19"/>
      <c r="R3486" s="20"/>
      <c r="S3486" s="20"/>
      <c r="U3486" s="21"/>
    </row>
    <row r="3487">
      <c r="E3487" s="19"/>
      <c r="R3487" s="20"/>
      <c r="S3487" s="20"/>
      <c r="U3487" s="21"/>
    </row>
    <row r="3488">
      <c r="E3488" s="19"/>
      <c r="R3488" s="20"/>
      <c r="S3488" s="20"/>
      <c r="U3488" s="21"/>
    </row>
    <row r="3489">
      <c r="E3489" s="19"/>
      <c r="R3489" s="20"/>
      <c r="S3489" s="20"/>
      <c r="U3489" s="21"/>
    </row>
    <row r="3490">
      <c r="E3490" s="19"/>
      <c r="R3490" s="20"/>
      <c r="S3490" s="20"/>
      <c r="U3490" s="21"/>
    </row>
    <row r="3491">
      <c r="E3491" s="19"/>
      <c r="R3491" s="20"/>
      <c r="S3491" s="20"/>
      <c r="U3491" s="21"/>
    </row>
    <row r="3492">
      <c r="E3492" s="19"/>
      <c r="R3492" s="20"/>
      <c r="S3492" s="20"/>
      <c r="U3492" s="21"/>
    </row>
    <row r="3493">
      <c r="E3493" s="19"/>
      <c r="R3493" s="20"/>
      <c r="S3493" s="20"/>
      <c r="U3493" s="21"/>
    </row>
    <row r="3494">
      <c r="E3494" s="19"/>
      <c r="R3494" s="20"/>
      <c r="S3494" s="20"/>
      <c r="U3494" s="21"/>
    </row>
    <row r="3495">
      <c r="E3495" s="19"/>
      <c r="R3495" s="20"/>
      <c r="S3495" s="20"/>
      <c r="U3495" s="21"/>
    </row>
    <row r="3496">
      <c r="E3496" s="19"/>
      <c r="R3496" s="20"/>
      <c r="S3496" s="20"/>
      <c r="U3496" s="21"/>
    </row>
    <row r="3497">
      <c r="E3497" s="19"/>
      <c r="R3497" s="20"/>
      <c r="S3497" s="20"/>
      <c r="U3497" s="21"/>
    </row>
    <row r="3498">
      <c r="E3498" s="19"/>
      <c r="R3498" s="20"/>
      <c r="S3498" s="20"/>
      <c r="U3498" s="21"/>
    </row>
    <row r="3499">
      <c r="E3499" s="19"/>
      <c r="R3499" s="20"/>
      <c r="S3499" s="20"/>
      <c r="U3499" s="21"/>
    </row>
    <row r="3500">
      <c r="E3500" s="19"/>
      <c r="R3500" s="20"/>
      <c r="S3500" s="20"/>
      <c r="U3500" s="21"/>
    </row>
    <row r="3501">
      <c r="E3501" s="19"/>
      <c r="R3501" s="20"/>
      <c r="S3501" s="20"/>
      <c r="U3501" s="21"/>
    </row>
    <row r="3502">
      <c r="E3502" s="19"/>
      <c r="R3502" s="20"/>
      <c r="S3502" s="20"/>
      <c r="U3502" s="21"/>
    </row>
    <row r="3503">
      <c r="E3503" s="19"/>
      <c r="R3503" s="20"/>
      <c r="S3503" s="20"/>
      <c r="U3503" s="21"/>
    </row>
    <row r="3504">
      <c r="E3504" s="19"/>
      <c r="R3504" s="20"/>
      <c r="S3504" s="20"/>
      <c r="U3504" s="21"/>
    </row>
    <row r="3505">
      <c r="E3505" s="19"/>
      <c r="R3505" s="20"/>
      <c r="S3505" s="20"/>
      <c r="U3505" s="21"/>
    </row>
    <row r="3506">
      <c r="E3506" s="19"/>
      <c r="R3506" s="20"/>
      <c r="S3506" s="20"/>
      <c r="U3506" s="21"/>
    </row>
    <row r="3507">
      <c r="E3507" s="19"/>
      <c r="R3507" s="20"/>
      <c r="S3507" s="20"/>
      <c r="U3507" s="21"/>
    </row>
    <row r="3508">
      <c r="E3508" s="19"/>
      <c r="R3508" s="20"/>
      <c r="S3508" s="20"/>
      <c r="U3508" s="21"/>
    </row>
    <row r="3509">
      <c r="E3509" s="19"/>
      <c r="R3509" s="20"/>
      <c r="S3509" s="20"/>
      <c r="U3509" s="21"/>
    </row>
    <row r="3510">
      <c r="E3510" s="19"/>
      <c r="R3510" s="20"/>
      <c r="S3510" s="20"/>
      <c r="U3510" s="21"/>
    </row>
    <row r="3511">
      <c r="E3511" s="19"/>
      <c r="R3511" s="20"/>
      <c r="S3511" s="20"/>
      <c r="U3511" s="21"/>
    </row>
    <row r="3512">
      <c r="E3512" s="19"/>
      <c r="R3512" s="20"/>
      <c r="S3512" s="20"/>
      <c r="U3512" s="21"/>
    </row>
    <row r="3513">
      <c r="E3513" s="19"/>
      <c r="R3513" s="20"/>
      <c r="S3513" s="20"/>
      <c r="U3513" s="21"/>
    </row>
    <row r="3514">
      <c r="E3514" s="19"/>
      <c r="R3514" s="20"/>
      <c r="S3514" s="20"/>
      <c r="U3514" s="21"/>
    </row>
    <row r="3515">
      <c r="E3515" s="19"/>
      <c r="R3515" s="20"/>
      <c r="S3515" s="20"/>
      <c r="U3515" s="21"/>
    </row>
    <row r="3516">
      <c r="E3516" s="19"/>
      <c r="R3516" s="20"/>
      <c r="S3516" s="20"/>
      <c r="U3516" s="21"/>
    </row>
    <row r="3517">
      <c r="E3517" s="19"/>
      <c r="R3517" s="20"/>
      <c r="S3517" s="20"/>
      <c r="U3517" s="21"/>
    </row>
    <row r="3518">
      <c r="E3518" s="19"/>
      <c r="R3518" s="20"/>
      <c r="S3518" s="20"/>
      <c r="U3518" s="21"/>
    </row>
    <row r="3519">
      <c r="E3519" s="19"/>
      <c r="R3519" s="20"/>
      <c r="S3519" s="20"/>
      <c r="U3519" s="21"/>
    </row>
    <row r="3520">
      <c r="E3520" s="19"/>
      <c r="R3520" s="20"/>
      <c r="S3520" s="20"/>
      <c r="U3520" s="21"/>
    </row>
    <row r="3521">
      <c r="E3521" s="19"/>
      <c r="R3521" s="20"/>
      <c r="S3521" s="20"/>
      <c r="U3521" s="21"/>
    </row>
    <row r="3522">
      <c r="E3522" s="19"/>
      <c r="R3522" s="20"/>
      <c r="S3522" s="20"/>
      <c r="U3522" s="21"/>
    </row>
    <row r="3523">
      <c r="E3523" s="19"/>
      <c r="R3523" s="20"/>
      <c r="S3523" s="20"/>
      <c r="U3523" s="21"/>
    </row>
    <row r="3524">
      <c r="E3524" s="19"/>
      <c r="R3524" s="20"/>
      <c r="S3524" s="20"/>
      <c r="U3524" s="21"/>
    </row>
    <row r="3525">
      <c r="E3525" s="19"/>
      <c r="R3525" s="20"/>
      <c r="S3525" s="20"/>
      <c r="U3525" s="21"/>
    </row>
    <row r="3526">
      <c r="E3526" s="19"/>
      <c r="R3526" s="20"/>
      <c r="S3526" s="20"/>
      <c r="U3526" s="21"/>
    </row>
    <row r="3527">
      <c r="E3527" s="19"/>
      <c r="R3527" s="20"/>
      <c r="S3527" s="20"/>
      <c r="U3527" s="21"/>
    </row>
    <row r="3528">
      <c r="E3528" s="19"/>
      <c r="R3528" s="20"/>
      <c r="S3528" s="20"/>
      <c r="U3528" s="21"/>
    </row>
    <row r="3529">
      <c r="E3529" s="19"/>
      <c r="R3529" s="20"/>
      <c r="S3529" s="20"/>
      <c r="U3529" s="21"/>
    </row>
    <row r="3530">
      <c r="E3530" s="19"/>
      <c r="R3530" s="20"/>
      <c r="S3530" s="20"/>
      <c r="U3530" s="21"/>
    </row>
    <row r="3531">
      <c r="E3531" s="19"/>
      <c r="R3531" s="20"/>
      <c r="S3531" s="20"/>
      <c r="U3531" s="21"/>
    </row>
    <row r="3532">
      <c r="E3532" s="19"/>
      <c r="R3532" s="20"/>
      <c r="S3532" s="20"/>
      <c r="U3532" s="21"/>
    </row>
    <row r="3533">
      <c r="E3533" s="19"/>
      <c r="R3533" s="20"/>
      <c r="S3533" s="20"/>
      <c r="U3533" s="21"/>
    </row>
    <row r="3534">
      <c r="E3534" s="19"/>
      <c r="R3534" s="20"/>
      <c r="S3534" s="20"/>
      <c r="U3534" s="21"/>
    </row>
    <row r="3535">
      <c r="E3535" s="19"/>
      <c r="R3535" s="20"/>
      <c r="S3535" s="20"/>
      <c r="U3535" s="21"/>
    </row>
    <row r="3536">
      <c r="E3536" s="19"/>
      <c r="R3536" s="20"/>
      <c r="S3536" s="20"/>
      <c r="U3536" s="21"/>
    </row>
    <row r="3537">
      <c r="E3537" s="19"/>
      <c r="R3537" s="20"/>
      <c r="S3537" s="20"/>
      <c r="U3537" s="21"/>
    </row>
    <row r="3538">
      <c r="E3538" s="19"/>
      <c r="R3538" s="20"/>
      <c r="S3538" s="20"/>
      <c r="U3538" s="21"/>
    </row>
    <row r="3539">
      <c r="E3539" s="19"/>
      <c r="R3539" s="20"/>
      <c r="S3539" s="20"/>
      <c r="U3539" s="21"/>
    </row>
    <row r="3540">
      <c r="E3540" s="19"/>
      <c r="R3540" s="20"/>
      <c r="S3540" s="20"/>
      <c r="U3540" s="21"/>
    </row>
    <row r="3541">
      <c r="E3541" s="19"/>
      <c r="R3541" s="20"/>
      <c r="S3541" s="20"/>
      <c r="U3541" s="21"/>
    </row>
    <row r="3542">
      <c r="E3542" s="19"/>
      <c r="R3542" s="20"/>
      <c r="S3542" s="20"/>
      <c r="U3542" s="21"/>
    </row>
    <row r="3543">
      <c r="E3543" s="19"/>
      <c r="R3543" s="20"/>
      <c r="S3543" s="20"/>
      <c r="U3543" s="21"/>
    </row>
    <row r="3544">
      <c r="E3544" s="19"/>
      <c r="R3544" s="20"/>
      <c r="S3544" s="20"/>
      <c r="U3544" s="21"/>
    </row>
    <row r="3545">
      <c r="E3545" s="19"/>
      <c r="R3545" s="20"/>
      <c r="S3545" s="20"/>
      <c r="U3545" s="21"/>
    </row>
    <row r="3546">
      <c r="E3546" s="19"/>
      <c r="R3546" s="20"/>
      <c r="S3546" s="20"/>
      <c r="U3546" s="21"/>
    </row>
    <row r="3547">
      <c r="E3547" s="19"/>
      <c r="R3547" s="20"/>
      <c r="S3547" s="20"/>
      <c r="U3547" s="21"/>
    </row>
    <row r="3548">
      <c r="E3548" s="19"/>
      <c r="R3548" s="20"/>
      <c r="S3548" s="20"/>
      <c r="U3548" s="21"/>
    </row>
    <row r="3549">
      <c r="E3549" s="19"/>
      <c r="R3549" s="20"/>
      <c r="S3549" s="20"/>
      <c r="U3549" s="21"/>
    </row>
    <row r="3550">
      <c r="E3550" s="19"/>
      <c r="R3550" s="20"/>
      <c r="S3550" s="20"/>
      <c r="U3550" s="21"/>
    </row>
    <row r="3551">
      <c r="E3551" s="19"/>
      <c r="R3551" s="20"/>
      <c r="S3551" s="20"/>
      <c r="U3551" s="21"/>
    </row>
    <row r="3552">
      <c r="E3552" s="19"/>
      <c r="R3552" s="20"/>
      <c r="S3552" s="20"/>
      <c r="U3552" s="21"/>
    </row>
    <row r="3553">
      <c r="E3553" s="19"/>
      <c r="R3553" s="20"/>
      <c r="S3553" s="20"/>
      <c r="U3553" s="21"/>
    </row>
    <row r="3554">
      <c r="E3554" s="19"/>
      <c r="R3554" s="20"/>
      <c r="S3554" s="20"/>
      <c r="U3554" s="21"/>
    </row>
    <row r="3555">
      <c r="E3555" s="19"/>
      <c r="R3555" s="20"/>
      <c r="S3555" s="20"/>
      <c r="U3555" s="21"/>
    </row>
    <row r="3556">
      <c r="E3556" s="19"/>
      <c r="R3556" s="20"/>
      <c r="S3556" s="20"/>
      <c r="U3556" s="21"/>
    </row>
    <row r="3557">
      <c r="E3557" s="19"/>
      <c r="R3557" s="20"/>
      <c r="S3557" s="20"/>
      <c r="U3557" s="21"/>
    </row>
    <row r="3558">
      <c r="E3558" s="19"/>
      <c r="R3558" s="20"/>
      <c r="S3558" s="20"/>
      <c r="U3558" s="21"/>
    </row>
    <row r="3559">
      <c r="E3559" s="19"/>
      <c r="R3559" s="20"/>
      <c r="S3559" s="20"/>
      <c r="U3559" s="21"/>
    </row>
    <row r="3560">
      <c r="E3560" s="19"/>
      <c r="R3560" s="20"/>
      <c r="S3560" s="20"/>
      <c r="U3560" s="21"/>
    </row>
    <row r="3561">
      <c r="E3561" s="19"/>
      <c r="R3561" s="20"/>
      <c r="S3561" s="20"/>
      <c r="U3561" s="21"/>
    </row>
    <row r="3562">
      <c r="E3562" s="19"/>
      <c r="R3562" s="20"/>
      <c r="S3562" s="20"/>
      <c r="U3562" s="21"/>
    </row>
    <row r="3563">
      <c r="E3563" s="19"/>
      <c r="R3563" s="20"/>
      <c r="S3563" s="20"/>
      <c r="U3563" s="21"/>
    </row>
    <row r="3564">
      <c r="E3564" s="19"/>
      <c r="R3564" s="20"/>
      <c r="S3564" s="20"/>
      <c r="U3564" s="21"/>
    </row>
    <row r="3565">
      <c r="E3565" s="19"/>
      <c r="R3565" s="20"/>
      <c r="S3565" s="20"/>
      <c r="U3565" s="21"/>
    </row>
    <row r="3566">
      <c r="E3566" s="19"/>
      <c r="R3566" s="20"/>
      <c r="S3566" s="20"/>
      <c r="U3566" s="21"/>
    </row>
    <row r="3567">
      <c r="E3567" s="19"/>
      <c r="R3567" s="20"/>
      <c r="S3567" s="20"/>
      <c r="U3567" s="21"/>
    </row>
    <row r="3568">
      <c r="E3568" s="19"/>
      <c r="R3568" s="20"/>
      <c r="S3568" s="20"/>
      <c r="U3568" s="21"/>
    </row>
    <row r="3569">
      <c r="E3569" s="19"/>
      <c r="R3569" s="20"/>
      <c r="S3569" s="20"/>
      <c r="U3569" s="21"/>
    </row>
    <row r="3570">
      <c r="E3570" s="19"/>
      <c r="R3570" s="20"/>
      <c r="S3570" s="20"/>
      <c r="U3570" s="21"/>
    </row>
    <row r="3571">
      <c r="E3571" s="19"/>
      <c r="R3571" s="20"/>
      <c r="S3571" s="20"/>
      <c r="U3571" s="21"/>
    </row>
    <row r="3572">
      <c r="E3572" s="19"/>
      <c r="R3572" s="20"/>
      <c r="S3572" s="20"/>
      <c r="U3572" s="21"/>
    </row>
    <row r="3573">
      <c r="E3573" s="19"/>
      <c r="R3573" s="20"/>
      <c r="S3573" s="20"/>
      <c r="U3573" s="21"/>
    </row>
    <row r="3574">
      <c r="E3574" s="19"/>
      <c r="R3574" s="20"/>
      <c r="S3574" s="20"/>
      <c r="U3574" s="21"/>
    </row>
    <row r="3575">
      <c r="E3575" s="19"/>
      <c r="R3575" s="20"/>
      <c r="S3575" s="20"/>
      <c r="U3575" s="21"/>
    </row>
    <row r="3576">
      <c r="E3576" s="19"/>
      <c r="R3576" s="20"/>
      <c r="S3576" s="20"/>
      <c r="U3576" s="21"/>
    </row>
    <row r="3577">
      <c r="E3577" s="19"/>
      <c r="R3577" s="20"/>
      <c r="S3577" s="20"/>
      <c r="U3577" s="21"/>
    </row>
    <row r="3578">
      <c r="E3578" s="19"/>
      <c r="R3578" s="20"/>
      <c r="S3578" s="20"/>
      <c r="U3578" s="21"/>
    </row>
    <row r="3579">
      <c r="E3579" s="19"/>
      <c r="R3579" s="20"/>
      <c r="S3579" s="20"/>
      <c r="U3579" s="21"/>
    </row>
    <row r="3580">
      <c r="E3580" s="19"/>
      <c r="R3580" s="20"/>
      <c r="S3580" s="20"/>
      <c r="U3580" s="21"/>
    </row>
    <row r="3581">
      <c r="E3581" s="19"/>
      <c r="R3581" s="20"/>
      <c r="S3581" s="20"/>
      <c r="U3581" s="21"/>
    </row>
    <row r="3582">
      <c r="E3582" s="19"/>
      <c r="R3582" s="20"/>
      <c r="S3582" s="20"/>
      <c r="U3582" s="21"/>
    </row>
    <row r="3583">
      <c r="E3583" s="19"/>
      <c r="R3583" s="20"/>
      <c r="S3583" s="20"/>
      <c r="U3583" s="21"/>
    </row>
    <row r="3584">
      <c r="E3584" s="19"/>
      <c r="R3584" s="20"/>
      <c r="S3584" s="20"/>
      <c r="U3584" s="21"/>
    </row>
    <row r="3585">
      <c r="E3585" s="19"/>
      <c r="R3585" s="20"/>
      <c r="S3585" s="20"/>
      <c r="U3585" s="21"/>
    </row>
    <row r="3586">
      <c r="E3586" s="19"/>
      <c r="R3586" s="20"/>
      <c r="S3586" s="20"/>
      <c r="U3586" s="21"/>
    </row>
    <row r="3587">
      <c r="E3587" s="19"/>
      <c r="R3587" s="20"/>
      <c r="S3587" s="20"/>
      <c r="U3587" s="21"/>
    </row>
    <row r="3588">
      <c r="E3588" s="19"/>
      <c r="R3588" s="20"/>
      <c r="S3588" s="20"/>
      <c r="U3588" s="21"/>
    </row>
    <row r="3589">
      <c r="E3589" s="19"/>
      <c r="R3589" s="20"/>
      <c r="S3589" s="20"/>
      <c r="U3589" s="21"/>
    </row>
    <row r="3590">
      <c r="E3590" s="19"/>
      <c r="R3590" s="20"/>
      <c r="S3590" s="20"/>
      <c r="U3590" s="21"/>
    </row>
    <row r="3591">
      <c r="E3591" s="19"/>
      <c r="R3591" s="20"/>
      <c r="S3591" s="20"/>
      <c r="U3591" s="21"/>
    </row>
    <row r="3592">
      <c r="E3592" s="19"/>
      <c r="R3592" s="20"/>
      <c r="S3592" s="20"/>
      <c r="U3592" s="21"/>
    </row>
    <row r="3593">
      <c r="E3593" s="19"/>
      <c r="R3593" s="20"/>
      <c r="S3593" s="20"/>
      <c r="U3593" s="21"/>
    </row>
    <row r="3594">
      <c r="E3594" s="19"/>
      <c r="R3594" s="20"/>
      <c r="S3594" s="20"/>
      <c r="U3594" s="21"/>
    </row>
    <row r="3595">
      <c r="E3595" s="19"/>
      <c r="R3595" s="20"/>
      <c r="S3595" s="20"/>
      <c r="U3595" s="21"/>
    </row>
    <row r="3596">
      <c r="E3596" s="19"/>
      <c r="R3596" s="20"/>
      <c r="S3596" s="20"/>
      <c r="U3596" s="21"/>
    </row>
    <row r="3597">
      <c r="E3597" s="19"/>
      <c r="R3597" s="20"/>
      <c r="S3597" s="20"/>
      <c r="U3597" s="21"/>
    </row>
    <row r="3598">
      <c r="E3598" s="19"/>
      <c r="R3598" s="20"/>
      <c r="S3598" s="20"/>
      <c r="U3598" s="21"/>
    </row>
    <row r="3599">
      <c r="E3599" s="19"/>
      <c r="R3599" s="20"/>
      <c r="S3599" s="20"/>
      <c r="U3599" s="21"/>
    </row>
    <row r="3600">
      <c r="E3600" s="19"/>
      <c r="R3600" s="20"/>
      <c r="S3600" s="20"/>
      <c r="U3600" s="21"/>
    </row>
    <row r="3601">
      <c r="E3601" s="19"/>
      <c r="R3601" s="20"/>
      <c r="S3601" s="20"/>
      <c r="U3601" s="21"/>
    </row>
    <row r="3602">
      <c r="E3602" s="19"/>
      <c r="R3602" s="20"/>
      <c r="S3602" s="20"/>
      <c r="U3602" s="21"/>
    </row>
    <row r="3603">
      <c r="E3603" s="19"/>
      <c r="R3603" s="20"/>
      <c r="S3603" s="20"/>
      <c r="U3603" s="21"/>
    </row>
    <row r="3604">
      <c r="E3604" s="19"/>
      <c r="R3604" s="20"/>
      <c r="S3604" s="20"/>
      <c r="U3604" s="21"/>
    </row>
    <row r="3605">
      <c r="E3605" s="19"/>
      <c r="R3605" s="20"/>
      <c r="S3605" s="20"/>
      <c r="U3605" s="21"/>
    </row>
    <row r="3606">
      <c r="E3606" s="19"/>
      <c r="R3606" s="20"/>
      <c r="S3606" s="20"/>
      <c r="U3606" s="21"/>
    </row>
    <row r="3607">
      <c r="E3607" s="19"/>
      <c r="R3607" s="20"/>
      <c r="S3607" s="20"/>
      <c r="U3607" s="21"/>
    </row>
    <row r="3608">
      <c r="E3608" s="19"/>
      <c r="R3608" s="20"/>
      <c r="S3608" s="20"/>
      <c r="U3608" s="21"/>
    </row>
    <row r="3609">
      <c r="E3609" s="19"/>
      <c r="R3609" s="20"/>
      <c r="S3609" s="20"/>
      <c r="U3609" s="21"/>
    </row>
    <row r="3610">
      <c r="E3610" s="19"/>
      <c r="R3610" s="20"/>
      <c r="S3610" s="20"/>
      <c r="U3610" s="21"/>
    </row>
    <row r="3611">
      <c r="E3611" s="19"/>
      <c r="R3611" s="20"/>
      <c r="S3611" s="20"/>
      <c r="U3611" s="21"/>
    </row>
    <row r="3612">
      <c r="E3612" s="19"/>
      <c r="R3612" s="20"/>
      <c r="S3612" s="20"/>
      <c r="U3612" s="21"/>
    </row>
    <row r="3613">
      <c r="E3613" s="19"/>
      <c r="R3613" s="20"/>
      <c r="S3613" s="20"/>
      <c r="U3613" s="21"/>
    </row>
    <row r="3614">
      <c r="E3614" s="19"/>
      <c r="R3614" s="20"/>
      <c r="S3614" s="20"/>
      <c r="U3614" s="21"/>
    </row>
    <row r="3615">
      <c r="E3615" s="19"/>
      <c r="R3615" s="20"/>
      <c r="S3615" s="20"/>
      <c r="U3615" s="21"/>
    </row>
    <row r="3616">
      <c r="E3616" s="19"/>
      <c r="R3616" s="20"/>
      <c r="S3616" s="20"/>
      <c r="U3616" s="21"/>
    </row>
    <row r="3617">
      <c r="E3617" s="19"/>
      <c r="R3617" s="20"/>
      <c r="S3617" s="20"/>
      <c r="U3617" s="21"/>
    </row>
    <row r="3618">
      <c r="E3618" s="19"/>
      <c r="R3618" s="20"/>
      <c r="S3618" s="20"/>
      <c r="U3618" s="21"/>
    </row>
    <row r="3619">
      <c r="E3619" s="19"/>
      <c r="R3619" s="20"/>
      <c r="S3619" s="20"/>
      <c r="U3619" s="21"/>
    </row>
    <row r="3620">
      <c r="E3620" s="19"/>
      <c r="R3620" s="20"/>
      <c r="S3620" s="20"/>
      <c r="U3620" s="21"/>
    </row>
    <row r="3621">
      <c r="E3621" s="19"/>
      <c r="R3621" s="20"/>
      <c r="S3621" s="20"/>
      <c r="U3621" s="21"/>
    </row>
    <row r="3622">
      <c r="E3622" s="19"/>
      <c r="R3622" s="20"/>
      <c r="S3622" s="20"/>
      <c r="U3622" s="21"/>
    </row>
    <row r="3623">
      <c r="E3623" s="19"/>
      <c r="R3623" s="20"/>
      <c r="S3623" s="20"/>
      <c r="U3623" s="21"/>
    </row>
    <row r="3624">
      <c r="E3624" s="19"/>
      <c r="R3624" s="20"/>
      <c r="S3624" s="20"/>
      <c r="U3624" s="21"/>
    </row>
    <row r="3625">
      <c r="E3625" s="19"/>
      <c r="R3625" s="20"/>
      <c r="S3625" s="20"/>
      <c r="U3625" s="21"/>
    </row>
    <row r="3626">
      <c r="E3626" s="19"/>
      <c r="R3626" s="20"/>
      <c r="S3626" s="20"/>
      <c r="U3626" s="21"/>
    </row>
    <row r="3627">
      <c r="E3627" s="19"/>
      <c r="R3627" s="20"/>
      <c r="S3627" s="20"/>
      <c r="U3627" s="21"/>
    </row>
    <row r="3628">
      <c r="E3628" s="19"/>
      <c r="R3628" s="20"/>
      <c r="S3628" s="20"/>
      <c r="U3628" s="21"/>
    </row>
    <row r="3629">
      <c r="E3629" s="19"/>
      <c r="R3629" s="20"/>
      <c r="S3629" s="20"/>
      <c r="U3629" s="21"/>
    </row>
    <row r="3630">
      <c r="E3630" s="19"/>
      <c r="R3630" s="20"/>
      <c r="S3630" s="20"/>
      <c r="U3630" s="21"/>
    </row>
    <row r="3631">
      <c r="E3631" s="19"/>
      <c r="R3631" s="20"/>
      <c r="S3631" s="20"/>
      <c r="U3631" s="21"/>
    </row>
    <row r="3632">
      <c r="E3632" s="19"/>
      <c r="R3632" s="20"/>
      <c r="S3632" s="20"/>
      <c r="U3632" s="21"/>
    </row>
    <row r="3633">
      <c r="E3633" s="19"/>
      <c r="R3633" s="20"/>
      <c r="S3633" s="20"/>
      <c r="U3633" s="21"/>
    </row>
    <row r="3634">
      <c r="E3634" s="19"/>
      <c r="R3634" s="20"/>
      <c r="S3634" s="20"/>
      <c r="U3634" s="21"/>
    </row>
    <row r="3635">
      <c r="E3635" s="19"/>
      <c r="R3635" s="20"/>
      <c r="S3635" s="20"/>
      <c r="U3635" s="21"/>
    </row>
    <row r="3636">
      <c r="E3636" s="19"/>
      <c r="R3636" s="20"/>
      <c r="S3636" s="20"/>
      <c r="U3636" s="21"/>
    </row>
    <row r="3637">
      <c r="E3637" s="19"/>
      <c r="R3637" s="20"/>
      <c r="S3637" s="20"/>
      <c r="U3637" s="21"/>
    </row>
    <row r="3638">
      <c r="E3638" s="19"/>
      <c r="R3638" s="20"/>
      <c r="S3638" s="20"/>
      <c r="U3638" s="21"/>
    </row>
    <row r="3639">
      <c r="E3639" s="19"/>
      <c r="R3639" s="20"/>
      <c r="S3639" s="20"/>
      <c r="U3639" s="21"/>
    </row>
    <row r="3640">
      <c r="E3640" s="19"/>
      <c r="R3640" s="20"/>
      <c r="S3640" s="20"/>
      <c r="U3640" s="21"/>
    </row>
    <row r="3641">
      <c r="E3641" s="19"/>
      <c r="R3641" s="20"/>
      <c r="S3641" s="20"/>
      <c r="U3641" s="21"/>
    </row>
    <row r="3642">
      <c r="E3642" s="19"/>
      <c r="R3642" s="20"/>
      <c r="S3642" s="20"/>
      <c r="U3642" s="21"/>
    </row>
    <row r="3643">
      <c r="E3643" s="19"/>
      <c r="R3643" s="20"/>
      <c r="S3643" s="20"/>
      <c r="U3643" s="21"/>
    </row>
    <row r="3644">
      <c r="E3644" s="19"/>
      <c r="R3644" s="20"/>
      <c r="S3644" s="20"/>
      <c r="U3644" s="21"/>
    </row>
    <row r="3645">
      <c r="E3645" s="19"/>
      <c r="R3645" s="20"/>
      <c r="S3645" s="20"/>
      <c r="U3645" s="21"/>
    </row>
    <row r="3646">
      <c r="E3646" s="19"/>
      <c r="R3646" s="20"/>
      <c r="S3646" s="20"/>
      <c r="U3646" s="21"/>
    </row>
    <row r="3647">
      <c r="E3647" s="19"/>
      <c r="R3647" s="20"/>
      <c r="S3647" s="20"/>
      <c r="U3647" s="21"/>
    </row>
    <row r="3648">
      <c r="E3648" s="19"/>
      <c r="R3648" s="20"/>
      <c r="S3648" s="20"/>
      <c r="U3648" s="21"/>
    </row>
    <row r="3649">
      <c r="E3649" s="19"/>
      <c r="R3649" s="20"/>
      <c r="S3649" s="20"/>
      <c r="U3649" s="21"/>
    </row>
    <row r="3650">
      <c r="E3650" s="19"/>
      <c r="R3650" s="20"/>
      <c r="S3650" s="20"/>
      <c r="U3650" s="21"/>
    </row>
    <row r="3651">
      <c r="E3651" s="19"/>
      <c r="R3651" s="20"/>
      <c r="S3651" s="20"/>
      <c r="U3651" s="21"/>
    </row>
    <row r="3652">
      <c r="E3652" s="19"/>
      <c r="R3652" s="20"/>
      <c r="S3652" s="20"/>
      <c r="U3652" s="21"/>
    </row>
    <row r="3653">
      <c r="E3653" s="19"/>
      <c r="R3653" s="20"/>
      <c r="S3653" s="20"/>
      <c r="U3653" s="21"/>
    </row>
    <row r="3654">
      <c r="E3654" s="19"/>
      <c r="R3654" s="20"/>
      <c r="S3654" s="20"/>
      <c r="U3654" s="21"/>
    </row>
    <row r="3655">
      <c r="E3655" s="19"/>
      <c r="R3655" s="20"/>
      <c r="S3655" s="20"/>
      <c r="U3655" s="21"/>
    </row>
    <row r="3656">
      <c r="E3656" s="19"/>
      <c r="R3656" s="20"/>
      <c r="S3656" s="20"/>
      <c r="U3656" s="21"/>
    </row>
    <row r="3657">
      <c r="E3657" s="19"/>
      <c r="R3657" s="20"/>
      <c r="S3657" s="20"/>
      <c r="U3657" s="21"/>
    </row>
    <row r="3658">
      <c r="E3658" s="19"/>
      <c r="R3658" s="20"/>
      <c r="S3658" s="20"/>
      <c r="U3658" s="21"/>
    </row>
    <row r="3659">
      <c r="E3659" s="19"/>
      <c r="R3659" s="20"/>
      <c r="S3659" s="20"/>
      <c r="U3659" s="21"/>
    </row>
    <row r="3660">
      <c r="E3660" s="19"/>
      <c r="R3660" s="20"/>
      <c r="S3660" s="20"/>
      <c r="U3660" s="21"/>
    </row>
    <row r="3661">
      <c r="E3661" s="19"/>
      <c r="R3661" s="20"/>
      <c r="S3661" s="20"/>
      <c r="U3661" s="21"/>
    </row>
    <row r="3662">
      <c r="E3662" s="19"/>
      <c r="R3662" s="20"/>
      <c r="S3662" s="20"/>
      <c r="U3662" s="21"/>
    </row>
    <row r="3663">
      <c r="E3663" s="19"/>
      <c r="R3663" s="20"/>
      <c r="S3663" s="20"/>
      <c r="U3663" s="21"/>
    </row>
    <row r="3664">
      <c r="E3664" s="19"/>
      <c r="R3664" s="20"/>
      <c r="S3664" s="20"/>
      <c r="U3664" s="21"/>
    </row>
    <row r="3665">
      <c r="E3665" s="19"/>
      <c r="R3665" s="20"/>
      <c r="S3665" s="20"/>
      <c r="U3665" s="21"/>
    </row>
    <row r="3666">
      <c r="E3666" s="19"/>
      <c r="R3666" s="20"/>
      <c r="S3666" s="20"/>
      <c r="U3666" s="21"/>
    </row>
    <row r="3667">
      <c r="E3667" s="19"/>
      <c r="R3667" s="20"/>
      <c r="S3667" s="20"/>
      <c r="U3667" s="21"/>
    </row>
    <row r="3668">
      <c r="E3668" s="19"/>
      <c r="R3668" s="20"/>
      <c r="S3668" s="20"/>
      <c r="U3668" s="21"/>
    </row>
    <row r="3669">
      <c r="E3669" s="19"/>
      <c r="R3669" s="20"/>
      <c r="S3669" s="20"/>
      <c r="U3669" s="21"/>
    </row>
    <row r="3670">
      <c r="E3670" s="19"/>
      <c r="R3670" s="20"/>
      <c r="S3670" s="20"/>
      <c r="U3670" s="21"/>
    </row>
    <row r="3671">
      <c r="E3671" s="19"/>
      <c r="R3671" s="20"/>
      <c r="S3671" s="20"/>
      <c r="U3671" s="21"/>
    </row>
    <row r="3672">
      <c r="E3672" s="19"/>
      <c r="R3672" s="20"/>
      <c r="S3672" s="20"/>
      <c r="U3672" s="21"/>
    </row>
    <row r="3673">
      <c r="E3673" s="19"/>
      <c r="R3673" s="20"/>
      <c r="S3673" s="20"/>
      <c r="U3673" s="21"/>
    </row>
    <row r="3674">
      <c r="E3674" s="19"/>
      <c r="R3674" s="20"/>
      <c r="S3674" s="20"/>
      <c r="U3674" s="21"/>
    </row>
    <row r="3675">
      <c r="E3675" s="19"/>
      <c r="R3675" s="20"/>
      <c r="S3675" s="20"/>
      <c r="U3675" s="21"/>
    </row>
    <row r="3676">
      <c r="E3676" s="19"/>
      <c r="R3676" s="20"/>
      <c r="S3676" s="20"/>
      <c r="U3676" s="21"/>
    </row>
    <row r="3677">
      <c r="E3677" s="19"/>
      <c r="R3677" s="20"/>
      <c r="S3677" s="20"/>
      <c r="U3677" s="21"/>
    </row>
    <row r="3678">
      <c r="E3678" s="19"/>
      <c r="R3678" s="20"/>
      <c r="S3678" s="20"/>
      <c r="U3678" s="21"/>
    </row>
    <row r="3679">
      <c r="E3679" s="19"/>
      <c r="R3679" s="20"/>
      <c r="S3679" s="20"/>
      <c r="U3679" s="21"/>
    </row>
    <row r="3680">
      <c r="E3680" s="19"/>
      <c r="R3680" s="20"/>
      <c r="S3680" s="20"/>
      <c r="U3680" s="21"/>
    </row>
    <row r="3681">
      <c r="E3681" s="19"/>
      <c r="R3681" s="20"/>
      <c r="S3681" s="20"/>
      <c r="U3681" s="21"/>
    </row>
    <row r="3682">
      <c r="E3682" s="19"/>
      <c r="R3682" s="20"/>
      <c r="S3682" s="20"/>
      <c r="U3682" s="21"/>
    </row>
    <row r="3683">
      <c r="E3683" s="19"/>
      <c r="R3683" s="20"/>
      <c r="S3683" s="20"/>
      <c r="U3683" s="21"/>
    </row>
    <row r="3684">
      <c r="E3684" s="19"/>
      <c r="R3684" s="20"/>
      <c r="S3684" s="20"/>
      <c r="U3684" s="21"/>
    </row>
    <row r="3685">
      <c r="E3685" s="19"/>
      <c r="R3685" s="20"/>
      <c r="S3685" s="20"/>
      <c r="U3685" s="21"/>
    </row>
    <row r="3686">
      <c r="E3686" s="19"/>
      <c r="R3686" s="20"/>
      <c r="S3686" s="20"/>
      <c r="U3686" s="21"/>
    </row>
    <row r="3687">
      <c r="E3687" s="19"/>
      <c r="R3687" s="20"/>
      <c r="S3687" s="20"/>
      <c r="U3687" s="21"/>
    </row>
    <row r="3688">
      <c r="E3688" s="19"/>
      <c r="R3688" s="20"/>
      <c r="S3688" s="20"/>
      <c r="U3688" s="21"/>
    </row>
    <row r="3689">
      <c r="E3689" s="19"/>
      <c r="R3689" s="20"/>
      <c r="S3689" s="20"/>
      <c r="U3689" s="21"/>
    </row>
    <row r="3690">
      <c r="E3690" s="19"/>
      <c r="R3690" s="20"/>
      <c r="S3690" s="20"/>
      <c r="U3690" s="21"/>
    </row>
    <row r="3691">
      <c r="E3691" s="19"/>
      <c r="R3691" s="20"/>
      <c r="S3691" s="20"/>
      <c r="U3691" s="21"/>
    </row>
    <row r="3692">
      <c r="E3692" s="19"/>
      <c r="R3692" s="20"/>
      <c r="S3692" s="20"/>
      <c r="U3692" s="21"/>
    </row>
    <row r="3693">
      <c r="E3693" s="19"/>
      <c r="R3693" s="20"/>
      <c r="S3693" s="20"/>
      <c r="U3693" s="21"/>
    </row>
    <row r="3694">
      <c r="E3694" s="19"/>
      <c r="R3694" s="20"/>
      <c r="S3694" s="20"/>
      <c r="U3694" s="21"/>
    </row>
    <row r="3695">
      <c r="E3695" s="19"/>
      <c r="R3695" s="20"/>
      <c r="S3695" s="20"/>
      <c r="U3695" s="21"/>
    </row>
    <row r="3696">
      <c r="E3696" s="19"/>
      <c r="R3696" s="20"/>
      <c r="S3696" s="20"/>
      <c r="U3696" s="21"/>
    </row>
    <row r="3697">
      <c r="E3697" s="19"/>
      <c r="R3697" s="20"/>
      <c r="S3697" s="20"/>
      <c r="U3697" s="21"/>
    </row>
    <row r="3698">
      <c r="E3698" s="19"/>
      <c r="R3698" s="20"/>
      <c r="S3698" s="20"/>
      <c r="U3698" s="21"/>
    </row>
    <row r="3699">
      <c r="E3699" s="19"/>
      <c r="R3699" s="20"/>
      <c r="S3699" s="20"/>
      <c r="U3699" s="21"/>
    </row>
    <row r="3700">
      <c r="E3700" s="19"/>
      <c r="R3700" s="20"/>
      <c r="S3700" s="20"/>
      <c r="U3700" s="21"/>
    </row>
    <row r="3701">
      <c r="E3701" s="19"/>
      <c r="R3701" s="20"/>
      <c r="S3701" s="20"/>
      <c r="U3701" s="21"/>
    </row>
    <row r="3702">
      <c r="E3702" s="19"/>
      <c r="R3702" s="20"/>
      <c r="S3702" s="20"/>
      <c r="U3702" s="21"/>
    </row>
    <row r="3703">
      <c r="E3703" s="19"/>
      <c r="R3703" s="20"/>
      <c r="S3703" s="20"/>
      <c r="U3703" s="21"/>
    </row>
    <row r="3704">
      <c r="E3704" s="19"/>
      <c r="R3704" s="20"/>
      <c r="S3704" s="20"/>
      <c r="U3704" s="21"/>
    </row>
    <row r="3705">
      <c r="E3705" s="19"/>
      <c r="R3705" s="20"/>
      <c r="S3705" s="20"/>
      <c r="U3705" s="21"/>
    </row>
    <row r="3706">
      <c r="E3706" s="19"/>
      <c r="R3706" s="20"/>
      <c r="S3706" s="20"/>
      <c r="U3706" s="21"/>
    </row>
    <row r="3707">
      <c r="E3707" s="19"/>
      <c r="R3707" s="20"/>
      <c r="S3707" s="20"/>
      <c r="U3707" s="21"/>
    </row>
    <row r="3708">
      <c r="E3708" s="19"/>
      <c r="R3708" s="20"/>
      <c r="S3708" s="20"/>
      <c r="U3708" s="21"/>
    </row>
    <row r="3709">
      <c r="E3709" s="19"/>
      <c r="R3709" s="20"/>
      <c r="S3709" s="20"/>
      <c r="U3709" s="21"/>
    </row>
    <row r="3710">
      <c r="E3710" s="19"/>
      <c r="R3710" s="20"/>
      <c r="S3710" s="20"/>
      <c r="U3710" s="21"/>
    </row>
    <row r="3711">
      <c r="E3711" s="19"/>
      <c r="R3711" s="20"/>
      <c r="S3711" s="20"/>
      <c r="U3711" s="21"/>
    </row>
    <row r="3712">
      <c r="E3712" s="19"/>
      <c r="R3712" s="20"/>
      <c r="S3712" s="20"/>
      <c r="U3712" s="21"/>
    </row>
    <row r="3713">
      <c r="E3713" s="19"/>
      <c r="R3713" s="20"/>
      <c r="S3713" s="20"/>
      <c r="U3713" s="21"/>
    </row>
    <row r="3714">
      <c r="E3714" s="19"/>
      <c r="R3714" s="20"/>
      <c r="S3714" s="20"/>
      <c r="U3714" s="21"/>
    </row>
    <row r="3715">
      <c r="E3715" s="19"/>
      <c r="R3715" s="20"/>
      <c r="S3715" s="20"/>
      <c r="U3715" s="21"/>
    </row>
    <row r="3716">
      <c r="E3716" s="19"/>
      <c r="R3716" s="20"/>
      <c r="S3716" s="20"/>
      <c r="U3716" s="21"/>
    </row>
    <row r="3717">
      <c r="E3717" s="19"/>
      <c r="R3717" s="20"/>
      <c r="S3717" s="20"/>
      <c r="U3717" s="21"/>
    </row>
    <row r="3718">
      <c r="E3718" s="19"/>
      <c r="R3718" s="20"/>
      <c r="S3718" s="20"/>
      <c r="U3718" s="21"/>
    </row>
    <row r="3719">
      <c r="E3719" s="19"/>
      <c r="R3719" s="20"/>
      <c r="S3719" s="20"/>
      <c r="U3719" s="21"/>
    </row>
    <row r="3720">
      <c r="E3720" s="19"/>
      <c r="R3720" s="20"/>
      <c r="S3720" s="20"/>
      <c r="U3720" s="21"/>
    </row>
    <row r="3721">
      <c r="E3721" s="19"/>
      <c r="R3721" s="20"/>
      <c r="S3721" s="20"/>
      <c r="U3721" s="21"/>
    </row>
    <row r="3722">
      <c r="E3722" s="19"/>
      <c r="R3722" s="20"/>
      <c r="S3722" s="20"/>
      <c r="U3722" s="21"/>
    </row>
    <row r="3723">
      <c r="E3723" s="19"/>
      <c r="R3723" s="20"/>
      <c r="S3723" s="20"/>
      <c r="U3723" s="21"/>
    </row>
    <row r="3724">
      <c r="E3724" s="19"/>
      <c r="R3724" s="20"/>
      <c r="S3724" s="20"/>
      <c r="U3724" s="21"/>
    </row>
    <row r="3725">
      <c r="E3725" s="19"/>
      <c r="R3725" s="20"/>
      <c r="S3725" s="20"/>
      <c r="U3725" s="21"/>
    </row>
    <row r="3726">
      <c r="E3726" s="19"/>
      <c r="R3726" s="20"/>
      <c r="S3726" s="20"/>
      <c r="U3726" s="21"/>
    </row>
    <row r="3727">
      <c r="E3727" s="19"/>
      <c r="R3727" s="20"/>
      <c r="S3727" s="20"/>
      <c r="U3727" s="21"/>
    </row>
    <row r="3728">
      <c r="E3728" s="19"/>
      <c r="R3728" s="20"/>
      <c r="S3728" s="20"/>
      <c r="U3728" s="21"/>
    </row>
    <row r="3729">
      <c r="E3729" s="19"/>
      <c r="R3729" s="20"/>
      <c r="S3729" s="20"/>
      <c r="U3729" s="21"/>
    </row>
    <row r="3730">
      <c r="E3730" s="19"/>
      <c r="R3730" s="20"/>
      <c r="S3730" s="20"/>
      <c r="U3730" s="21"/>
    </row>
    <row r="3731">
      <c r="E3731" s="19"/>
      <c r="R3731" s="20"/>
      <c r="S3731" s="20"/>
      <c r="U3731" s="21"/>
    </row>
    <row r="3732">
      <c r="E3732" s="19"/>
      <c r="R3732" s="20"/>
      <c r="S3732" s="20"/>
      <c r="U3732" s="21"/>
    </row>
    <row r="3733">
      <c r="E3733" s="19"/>
      <c r="R3733" s="20"/>
      <c r="S3733" s="20"/>
      <c r="U3733" s="21"/>
    </row>
    <row r="3734">
      <c r="E3734" s="19"/>
      <c r="R3734" s="20"/>
      <c r="S3734" s="20"/>
      <c r="U3734" s="21"/>
    </row>
    <row r="3735">
      <c r="E3735" s="19"/>
      <c r="R3735" s="20"/>
      <c r="S3735" s="20"/>
      <c r="U3735" s="21"/>
    </row>
    <row r="3736">
      <c r="E3736" s="19"/>
      <c r="R3736" s="20"/>
      <c r="S3736" s="20"/>
      <c r="U3736" s="21"/>
    </row>
    <row r="3737">
      <c r="E3737" s="19"/>
      <c r="R3737" s="20"/>
      <c r="S3737" s="20"/>
      <c r="U3737" s="21"/>
    </row>
    <row r="3738">
      <c r="E3738" s="19"/>
      <c r="R3738" s="20"/>
      <c r="S3738" s="20"/>
      <c r="U3738" s="21"/>
    </row>
    <row r="3739">
      <c r="E3739" s="19"/>
      <c r="R3739" s="20"/>
      <c r="S3739" s="20"/>
      <c r="U3739" s="21"/>
    </row>
    <row r="3740">
      <c r="E3740" s="19"/>
      <c r="R3740" s="20"/>
      <c r="S3740" s="20"/>
      <c r="U3740" s="21"/>
    </row>
    <row r="3741">
      <c r="E3741" s="19"/>
      <c r="R3741" s="20"/>
      <c r="S3741" s="20"/>
      <c r="U3741" s="21"/>
    </row>
    <row r="3742">
      <c r="E3742" s="19"/>
      <c r="R3742" s="20"/>
      <c r="S3742" s="20"/>
      <c r="U3742" s="21"/>
    </row>
    <row r="3743">
      <c r="E3743" s="19"/>
      <c r="R3743" s="20"/>
      <c r="S3743" s="20"/>
      <c r="U3743" s="21"/>
    </row>
    <row r="3744">
      <c r="E3744" s="19"/>
      <c r="R3744" s="20"/>
      <c r="S3744" s="20"/>
      <c r="U3744" s="21"/>
    </row>
    <row r="3745">
      <c r="E3745" s="19"/>
      <c r="R3745" s="20"/>
      <c r="S3745" s="20"/>
      <c r="U3745" s="21"/>
    </row>
    <row r="3746">
      <c r="E3746" s="19"/>
      <c r="R3746" s="20"/>
      <c r="S3746" s="20"/>
      <c r="U3746" s="21"/>
    </row>
    <row r="3747">
      <c r="E3747" s="19"/>
      <c r="R3747" s="20"/>
      <c r="S3747" s="20"/>
      <c r="U3747" s="21"/>
    </row>
    <row r="3748">
      <c r="E3748" s="19"/>
      <c r="R3748" s="20"/>
      <c r="S3748" s="20"/>
      <c r="U3748" s="21"/>
    </row>
    <row r="3749">
      <c r="E3749" s="19"/>
      <c r="R3749" s="20"/>
      <c r="S3749" s="20"/>
      <c r="U3749" s="21"/>
    </row>
    <row r="3750">
      <c r="E3750" s="19"/>
      <c r="R3750" s="20"/>
      <c r="S3750" s="20"/>
      <c r="U3750" s="21"/>
    </row>
    <row r="3751">
      <c r="E3751" s="19"/>
      <c r="R3751" s="20"/>
      <c r="S3751" s="20"/>
      <c r="U3751" s="21"/>
    </row>
    <row r="3752">
      <c r="E3752" s="19"/>
      <c r="R3752" s="20"/>
      <c r="S3752" s="20"/>
      <c r="U3752" s="21"/>
    </row>
    <row r="3753">
      <c r="E3753" s="19"/>
      <c r="R3753" s="20"/>
      <c r="S3753" s="20"/>
      <c r="U3753" s="21"/>
    </row>
    <row r="3754">
      <c r="E3754" s="19"/>
      <c r="R3754" s="20"/>
      <c r="S3754" s="20"/>
      <c r="U3754" s="21"/>
    </row>
    <row r="3755">
      <c r="E3755" s="19"/>
      <c r="R3755" s="20"/>
      <c r="S3755" s="20"/>
      <c r="U3755" s="21"/>
    </row>
    <row r="3756">
      <c r="E3756" s="19"/>
      <c r="R3756" s="20"/>
      <c r="S3756" s="20"/>
      <c r="U3756" s="21"/>
    </row>
    <row r="3757">
      <c r="E3757" s="19"/>
      <c r="R3757" s="20"/>
      <c r="S3757" s="20"/>
      <c r="U3757" s="21"/>
    </row>
    <row r="3758">
      <c r="E3758" s="19"/>
      <c r="R3758" s="20"/>
      <c r="S3758" s="20"/>
      <c r="U3758" s="21"/>
    </row>
    <row r="3759">
      <c r="E3759" s="19"/>
      <c r="R3759" s="20"/>
      <c r="S3759" s="20"/>
      <c r="U3759" s="21"/>
    </row>
    <row r="3760">
      <c r="E3760" s="19"/>
      <c r="R3760" s="20"/>
      <c r="S3760" s="20"/>
      <c r="U3760" s="21"/>
    </row>
    <row r="3761">
      <c r="E3761" s="19"/>
      <c r="R3761" s="20"/>
      <c r="S3761" s="20"/>
      <c r="U3761" s="21"/>
    </row>
    <row r="3762">
      <c r="E3762" s="19"/>
      <c r="R3762" s="20"/>
      <c r="S3762" s="20"/>
      <c r="U3762" s="21"/>
    </row>
    <row r="3763">
      <c r="E3763" s="19"/>
      <c r="R3763" s="20"/>
      <c r="S3763" s="20"/>
      <c r="U3763" s="21"/>
    </row>
    <row r="3764">
      <c r="E3764" s="19"/>
      <c r="R3764" s="20"/>
      <c r="S3764" s="20"/>
      <c r="U3764" s="21"/>
    </row>
    <row r="3765">
      <c r="E3765" s="19"/>
      <c r="R3765" s="20"/>
      <c r="S3765" s="20"/>
      <c r="U3765" s="21"/>
    </row>
    <row r="3766">
      <c r="E3766" s="19"/>
      <c r="R3766" s="20"/>
      <c r="S3766" s="20"/>
      <c r="U3766" s="21"/>
    </row>
    <row r="3767">
      <c r="E3767" s="19"/>
      <c r="R3767" s="20"/>
      <c r="S3767" s="20"/>
      <c r="U3767" s="21"/>
    </row>
    <row r="3768">
      <c r="E3768" s="19"/>
      <c r="R3768" s="20"/>
      <c r="S3768" s="20"/>
      <c r="U3768" s="21"/>
    </row>
    <row r="3769">
      <c r="E3769" s="19"/>
      <c r="R3769" s="20"/>
      <c r="S3769" s="20"/>
      <c r="U3769" s="21"/>
    </row>
    <row r="3770">
      <c r="E3770" s="19"/>
      <c r="R3770" s="20"/>
      <c r="S3770" s="20"/>
      <c r="U3770" s="21"/>
    </row>
    <row r="3771">
      <c r="E3771" s="19"/>
      <c r="R3771" s="20"/>
      <c r="S3771" s="20"/>
      <c r="U3771" s="21"/>
    </row>
    <row r="3772">
      <c r="E3772" s="19"/>
      <c r="R3772" s="20"/>
      <c r="S3772" s="20"/>
      <c r="U3772" s="21"/>
    </row>
    <row r="3773">
      <c r="E3773" s="19"/>
      <c r="R3773" s="20"/>
      <c r="S3773" s="20"/>
      <c r="U3773" s="21"/>
    </row>
    <row r="3774">
      <c r="E3774" s="19"/>
      <c r="R3774" s="20"/>
      <c r="S3774" s="20"/>
      <c r="U3774" s="21"/>
    </row>
    <row r="3775">
      <c r="E3775" s="19"/>
      <c r="R3775" s="20"/>
      <c r="S3775" s="20"/>
      <c r="U3775" s="21"/>
    </row>
    <row r="3776">
      <c r="E3776" s="19"/>
      <c r="R3776" s="20"/>
      <c r="S3776" s="20"/>
      <c r="U3776" s="21"/>
    </row>
    <row r="3777">
      <c r="E3777" s="19"/>
      <c r="R3777" s="20"/>
      <c r="S3777" s="20"/>
      <c r="U3777" s="21"/>
    </row>
    <row r="3778">
      <c r="E3778" s="19"/>
      <c r="R3778" s="20"/>
      <c r="S3778" s="20"/>
      <c r="U3778" s="21"/>
    </row>
    <row r="3779">
      <c r="E3779" s="19"/>
      <c r="R3779" s="20"/>
      <c r="S3779" s="20"/>
      <c r="U3779" s="21"/>
    </row>
    <row r="3780">
      <c r="E3780" s="19"/>
      <c r="R3780" s="20"/>
      <c r="S3780" s="20"/>
      <c r="U3780" s="21"/>
    </row>
    <row r="3781">
      <c r="E3781" s="19"/>
      <c r="R3781" s="20"/>
      <c r="S3781" s="20"/>
      <c r="U3781" s="21"/>
    </row>
    <row r="3782">
      <c r="E3782" s="19"/>
      <c r="R3782" s="20"/>
      <c r="S3782" s="20"/>
      <c r="U3782" s="21"/>
    </row>
    <row r="3783">
      <c r="E3783" s="19"/>
      <c r="R3783" s="20"/>
      <c r="S3783" s="20"/>
      <c r="U3783" s="21"/>
    </row>
    <row r="3784">
      <c r="E3784" s="19"/>
      <c r="R3784" s="20"/>
      <c r="S3784" s="20"/>
      <c r="U3784" s="21"/>
    </row>
    <row r="3785">
      <c r="E3785" s="19"/>
      <c r="R3785" s="20"/>
      <c r="S3785" s="20"/>
      <c r="U3785" s="21"/>
    </row>
    <row r="3786">
      <c r="E3786" s="19"/>
      <c r="R3786" s="20"/>
      <c r="S3786" s="20"/>
      <c r="U3786" s="21"/>
    </row>
    <row r="3787">
      <c r="E3787" s="19"/>
      <c r="R3787" s="20"/>
      <c r="S3787" s="20"/>
      <c r="U3787" s="21"/>
    </row>
    <row r="3788">
      <c r="E3788" s="19"/>
      <c r="R3788" s="20"/>
      <c r="S3788" s="20"/>
      <c r="U3788" s="21"/>
    </row>
    <row r="3789">
      <c r="E3789" s="19"/>
      <c r="R3789" s="20"/>
      <c r="S3789" s="20"/>
      <c r="U3789" s="21"/>
    </row>
    <row r="3790">
      <c r="E3790" s="19"/>
      <c r="R3790" s="20"/>
      <c r="S3790" s="20"/>
      <c r="U3790" s="21"/>
    </row>
    <row r="3791">
      <c r="E3791" s="19"/>
      <c r="R3791" s="20"/>
      <c r="S3791" s="20"/>
      <c r="U3791" s="21"/>
    </row>
    <row r="3792">
      <c r="E3792" s="19"/>
      <c r="R3792" s="20"/>
      <c r="S3792" s="20"/>
      <c r="U3792" s="21"/>
    </row>
    <row r="3793">
      <c r="E3793" s="19"/>
      <c r="R3793" s="20"/>
      <c r="S3793" s="20"/>
      <c r="U3793" s="21"/>
    </row>
    <row r="3794">
      <c r="E3794" s="19"/>
      <c r="R3794" s="20"/>
      <c r="S3794" s="20"/>
      <c r="U3794" s="21"/>
    </row>
    <row r="3795">
      <c r="E3795" s="19"/>
      <c r="R3795" s="20"/>
      <c r="S3795" s="20"/>
      <c r="U3795" s="21"/>
    </row>
    <row r="3796">
      <c r="E3796" s="19"/>
      <c r="R3796" s="20"/>
      <c r="S3796" s="20"/>
      <c r="U3796" s="21"/>
    </row>
    <row r="3797">
      <c r="E3797" s="19"/>
      <c r="R3797" s="20"/>
      <c r="S3797" s="20"/>
      <c r="U3797" s="21"/>
    </row>
    <row r="3798">
      <c r="E3798" s="19"/>
      <c r="R3798" s="20"/>
      <c r="S3798" s="20"/>
      <c r="U3798" s="21"/>
    </row>
    <row r="3799">
      <c r="E3799" s="19"/>
      <c r="R3799" s="20"/>
      <c r="S3799" s="20"/>
      <c r="U3799" s="21"/>
    </row>
    <row r="3800">
      <c r="E3800" s="19"/>
      <c r="R3800" s="20"/>
      <c r="S3800" s="20"/>
      <c r="U3800" s="21"/>
    </row>
    <row r="3801">
      <c r="E3801" s="19"/>
      <c r="R3801" s="20"/>
      <c r="S3801" s="20"/>
      <c r="U3801" s="21"/>
    </row>
    <row r="3802">
      <c r="E3802" s="19"/>
      <c r="R3802" s="20"/>
      <c r="S3802" s="20"/>
      <c r="U3802" s="21"/>
    </row>
    <row r="3803">
      <c r="E3803" s="19"/>
      <c r="R3803" s="20"/>
      <c r="S3803" s="20"/>
      <c r="U3803" s="21"/>
    </row>
    <row r="3804">
      <c r="E3804" s="19"/>
      <c r="R3804" s="20"/>
      <c r="S3804" s="20"/>
      <c r="U3804" s="21"/>
    </row>
    <row r="3805">
      <c r="E3805" s="19"/>
      <c r="R3805" s="20"/>
      <c r="S3805" s="20"/>
      <c r="U3805" s="21"/>
    </row>
    <row r="3806">
      <c r="E3806" s="19"/>
      <c r="R3806" s="20"/>
      <c r="S3806" s="20"/>
      <c r="U3806" s="21"/>
    </row>
    <row r="3807">
      <c r="E3807" s="19"/>
      <c r="R3807" s="20"/>
      <c r="S3807" s="20"/>
      <c r="U3807" s="21"/>
    </row>
    <row r="3808">
      <c r="E3808" s="19"/>
      <c r="R3808" s="20"/>
      <c r="S3808" s="20"/>
      <c r="U3808" s="21"/>
    </row>
    <row r="3809">
      <c r="E3809" s="19"/>
      <c r="R3809" s="20"/>
      <c r="S3809" s="20"/>
      <c r="U3809" s="21"/>
    </row>
    <row r="3810">
      <c r="E3810" s="19"/>
      <c r="R3810" s="20"/>
      <c r="S3810" s="20"/>
      <c r="U3810" s="21"/>
    </row>
    <row r="3811">
      <c r="E3811" s="19"/>
      <c r="R3811" s="20"/>
      <c r="S3811" s="20"/>
      <c r="U3811" s="21"/>
    </row>
    <row r="3812">
      <c r="E3812" s="19"/>
      <c r="R3812" s="20"/>
      <c r="S3812" s="20"/>
      <c r="U3812" s="21"/>
    </row>
    <row r="3813">
      <c r="E3813" s="19"/>
      <c r="R3813" s="20"/>
      <c r="S3813" s="20"/>
      <c r="U3813" s="21"/>
    </row>
    <row r="3814">
      <c r="E3814" s="19"/>
      <c r="R3814" s="20"/>
      <c r="S3814" s="20"/>
      <c r="U3814" s="21"/>
    </row>
    <row r="3815">
      <c r="E3815" s="19"/>
      <c r="R3815" s="20"/>
      <c r="S3815" s="20"/>
      <c r="U3815" s="21"/>
    </row>
    <row r="3816">
      <c r="E3816" s="19"/>
      <c r="R3816" s="20"/>
      <c r="S3816" s="20"/>
      <c r="U3816" s="21"/>
    </row>
    <row r="3817">
      <c r="E3817" s="19"/>
      <c r="R3817" s="20"/>
      <c r="S3817" s="20"/>
      <c r="U3817" s="21"/>
    </row>
    <row r="3818">
      <c r="E3818" s="19"/>
      <c r="R3818" s="20"/>
      <c r="S3818" s="20"/>
      <c r="U3818" s="21"/>
    </row>
    <row r="3819">
      <c r="E3819" s="19"/>
      <c r="R3819" s="20"/>
      <c r="S3819" s="20"/>
      <c r="U3819" s="21"/>
    </row>
    <row r="3820">
      <c r="E3820" s="19"/>
      <c r="R3820" s="20"/>
      <c r="S3820" s="20"/>
      <c r="U3820" s="21"/>
    </row>
    <row r="3821">
      <c r="E3821" s="19"/>
      <c r="R3821" s="20"/>
      <c r="S3821" s="20"/>
      <c r="U3821" s="21"/>
    </row>
    <row r="3822">
      <c r="E3822" s="19"/>
      <c r="R3822" s="20"/>
      <c r="S3822" s="20"/>
      <c r="U3822" s="21"/>
    </row>
    <row r="3823">
      <c r="E3823" s="19"/>
      <c r="R3823" s="20"/>
      <c r="S3823" s="20"/>
      <c r="U3823" s="21"/>
    </row>
    <row r="3824">
      <c r="E3824" s="19"/>
      <c r="R3824" s="20"/>
      <c r="S3824" s="20"/>
      <c r="U3824" s="21"/>
    </row>
    <row r="3825">
      <c r="E3825" s="19"/>
      <c r="R3825" s="20"/>
      <c r="S3825" s="20"/>
      <c r="U3825" s="21"/>
    </row>
    <row r="3826">
      <c r="E3826" s="19"/>
      <c r="R3826" s="20"/>
      <c r="S3826" s="20"/>
      <c r="U3826" s="21"/>
    </row>
    <row r="3827">
      <c r="E3827" s="19"/>
      <c r="R3827" s="20"/>
      <c r="S3827" s="20"/>
      <c r="U3827" s="21"/>
    </row>
    <row r="3828">
      <c r="E3828" s="19"/>
      <c r="R3828" s="20"/>
      <c r="S3828" s="20"/>
      <c r="U3828" s="21"/>
    </row>
    <row r="3829">
      <c r="E3829" s="19"/>
      <c r="R3829" s="20"/>
      <c r="S3829" s="20"/>
      <c r="U3829" s="21"/>
    </row>
    <row r="3830">
      <c r="E3830" s="19"/>
      <c r="R3830" s="20"/>
      <c r="S3830" s="20"/>
      <c r="U3830" s="21"/>
    </row>
    <row r="3831">
      <c r="E3831" s="19"/>
      <c r="R3831" s="20"/>
      <c r="S3831" s="20"/>
      <c r="U3831" s="21"/>
    </row>
    <row r="3832">
      <c r="E3832" s="19"/>
      <c r="R3832" s="20"/>
      <c r="S3832" s="20"/>
      <c r="U3832" s="21"/>
    </row>
    <row r="3833">
      <c r="E3833" s="19"/>
      <c r="R3833" s="20"/>
      <c r="S3833" s="20"/>
      <c r="U3833" s="21"/>
    </row>
    <row r="3834">
      <c r="E3834" s="19"/>
      <c r="R3834" s="20"/>
      <c r="S3834" s="20"/>
      <c r="U3834" s="21"/>
    </row>
    <row r="3835">
      <c r="E3835" s="19"/>
      <c r="R3835" s="20"/>
      <c r="S3835" s="20"/>
      <c r="U3835" s="21"/>
    </row>
    <row r="3836">
      <c r="E3836" s="19"/>
      <c r="R3836" s="20"/>
      <c r="S3836" s="20"/>
      <c r="U3836" s="21"/>
    </row>
    <row r="3837">
      <c r="E3837" s="19"/>
      <c r="R3837" s="20"/>
      <c r="S3837" s="20"/>
      <c r="U3837" s="21"/>
    </row>
    <row r="3838">
      <c r="E3838" s="19"/>
      <c r="R3838" s="20"/>
      <c r="S3838" s="20"/>
      <c r="U3838" s="21"/>
    </row>
    <row r="3839">
      <c r="E3839" s="19"/>
      <c r="R3839" s="20"/>
      <c r="S3839" s="20"/>
      <c r="U3839" s="21"/>
    </row>
    <row r="3840">
      <c r="E3840" s="19"/>
      <c r="R3840" s="20"/>
      <c r="S3840" s="20"/>
      <c r="U3840" s="21"/>
    </row>
    <row r="3841">
      <c r="E3841" s="19"/>
      <c r="R3841" s="20"/>
      <c r="S3841" s="20"/>
      <c r="U3841" s="21"/>
    </row>
    <row r="3842">
      <c r="E3842" s="19"/>
      <c r="R3842" s="20"/>
      <c r="S3842" s="20"/>
      <c r="U3842" s="21"/>
    </row>
    <row r="3843">
      <c r="E3843" s="19"/>
      <c r="R3843" s="20"/>
      <c r="S3843" s="20"/>
      <c r="U3843" s="21"/>
    </row>
    <row r="3844">
      <c r="E3844" s="19"/>
      <c r="R3844" s="20"/>
      <c r="S3844" s="20"/>
      <c r="U3844" s="21"/>
    </row>
    <row r="3845">
      <c r="E3845" s="19"/>
      <c r="R3845" s="20"/>
      <c r="S3845" s="20"/>
      <c r="U3845" s="21"/>
    </row>
    <row r="3846">
      <c r="E3846" s="19"/>
      <c r="R3846" s="20"/>
      <c r="S3846" s="20"/>
      <c r="U3846" s="21"/>
    </row>
    <row r="3847">
      <c r="E3847" s="19"/>
      <c r="R3847" s="20"/>
      <c r="S3847" s="20"/>
      <c r="U3847" s="21"/>
    </row>
    <row r="3848">
      <c r="E3848" s="19"/>
      <c r="R3848" s="20"/>
      <c r="S3848" s="20"/>
      <c r="U3848" s="21"/>
    </row>
    <row r="3849">
      <c r="E3849" s="19"/>
      <c r="R3849" s="20"/>
      <c r="S3849" s="20"/>
      <c r="U3849" s="21"/>
    </row>
    <row r="3850">
      <c r="E3850" s="19"/>
      <c r="R3850" s="20"/>
      <c r="S3850" s="20"/>
      <c r="U3850" s="21"/>
    </row>
    <row r="3851">
      <c r="E3851" s="19"/>
      <c r="R3851" s="20"/>
      <c r="S3851" s="20"/>
      <c r="U3851" s="21"/>
    </row>
    <row r="3852">
      <c r="E3852" s="19"/>
      <c r="R3852" s="20"/>
      <c r="S3852" s="20"/>
      <c r="U3852" s="21"/>
    </row>
    <row r="3853">
      <c r="E3853" s="19"/>
      <c r="R3853" s="20"/>
      <c r="S3853" s="20"/>
      <c r="U3853" s="21"/>
    </row>
    <row r="3854">
      <c r="E3854" s="19"/>
      <c r="R3854" s="20"/>
      <c r="S3854" s="20"/>
      <c r="U3854" s="21"/>
    </row>
    <row r="3855">
      <c r="E3855" s="19"/>
      <c r="R3855" s="20"/>
      <c r="S3855" s="20"/>
      <c r="U3855" s="21"/>
    </row>
    <row r="3856">
      <c r="E3856" s="19"/>
      <c r="R3856" s="20"/>
      <c r="S3856" s="20"/>
      <c r="U3856" s="21"/>
    </row>
    <row r="3857">
      <c r="E3857" s="19"/>
      <c r="R3857" s="20"/>
      <c r="S3857" s="20"/>
      <c r="U3857" s="21"/>
    </row>
    <row r="3858">
      <c r="E3858" s="19"/>
      <c r="R3858" s="20"/>
      <c r="S3858" s="20"/>
      <c r="U3858" s="21"/>
    </row>
    <row r="3859">
      <c r="E3859" s="19"/>
      <c r="R3859" s="20"/>
      <c r="S3859" s="20"/>
      <c r="U3859" s="21"/>
    </row>
    <row r="3860">
      <c r="E3860" s="19"/>
      <c r="R3860" s="20"/>
      <c r="S3860" s="20"/>
      <c r="U3860" s="21"/>
    </row>
    <row r="3861">
      <c r="E3861" s="19"/>
      <c r="R3861" s="20"/>
      <c r="S3861" s="20"/>
      <c r="U3861" s="21"/>
    </row>
    <row r="3862">
      <c r="E3862" s="19"/>
      <c r="R3862" s="20"/>
      <c r="S3862" s="20"/>
      <c r="U3862" s="21"/>
    </row>
    <row r="3863">
      <c r="E3863" s="19"/>
      <c r="R3863" s="20"/>
      <c r="S3863" s="20"/>
      <c r="U3863" s="21"/>
    </row>
    <row r="3864">
      <c r="E3864" s="19"/>
      <c r="R3864" s="20"/>
      <c r="S3864" s="20"/>
      <c r="U3864" s="21"/>
    </row>
    <row r="3865">
      <c r="E3865" s="19"/>
      <c r="R3865" s="20"/>
      <c r="S3865" s="20"/>
      <c r="U3865" s="21"/>
    </row>
    <row r="3866">
      <c r="E3866" s="19"/>
      <c r="R3866" s="20"/>
      <c r="S3866" s="20"/>
      <c r="U3866" s="21"/>
    </row>
    <row r="3867">
      <c r="E3867" s="19"/>
      <c r="R3867" s="20"/>
      <c r="S3867" s="20"/>
      <c r="U3867" s="21"/>
    </row>
    <row r="3868">
      <c r="E3868" s="19"/>
      <c r="R3868" s="20"/>
      <c r="S3868" s="20"/>
      <c r="U3868" s="21"/>
    </row>
    <row r="3869">
      <c r="E3869" s="19"/>
      <c r="R3869" s="20"/>
      <c r="S3869" s="20"/>
      <c r="U3869" s="21"/>
    </row>
    <row r="3870">
      <c r="E3870" s="19"/>
      <c r="R3870" s="20"/>
      <c r="S3870" s="20"/>
      <c r="U3870" s="21"/>
    </row>
    <row r="3871">
      <c r="E3871" s="19"/>
      <c r="R3871" s="20"/>
      <c r="S3871" s="20"/>
      <c r="U3871" s="21"/>
    </row>
    <row r="3872">
      <c r="E3872" s="19"/>
      <c r="R3872" s="20"/>
      <c r="S3872" s="20"/>
      <c r="U3872" s="21"/>
    </row>
    <row r="3873">
      <c r="E3873" s="19"/>
      <c r="R3873" s="20"/>
      <c r="S3873" s="20"/>
      <c r="U3873" s="21"/>
    </row>
    <row r="3874">
      <c r="E3874" s="19"/>
      <c r="R3874" s="20"/>
      <c r="S3874" s="20"/>
      <c r="U3874" s="21"/>
    </row>
    <row r="3875">
      <c r="E3875" s="19"/>
      <c r="R3875" s="20"/>
      <c r="S3875" s="20"/>
      <c r="U3875" s="21"/>
    </row>
    <row r="3876">
      <c r="E3876" s="19"/>
      <c r="R3876" s="20"/>
      <c r="S3876" s="20"/>
      <c r="U3876" s="21"/>
    </row>
    <row r="3877">
      <c r="E3877" s="19"/>
      <c r="R3877" s="20"/>
      <c r="S3877" s="20"/>
      <c r="U3877" s="21"/>
    </row>
    <row r="3878">
      <c r="E3878" s="19"/>
      <c r="R3878" s="20"/>
      <c r="S3878" s="20"/>
      <c r="U3878" s="21"/>
    </row>
    <row r="3879">
      <c r="E3879" s="19"/>
      <c r="R3879" s="20"/>
      <c r="S3879" s="20"/>
      <c r="U3879" s="21"/>
    </row>
    <row r="3880">
      <c r="E3880" s="19"/>
      <c r="R3880" s="20"/>
      <c r="S3880" s="20"/>
      <c r="U3880" s="21"/>
    </row>
    <row r="3881">
      <c r="E3881" s="19"/>
      <c r="R3881" s="20"/>
      <c r="S3881" s="20"/>
      <c r="U3881" s="21"/>
    </row>
    <row r="3882">
      <c r="E3882" s="19"/>
      <c r="R3882" s="20"/>
      <c r="S3882" s="20"/>
      <c r="U3882" s="21"/>
    </row>
    <row r="3883">
      <c r="E3883" s="19"/>
      <c r="R3883" s="20"/>
      <c r="S3883" s="20"/>
      <c r="U3883" s="21"/>
    </row>
    <row r="3884">
      <c r="E3884" s="19"/>
      <c r="R3884" s="20"/>
      <c r="S3884" s="20"/>
      <c r="U3884" s="21"/>
    </row>
    <row r="3885">
      <c r="E3885" s="19"/>
      <c r="R3885" s="20"/>
      <c r="S3885" s="20"/>
      <c r="U3885" s="21"/>
    </row>
    <row r="3886">
      <c r="E3886" s="19"/>
      <c r="R3886" s="20"/>
      <c r="S3886" s="20"/>
      <c r="U3886" s="21"/>
    </row>
    <row r="3887">
      <c r="E3887" s="19"/>
      <c r="R3887" s="20"/>
      <c r="S3887" s="20"/>
      <c r="U3887" s="21"/>
    </row>
    <row r="3888">
      <c r="E3888" s="19"/>
      <c r="R3888" s="20"/>
      <c r="S3888" s="20"/>
      <c r="U3888" s="21"/>
    </row>
    <row r="3889">
      <c r="E3889" s="19"/>
      <c r="R3889" s="20"/>
      <c r="S3889" s="20"/>
      <c r="U3889" s="21"/>
    </row>
    <row r="3890">
      <c r="E3890" s="19"/>
      <c r="R3890" s="20"/>
      <c r="S3890" s="20"/>
      <c r="U3890" s="21"/>
    </row>
    <row r="3891">
      <c r="E3891" s="19"/>
      <c r="R3891" s="20"/>
      <c r="S3891" s="20"/>
      <c r="U3891" s="21"/>
    </row>
    <row r="3892">
      <c r="E3892" s="19"/>
      <c r="R3892" s="20"/>
      <c r="S3892" s="20"/>
      <c r="U3892" s="21"/>
    </row>
    <row r="3893">
      <c r="E3893" s="19"/>
      <c r="R3893" s="20"/>
      <c r="S3893" s="20"/>
      <c r="U3893" s="21"/>
    </row>
    <row r="3894">
      <c r="E3894" s="19"/>
      <c r="R3894" s="20"/>
      <c r="S3894" s="20"/>
      <c r="U3894" s="21"/>
    </row>
    <row r="3895">
      <c r="E3895" s="19"/>
      <c r="R3895" s="20"/>
      <c r="S3895" s="20"/>
      <c r="U3895" s="21"/>
    </row>
    <row r="3896">
      <c r="E3896" s="19"/>
      <c r="R3896" s="20"/>
      <c r="S3896" s="20"/>
      <c r="U3896" s="21"/>
    </row>
    <row r="3897">
      <c r="E3897" s="19"/>
      <c r="R3897" s="20"/>
      <c r="S3897" s="20"/>
      <c r="U3897" s="21"/>
    </row>
    <row r="3898">
      <c r="E3898" s="19"/>
      <c r="R3898" s="20"/>
      <c r="S3898" s="20"/>
      <c r="U3898" s="21"/>
    </row>
    <row r="3899">
      <c r="E3899" s="19"/>
      <c r="R3899" s="20"/>
      <c r="S3899" s="20"/>
      <c r="U3899" s="21"/>
    </row>
    <row r="3900">
      <c r="E3900" s="19"/>
      <c r="R3900" s="20"/>
      <c r="S3900" s="20"/>
      <c r="U3900" s="21"/>
    </row>
    <row r="3901">
      <c r="E3901" s="19"/>
      <c r="R3901" s="20"/>
      <c r="S3901" s="20"/>
      <c r="U3901" s="21"/>
    </row>
    <row r="3902">
      <c r="E3902" s="19"/>
      <c r="R3902" s="20"/>
      <c r="S3902" s="20"/>
      <c r="U3902" s="21"/>
    </row>
    <row r="3903">
      <c r="E3903" s="19"/>
      <c r="R3903" s="20"/>
      <c r="S3903" s="20"/>
      <c r="U3903" s="21"/>
    </row>
    <row r="3904">
      <c r="E3904" s="19"/>
      <c r="R3904" s="20"/>
      <c r="S3904" s="20"/>
      <c r="U3904" s="21"/>
    </row>
    <row r="3905">
      <c r="E3905" s="19"/>
      <c r="R3905" s="20"/>
      <c r="S3905" s="20"/>
      <c r="U3905" s="21"/>
    </row>
    <row r="3906">
      <c r="E3906" s="19"/>
      <c r="R3906" s="20"/>
      <c r="S3906" s="20"/>
      <c r="U3906" s="21"/>
    </row>
    <row r="3907">
      <c r="E3907" s="19"/>
      <c r="R3907" s="20"/>
      <c r="S3907" s="20"/>
      <c r="U3907" s="21"/>
    </row>
    <row r="3908">
      <c r="E3908" s="19"/>
      <c r="R3908" s="20"/>
      <c r="S3908" s="20"/>
      <c r="U3908" s="21"/>
    </row>
    <row r="3909">
      <c r="E3909" s="19"/>
      <c r="R3909" s="20"/>
      <c r="S3909" s="20"/>
      <c r="U3909" s="21"/>
    </row>
    <row r="3910">
      <c r="E3910" s="19"/>
      <c r="R3910" s="20"/>
      <c r="S3910" s="20"/>
      <c r="U3910" s="21"/>
    </row>
    <row r="3911">
      <c r="E3911" s="19"/>
      <c r="R3911" s="20"/>
      <c r="S3911" s="20"/>
      <c r="U3911" s="21"/>
    </row>
    <row r="3912">
      <c r="E3912" s="19"/>
      <c r="R3912" s="20"/>
      <c r="S3912" s="20"/>
      <c r="U3912" s="21"/>
    </row>
    <row r="3913">
      <c r="E3913" s="19"/>
      <c r="R3913" s="20"/>
      <c r="S3913" s="20"/>
      <c r="U3913" s="21"/>
    </row>
    <row r="3914">
      <c r="E3914" s="19"/>
      <c r="R3914" s="20"/>
      <c r="S3914" s="20"/>
      <c r="U3914" s="21"/>
    </row>
    <row r="3915">
      <c r="E3915" s="19"/>
      <c r="R3915" s="20"/>
      <c r="S3915" s="20"/>
      <c r="U3915" s="21"/>
    </row>
    <row r="3916">
      <c r="E3916" s="19"/>
      <c r="R3916" s="20"/>
      <c r="S3916" s="20"/>
      <c r="U3916" s="21"/>
    </row>
    <row r="3917">
      <c r="E3917" s="19"/>
      <c r="R3917" s="20"/>
      <c r="S3917" s="20"/>
      <c r="U3917" s="21"/>
    </row>
    <row r="3918">
      <c r="E3918" s="19"/>
      <c r="R3918" s="20"/>
      <c r="S3918" s="20"/>
      <c r="U3918" s="21"/>
    </row>
    <row r="3919">
      <c r="E3919" s="19"/>
      <c r="R3919" s="20"/>
      <c r="S3919" s="20"/>
      <c r="U3919" s="21"/>
    </row>
    <row r="3920">
      <c r="E3920" s="19"/>
      <c r="R3920" s="20"/>
      <c r="S3920" s="20"/>
      <c r="U3920" s="21"/>
    </row>
    <row r="3921">
      <c r="E3921" s="19"/>
      <c r="R3921" s="20"/>
      <c r="S3921" s="20"/>
      <c r="U3921" s="21"/>
    </row>
    <row r="3922">
      <c r="E3922" s="19"/>
      <c r="R3922" s="20"/>
      <c r="S3922" s="20"/>
      <c r="U3922" s="21"/>
    </row>
    <row r="3923">
      <c r="E3923" s="19"/>
      <c r="R3923" s="20"/>
      <c r="S3923" s="20"/>
      <c r="U3923" s="21"/>
    </row>
    <row r="3924">
      <c r="E3924" s="19"/>
      <c r="R3924" s="20"/>
      <c r="S3924" s="20"/>
      <c r="U3924" s="21"/>
    </row>
    <row r="3925">
      <c r="E3925" s="19"/>
      <c r="R3925" s="20"/>
      <c r="S3925" s="20"/>
      <c r="U3925" s="21"/>
    </row>
    <row r="3926">
      <c r="E3926" s="19"/>
      <c r="R3926" s="20"/>
      <c r="S3926" s="20"/>
      <c r="U3926" s="21"/>
    </row>
    <row r="3927">
      <c r="E3927" s="19"/>
      <c r="R3927" s="20"/>
      <c r="S3927" s="20"/>
      <c r="U3927" s="21"/>
    </row>
    <row r="3928">
      <c r="E3928" s="19"/>
      <c r="R3928" s="20"/>
      <c r="S3928" s="20"/>
      <c r="U3928" s="21"/>
    </row>
    <row r="3929">
      <c r="E3929" s="19"/>
      <c r="R3929" s="20"/>
      <c r="S3929" s="20"/>
      <c r="U3929" s="21"/>
    </row>
    <row r="3930">
      <c r="E3930" s="19"/>
      <c r="R3930" s="20"/>
      <c r="S3930" s="20"/>
      <c r="U3930" s="21"/>
    </row>
    <row r="3931">
      <c r="E3931" s="19"/>
      <c r="R3931" s="20"/>
      <c r="S3931" s="20"/>
      <c r="U3931" s="21"/>
    </row>
    <row r="3932">
      <c r="E3932" s="19"/>
      <c r="R3932" s="20"/>
      <c r="S3932" s="20"/>
      <c r="U3932" s="21"/>
    </row>
    <row r="3933">
      <c r="E3933" s="19"/>
      <c r="R3933" s="20"/>
      <c r="S3933" s="20"/>
      <c r="U3933" s="21"/>
    </row>
    <row r="3934">
      <c r="E3934" s="19"/>
      <c r="R3934" s="20"/>
      <c r="S3934" s="20"/>
      <c r="U3934" s="21"/>
    </row>
    <row r="3935">
      <c r="E3935" s="19"/>
      <c r="R3935" s="20"/>
      <c r="S3935" s="20"/>
      <c r="U3935" s="21"/>
    </row>
    <row r="3936">
      <c r="E3936" s="19"/>
      <c r="R3936" s="20"/>
      <c r="S3936" s="20"/>
      <c r="U3936" s="21"/>
    </row>
    <row r="3937">
      <c r="E3937" s="19"/>
      <c r="R3937" s="20"/>
      <c r="S3937" s="20"/>
      <c r="U3937" s="21"/>
    </row>
    <row r="3938">
      <c r="E3938" s="19"/>
      <c r="R3938" s="20"/>
      <c r="S3938" s="20"/>
      <c r="U3938" s="21"/>
    </row>
    <row r="3939">
      <c r="E3939" s="19"/>
      <c r="R3939" s="20"/>
      <c r="S3939" s="20"/>
      <c r="U3939" s="21"/>
    </row>
    <row r="3940">
      <c r="E3940" s="19"/>
      <c r="R3940" s="20"/>
      <c r="S3940" s="20"/>
      <c r="U3940" s="21"/>
    </row>
    <row r="3941">
      <c r="E3941" s="19"/>
      <c r="R3941" s="20"/>
      <c r="S3941" s="20"/>
      <c r="U3941" s="21"/>
    </row>
    <row r="3942">
      <c r="E3942" s="19"/>
      <c r="R3942" s="20"/>
      <c r="S3942" s="20"/>
      <c r="U3942" s="21"/>
    </row>
    <row r="3943">
      <c r="E3943" s="19"/>
      <c r="R3943" s="20"/>
      <c r="S3943" s="20"/>
      <c r="U3943" s="21"/>
    </row>
    <row r="3944">
      <c r="E3944" s="19"/>
      <c r="R3944" s="20"/>
      <c r="S3944" s="20"/>
      <c r="U3944" s="21"/>
    </row>
    <row r="3945">
      <c r="E3945" s="19"/>
      <c r="R3945" s="20"/>
      <c r="S3945" s="20"/>
      <c r="U3945" s="21"/>
    </row>
    <row r="3946">
      <c r="E3946" s="19"/>
      <c r="R3946" s="20"/>
      <c r="S3946" s="20"/>
      <c r="U3946" s="21"/>
    </row>
    <row r="3947">
      <c r="E3947" s="19"/>
      <c r="R3947" s="20"/>
      <c r="S3947" s="20"/>
      <c r="U3947" s="21"/>
    </row>
    <row r="3948">
      <c r="E3948" s="19"/>
      <c r="R3948" s="20"/>
      <c r="S3948" s="20"/>
      <c r="U3948" s="21"/>
    </row>
    <row r="3949">
      <c r="E3949" s="19"/>
      <c r="R3949" s="20"/>
      <c r="S3949" s="20"/>
      <c r="U3949" s="21"/>
    </row>
    <row r="3950">
      <c r="E3950" s="19"/>
      <c r="R3950" s="20"/>
      <c r="S3950" s="20"/>
      <c r="U3950" s="21"/>
    </row>
    <row r="3951">
      <c r="E3951" s="19"/>
      <c r="R3951" s="20"/>
      <c r="S3951" s="20"/>
      <c r="U3951" s="21"/>
    </row>
    <row r="3952">
      <c r="E3952" s="19"/>
      <c r="R3952" s="20"/>
      <c r="S3952" s="20"/>
      <c r="U3952" s="21"/>
    </row>
    <row r="3953">
      <c r="E3953" s="19"/>
      <c r="R3953" s="20"/>
      <c r="S3953" s="20"/>
      <c r="U3953" s="21"/>
    </row>
    <row r="3954">
      <c r="E3954" s="19"/>
      <c r="R3954" s="20"/>
      <c r="S3954" s="20"/>
      <c r="U3954" s="21"/>
    </row>
    <row r="3955">
      <c r="E3955" s="19"/>
      <c r="R3955" s="20"/>
      <c r="S3955" s="20"/>
      <c r="U3955" s="21"/>
    </row>
    <row r="3956">
      <c r="E3956" s="19"/>
      <c r="R3956" s="20"/>
      <c r="S3956" s="20"/>
      <c r="U3956" s="21"/>
    </row>
    <row r="3957">
      <c r="E3957" s="19"/>
      <c r="R3957" s="20"/>
      <c r="S3957" s="20"/>
      <c r="U3957" s="21"/>
    </row>
    <row r="3958">
      <c r="E3958" s="19"/>
      <c r="R3958" s="20"/>
      <c r="S3958" s="20"/>
      <c r="U3958" s="21"/>
    </row>
    <row r="3959">
      <c r="E3959" s="19"/>
      <c r="R3959" s="20"/>
      <c r="S3959" s="20"/>
      <c r="U3959" s="21"/>
    </row>
    <row r="3960">
      <c r="E3960" s="19"/>
      <c r="R3960" s="20"/>
      <c r="S3960" s="20"/>
      <c r="U3960" s="21"/>
    </row>
    <row r="3961">
      <c r="E3961" s="19"/>
      <c r="R3961" s="20"/>
      <c r="S3961" s="20"/>
      <c r="U3961" s="21"/>
    </row>
    <row r="3962">
      <c r="E3962" s="19"/>
      <c r="R3962" s="20"/>
      <c r="S3962" s="20"/>
      <c r="U3962" s="21"/>
    </row>
    <row r="3963">
      <c r="E3963" s="19"/>
      <c r="R3963" s="20"/>
      <c r="S3963" s="20"/>
      <c r="U3963" s="21"/>
    </row>
    <row r="3964">
      <c r="E3964" s="19"/>
      <c r="R3964" s="20"/>
      <c r="S3964" s="20"/>
      <c r="U3964" s="21"/>
    </row>
    <row r="3965">
      <c r="E3965" s="19"/>
      <c r="R3965" s="20"/>
      <c r="S3965" s="20"/>
      <c r="U3965" s="21"/>
    </row>
    <row r="3966">
      <c r="E3966" s="19"/>
      <c r="R3966" s="20"/>
      <c r="S3966" s="20"/>
      <c r="U3966" s="21"/>
    </row>
    <row r="3967">
      <c r="E3967" s="19"/>
      <c r="R3967" s="20"/>
      <c r="S3967" s="20"/>
      <c r="U3967" s="21"/>
    </row>
    <row r="3968">
      <c r="E3968" s="19"/>
      <c r="R3968" s="20"/>
      <c r="S3968" s="20"/>
      <c r="U3968" s="21"/>
    </row>
    <row r="3969">
      <c r="E3969" s="19"/>
      <c r="R3969" s="20"/>
      <c r="S3969" s="20"/>
      <c r="U3969" s="21"/>
    </row>
    <row r="3970">
      <c r="E3970" s="19"/>
      <c r="R3970" s="20"/>
      <c r="S3970" s="20"/>
      <c r="U3970" s="21"/>
    </row>
    <row r="3971">
      <c r="E3971" s="19"/>
      <c r="R3971" s="20"/>
      <c r="S3971" s="20"/>
      <c r="U3971" s="21"/>
    </row>
    <row r="3972">
      <c r="E3972" s="19"/>
      <c r="R3972" s="20"/>
      <c r="S3972" s="20"/>
      <c r="U3972" s="21"/>
    </row>
    <row r="3973">
      <c r="E3973" s="19"/>
      <c r="R3973" s="20"/>
      <c r="S3973" s="20"/>
      <c r="U3973" s="21"/>
    </row>
    <row r="3974">
      <c r="E3974" s="19"/>
      <c r="R3974" s="20"/>
      <c r="S3974" s="20"/>
      <c r="U3974" s="21"/>
    </row>
    <row r="3975">
      <c r="E3975" s="19"/>
      <c r="R3975" s="20"/>
      <c r="S3975" s="20"/>
      <c r="U3975" s="21"/>
    </row>
    <row r="3976">
      <c r="E3976" s="19"/>
      <c r="R3976" s="20"/>
      <c r="S3976" s="20"/>
      <c r="U3976" s="21"/>
    </row>
    <row r="3977">
      <c r="E3977" s="19"/>
      <c r="R3977" s="20"/>
      <c r="S3977" s="20"/>
      <c r="U3977" s="21"/>
    </row>
    <row r="3978">
      <c r="E3978" s="19"/>
      <c r="R3978" s="20"/>
      <c r="S3978" s="20"/>
      <c r="U3978" s="21"/>
    </row>
    <row r="3979">
      <c r="E3979" s="19"/>
      <c r="R3979" s="20"/>
      <c r="S3979" s="20"/>
      <c r="U3979" s="21"/>
    </row>
    <row r="3980">
      <c r="E3980" s="19"/>
      <c r="R3980" s="20"/>
      <c r="S3980" s="20"/>
      <c r="U3980" s="21"/>
    </row>
    <row r="3981">
      <c r="E3981" s="19"/>
      <c r="R3981" s="20"/>
      <c r="S3981" s="20"/>
      <c r="U3981" s="21"/>
    </row>
    <row r="3982">
      <c r="E3982" s="19"/>
      <c r="R3982" s="20"/>
      <c r="S3982" s="20"/>
      <c r="U3982" s="21"/>
    </row>
    <row r="3983">
      <c r="E3983" s="19"/>
      <c r="R3983" s="20"/>
      <c r="S3983" s="20"/>
      <c r="U3983" s="21"/>
    </row>
    <row r="3984">
      <c r="E3984" s="19"/>
      <c r="R3984" s="20"/>
      <c r="S3984" s="20"/>
      <c r="U3984" s="21"/>
    </row>
    <row r="3985">
      <c r="E3985" s="19"/>
      <c r="R3985" s="20"/>
      <c r="S3985" s="20"/>
      <c r="U3985" s="21"/>
    </row>
    <row r="3986">
      <c r="E3986" s="19"/>
      <c r="R3986" s="20"/>
      <c r="S3986" s="20"/>
      <c r="U3986" s="21"/>
    </row>
    <row r="3987">
      <c r="E3987" s="19"/>
      <c r="R3987" s="20"/>
      <c r="S3987" s="20"/>
      <c r="U3987" s="21"/>
    </row>
    <row r="3988">
      <c r="E3988" s="19"/>
      <c r="R3988" s="20"/>
      <c r="S3988" s="20"/>
      <c r="U3988" s="21"/>
    </row>
    <row r="3989">
      <c r="E3989" s="19"/>
      <c r="R3989" s="20"/>
      <c r="S3989" s="20"/>
      <c r="U3989" s="21"/>
    </row>
    <row r="3990">
      <c r="E3990" s="19"/>
      <c r="R3990" s="20"/>
      <c r="S3990" s="20"/>
      <c r="U3990" s="21"/>
    </row>
    <row r="3991">
      <c r="E3991" s="19"/>
      <c r="R3991" s="20"/>
      <c r="S3991" s="20"/>
      <c r="U3991" s="21"/>
    </row>
    <row r="3992">
      <c r="E3992" s="19"/>
      <c r="R3992" s="20"/>
      <c r="S3992" s="20"/>
      <c r="U3992" s="21"/>
    </row>
    <row r="3993">
      <c r="E3993" s="19"/>
      <c r="R3993" s="20"/>
      <c r="S3993" s="20"/>
      <c r="U3993" s="21"/>
    </row>
    <row r="3994">
      <c r="E3994" s="19"/>
      <c r="R3994" s="20"/>
      <c r="S3994" s="20"/>
      <c r="U3994" s="21"/>
    </row>
    <row r="3995">
      <c r="E3995" s="19"/>
      <c r="R3995" s="20"/>
      <c r="S3995" s="20"/>
      <c r="U3995" s="21"/>
    </row>
    <row r="3996">
      <c r="E3996" s="19"/>
      <c r="R3996" s="20"/>
      <c r="S3996" s="20"/>
      <c r="U3996" s="21"/>
    </row>
    <row r="3997">
      <c r="E3997" s="19"/>
      <c r="R3997" s="20"/>
      <c r="S3997" s="20"/>
      <c r="U3997" s="21"/>
    </row>
    <row r="3998">
      <c r="E3998" s="19"/>
      <c r="R3998" s="20"/>
      <c r="S3998" s="20"/>
      <c r="U3998" s="21"/>
    </row>
    <row r="3999">
      <c r="E3999" s="19"/>
      <c r="R3999" s="20"/>
      <c r="S3999" s="20"/>
      <c r="U3999" s="21"/>
    </row>
    <row r="4000">
      <c r="E4000" s="19"/>
      <c r="R4000" s="20"/>
      <c r="S4000" s="20"/>
      <c r="U4000" s="21"/>
    </row>
    <row r="4001">
      <c r="E4001" s="19"/>
      <c r="R4001" s="20"/>
      <c r="S4001" s="20"/>
      <c r="U4001" s="21"/>
    </row>
    <row r="4002">
      <c r="E4002" s="19"/>
      <c r="R4002" s="20"/>
      <c r="S4002" s="20"/>
      <c r="U4002" s="21"/>
    </row>
    <row r="4003">
      <c r="E4003" s="19"/>
      <c r="R4003" s="20"/>
      <c r="S4003" s="20"/>
      <c r="U4003" s="21"/>
    </row>
    <row r="4004">
      <c r="E4004" s="19"/>
      <c r="R4004" s="20"/>
      <c r="S4004" s="20"/>
      <c r="U4004" s="21"/>
    </row>
    <row r="4005">
      <c r="E4005" s="19"/>
      <c r="R4005" s="20"/>
      <c r="S4005" s="20"/>
      <c r="U4005" s="21"/>
    </row>
    <row r="4006">
      <c r="E4006" s="19"/>
      <c r="R4006" s="20"/>
      <c r="S4006" s="20"/>
      <c r="U4006" s="21"/>
    </row>
    <row r="4007">
      <c r="E4007" s="19"/>
      <c r="R4007" s="20"/>
      <c r="S4007" s="20"/>
      <c r="U4007" s="21"/>
    </row>
    <row r="4008">
      <c r="E4008" s="19"/>
      <c r="R4008" s="20"/>
      <c r="S4008" s="20"/>
      <c r="U4008" s="21"/>
    </row>
    <row r="4009">
      <c r="E4009" s="19"/>
      <c r="R4009" s="20"/>
      <c r="S4009" s="20"/>
      <c r="U4009" s="21"/>
    </row>
    <row r="4010">
      <c r="E4010" s="19"/>
      <c r="R4010" s="20"/>
      <c r="S4010" s="20"/>
      <c r="U4010" s="21"/>
    </row>
    <row r="4011">
      <c r="E4011" s="19"/>
      <c r="R4011" s="20"/>
      <c r="S4011" s="20"/>
      <c r="U4011" s="21"/>
    </row>
    <row r="4012">
      <c r="E4012" s="19"/>
      <c r="R4012" s="20"/>
      <c r="S4012" s="20"/>
      <c r="U4012" s="21"/>
    </row>
    <row r="4013">
      <c r="E4013" s="19"/>
      <c r="R4013" s="20"/>
      <c r="S4013" s="20"/>
      <c r="U4013" s="21"/>
    </row>
    <row r="4014">
      <c r="E4014" s="19"/>
      <c r="R4014" s="20"/>
      <c r="S4014" s="20"/>
      <c r="U4014" s="21"/>
    </row>
    <row r="4015">
      <c r="E4015" s="19"/>
      <c r="R4015" s="20"/>
      <c r="S4015" s="20"/>
      <c r="U4015" s="21"/>
    </row>
    <row r="4016">
      <c r="E4016" s="19"/>
      <c r="R4016" s="20"/>
      <c r="S4016" s="20"/>
      <c r="U4016" s="21"/>
    </row>
    <row r="4017">
      <c r="E4017" s="19"/>
      <c r="R4017" s="20"/>
      <c r="S4017" s="20"/>
      <c r="U4017" s="21"/>
    </row>
    <row r="4018">
      <c r="E4018" s="19"/>
      <c r="R4018" s="20"/>
      <c r="S4018" s="20"/>
      <c r="U4018" s="21"/>
    </row>
    <row r="4019">
      <c r="E4019" s="19"/>
      <c r="R4019" s="20"/>
      <c r="S4019" s="20"/>
      <c r="U4019" s="21"/>
    </row>
    <row r="4020">
      <c r="E4020" s="19"/>
      <c r="R4020" s="20"/>
      <c r="S4020" s="20"/>
      <c r="U4020" s="21"/>
    </row>
    <row r="4021">
      <c r="E4021" s="19"/>
      <c r="R4021" s="20"/>
      <c r="S4021" s="20"/>
      <c r="U4021" s="21"/>
    </row>
    <row r="4022">
      <c r="E4022" s="19"/>
      <c r="R4022" s="20"/>
      <c r="S4022" s="20"/>
      <c r="U4022" s="21"/>
    </row>
    <row r="4023">
      <c r="E4023" s="19"/>
      <c r="R4023" s="20"/>
      <c r="S4023" s="20"/>
      <c r="U4023" s="21"/>
    </row>
    <row r="4024">
      <c r="E4024" s="19"/>
      <c r="R4024" s="20"/>
      <c r="S4024" s="20"/>
      <c r="U4024" s="21"/>
    </row>
    <row r="4025">
      <c r="E4025" s="19"/>
      <c r="R4025" s="20"/>
      <c r="S4025" s="20"/>
      <c r="U4025" s="21"/>
    </row>
    <row r="4026">
      <c r="E4026" s="19"/>
      <c r="R4026" s="20"/>
      <c r="S4026" s="20"/>
      <c r="U4026" s="21"/>
    </row>
    <row r="4027">
      <c r="E4027" s="19"/>
      <c r="R4027" s="20"/>
      <c r="S4027" s="20"/>
      <c r="U4027" s="21"/>
    </row>
    <row r="4028">
      <c r="E4028" s="19"/>
      <c r="R4028" s="20"/>
      <c r="S4028" s="20"/>
      <c r="U4028" s="21"/>
    </row>
    <row r="4029">
      <c r="E4029" s="19"/>
      <c r="R4029" s="20"/>
      <c r="S4029" s="20"/>
      <c r="U4029" s="21"/>
    </row>
    <row r="4030">
      <c r="E4030" s="19"/>
      <c r="R4030" s="20"/>
      <c r="S4030" s="20"/>
      <c r="U4030" s="21"/>
    </row>
    <row r="4031">
      <c r="E4031" s="19"/>
      <c r="R4031" s="20"/>
      <c r="S4031" s="20"/>
      <c r="U4031" s="21"/>
    </row>
    <row r="4032">
      <c r="E4032" s="19"/>
      <c r="R4032" s="20"/>
      <c r="S4032" s="20"/>
      <c r="U4032" s="21"/>
    </row>
    <row r="4033">
      <c r="E4033" s="19"/>
      <c r="R4033" s="20"/>
      <c r="S4033" s="20"/>
      <c r="U4033" s="21"/>
    </row>
    <row r="4034">
      <c r="E4034" s="19"/>
      <c r="R4034" s="20"/>
      <c r="S4034" s="20"/>
      <c r="U4034" s="21"/>
    </row>
    <row r="4035">
      <c r="E4035" s="19"/>
      <c r="R4035" s="20"/>
      <c r="S4035" s="20"/>
      <c r="U4035" s="21"/>
    </row>
    <row r="4036">
      <c r="E4036" s="19"/>
      <c r="R4036" s="20"/>
      <c r="S4036" s="20"/>
      <c r="U4036" s="21"/>
    </row>
    <row r="4037">
      <c r="E4037" s="19"/>
      <c r="R4037" s="20"/>
      <c r="S4037" s="20"/>
      <c r="U4037" s="21"/>
    </row>
    <row r="4038">
      <c r="E4038" s="19"/>
      <c r="R4038" s="20"/>
      <c r="S4038" s="20"/>
      <c r="U4038" s="21"/>
    </row>
    <row r="4039">
      <c r="E4039" s="19"/>
      <c r="R4039" s="20"/>
      <c r="S4039" s="20"/>
      <c r="U4039" s="21"/>
    </row>
    <row r="4040">
      <c r="E4040" s="19"/>
      <c r="R4040" s="20"/>
      <c r="S4040" s="20"/>
      <c r="U4040" s="21"/>
    </row>
    <row r="4041">
      <c r="E4041" s="19"/>
      <c r="R4041" s="20"/>
      <c r="S4041" s="20"/>
      <c r="U4041" s="21"/>
    </row>
    <row r="4042">
      <c r="E4042" s="19"/>
      <c r="R4042" s="20"/>
      <c r="S4042" s="20"/>
      <c r="U4042" s="21"/>
    </row>
    <row r="4043">
      <c r="E4043" s="19"/>
      <c r="R4043" s="20"/>
      <c r="S4043" s="20"/>
      <c r="U4043" s="21"/>
    </row>
    <row r="4044">
      <c r="E4044" s="19"/>
      <c r="R4044" s="20"/>
      <c r="S4044" s="20"/>
      <c r="U4044" s="21"/>
    </row>
    <row r="4045">
      <c r="E4045" s="19"/>
      <c r="R4045" s="20"/>
      <c r="S4045" s="20"/>
      <c r="U4045" s="21"/>
    </row>
    <row r="4046">
      <c r="E4046" s="19"/>
      <c r="R4046" s="20"/>
      <c r="S4046" s="20"/>
      <c r="U4046" s="21"/>
    </row>
    <row r="4047">
      <c r="E4047" s="19"/>
      <c r="R4047" s="20"/>
      <c r="S4047" s="20"/>
      <c r="U4047" s="21"/>
    </row>
    <row r="4048">
      <c r="E4048" s="19"/>
      <c r="R4048" s="20"/>
      <c r="S4048" s="20"/>
      <c r="U4048" s="21"/>
    </row>
    <row r="4049">
      <c r="E4049" s="19"/>
      <c r="R4049" s="20"/>
      <c r="S4049" s="20"/>
      <c r="U4049" s="21"/>
    </row>
    <row r="4050">
      <c r="E4050" s="19"/>
      <c r="R4050" s="20"/>
      <c r="S4050" s="20"/>
      <c r="U4050" s="21"/>
    </row>
    <row r="4051">
      <c r="E4051" s="19"/>
      <c r="R4051" s="20"/>
      <c r="S4051" s="20"/>
      <c r="U4051" s="21"/>
    </row>
    <row r="4052">
      <c r="E4052" s="19"/>
      <c r="R4052" s="20"/>
      <c r="S4052" s="20"/>
      <c r="U4052" s="21"/>
    </row>
    <row r="4053">
      <c r="E4053" s="19"/>
      <c r="R4053" s="20"/>
      <c r="S4053" s="20"/>
      <c r="U4053" s="21"/>
    </row>
    <row r="4054">
      <c r="E4054" s="19"/>
      <c r="R4054" s="20"/>
      <c r="S4054" s="20"/>
      <c r="U4054" s="21"/>
    </row>
    <row r="4055">
      <c r="E4055" s="19"/>
      <c r="R4055" s="20"/>
      <c r="S4055" s="20"/>
      <c r="U4055" s="21"/>
    </row>
    <row r="4056">
      <c r="E4056" s="19"/>
      <c r="R4056" s="20"/>
      <c r="S4056" s="20"/>
      <c r="U4056" s="21"/>
    </row>
    <row r="4057">
      <c r="E4057" s="19"/>
      <c r="R4057" s="20"/>
      <c r="S4057" s="20"/>
      <c r="U4057" s="21"/>
    </row>
    <row r="4058">
      <c r="E4058" s="19"/>
      <c r="R4058" s="20"/>
      <c r="S4058" s="20"/>
      <c r="U4058" s="21"/>
    </row>
    <row r="4059">
      <c r="E4059" s="19"/>
      <c r="R4059" s="20"/>
      <c r="S4059" s="20"/>
      <c r="U4059" s="21"/>
    </row>
    <row r="4060">
      <c r="E4060" s="19"/>
      <c r="R4060" s="20"/>
      <c r="S4060" s="20"/>
      <c r="U4060" s="21"/>
    </row>
    <row r="4061">
      <c r="E4061" s="19"/>
      <c r="R4061" s="20"/>
      <c r="S4061" s="20"/>
      <c r="U4061" s="21"/>
    </row>
    <row r="4062">
      <c r="E4062" s="19"/>
      <c r="R4062" s="20"/>
      <c r="S4062" s="20"/>
      <c r="U4062" s="21"/>
    </row>
    <row r="4063">
      <c r="E4063" s="19"/>
      <c r="R4063" s="20"/>
      <c r="S4063" s="20"/>
      <c r="U4063" s="21"/>
    </row>
    <row r="4064">
      <c r="E4064" s="19"/>
      <c r="R4064" s="20"/>
      <c r="S4064" s="20"/>
      <c r="U4064" s="21"/>
    </row>
    <row r="4065">
      <c r="E4065" s="19"/>
      <c r="R4065" s="20"/>
      <c r="S4065" s="20"/>
      <c r="U4065" s="21"/>
    </row>
    <row r="4066">
      <c r="E4066" s="19"/>
      <c r="R4066" s="20"/>
      <c r="S4066" s="20"/>
      <c r="U4066" s="21"/>
    </row>
    <row r="4067">
      <c r="E4067" s="19"/>
      <c r="R4067" s="20"/>
      <c r="S4067" s="20"/>
      <c r="U4067" s="21"/>
    </row>
    <row r="4068">
      <c r="E4068" s="19"/>
      <c r="R4068" s="20"/>
      <c r="S4068" s="20"/>
      <c r="U4068" s="21"/>
    </row>
    <row r="4069">
      <c r="E4069" s="19"/>
      <c r="R4069" s="20"/>
      <c r="S4069" s="20"/>
      <c r="U4069" s="21"/>
    </row>
    <row r="4070">
      <c r="E4070" s="19"/>
      <c r="R4070" s="20"/>
      <c r="S4070" s="20"/>
      <c r="U4070" s="21"/>
    </row>
    <row r="4071">
      <c r="E4071" s="19"/>
      <c r="R4071" s="20"/>
      <c r="S4071" s="20"/>
      <c r="U4071" s="21"/>
    </row>
    <row r="4072">
      <c r="E4072" s="19"/>
      <c r="R4072" s="20"/>
      <c r="S4072" s="20"/>
      <c r="U4072" s="21"/>
    </row>
    <row r="4073">
      <c r="E4073" s="19"/>
      <c r="R4073" s="20"/>
      <c r="S4073" s="20"/>
      <c r="U4073" s="21"/>
    </row>
    <row r="4074">
      <c r="E4074" s="19"/>
      <c r="R4074" s="20"/>
      <c r="S4074" s="20"/>
      <c r="U4074" s="21"/>
    </row>
    <row r="4075">
      <c r="E4075" s="19"/>
      <c r="R4075" s="20"/>
      <c r="S4075" s="20"/>
      <c r="U4075" s="21"/>
    </row>
    <row r="4076">
      <c r="E4076" s="19"/>
      <c r="R4076" s="20"/>
      <c r="S4076" s="20"/>
      <c r="U4076" s="21"/>
    </row>
    <row r="4077">
      <c r="E4077" s="19"/>
      <c r="R4077" s="20"/>
      <c r="S4077" s="20"/>
      <c r="U4077" s="21"/>
    </row>
    <row r="4078">
      <c r="E4078" s="19"/>
      <c r="R4078" s="20"/>
      <c r="S4078" s="20"/>
      <c r="U4078" s="21"/>
    </row>
    <row r="4079">
      <c r="E4079" s="19"/>
      <c r="R4079" s="20"/>
      <c r="S4079" s="20"/>
      <c r="U4079" s="21"/>
    </row>
    <row r="4080">
      <c r="E4080" s="19"/>
      <c r="R4080" s="20"/>
      <c r="S4080" s="20"/>
      <c r="U4080" s="21"/>
    </row>
    <row r="4081">
      <c r="E4081" s="19"/>
      <c r="R4081" s="20"/>
      <c r="S4081" s="20"/>
      <c r="U4081" s="21"/>
    </row>
    <row r="4082">
      <c r="E4082" s="19"/>
      <c r="R4082" s="20"/>
      <c r="S4082" s="20"/>
      <c r="U4082" s="21"/>
    </row>
    <row r="4083">
      <c r="E4083" s="19"/>
      <c r="R4083" s="20"/>
      <c r="S4083" s="20"/>
      <c r="U4083" s="21"/>
    </row>
    <row r="4084">
      <c r="E4084" s="19"/>
      <c r="R4084" s="20"/>
      <c r="S4084" s="20"/>
      <c r="U4084" s="21"/>
    </row>
    <row r="4085">
      <c r="E4085" s="19"/>
      <c r="R4085" s="20"/>
      <c r="S4085" s="20"/>
      <c r="U4085" s="21"/>
    </row>
    <row r="4086">
      <c r="E4086" s="19"/>
      <c r="R4086" s="20"/>
      <c r="S4086" s="20"/>
      <c r="U4086" s="21"/>
    </row>
    <row r="4087">
      <c r="E4087" s="19"/>
      <c r="R4087" s="20"/>
      <c r="S4087" s="20"/>
      <c r="U4087" s="21"/>
    </row>
    <row r="4088">
      <c r="E4088" s="19"/>
      <c r="R4088" s="20"/>
      <c r="S4088" s="20"/>
      <c r="U4088" s="21"/>
    </row>
    <row r="4089">
      <c r="E4089" s="19"/>
      <c r="R4089" s="20"/>
      <c r="S4089" s="20"/>
      <c r="U4089" s="21"/>
    </row>
    <row r="4090">
      <c r="E4090" s="19"/>
      <c r="R4090" s="20"/>
      <c r="S4090" s="20"/>
      <c r="U4090" s="21"/>
    </row>
    <row r="4091">
      <c r="E4091" s="19"/>
      <c r="R4091" s="20"/>
      <c r="S4091" s="20"/>
      <c r="U4091" s="21"/>
    </row>
    <row r="4092">
      <c r="E4092" s="19"/>
      <c r="R4092" s="20"/>
      <c r="S4092" s="20"/>
      <c r="U4092" s="21"/>
    </row>
    <row r="4093">
      <c r="E4093" s="19"/>
      <c r="R4093" s="20"/>
      <c r="S4093" s="20"/>
      <c r="U4093" s="21"/>
    </row>
    <row r="4094">
      <c r="E4094" s="19"/>
      <c r="R4094" s="20"/>
      <c r="S4094" s="20"/>
      <c r="U4094" s="21"/>
    </row>
    <row r="4095">
      <c r="E4095" s="19"/>
      <c r="R4095" s="20"/>
      <c r="S4095" s="20"/>
      <c r="U4095" s="21"/>
    </row>
    <row r="4096">
      <c r="E4096" s="19"/>
      <c r="R4096" s="20"/>
      <c r="S4096" s="20"/>
      <c r="U4096" s="21"/>
    </row>
    <row r="4097">
      <c r="E4097" s="19"/>
      <c r="R4097" s="20"/>
      <c r="S4097" s="20"/>
      <c r="U4097" s="21"/>
    </row>
    <row r="4098">
      <c r="E4098" s="19"/>
      <c r="R4098" s="20"/>
      <c r="S4098" s="20"/>
      <c r="U4098" s="21"/>
    </row>
    <row r="4099">
      <c r="E4099" s="19"/>
      <c r="R4099" s="20"/>
      <c r="S4099" s="20"/>
      <c r="U4099" s="21"/>
    </row>
    <row r="4100">
      <c r="E4100" s="19"/>
      <c r="R4100" s="20"/>
      <c r="S4100" s="20"/>
      <c r="U4100" s="21"/>
    </row>
    <row r="4101">
      <c r="E4101" s="19"/>
      <c r="R4101" s="20"/>
      <c r="S4101" s="20"/>
      <c r="U4101" s="21"/>
    </row>
    <row r="4102">
      <c r="E4102" s="19"/>
      <c r="R4102" s="20"/>
      <c r="S4102" s="20"/>
      <c r="U4102" s="21"/>
    </row>
    <row r="4103">
      <c r="E4103" s="19"/>
      <c r="R4103" s="20"/>
      <c r="S4103" s="20"/>
      <c r="U4103" s="21"/>
    </row>
    <row r="4104">
      <c r="E4104" s="19"/>
      <c r="R4104" s="20"/>
      <c r="S4104" s="20"/>
      <c r="U4104" s="21"/>
    </row>
    <row r="4105">
      <c r="E4105" s="19"/>
      <c r="R4105" s="20"/>
      <c r="S4105" s="20"/>
      <c r="U4105" s="21"/>
    </row>
    <row r="4106">
      <c r="E4106" s="19"/>
      <c r="R4106" s="20"/>
      <c r="S4106" s="20"/>
      <c r="U4106" s="21"/>
    </row>
    <row r="4107">
      <c r="E4107" s="19"/>
      <c r="R4107" s="20"/>
      <c r="S4107" s="20"/>
      <c r="U4107" s="21"/>
    </row>
    <row r="4108">
      <c r="E4108" s="19"/>
      <c r="R4108" s="20"/>
      <c r="S4108" s="20"/>
      <c r="U4108" s="21"/>
    </row>
    <row r="4109">
      <c r="E4109" s="19"/>
      <c r="R4109" s="20"/>
      <c r="S4109" s="20"/>
      <c r="U4109" s="21"/>
    </row>
    <row r="4110">
      <c r="E4110" s="19"/>
      <c r="R4110" s="20"/>
      <c r="S4110" s="20"/>
      <c r="U4110" s="21"/>
    </row>
    <row r="4111">
      <c r="E4111" s="19"/>
      <c r="R4111" s="20"/>
      <c r="S4111" s="20"/>
      <c r="U4111" s="21"/>
    </row>
    <row r="4112">
      <c r="E4112" s="19"/>
      <c r="R4112" s="20"/>
      <c r="S4112" s="20"/>
      <c r="U4112" s="21"/>
    </row>
    <row r="4113">
      <c r="E4113" s="19"/>
      <c r="R4113" s="20"/>
      <c r="S4113" s="20"/>
      <c r="U4113" s="21"/>
    </row>
    <row r="4114">
      <c r="E4114" s="19"/>
      <c r="R4114" s="20"/>
      <c r="S4114" s="20"/>
      <c r="U4114" s="21"/>
    </row>
    <row r="4115">
      <c r="E4115" s="19"/>
      <c r="R4115" s="20"/>
      <c r="S4115" s="20"/>
      <c r="U4115" s="21"/>
    </row>
    <row r="4116">
      <c r="E4116" s="19"/>
      <c r="R4116" s="20"/>
      <c r="S4116" s="20"/>
      <c r="U4116" s="21"/>
    </row>
    <row r="4117">
      <c r="E4117" s="19"/>
      <c r="R4117" s="20"/>
      <c r="S4117" s="20"/>
      <c r="U4117" s="21"/>
    </row>
    <row r="4118">
      <c r="E4118" s="19"/>
      <c r="R4118" s="20"/>
      <c r="S4118" s="20"/>
      <c r="U4118" s="21"/>
    </row>
    <row r="4119">
      <c r="E4119" s="19"/>
      <c r="R4119" s="20"/>
      <c r="S4119" s="20"/>
      <c r="U4119" s="21"/>
    </row>
    <row r="4120">
      <c r="E4120" s="19"/>
      <c r="R4120" s="20"/>
      <c r="S4120" s="20"/>
      <c r="U4120" s="21"/>
    </row>
    <row r="4121">
      <c r="E4121" s="19"/>
      <c r="R4121" s="20"/>
      <c r="S4121" s="20"/>
      <c r="U4121" s="21"/>
    </row>
    <row r="4122">
      <c r="E4122" s="19"/>
      <c r="R4122" s="20"/>
      <c r="S4122" s="20"/>
      <c r="U4122" s="21"/>
    </row>
    <row r="4123">
      <c r="E4123" s="19"/>
      <c r="R4123" s="20"/>
      <c r="S4123" s="20"/>
      <c r="U4123" s="21"/>
    </row>
    <row r="4124">
      <c r="E4124" s="19"/>
      <c r="R4124" s="20"/>
      <c r="S4124" s="20"/>
      <c r="U4124" s="21"/>
    </row>
    <row r="4125">
      <c r="E4125" s="19"/>
      <c r="R4125" s="20"/>
      <c r="S4125" s="20"/>
      <c r="U4125" s="21"/>
    </row>
    <row r="4126">
      <c r="E4126" s="19"/>
      <c r="R4126" s="20"/>
      <c r="S4126" s="20"/>
      <c r="U4126" s="21"/>
    </row>
    <row r="4127">
      <c r="E4127" s="19"/>
      <c r="R4127" s="20"/>
      <c r="S4127" s="20"/>
      <c r="U4127" s="21"/>
    </row>
    <row r="4128">
      <c r="E4128" s="19"/>
      <c r="R4128" s="20"/>
      <c r="S4128" s="20"/>
      <c r="U4128" s="21"/>
    </row>
    <row r="4129">
      <c r="E4129" s="19"/>
      <c r="R4129" s="20"/>
      <c r="S4129" s="20"/>
      <c r="U4129" s="21"/>
    </row>
    <row r="4130">
      <c r="E4130" s="19"/>
      <c r="R4130" s="20"/>
      <c r="S4130" s="20"/>
      <c r="U4130" s="21"/>
    </row>
    <row r="4131">
      <c r="E4131" s="19"/>
      <c r="R4131" s="20"/>
      <c r="S4131" s="20"/>
      <c r="U4131" s="21"/>
    </row>
    <row r="4132">
      <c r="E4132" s="19"/>
      <c r="R4132" s="20"/>
      <c r="S4132" s="20"/>
      <c r="U4132" s="21"/>
    </row>
    <row r="4133">
      <c r="E4133" s="19"/>
      <c r="R4133" s="20"/>
      <c r="S4133" s="20"/>
      <c r="U4133" s="21"/>
    </row>
    <row r="4134">
      <c r="E4134" s="19"/>
      <c r="R4134" s="20"/>
      <c r="S4134" s="20"/>
      <c r="U4134" s="21"/>
    </row>
    <row r="4135">
      <c r="E4135" s="19"/>
      <c r="R4135" s="20"/>
      <c r="S4135" s="20"/>
      <c r="U4135" s="21"/>
    </row>
    <row r="4136">
      <c r="E4136" s="19"/>
      <c r="R4136" s="20"/>
      <c r="S4136" s="20"/>
      <c r="U4136" s="21"/>
    </row>
    <row r="4137">
      <c r="E4137" s="19"/>
      <c r="R4137" s="20"/>
      <c r="S4137" s="20"/>
      <c r="U4137" s="21"/>
    </row>
    <row r="4138">
      <c r="E4138" s="19"/>
      <c r="R4138" s="20"/>
      <c r="S4138" s="20"/>
      <c r="U4138" s="21"/>
    </row>
    <row r="4139">
      <c r="E4139" s="19"/>
      <c r="R4139" s="20"/>
      <c r="S4139" s="20"/>
      <c r="U4139" s="21"/>
    </row>
    <row r="4140">
      <c r="E4140" s="19"/>
      <c r="R4140" s="20"/>
      <c r="S4140" s="20"/>
      <c r="U4140" s="21"/>
    </row>
    <row r="4141">
      <c r="E4141" s="19"/>
      <c r="R4141" s="20"/>
      <c r="S4141" s="20"/>
      <c r="U4141" s="21"/>
    </row>
    <row r="4142">
      <c r="E4142" s="19"/>
      <c r="R4142" s="20"/>
      <c r="S4142" s="20"/>
      <c r="U4142" s="21"/>
    </row>
    <row r="4143">
      <c r="E4143" s="19"/>
      <c r="R4143" s="20"/>
      <c r="S4143" s="20"/>
      <c r="U4143" s="21"/>
    </row>
    <row r="4144">
      <c r="E4144" s="19"/>
      <c r="R4144" s="20"/>
      <c r="S4144" s="20"/>
      <c r="U4144" s="21"/>
    </row>
    <row r="4145">
      <c r="E4145" s="19"/>
      <c r="R4145" s="20"/>
      <c r="S4145" s="20"/>
      <c r="U4145" s="21"/>
    </row>
    <row r="4146">
      <c r="E4146" s="19"/>
      <c r="R4146" s="20"/>
      <c r="S4146" s="20"/>
      <c r="U4146" s="21"/>
    </row>
    <row r="4147">
      <c r="E4147" s="19"/>
      <c r="R4147" s="20"/>
      <c r="S4147" s="20"/>
      <c r="U4147" s="21"/>
    </row>
    <row r="4148">
      <c r="E4148" s="19"/>
      <c r="R4148" s="20"/>
      <c r="S4148" s="20"/>
      <c r="U4148" s="21"/>
    </row>
    <row r="4149">
      <c r="E4149" s="19"/>
      <c r="R4149" s="20"/>
      <c r="S4149" s="20"/>
      <c r="U4149" s="21"/>
    </row>
    <row r="4150">
      <c r="E4150" s="19"/>
      <c r="R4150" s="20"/>
      <c r="S4150" s="20"/>
      <c r="U4150" s="21"/>
    </row>
    <row r="4151">
      <c r="E4151" s="19"/>
      <c r="R4151" s="20"/>
      <c r="S4151" s="20"/>
      <c r="U4151" s="21"/>
    </row>
    <row r="4152">
      <c r="E4152" s="19"/>
      <c r="R4152" s="20"/>
      <c r="S4152" s="20"/>
      <c r="U4152" s="21"/>
    </row>
    <row r="4153">
      <c r="E4153" s="19"/>
      <c r="R4153" s="20"/>
      <c r="S4153" s="20"/>
      <c r="U4153" s="21"/>
    </row>
    <row r="4154">
      <c r="E4154" s="19"/>
      <c r="R4154" s="20"/>
      <c r="S4154" s="20"/>
      <c r="U4154" s="21"/>
    </row>
    <row r="4155">
      <c r="E4155" s="19"/>
      <c r="R4155" s="20"/>
      <c r="S4155" s="20"/>
      <c r="U4155" s="21"/>
    </row>
    <row r="4156">
      <c r="E4156" s="19"/>
      <c r="R4156" s="20"/>
      <c r="S4156" s="20"/>
      <c r="U4156" s="21"/>
    </row>
    <row r="4157">
      <c r="E4157" s="19"/>
      <c r="R4157" s="20"/>
      <c r="S4157" s="20"/>
      <c r="U4157" s="21"/>
    </row>
    <row r="4158">
      <c r="E4158" s="19"/>
      <c r="R4158" s="20"/>
      <c r="S4158" s="20"/>
      <c r="U4158" s="21"/>
    </row>
    <row r="4159">
      <c r="E4159" s="19"/>
      <c r="R4159" s="20"/>
      <c r="S4159" s="20"/>
      <c r="U4159" s="21"/>
    </row>
    <row r="4160">
      <c r="E4160" s="19"/>
      <c r="R4160" s="20"/>
      <c r="S4160" s="20"/>
      <c r="U4160" s="21"/>
    </row>
    <row r="4161">
      <c r="E4161" s="19"/>
      <c r="R4161" s="20"/>
      <c r="S4161" s="20"/>
      <c r="U4161" s="21"/>
    </row>
    <row r="4162">
      <c r="E4162" s="19"/>
      <c r="R4162" s="20"/>
      <c r="S4162" s="20"/>
      <c r="U4162" s="21"/>
    </row>
    <row r="4163">
      <c r="E4163" s="19"/>
      <c r="R4163" s="20"/>
      <c r="S4163" s="20"/>
      <c r="U4163" s="21"/>
    </row>
    <row r="4164">
      <c r="E4164" s="19"/>
      <c r="R4164" s="20"/>
      <c r="S4164" s="20"/>
      <c r="U4164" s="21"/>
    </row>
    <row r="4165">
      <c r="E4165" s="19"/>
      <c r="R4165" s="20"/>
      <c r="S4165" s="20"/>
      <c r="U4165" s="21"/>
    </row>
    <row r="4166">
      <c r="E4166" s="19"/>
      <c r="R4166" s="20"/>
      <c r="S4166" s="20"/>
      <c r="U4166" s="21"/>
    </row>
    <row r="4167">
      <c r="E4167" s="19"/>
      <c r="R4167" s="20"/>
      <c r="S4167" s="20"/>
      <c r="U4167" s="21"/>
    </row>
    <row r="4168">
      <c r="E4168" s="19"/>
      <c r="R4168" s="20"/>
      <c r="S4168" s="20"/>
      <c r="U4168" s="21"/>
    </row>
    <row r="4169">
      <c r="E4169" s="19"/>
      <c r="R4169" s="20"/>
      <c r="S4169" s="20"/>
      <c r="U4169" s="21"/>
    </row>
    <row r="4170">
      <c r="E4170" s="19"/>
      <c r="R4170" s="20"/>
      <c r="S4170" s="20"/>
      <c r="U4170" s="21"/>
    </row>
    <row r="4171">
      <c r="E4171" s="19"/>
      <c r="R4171" s="20"/>
      <c r="S4171" s="20"/>
      <c r="U4171" s="21"/>
    </row>
    <row r="4172">
      <c r="E4172" s="19"/>
      <c r="R4172" s="20"/>
      <c r="S4172" s="20"/>
      <c r="U4172" s="21"/>
    </row>
    <row r="4173">
      <c r="E4173" s="19"/>
      <c r="R4173" s="20"/>
      <c r="S4173" s="20"/>
      <c r="U4173" s="21"/>
    </row>
    <row r="4174">
      <c r="E4174" s="19"/>
      <c r="R4174" s="20"/>
      <c r="S4174" s="20"/>
      <c r="U4174" s="21"/>
    </row>
    <row r="4175">
      <c r="E4175" s="19"/>
      <c r="R4175" s="20"/>
      <c r="S4175" s="20"/>
      <c r="U4175" s="21"/>
    </row>
    <row r="4176">
      <c r="E4176" s="19"/>
      <c r="R4176" s="20"/>
      <c r="S4176" s="20"/>
      <c r="U4176" s="21"/>
    </row>
    <row r="4177">
      <c r="E4177" s="19"/>
      <c r="R4177" s="20"/>
      <c r="S4177" s="20"/>
      <c r="U4177" s="21"/>
    </row>
    <row r="4178">
      <c r="E4178" s="19"/>
      <c r="R4178" s="20"/>
      <c r="S4178" s="20"/>
      <c r="U4178" s="21"/>
    </row>
    <row r="4179">
      <c r="E4179" s="19"/>
      <c r="R4179" s="20"/>
      <c r="S4179" s="20"/>
      <c r="U4179" s="21"/>
    </row>
    <row r="4180">
      <c r="E4180" s="19"/>
      <c r="R4180" s="20"/>
      <c r="S4180" s="20"/>
      <c r="U4180" s="21"/>
    </row>
    <row r="4181">
      <c r="E4181" s="19"/>
      <c r="R4181" s="20"/>
      <c r="S4181" s="20"/>
      <c r="U4181" s="21"/>
    </row>
    <row r="4182">
      <c r="E4182" s="19"/>
      <c r="R4182" s="20"/>
      <c r="S4182" s="20"/>
      <c r="U4182" s="21"/>
    </row>
    <row r="4183">
      <c r="E4183" s="19"/>
      <c r="R4183" s="20"/>
      <c r="S4183" s="20"/>
      <c r="U4183" s="21"/>
    </row>
    <row r="4184">
      <c r="E4184" s="19"/>
      <c r="R4184" s="20"/>
      <c r="S4184" s="20"/>
      <c r="U4184" s="21"/>
    </row>
    <row r="4185">
      <c r="E4185" s="19"/>
      <c r="R4185" s="20"/>
      <c r="S4185" s="20"/>
      <c r="U4185" s="21"/>
    </row>
    <row r="4186">
      <c r="E4186" s="19"/>
      <c r="R4186" s="20"/>
      <c r="S4186" s="20"/>
      <c r="U4186" s="21"/>
    </row>
    <row r="4187">
      <c r="E4187" s="19"/>
      <c r="R4187" s="20"/>
      <c r="S4187" s="20"/>
      <c r="U4187" s="21"/>
    </row>
    <row r="4188">
      <c r="E4188" s="19"/>
      <c r="R4188" s="20"/>
      <c r="S4188" s="20"/>
      <c r="U4188" s="21"/>
    </row>
    <row r="4189">
      <c r="E4189" s="19"/>
      <c r="R4189" s="20"/>
      <c r="S4189" s="20"/>
      <c r="U4189" s="21"/>
    </row>
    <row r="4190">
      <c r="E4190" s="19"/>
      <c r="R4190" s="20"/>
      <c r="S4190" s="20"/>
      <c r="U4190" s="21"/>
    </row>
    <row r="4191">
      <c r="E4191" s="19"/>
      <c r="R4191" s="20"/>
      <c r="S4191" s="20"/>
      <c r="U4191" s="21"/>
    </row>
    <row r="4192">
      <c r="E4192" s="19"/>
      <c r="R4192" s="20"/>
      <c r="S4192" s="20"/>
      <c r="U4192" s="21"/>
    </row>
    <row r="4193">
      <c r="E4193" s="19"/>
      <c r="R4193" s="20"/>
      <c r="S4193" s="20"/>
      <c r="U4193" s="21"/>
    </row>
    <row r="4194">
      <c r="E4194" s="19"/>
      <c r="R4194" s="20"/>
      <c r="S4194" s="20"/>
      <c r="U4194" s="21"/>
    </row>
    <row r="4195">
      <c r="E4195" s="19"/>
      <c r="R4195" s="20"/>
      <c r="S4195" s="20"/>
      <c r="U4195" s="21"/>
    </row>
    <row r="4196">
      <c r="E4196" s="19"/>
      <c r="R4196" s="20"/>
      <c r="S4196" s="20"/>
      <c r="U4196" s="21"/>
    </row>
    <row r="4197">
      <c r="E4197" s="19"/>
      <c r="R4197" s="20"/>
      <c r="S4197" s="20"/>
      <c r="U4197" s="21"/>
    </row>
    <row r="4198">
      <c r="E4198" s="19"/>
      <c r="R4198" s="20"/>
      <c r="S4198" s="20"/>
      <c r="U4198" s="21"/>
    </row>
    <row r="4199">
      <c r="E4199" s="19"/>
      <c r="R4199" s="20"/>
      <c r="S4199" s="20"/>
      <c r="U4199" s="21"/>
    </row>
    <row r="4200">
      <c r="E4200" s="19"/>
      <c r="R4200" s="20"/>
      <c r="S4200" s="20"/>
      <c r="U4200" s="21"/>
    </row>
    <row r="4201">
      <c r="E4201" s="19"/>
      <c r="R4201" s="20"/>
      <c r="S4201" s="20"/>
      <c r="U4201" s="21"/>
    </row>
    <row r="4202">
      <c r="E4202" s="19"/>
      <c r="R4202" s="20"/>
      <c r="S4202" s="20"/>
      <c r="U4202" s="21"/>
    </row>
    <row r="4203">
      <c r="E4203" s="19"/>
      <c r="R4203" s="20"/>
      <c r="S4203" s="20"/>
      <c r="U4203" s="21"/>
    </row>
    <row r="4204">
      <c r="E4204" s="19"/>
      <c r="R4204" s="20"/>
      <c r="S4204" s="20"/>
      <c r="U4204" s="21"/>
    </row>
    <row r="4205">
      <c r="E4205" s="19"/>
      <c r="R4205" s="20"/>
      <c r="S4205" s="20"/>
      <c r="U4205" s="21"/>
    </row>
    <row r="4206">
      <c r="E4206" s="19"/>
      <c r="R4206" s="20"/>
      <c r="S4206" s="20"/>
      <c r="U4206" s="21"/>
    </row>
    <row r="4207">
      <c r="E4207" s="19"/>
      <c r="R4207" s="20"/>
      <c r="S4207" s="20"/>
      <c r="U4207" s="21"/>
    </row>
    <row r="4208">
      <c r="E4208" s="19"/>
      <c r="R4208" s="20"/>
      <c r="S4208" s="20"/>
      <c r="U4208" s="21"/>
    </row>
    <row r="4209">
      <c r="E4209" s="19"/>
      <c r="R4209" s="20"/>
      <c r="S4209" s="20"/>
      <c r="U4209" s="21"/>
    </row>
    <row r="4210">
      <c r="E4210" s="19"/>
      <c r="R4210" s="20"/>
      <c r="S4210" s="20"/>
      <c r="U4210" s="21"/>
    </row>
    <row r="4211">
      <c r="E4211" s="19"/>
      <c r="R4211" s="20"/>
      <c r="S4211" s="20"/>
      <c r="U4211" s="21"/>
    </row>
    <row r="4212">
      <c r="E4212" s="19"/>
      <c r="R4212" s="20"/>
      <c r="S4212" s="20"/>
      <c r="U4212" s="21"/>
    </row>
    <row r="4213">
      <c r="E4213" s="19"/>
      <c r="R4213" s="20"/>
      <c r="S4213" s="20"/>
      <c r="U4213" s="21"/>
    </row>
    <row r="4214">
      <c r="E4214" s="19"/>
      <c r="R4214" s="20"/>
      <c r="S4214" s="20"/>
      <c r="U4214" s="21"/>
    </row>
    <row r="4215">
      <c r="E4215" s="19"/>
      <c r="R4215" s="20"/>
      <c r="S4215" s="20"/>
      <c r="U4215" s="21"/>
    </row>
    <row r="4216">
      <c r="E4216" s="19"/>
      <c r="R4216" s="20"/>
      <c r="S4216" s="20"/>
      <c r="U4216" s="21"/>
    </row>
    <row r="4217">
      <c r="E4217" s="19"/>
      <c r="R4217" s="20"/>
      <c r="S4217" s="20"/>
      <c r="U4217" s="21"/>
    </row>
    <row r="4218">
      <c r="E4218" s="19"/>
      <c r="R4218" s="20"/>
      <c r="S4218" s="20"/>
      <c r="U4218" s="21"/>
    </row>
    <row r="4219">
      <c r="E4219" s="19"/>
      <c r="R4219" s="20"/>
      <c r="S4219" s="20"/>
      <c r="U4219" s="21"/>
    </row>
    <row r="4220">
      <c r="E4220" s="19"/>
      <c r="R4220" s="20"/>
      <c r="S4220" s="20"/>
      <c r="U4220" s="21"/>
    </row>
    <row r="4221">
      <c r="E4221" s="19"/>
      <c r="R4221" s="20"/>
      <c r="S4221" s="20"/>
      <c r="U4221" s="21"/>
    </row>
    <row r="4222">
      <c r="E4222" s="19"/>
      <c r="R4222" s="20"/>
      <c r="S4222" s="20"/>
      <c r="U4222" s="21"/>
    </row>
    <row r="4223">
      <c r="E4223" s="19"/>
      <c r="R4223" s="20"/>
      <c r="S4223" s="20"/>
      <c r="U4223" s="21"/>
    </row>
    <row r="4224">
      <c r="E4224" s="19"/>
      <c r="R4224" s="20"/>
      <c r="S4224" s="20"/>
      <c r="U4224" s="21"/>
    </row>
    <row r="4225">
      <c r="E4225" s="19"/>
      <c r="R4225" s="20"/>
      <c r="S4225" s="20"/>
      <c r="U4225" s="21"/>
    </row>
    <row r="4226">
      <c r="E4226" s="19"/>
      <c r="R4226" s="20"/>
      <c r="S4226" s="20"/>
      <c r="U4226" s="21"/>
    </row>
    <row r="4227">
      <c r="E4227" s="19"/>
      <c r="R4227" s="20"/>
      <c r="S4227" s="20"/>
      <c r="U4227" s="21"/>
    </row>
    <row r="4228">
      <c r="E4228" s="19"/>
      <c r="R4228" s="20"/>
      <c r="S4228" s="20"/>
      <c r="U4228" s="21"/>
    </row>
    <row r="4229">
      <c r="E4229" s="19"/>
      <c r="R4229" s="20"/>
      <c r="S4229" s="20"/>
      <c r="U4229" s="21"/>
    </row>
    <row r="4230">
      <c r="E4230" s="19"/>
      <c r="R4230" s="20"/>
      <c r="S4230" s="20"/>
      <c r="U4230" s="21"/>
    </row>
    <row r="4231">
      <c r="E4231" s="19"/>
      <c r="R4231" s="20"/>
      <c r="S4231" s="20"/>
      <c r="U4231" s="21"/>
    </row>
    <row r="4232">
      <c r="E4232" s="19"/>
      <c r="R4232" s="20"/>
      <c r="S4232" s="20"/>
      <c r="U4232" s="21"/>
    </row>
    <row r="4233">
      <c r="E4233" s="19"/>
      <c r="R4233" s="20"/>
      <c r="S4233" s="20"/>
      <c r="U4233" s="21"/>
    </row>
    <row r="4234">
      <c r="E4234" s="19"/>
      <c r="R4234" s="20"/>
      <c r="S4234" s="20"/>
      <c r="U4234" s="21"/>
    </row>
    <row r="4235">
      <c r="E4235" s="19"/>
      <c r="R4235" s="20"/>
      <c r="S4235" s="20"/>
      <c r="U4235" s="21"/>
    </row>
    <row r="4236">
      <c r="E4236" s="19"/>
      <c r="R4236" s="20"/>
      <c r="S4236" s="20"/>
      <c r="U4236" s="21"/>
    </row>
    <row r="4237">
      <c r="E4237" s="19"/>
      <c r="R4237" s="20"/>
      <c r="S4237" s="20"/>
      <c r="U4237" s="21"/>
    </row>
    <row r="4238">
      <c r="E4238" s="19"/>
      <c r="R4238" s="20"/>
      <c r="S4238" s="20"/>
      <c r="U4238" s="21"/>
    </row>
    <row r="4239">
      <c r="E4239" s="19"/>
      <c r="R4239" s="20"/>
      <c r="S4239" s="20"/>
      <c r="U4239" s="21"/>
    </row>
    <row r="4240">
      <c r="E4240" s="19"/>
      <c r="R4240" s="20"/>
      <c r="S4240" s="20"/>
      <c r="U4240" s="21"/>
    </row>
    <row r="4241">
      <c r="E4241" s="19"/>
      <c r="R4241" s="20"/>
      <c r="S4241" s="20"/>
      <c r="U4241" s="21"/>
    </row>
    <row r="4242">
      <c r="E4242" s="19"/>
      <c r="R4242" s="20"/>
      <c r="S4242" s="20"/>
      <c r="U4242" s="21"/>
    </row>
    <row r="4243">
      <c r="E4243" s="19"/>
      <c r="R4243" s="20"/>
      <c r="S4243" s="20"/>
      <c r="U4243" s="21"/>
    </row>
    <row r="4244">
      <c r="E4244" s="19"/>
      <c r="R4244" s="20"/>
      <c r="S4244" s="20"/>
      <c r="U4244" s="21"/>
    </row>
    <row r="4245">
      <c r="E4245" s="19"/>
      <c r="R4245" s="20"/>
      <c r="S4245" s="20"/>
      <c r="U4245" s="21"/>
    </row>
    <row r="4246">
      <c r="E4246" s="19"/>
      <c r="R4246" s="20"/>
      <c r="S4246" s="20"/>
      <c r="U4246" s="21"/>
    </row>
    <row r="4247">
      <c r="E4247" s="19"/>
      <c r="R4247" s="20"/>
      <c r="S4247" s="20"/>
      <c r="U4247" s="21"/>
    </row>
    <row r="4248">
      <c r="E4248" s="19"/>
      <c r="R4248" s="20"/>
      <c r="S4248" s="20"/>
      <c r="U4248" s="21"/>
    </row>
    <row r="4249">
      <c r="E4249" s="19"/>
      <c r="R4249" s="20"/>
      <c r="S4249" s="20"/>
      <c r="U4249" s="21"/>
    </row>
    <row r="4250">
      <c r="E4250" s="19"/>
      <c r="R4250" s="20"/>
      <c r="S4250" s="20"/>
      <c r="U4250" s="21"/>
    </row>
    <row r="4251">
      <c r="E4251" s="19"/>
      <c r="R4251" s="20"/>
      <c r="S4251" s="20"/>
      <c r="U4251" s="21"/>
    </row>
    <row r="4252">
      <c r="E4252" s="19"/>
      <c r="R4252" s="20"/>
      <c r="S4252" s="20"/>
      <c r="U4252" s="21"/>
    </row>
    <row r="4253">
      <c r="E4253" s="19"/>
      <c r="R4253" s="20"/>
      <c r="S4253" s="20"/>
      <c r="U4253" s="21"/>
    </row>
    <row r="4254">
      <c r="E4254" s="19"/>
      <c r="R4254" s="20"/>
      <c r="S4254" s="20"/>
      <c r="U4254" s="21"/>
    </row>
    <row r="4255">
      <c r="E4255" s="19"/>
      <c r="R4255" s="20"/>
      <c r="S4255" s="20"/>
      <c r="U4255" s="21"/>
    </row>
    <row r="4256">
      <c r="E4256" s="19"/>
      <c r="R4256" s="20"/>
      <c r="S4256" s="20"/>
      <c r="U4256" s="21"/>
    </row>
    <row r="4257">
      <c r="E4257" s="19"/>
      <c r="R4257" s="20"/>
      <c r="S4257" s="20"/>
      <c r="U4257" s="21"/>
    </row>
    <row r="4258">
      <c r="E4258" s="19"/>
      <c r="R4258" s="20"/>
      <c r="S4258" s="20"/>
      <c r="U4258" s="21"/>
    </row>
    <row r="4259">
      <c r="E4259" s="19"/>
      <c r="R4259" s="20"/>
      <c r="S4259" s="20"/>
      <c r="U4259" s="21"/>
    </row>
    <row r="4260">
      <c r="E4260" s="19"/>
      <c r="R4260" s="20"/>
      <c r="S4260" s="20"/>
      <c r="U4260" s="21"/>
    </row>
    <row r="4261">
      <c r="E4261" s="19"/>
      <c r="R4261" s="20"/>
      <c r="S4261" s="20"/>
      <c r="U4261" s="21"/>
    </row>
    <row r="4262">
      <c r="E4262" s="19"/>
      <c r="R4262" s="20"/>
      <c r="S4262" s="20"/>
      <c r="U4262" s="21"/>
    </row>
    <row r="4263">
      <c r="E4263" s="19"/>
      <c r="R4263" s="20"/>
      <c r="S4263" s="20"/>
      <c r="U4263" s="21"/>
    </row>
    <row r="4264">
      <c r="E4264" s="19"/>
      <c r="R4264" s="20"/>
      <c r="S4264" s="20"/>
      <c r="U4264" s="21"/>
    </row>
    <row r="4265">
      <c r="E4265" s="19"/>
      <c r="R4265" s="20"/>
      <c r="S4265" s="20"/>
      <c r="U4265" s="21"/>
    </row>
    <row r="4266">
      <c r="E4266" s="19"/>
      <c r="R4266" s="20"/>
      <c r="S4266" s="20"/>
      <c r="U4266" s="21"/>
    </row>
    <row r="4267">
      <c r="E4267" s="19"/>
      <c r="R4267" s="20"/>
      <c r="S4267" s="20"/>
      <c r="U4267" s="21"/>
    </row>
    <row r="4268">
      <c r="E4268" s="19"/>
      <c r="R4268" s="20"/>
      <c r="S4268" s="20"/>
      <c r="U4268" s="21"/>
    </row>
    <row r="4269">
      <c r="E4269" s="19"/>
      <c r="R4269" s="20"/>
      <c r="S4269" s="20"/>
      <c r="U4269" s="21"/>
    </row>
    <row r="4270">
      <c r="E4270" s="19"/>
      <c r="R4270" s="20"/>
      <c r="S4270" s="20"/>
      <c r="U4270" s="21"/>
    </row>
    <row r="4271">
      <c r="E4271" s="19"/>
      <c r="R4271" s="20"/>
      <c r="S4271" s="20"/>
      <c r="U4271" s="21"/>
    </row>
    <row r="4272">
      <c r="E4272" s="19"/>
      <c r="R4272" s="20"/>
      <c r="S4272" s="20"/>
      <c r="U4272" s="21"/>
    </row>
    <row r="4273">
      <c r="E4273" s="19"/>
      <c r="R4273" s="20"/>
      <c r="S4273" s="20"/>
      <c r="U4273" s="21"/>
    </row>
    <row r="4274">
      <c r="E4274" s="19"/>
      <c r="R4274" s="20"/>
      <c r="S4274" s="20"/>
      <c r="U4274" s="21"/>
    </row>
    <row r="4275">
      <c r="E4275" s="19"/>
      <c r="R4275" s="20"/>
      <c r="S4275" s="20"/>
      <c r="U4275" s="21"/>
    </row>
    <row r="4276">
      <c r="E4276" s="19"/>
      <c r="R4276" s="20"/>
      <c r="S4276" s="20"/>
      <c r="U4276" s="21"/>
    </row>
    <row r="4277">
      <c r="E4277" s="19"/>
      <c r="R4277" s="20"/>
      <c r="S4277" s="20"/>
      <c r="U4277" s="21"/>
    </row>
    <row r="4278">
      <c r="E4278" s="19"/>
      <c r="R4278" s="20"/>
      <c r="S4278" s="20"/>
      <c r="U4278" s="21"/>
    </row>
    <row r="4279">
      <c r="E4279" s="19"/>
      <c r="R4279" s="20"/>
      <c r="S4279" s="20"/>
      <c r="U4279" s="21"/>
    </row>
    <row r="4280">
      <c r="E4280" s="19"/>
      <c r="R4280" s="20"/>
      <c r="S4280" s="20"/>
      <c r="U4280" s="21"/>
    </row>
    <row r="4281">
      <c r="E4281" s="19"/>
      <c r="R4281" s="20"/>
      <c r="S4281" s="20"/>
      <c r="U4281" s="21"/>
    </row>
    <row r="4282">
      <c r="E4282" s="19"/>
      <c r="R4282" s="20"/>
      <c r="S4282" s="20"/>
      <c r="U4282" s="21"/>
    </row>
    <row r="4283">
      <c r="E4283" s="19"/>
      <c r="R4283" s="20"/>
      <c r="S4283" s="20"/>
      <c r="U4283" s="21"/>
    </row>
    <row r="4284">
      <c r="E4284" s="19"/>
      <c r="R4284" s="20"/>
      <c r="S4284" s="20"/>
      <c r="U4284" s="21"/>
    </row>
    <row r="4285">
      <c r="E4285" s="19"/>
      <c r="R4285" s="20"/>
      <c r="S4285" s="20"/>
      <c r="U4285" s="21"/>
    </row>
    <row r="4286">
      <c r="E4286" s="19"/>
      <c r="R4286" s="20"/>
      <c r="S4286" s="20"/>
      <c r="U4286" s="21"/>
    </row>
    <row r="4287">
      <c r="E4287" s="19"/>
      <c r="R4287" s="20"/>
      <c r="S4287" s="20"/>
      <c r="U4287" s="21"/>
    </row>
    <row r="4288">
      <c r="E4288" s="19"/>
      <c r="R4288" s="20"/>
      <c r="S4288" s="20"/>
      <c r="U4288" s="21"/>
    </row>
    <row r="4289">
      <c r="E4289" s="19"/>
      <c r="R4289" s="20"/>
      <c r="S4289" s="20"/>
      <c r="U4289" s="21"/>
    </row>
    <row r="4290">
      <c r="E4290" s="19"/>
      <c r="R4290" s="20"/>
      <c r="S4290" s="20"/>
      <c r="U4290" s="21"/>
    </row>
    <row r="4291">
      <c r="E4291" s="19"/>
      <c r="R4291" s="20"/>
      <c r="S4291" s="20"/>
      <c r="U4291" s="21"/>
    </row>
    <row r="4292">
      <c r="E4292" s="19"/>
      <c r="R4292" s="20"/>
      <c r="S4292" s="20"/>
      <c r="U4292" s="21"/>
    </row>
    <row r="4293">
      <c r="E4293" s="19"/>
      <c r="R4293" s="20"/>
      <c r="S4293" s="20"/>
      <c r="U4293" s="21"/>
    </row>
    <row r="4294">
      <c r="E4294" s="19"/>
      <c r="R4294" s="20"/>
      <c r="S4294" s="20"/>
      <c r="U4294" s="21"/>
    </row>
    <row r="4295">
      <c r="E4295" s="19"/>
      <c r="R4295" s="20"/>
      <c r="S4295" s="20"/>
      <c r="U4295" s="21"/>
    </row>
    <row r="4296">
      <c r="E4296" s="19"/>
      <c r="R4296" s="20"/>
      <c r="S4296" s="20"/>
      <c r="U4296" s="21"/>
    </row>
    <row r="4297">
      <c r="E4297" s="19"/>
      <c r="R4297" s="20"/>
      <c r="S4297" s="20"/>
      <c r="U4297" s="21"/>
    </row>
    <row r="4298">
      <c r="E4298" s="19"/>
      <c r="R4298" s="20"/>
      <c r="S4298" s="20"/>
      <c r="U4298" s="21"/>
    </row>
    <row r="4299">
      <c r="E4299" s="19"/>
      <c r="R4299" s="20"/>
      <c r="S4299" s="20"/>
      <c r="U4299" s="21"/>
    </row>
    <row r="4300">
      <c r="E4300" s="19"/>
      <c r="R4300" s="20"/>
      <c r="S4300" s="20"/>
      <c r="U4300" s="21"/>
    </row>
    <row r="4301">
      <c r="E4301" s="19"/>
      <c r="R4301" s="20"/>
      <c r="S4301" s="20"/>
      <c r="U4301" s="21"/>
    </row>
    <row r="4302">
      <c r="E4302" s="19"/>
      <c r="R4302" s="20"/>
      <c r="S4302" s="20"/>
      <c r="U4302" s="21"/>
    </row>
    <row r="4303">
      <c r="E4303" s="19"/>
      <c r="R4303" s="20"/>
      <c r="S4303" s="20"/>
      <c r="U4303" s="21"/>
    </row>
    <row r="4304">
      <c r="E4304" s="19"/>
      <c r="R4304" s="20"/>
      <c r="S4304" s="20"/>
      <c r="U4304" s="21"/>
    </row>
    <row r="4305">
      <c r="E4305" s="19"/>
      <c r="R4305" s="20"/>
      <c r="S4305" s="20"/>
      <c r="U4305" s="21"/>
    </row>
    <row r="4306">
      <c r="E4306" s="19"/>
      <c r="R4306" s="20"/>
      <c r="S4306" s="20"/>
      <c r="U4306" s="21"/>
    </row>
    <row r="4307">
      <c r="E4307" s="19"/>
      <c r="R4307" s="20"/>
      <c r="S4307" s="20"/>
      <c r="U4307" s="21"/>
    </row>
    <row r="4308">
      <c r="E4308" s="19"/>
      <c r="R4308" s="20"/>
      <c r="S4308" s="20"/>
      <c r="U4308" s="21"/>
    </row>
    <row r="4309">
      <c r="E4309" s="19"/>
      <c r="R4309" s="20"/>
      <c r="S4309" s="20"/>
      <c r="U4309" s="21"/>
    </row>
    <row r="4310">
      <c r="E4310" s="19"/>
      <c r="R4310" s="20"/>
      <c r="S4310" s="20"/>
      <c r="U4310" s="21"/>
    </row>
    <row r="4311">
      <c r="E4311" s="19"/>
      <c r="R4311" s="20"/>
      <c r="S4311" s="20"/>
      <c r="U4311" s="21"/>
    </row>
    <row r="4312">
      <c r="E4312" s="19"/>
      <c r="R4312" s="20"/>
      <c r="S4312" s="20"/>
      <c r="U4312" s="21"/>
    </row>
    <row r="4313">
      <c r="E4313" s="19"/>
      <c r="R4313" s="20"/>
      <c r="S4313" s="20"/>
      <c r="U4313" s="21"/>
    </row>
    <row r="4314">
      <c r="E4314" s="19"/>
      <c r="R4314" s="20"/>
      <c r="S4314" s="20"/>
      <c r="U4314" s="21"/>
    </row>
    <row r="4315">
      <c r="E4315" s="19"/>
      <c r="R4315" s="20"/>
      <c r="S4315" s="20"/>
      <c r="U4315" s="21"/>
    </row>
    <row r="4316">
      <c r="E4316" s="19"/>
      <c r="R4316" s="20"/>
      <c r="S4316" s="20"/>
      <c r="U4316" s="21"/>
    </row>
    <row r="4317">
      <c r="E4317" s="19"/>
      <c r="R4317" s="20"/>
      <c r="S4317" s="20"/>
      <c r="U4317" s="21"/>
    </row>
    <row r="4318">
      <c r="E4318" s="19"/>
      <c r="R4318" s="20"/>
      <c r="S4318" s="20"/>
      <c r="U4318" s="21"/>
    </row>
    <row r="4319">
      <c r="E4319" s="19"/>
      <c r="R4319" s="20"/>
      <c r="S4319" s="20"/>
      <c r="U4319" s="21"/>
    </row>
    <row r="4320">
      <c r="E4320" s="19"/>
      <c r="R4320" s="20"/>
      <c r="S4320" s="20"/>
      <c r="U4320" s="21"/>
    </row>
    <row r="4321">
      <c r="E4321" s="19"/>
      <c r="R4321" s="20"/>
      <c r="S4321" s="20"/>
      <c r="U4321" s="21"/>
    </row>
    <row r="4322">
      <c r="E4322" s="19"/>
      <c r="R4322" s="20"/>
      <c r="S4322" s="20"/>
      <c r="U4322" s="21"/>
    </row>
    <row r="4323">
      <c r="E4323" s="19"/>
      <c r="R4323" s="20"/>
      <c r="S4323" s="20"/>
      <c r="U4323" s="21"/>
    </row>
    <row r="4324">
      <c r="E4324" s="19"/>
      <c r="R4324" s="20"/>
      <c r="S4324" s="20"/>
      <c r="U4324" s="21"/>
    </row>
    <row r="4325">
      <c r="E4325" s="19"/>
      <c r="R4325" s="20"/>
      <c r="S4325" s="20"/>
      <c r="U4325" s="21"/>
    </row>
    <row r="4326">
      <c r="E4326" s="19"/>
      <c r="R4326" s="20"/>
      <c r="S4326" s="20"/>
      <c r="U4326" s="21"/>
    </row>
    <row r="4327">
      <c r="E4327" s="19"/>
      <c r="R4327" s="20"/>
      <c r="S4327" s="20"/>
      <c r="U4327" s="21"/>
    </row>
    <row r="4328">
      <c r="E4328" s="19"/>
      <c r="R4328" s="20"/>
      <c r="S4328" s="20"/>
      <c r="U4328" s="21"/>
    </row>
    <row r="4329">
      <c r="E4329" s="19"/>
      <c r="R4329" s="20"/>
      <c r="S4329" s="20"/>
      <c r="U4329" s="21"/>
    </row>
    <row r="4330">
      <c r="E4330" s="19"/>
      <c r="R4330" s="20"/>
      <c r="S4330" s="20"/>
      <c r="U4330" s="21"/>
    </row>
    <row r="4331">
      <c r="E4331" s="19"/>
      <c r="R4331" s="20"/>
      <c r="S4331" s="20"/>
      <c r="U4331" s="21"/>
    </row>
    <row r="4332">
      <c r="E4332" s="19"/>
      <c r="R4332" s="20"/>
      <c r="S4332" s="20"/>
      <c r="U4332" s="21"/>
    </row>
    <row r="4333">
      <c r="E4333" s="19"/>
      <c r="R4333" s="20"/>
      <c r="S4333" s="20"/>
      <c r="U4333" s="21"/>
    </row>
    <row r="4334">
      <c r="E4334" s="19"/>
      <c r="R4334" s="20"/>
      <c r="S4334" s="20"/>
      <c r="U4334" s="21"/>
    </row>
    <row r="4335">
      <c r="E4335" s="19"/>
      <c r="R4335" s="20"/>
      <c r="S4335" s="20"/>
      <c r="U4335" s="21"/>
    </row>
    <row r="4336">
      <c r="E4336" s="19"/>
      <c r="R4336" s="20"/>
      <c r="S4336" s="20"/>
      <c r="U4336" s="21"/>
    </row>
    <row r="4337">
      <c r="E4337" s="19"/>
      <c r="R4337" s="20"/>
      <c r="S4337" s="20"/>
      <c r="U4337" s="21"/>
    </row>
    <row r="4338">
      <c r="E4338" s="19"/>
      <c r="R4338" s="20"/>
      <c r="S4338" s="20"/>
      <c r="U4338" s="21"/>
    </row>
    <row r="4339">
      <c r="E4339" s="19"/>
      <c r="R4339" s="20"/>
      <c r="S4339" s="20"/>
      <c r="U4339" s="21"/>
    </row>
    <row r="4340">
      <c r="E4340" s="19"/>
      <c r="R4340" s="20"/>
      <c r="S4340" s="20"/>
      <c r="U4340" s="21"/>
    </row>
    <row r="4341">
      <c r="E4341" s="19"/>
      <c r="R4341" s="20"/>
      <c r="S4341" s="20"/>
      <c r="U4341" s="21"/>
    </row>
    <row r="4342">
      <c r="E4342" s="19"/>
      <c r="R4342" s="20"/>
      <c r="S4342" s="20"/>
      <c r="U4342" s="21"/>
    </row>
    <row r="4343">
      <c r="E4343" s="19"/>
      <c r="R4343" s="20"/>
      <c r="S4343" s="20"/>
      <c r="U4343" s="21"/>
    </row>
    <row r="4344">
      <c r="E4344" s="19"/>
      <c r="R4344" s="20"/>
      <c r="S4344" s="20"/>
      <c r="U4344" s="21"/>
    </row>
    <row r="4345">
      <c r="E4345" s="19"/>
      <c r="R4345" s="20"/>
      <c r="S4345" s="20"/>
      <c r="U4345" s="21"/>
    </row>
    <row r="4346">
      <c r="E4346" s="19"/>
      <c r="R4346" s="20"/>
      <c r="S4346" s="20"/>
      <c r="U4346" s="21"/>
    </row>
    <row r="4347">
      <c r="E4347" s="19"/>
      <c r="R4347" s="20"/>
      <c r="S4347" s="20"/>
      <c r="U4347" s="21"/>
    </row>
    <row r="4348">
      <c r="E4348" s="19"/>
      <c r="R4348" s="20"/>
      <c r="S4348" s="20"/>
      <c r="U4348" s="21"/>
    </row>
    <row r="4349">
      <c r="E4349" s="19"/>
      <c r="R4349" s="20"/>
      <c r="S4349" s="20"/>
      <c r="U4349" s="21"/>
    </row>
    <row r="4350">
      <c r="E4350" s="19"/>
      <c r="R4350" s="20"/>
      <c r="S4350" s="20"/>
      <c r="U4350" s="21"/>
    </row>
    <row r="4351">
      <c r="E4351" s="19"/>
      <c r="R4351" s="20"/>
      <c r="S4351" s="20"/>
      <c r="U4351" s="21"/>
    </row>
    <row r="4352">
      <c r="E4352" s="19"/>
      <c r="R4352" s="20"/>
      <c r="S4352" s="20"/>
      <c r="U4352" s="21"/>
    </row>
    <row r="4353">
      <c r="E4353" s="19"/>
      <c r="R4353" s="20"/>
      <c r="S4353" s="20"/>
      <c r="U4353" s="21"/>
    </row>
    <row r="4354">
      <c r="E4354" s="19"/>
      <c r="R4354" s="20"/>
      <c r="S4354" s="20"/>
      <c r="U4354" s="21"/>
    </row>
    <row r="4355">
      <c r="E4355" s="19"/>
      <c r="R4355" s="20"/>
      <c r="S4355" s="20"/>
      <c r="U4355" s="21"/>
    </row>
    <row r="4356">
      <c r="E4356" s="19"/>
      <c r="R4356" s="20"/>
      <c r="S4356" s="20"/>
      <c r="U4356" s="21"/>
    </row>
    <row r="4357">
      <c r="E4357" s="19"/>
      <c r="R4357" s="20"/>
      <c r="S4357" s="20"/>
      <c r="U4357" s="21"/>
    </row>
    <row r="4358">
      <c r="E4358" s="19"/>
      <c r="R4358" s="20"/>
      <c r="S4358" s="20"/>
      <c r="U4358" s="21"/>
    </row>
    <row r="4359">
      <c r="E4359" s="19"/>
      <c r="R4359" s="20"/>
      <c r="S4359" s="20"/>
      <c r="U4359" s="21"/>
    </row>
    <row r="4360">
      <c r="E4360" s="19"/>
      <c r="R4360" s="20"/>
      <c r="S4360" s="20"/>
      <c r="U4360" s="21"/>
    </row>
    <row r="4361">
      <c r="E4361" s="19"/>
      <c r="R4361" s="20"/>
      <c r="S4361" s="20"/>
      <c r="U4361" s="21"/>
    </row>
    <row r="4362">
      <c r="E4362" s="19"/>
      <c r="R4362" s="20"/>
      <c r="S4362" s="20"/>
      <c r="U4362" s="21"/>
    </row>
    <row r="4363">
      <c r="E4363" s="19"/>
      <c r="R4363" s="20"/>
      <c r="S4363" s="20"/>
      <c r="U4363" s="21"/>
    </row>
    <row r="4364">
      <c r="E4364" s="19"/>
      <c r="R4364" s="20"/>
      <c r="S4364" s="20"/>
      <c r="U4364" s="21"/>
    </row>
    <row r="4365">
      <c r="E4365" s="19"/>
      <c r="R4365" s="20"/>
      <c r="S4365" s="20"/>
      <c r="U4365" s="21"/>
    </row>
    <row r="4366">
      <c r="E4366" s="19"/>
      <c r="R4366" s="20"/>
      <c r="S4366" s="20"/>
      <c r="U4366" s="21"/>
    </row>
    <row r="4367">
      <c r="E4367" s="19"/>
      <c r="R4367" s="20"/>
      <c r="S4367" s="20"/>
      <c r="U4367" s="21"/>
    </row>
    <row r="4368">
      <c r="E4368" s="19"/>
      <c r="R4368" s="20"/>
      <c r="S4368" s="20"/>
      <c r="U4368" s="21"/>
    </row>
    <row r="4369">
      <c r="E4369" s="19"/>
      <c r="R4369" s="20"/>
      <c r="S4369" s="20"/>
      <c r="U4369" s="21"/>
    </row>
    <row r="4370">
      <c r="E4370" s="19"/>
      <c r="R4370" s="20"/>
      <c r="S4370" s="20"/>
      <c r="U4370" s="21"/>
    </row>
    <row r="4371">
      <c r="E4371" s="19"/>
      <c r="R4371" s="20"/>
      <c r="S4371" s="20"/>
      <c r="U4371" s="21"/>
    </row>
    <row r="4372">
      <c r="E4372" s="19"/>
      <c r="R4372" s="20"/>
      <c r="S4372" s="20"/>
      <c r="U4372" s="21"/>
    </row>
    <row r="4373">
      <c r="E4373" s="19"/>
      <c r="R4373" s="20"/>
      <c r="S4373" s="20"/>
      <c r="U4373" s="21"/>
    </row>
    <row r="4374">
      <c r="E4374" s="19"/>
      <c r="R4374" s="20"/>
      <c r="S4374" s="20"/>
      <c r="U4374" s="21"/>
    </row>
    <row r="4375">
      <c r="E4375" s="19"/>
      <c r="R4375" s="20"/>
      <c r="S4375" s="20"/>
      <c r="U4375" s="21"/>
    </row>
    <row r="4376">
      <c r="E4376" s="19"/>
      <c r="R4376" s="20"/>
      <c r="S4376" s="20"/>
      <c r="U4376" s="21"/>
    </row>
    <row r="4377">
      <c r="E4377" s="19"/>
      <c r="R4377" s="20"/>
      <c r="S4377" s="20"/>
      <c r="U4377" s="21"/>
    </row>
    <row r="4378">
      <c r="E4378" s="19"/>
      <c r="R4378" s="20"/>
      <c r="S4378" s="20"/>
      <c r="U4378" s="21"/>
    </row>
    <row r="4379">
      <c r="E4379" s="19"/>
      <c r="R4379" s="20"/>
      <c r="S4379" s="20"/>
      <c r="U4379" s="21"/>
    </row>
    <row r="4380">
      <c r="E4380" s="19"/>
      <c r="R4380" s="20"/>
      <c r="S4380" s="20"/>
      <c r="U4380" s="21"/>
    </row>
    <row r="4381">
      <c r="E4381" s="19"/>
      <c r="R4381" s="20"/>
      <c r="S4381" s="20"/>
      <c r="U4381" s="21"/>
    </row>
    <row r="4382">
      <c r="E4382" s="19"/>
      <c r="R4382" s="20"/>
      <c r="S4382" s="20"/>
      <c r="U4382" s="21"/>
    </row>
    <row r="4383">
      <c r="E4383" s="19"/>
      <c r="R4383" s="20"/>
      <c r="S4383" s="20"/>
      <c r="U4383" s="21"/>
    </row>
    <row r="4384">
      <c r="E4384" s="19"/>
      <c r="R4384" s="20"/>
      <c r="S4384" s="20"/>
      <c r="U4384" s="21"/>
    </row>
    <row r="4385">
      <c r="E4385" s="19"/>
      <c r="R4385" s="20"/>
      <c r="S4385" s="20"/>
      <c r="U4385" s="21"/>
    </row>
    <row r="4386">
      <c r="E4386" s="19"/>
      <c r="R4386" s="20"/>
      <c r="S4386" s="20"/>
      <c r="U4386" s="21"/>
    </row>
    <row r="4387">
      <c r="E4387" s="19"/>
      <c r="R4387" s="20"/>
      <c r="S4387" s="20"/>
      <c r="U4387" s="21"/>
    </row>
    <row r="4388">
      <c r="E4388" s="19"/>
      <c r="R4388" s="20"/>
      <c r="S4388" s="20"/>
      <c r="U4388" s="21"/>
    </row>
    <row r="4389">
      <c r="E4389" s="19"/>
      <c r="R4389" s="20"/>
      <c r="S4389" s="20"/>
      <c r="U4389" s="21"/>
    </row>
    <row r="4390">
      <c r="E4390" s="19"/>
      <c r="R4390" s="20"/>
      <c r="S4390" s="20"/>
      <c r="U4390" s="21"/>
    </row>
    <row r="4391">
      <c r="E4391" s="19"/>
      <c r="R4391" s="20"/>
      <c r="S4391" s="20"/>
      <c r="U4391" s="21"/>
    </row>
    <row r="4392">
      <c r="E4392" s="19"/>
      <c r="R4392" s="20"/>
      <c r="S4392" s="20"/>
      <c r="U4392" s="21"/>
    </row>
    <row r="4393">
      <c r="E4393" s="19"/>
      <c r="R4393" s="20"/>
      <c r="S4393" s="20"/>
      <c r="U4393" s="21"/>
    </row>
    <row r="4394">
      <c r="E4394" s="19"/>
      <c r="R4394" s="20"/>
      <c r="S4394" s="20"/>
      <c r="U4394" s="21"/>
    </row>
    <row r="4395">
      <c r="E4395" s="19"/>
      <c r="R4395" s="20"/>
      <c r="S4395" s="20"/>
      <c r="U4395" s="21"/>
    </row>
    <row r="4396">
      <c r="E4396" s="19"/>
      <c r="R4396" s="20"/>
      <c r="S4396" s="20"/>
      <c r="U4396" s="21"/>
    </row>
    <row r="4397">
      <c r="E4397" s="19"/>
      <c r="R4397" s="20"/>
      <c r="S4397" s="20"/>
      <c r="U4397" s="21"/>
    </row>
    <row r="4398">
      <c r="E4398" s="19"/>
      <c r="R4398" s="20"/>
      <c r="S4398" s="20"/>
      <c r="U4398" s="21"/>
    </row>
    <row r="4399">
      <c r="E4399" s="19"/>
      <c r="R4399" s="20"/>
      <c r="S4399" s="20"/>
      <c r="U4399" s="21"/>
    </row>
    <row r="4400">
      <c r="E4400" s="19"/>
      <c r="R4400" s="20"/>
      <c r="S4400" s="20"/>
      <c r="U4400" s="21"/>
    </row>
    <row r="4401">
      <c r="E4401" s="19"/>
      <c r="R4401" s="20"/>
      <c r="S4401" s="20"/>
      <c r="U4401" s="21"/>
    </row>
    <row r="4402">
      <c r="E4402" s="19"/>
      <c r="R4402" s="20"/>
      <c r="S4402" s="20"/>
      <c r="U4402" s="21"/>
    </row>
    <row r="4403">
      <c r="E4403" s="19"/>
      <c r="R4403" s="20"/>
      <c r="S4403" s="20"/>
      <c r="U4403" s="21"/>
    </row>
    <row r="4404">
      <c r="E4404" s="19"/>
      <c r="R4404" s="20"/>
      <c r="S4404" s="20"/>
      <c r="U4404" s="21"/>
    </row>
    <row r="4405">
      <c r="E4405" s="19"/>
      <c r="R4405" s="20"/>
      <c r="S4405" s="20"/>
      <c r="U4405" s="21"/>
    </row>
    <row r="4406">
      <c r="E4406" s="19"/>
      <c r="R4406" s="20"/>
      <c r="S4406" s="20"/>
      <c r="U4406" s="21"/>
    </row>
    <row r="4407">
      <c r="E4407" s="19"/>
      <c r="R4407" s="20"/>
      <c r="S4407" s="20"/>
      <c r="U4407" s="21"/>
    </row>
    <row r="4408">
      <c r="E4408" s="19"/>
      <c r="R4408" s="20"/>
      <c r="S4408" s="20"/>
      <c r="U4408" s="21"/>
    </row>
    <row r="4409">
      <c r="E4409" s="19"/>
      <c r="R4409" s="20"/>
      <c r="S4409" s="20"/>
      <c r="U4409" s="21"/>
    </row>
    <row r="4410">
      <c r="E4410" s="19"/>
      <c r="R4410" s="20"/>
      <c r="S4410" s="20"/>
      <c r="U4410" s="21"/>
    </row>
    <row r="4411">
      <c r="E4411" s="19"/>
      <c r="R4411" s="20"/>
      <c r="S4411" s="20"/>
      <c r="U4411" s="21"/>
    </row>
    <row r="4412">
      <c r="E4412" s="19"/>
      <c r="R4412" s="20"/>
      <c r="S4412" s="20"/>
      <c r="U4412" s="21"/>
    </row>
    <row r="4413">
      <c r="E4413" s="19"/>
      <c r="R4413" s="20"/>
      <c r="S4413" s="20"/>
      <c r="U4413" s="21"/>
    </row>
    <row r="4414">
      <c r="E4414" s="19"/>
      <c r="R4414" s="20"/>
      <c r="S4414" s="20"/>
      <c r="U4414" s="21"/>
    </row>
    <row r="4415">
      <c r="E4415" s="19"/>
      <c r="R4415" s="20"/>
      <c r="S4415" s="20"/>
      <c r="U4415" s="21"/>
    </row>
    <row r="4416">
      <c r="E4416" s="19"/>
      <c r="R4416" s="20"/>
      <c r="S4416" s="20"/>
      <c r="U4416" s="21"/>
    </row>
    <row r="4417">
      <c r="E4417" s="19"/>
      <c r="R4417" s="20"/>
      <c r="S4417" s="20"/>
      <c r="U4417" s="21"/>
    </row>
    <row r="4418">
      <c r="E4418" s="19"/>
      <c r="R4418" s="20"/>
      <c r="S4418" s="20"/>
      <c r="U4418" s="21"/>
    </row>
    <row r="4419">
      <c r="E4419" s="19"/>
      <c r="R4419" s="20"/>
      <c r="S4419" s="20"/>
      <c r="U4419" s="21"/>
    </row>
    <row r="4420">
      <c r="E4420" s="19"/>
      <c r="R4420" s="20"/>
      <c r="S4420" s="20"/>
      <c r="U4420" s="21"/>
    </row>
    <row r="4421">
      <c r="E4421" s="19"/>
      <c r="R4421" s="20"/>
      <c r="S4421" s="20"/>
      <c r="U4421" s="21"/>
    </row>
    <row r="4422">
      <c r="E4422" s="19"/>
      <c r="R4422" s="20"/>
      <c r="S4422" s="20"/>
      <c r="U4422" s="21"/>
    </row>
    <row r="4423">
      <c r="E4423" s="19"/>
      <c r="R4423" s="20"/>
      <c r="S4423" s="20"/>
      <c r="U4423" s="21"/>
    </row>
    <row r="4424">
      <c r="E4424" s="19"/>
      <c r="R4424" s="20"/>
      <c r="S4424" s="20"/>
      <c r="U4424" s="21"/>
    </row>
    <row r="4425">
      <c r="E4425" s="19"/>
      <c r="R4425" s="20"/>
      <c r="S4425" s="20"/>
      <c r="U4425" s="21"/>
    </row>
    <row r="4426">
      <c r="E4426" s="19"/>
      <c r="R4426" s="20"/>
      <c r="S4426" s="20"/>
      <c r="U4426" s="21"/>
    </row>
    <row r="4427">
      <c r="E4427" s="19"/>
      <c r="R4427" s="20"/>
      <c r="S4427" s="20"/>
      <c r="U4427" s="21"/>
    </row>
    <row r="4428">
      <c r="E4428" s="19"/>
      <c r="R4428" s="20"/>
      <c r="S4428" s="20"/>
      <c r="U4428" s="21"/>
    </row>
    <row r="4429">
      <c r="E4429" s="19"/>
      <c r="R4429" s="20"/>
      <c r="S4429" s="20"/>
      <c r="U4429" s="21"/>
    </row>
    <row r="4430">
      <c r="E4430" s="19"/>
      <c r="R4430" s="20"/>
      <c r="S4430" s="20"/>
      <c r="U4430" s="21"/>
    </row>
    <row r="4431">
      <c r="E4431" s="19"/>
      <c r="R4431" s="20"/>
      <c r="S4431" s="20"/>
      <c r="U4431" s="21"/>
    </row>
    <row r="4432">
      <c r="E4432" s="19"/>
      <c r="R4432" s="20"/>
      <c r="S4432" s="20"/>
      <c r="U4432" s="21"/>
    </row>
    <row r="4433">
      <c r="E4433" s="19"/>
      <c r="R4433" s="20"/>
      <c r="S4433" s="20"/>
      <c r="U4433" s="21"/>
    </row>
    <row r="4434">
      <c r="E4434" s="19"/>
      <c r="R4434" s="20"/>
      <c r="S4434" s="20"/>
      <c r="U4434" s="21"/>
    </row>
    <row r="4435">
      <c r="E4435" s="19"/>
      <c r="R4435" s="20"/>
      <c r="S4435" s="20"/>
      <c r="U4435" s="21"/>
    </row>
    <row r="4436">
      <c r="E4436" s="19"/>
      <c r="R4436" s="20"/>
      <c r="S4436" s="20"/>
      <c r="U4436" s="21"/>
    </row>
    <row r="4437">
      <c r="E4437" s="19"/>
      <c r="R4437" s="20"/>
      <c r="S4437" s="20"/>
      <c r="U4437" s="21"/>
    </row>
    <row r="4438">
      <c r="E4438" s="19"/>
      <c r="R4438" s="20"/>
      <c r="S4438" s="20"/>
      <c r="U4438" s="21"/>
    </row>
    <row r="4439">
      <c r="E4439" s="19"/>
      <c r="R4439" s="20"/>
      <c r="S4439" s="20"/>
      <c r="U4439" s="21"/>
    </row>
    <row r="4440">
      <c r="E4440" s="19"/>
      <c r="R4440" s="20"/>
      <c r="S4440" s="20"/>
      <c r="U4440" s="21"/>
    </row>
    <row r="4441">
      <c r="E4441" s="19"/>
      <c r="R4441" s="20"/>
      <c r="S4441" s="20"/>
      <c r="U4441" s="21"/>
    </row>
    <row r="4442">
      <c r="E4442" s="19"/>
      <c r="R4442" s="20"/>
      <c r="S4442" s="20"/>
      <c r="U4442" s="21"/>
    </row>
    <row r="4443">
      <c r="E4443" s="19"/>
      <c r="R4443" s="20"/>
      <c r="S4443" s="20"/>
      <c r="U4443" s="21"/>
    </row>
    <row r="4444">
      <c r="E4444" s="19"/>
      <c r="R4444" s="20"/>
      <c r="S4444" s="20"/>
      <c r="U4444" s="21"/>
    </row>
    <row r="4445">
      <c r="E4445" s="19"/>
      <c r="R4445" s="20"/>
      <c r="S4445" s="20"/>
      <c r="U4445" s="21"/>
    </row>
    <row r="4446">
      <c r="E4446" s="19"/>
      <c r="R4446" s="20"/>
      <c r="S4446" s="20"/>
      <c r="U4446" s="21"/>
    </row>
    <row r="4447">
      <c r="E4447" s="19"/>
      <c r="R4447" s="20"/>
      <c r="S4447" s="20"/>
      <c r="U4447" s="21"/>
    </row>
    <row r="4448">
      <c r="E4448" s="19"/>
      <c r="R4448" s="20"/>
      <c r="S4448" s="20"/>
      <c r="U4448" s="21"/>
    </row>
    <row r="4449">
      <c r="E4449" s="19"/>
      <c r="R4449" s="20"/>
      <c r="S4449" s="20"/>
      <c r="U4449" s="21"/>
    </row>
    <row r="4450">
      <c r="E4450" s="19"/>
      <c r="R4450" s="20"/>
      <c r="S4450" s="20"/>
      <c r="U4450" s="21"/>
    </row>
    <row r="4451">
      <c r="E4451" s="19"/>
      <c r="R4451" s="20"/>
      <c r="S4451" s="20"/>
      <c r="U4451" s="21"/>
    </row>
    <row r="4452">
      <c r="E4452" s="19"/>
      <c r="R4452" s="20"/>
      <c r="S4452" s="20"/>
      <c r="U4452" s="21"/>
    </row>
    <row r="4453">
      <c r="E4453" s="19"/>
      <c r="R4453" s="20"/>
      <c r="S4453" s="20"/>
      <c r="U4453" s="21"/>
    </row>
    <row r="4454">
      <c r="E4454" s="19"/>
      <c r="R4454" s="20"/>
      <c r="S4454" s="20"/>
      <c r="U4454" s="21"/>
    </row>
    <row r="4455">
      <c r="E4455" s="19"/>
      <c r="R4455" s="20"/>
      <c r="S4455" s="20"/>
      <c r="U4455" s="21"/>
    </row>
    <row r="4456">
      <c r="E4456" s="19"/>
      <c r="R4456" s="20"/>
      <c r="S4456" s="20"/>
      <c r="U4456" s="21"/>
    </row>
    <row r="4457">
      <c r="E4457" s="19"/>
      <c r="R4457" s="20"/>
      <c r="S4457" s="20"/>
      <c r="U4457" s="21"/>
    </row>
    <row r="4458">
      <c r="E4458" s="19"/>
      <c r="R4458" s="20"/>
      <c r="S4458" s="20"/>
      <c r="U4458" s="21"/>
    </row>
    <row r="4459">
      <c r="E4459" s="19"/>
      <c r="R4459" s="20"/>
      <c r="S4459" s="20"/>
      <c r="U4459" s="21"/>
    </row>
    <row r="4460">
      <c r="E4460" s="19"/>
      <c r="R4460" s="20"/>
      <c r="S4460" s="20"/>
      <c r="U4460" s="21"/>
    </row>
    <row r="4461">
      <c r="E4461" s="19"/>
      <c r="R4461" s="20"/>
      <c r="S4461" s="20"/>
      <c r="U4461" s="21"/>
    </row>
    <row r="4462">
      <c r="E4462" s="19"/>
      <c r="R4462" s="20"/>
      <c r="S4462" s="20"/>
      <c r="U4462" s="21"/>
    </row>
    <row r="4463">
      <c r="E4463" s="19"/>
      <c r="R4463" s="20"/>
      <c r="S4463" s="20"/>
      <c r="U4463" s="21"/>
    </row>
    <row r="4464">
      <c r="E4464" s="19"/>
      <c r="R4464" s="20"/>
      <c r="S4464" s="20"/>
      <c r="U4464" s="21"/>
    </row>
    <row r="4465">
      <c r="E4465" s="19"/>
      <c r="R4465" s="20"/>
      <c r="S4465" s="20"/>
      <c r="U4465" s="21"/>
    </row>
    <row r="4466">
      <c r="E4466" s="19"/>
      <c r="R4466" s="20"/>
      <c r="S4466" s="20"/>
      <c r="U4466" s="21"/>
    </row>
    <row r="4467">
      <c r="E4467" s="19"/>
      <c r="R4467" s="20"/>
      <c r="S4467" s="20"/>
      <c r="U4467" s="21"/>
    </row>
    <row r="4468">
      <c r="E4468" s="19"/>
      <c r="R4468" s="20"/>
      <c r="S4468" s="20"/>
      <c r="U4468" s="21"/>
    </row>
    <row r="4469">
      <c r="E4469" s="19"/>
      <c r="R4469" s="20"/>
      <c r="S4469" s="20"/>
      <c r="U4469" s="21"/>
    </row>
    <row r="4470">
      <c r="E4470" s="19"/>
      <c r="R4470" s="20"/>
      <c r="S4470" s="20"/>
      <c r="U4470" s="21"/>
    </row>
    <row r="4471">
      <c r="E4471" s="19"/>
      <c r="R4471" s="20"/>
      <c r="S4471" s="20"/>
      <c r="U4471" s="21"/>
    </row>
    <row r="4472">
      <c r="E4472" s="19"/>
      <c r="R4472" s="20"/>
      <c r="S4472" s="20"/>
      <c r="U4472" s="21"/>
    </row>
    <row r="4473">
      <c r="E4473" s="19"/>
      <c r="R4473" s="20"/>
      <c r="S4473" s="20"/>
      <c r="U4473" s="21"/>
    </row>
    <row r="4474">
      <c r="E4474" s="19"/>
      <c r="R4474" s="20"/>
      <c r="S4474" s="20"/>
      <c r="U4474" s="21"/>
    </row>
    <row r="4475">
      <c r="E4475" s="19"/>
      <c r="R4475" s="20"/>
      <c r="S4475" s="20"/>
      <c r="U4475" s="21"/>
    </row>
    <row r="4476">
      <c r="E4476" s="19"/>
      <c r="R4476" s="20"/>
      <c r="S4476" s="20"/>
      <c r="U4476" s="21"/>
    </row>
    <row r="4477">
      <c r="E4477" s="19"/>
      <c r="R4477" s="20"/>
      <c r="S4477" s="20"/>
      <c r="U4477" s="21"/>
    </row>
    <row r="4478">
      <c r="E4478" s="19"/>
      <c r="R4478" s="20"/>
      <c r="S4478" s="20"/>
      <c r="U4478" s="21"/>
    </row>
    <row r="4479">
      <c r="E4479" s="19"/>
      <c r="R4479" s="20"/>
      <c r="S4479" s="20"/>
      <c r="U4479" s="21"/>
    </row>
    <row r="4480">
      <c r="E4480" s="19"/>
      <c r="R4480" s="20"/>
      <c r="S4480" s="20"/>
      <c r="U4480" s="21"/>
    </row>
    <row r="4481">
      <c r="E4481" s="19"/>
      <c r="R4481" s="20"/>
      <c r="S4481" s="20"/>
      <c r="U4481" s="21"/>
    </row>
    <row r="4482">
      <c r="E4482" s="19"/>
      <c r="R4482" s="20"/>
      <c r="S4482" s="20"/>
      <c r="U4482" s="21"/>
    </row>
    <row r="4483">
      <c r="E4483" s="19"/>
      <c r="R4483" s="20"/>
      <c r="S4483" s="20"/>
      <c r="U4483" s="21"/>
    </row>
    <row r="4484">
      <c r="E4484" s="19"/>
      <c r="R4484" s="20"/>
      <c r="S4484" s="20"/>
      <c r="U4484" s="21"/>
    </row>
    <row r="4485">
      <c r="E4485" s="19"/>
      <c r="R4485" s="20"/>
      <c r="S4485" s="20"/>
      <c r="U4485" s="21"/>
    </row>
    <row r="4486">
      <c r="E4486" s="19"/>
      <c r="R4486" s="20"/>
      <c r="S4486" s="20"/>
      <c r="U4486" s="21"/>
    </row>
    <row r="4487">
      <c r="E4487" s="19"/>
      <c r="R4487" s="20"/>
      <c r="S4487" s="20"/>
      <c r="U4487" s="21"/>
    </row>
    <row r="4488">
      <c r="E4488" s="19"/>
      <c r="R4488" s="20"/>
      <c r="S4488" s="20"/>
      <c r="U4488" s="21"/>
    </row>
    <row r="4489">
      <c r="E4489" s="19"/>
      <c r="R4489" s="20"/>
      <c r="S4489" s="20"/>
      <c r="U4489" s="21"/>
    </row>
    <row r="4490">
      <c r="E4490" s="19"/>
      <c r="R4490" s="20"/>
      <c r="S4490" s="20"/>
      <c r="U4490" s="21"/>
    </row>
    <row r="4491">
      <c r="E4491" s="19"/>
      <c r="R4491" s="20"/>
      <c r="S4491" s="20"/>
      <c r="U4491" s="21"/>
    </row>
    <row r="4492">
      <c r="E4492" s="19"/>
      <c r="R4492" s="20"/>
      <c r="S4492" s="20"/>
      <c r="U4492" s="21"/>
    </row>
    <row r="4493">
      <c r="E4493" s="19"/>
      <c r="R4493" s="20"/>
      <c r="S4493" s="20"/>
      <c r="U4493" s="21"/>
    </row>
    <row r="4494">
      <c r="E4494" s="19"/>
      <c r="R4494" s="20"/>
      <c r="S4494" s="20"/>
      <c r="U4494" s="21"/>
    </row>
    <row r="4495">
      <c r="E4495" s="19"/>
      <c r="R4495" s="20"/>
      <c r="S4495" s="20"/>
      <c r="U4495" s="21"/>
    </row>
    <row r="4496">
      <c r="E4496" s="19"/>
      <c r="R4496" s="20"/>
      <c r="S4496" s="20"/>
      <c r="U4496" s="21"/>
    </row>
    <row r="4497">
      <c r="E4497" s="19"/>
      <c r="R4497" s="20"/>
      <c r="S4497" s="20"/>
      <c r="U4497" s="21"/>
    </row>
    <row r="4498">
      <c r="E4498" s="19"/>
      <c r="R4498" s="20"/>
      <c r="S4498" s="20"/>
      <c r="U4498" s="21"/>
    </row>
    <row r="4499">
      <c r="E4499" s="19"/>
      <c r="R4499" s="20"/>
      <c r="S4499" s="20"/>
      <c r="U4499" s="21"/>
    </row>
    <row r="4500">
      <c r="E4500" s="19"/>
      <c r="R4500" s="20"/>
      <c r="S4500" s="20"/>
      <c r="U4500" s="21"/>
    </row>
    <row r="4501">
      <c r="E4501" s="19"/>
      <c r="R4501" s="20"/>
      <c r="S4501" s="20"/>
      <c r="U4501" s="21"/>
    </row>
    <row r="4502">
      <c r="E4502" s="19"/>
      <c r="R4502" s="20"/>
      <c r="S4502" s="20"/>
      <c r="U4502" s="21"/>
    </row>
    <row r="4503">
      <c r="E4503" s="19"/>
      <c r="R4503" s="20"/>
      <c r="S4503" s="20"/>
      <c r="U4503" s="21"/>
    </row>
    <row r="4504">
      <c r="E4504" s="19"/>
      <c r="R4504" s="20"/>
      <c r="S4504" s="20"/>
      <c r="U4504" s="21"/>
    </row>
    <row r="4505">
      <c r="E4505" s="19"/>
      <c r="R4505" s="20"/>
      <c r="S4505" s="20"/>
      <c r="U4505" s="21"/>
    </row>
    <row r="4506">
      <c r="E4506" s="19"/>
      <c r="R4506" s="20"/>
      <c r="S4506" s="20"/>
      <c r="U4506" s="21"/>
    </row>
    <row r="4507">
      <c r="E4507" s="19"/>
      <c r="R4507" s="20"/>
      <c r="S4507" s="20"/>
      <c r="U4507" s="21"/>
    </row>
    <row r="4508">
      <c r="E4508" s="19"/>
      <c r="R4508" s="20"/>
      <c r="S4508" s="20"/>
      <c r="U4508" s="21"/>
    </row>
    <row r="4509">
      <c r="E4509" s="19"/>
      <c r="R4509" s="20"/>
      <c r="S4509" s="20"/>
      <c r="U4509" s="21"/>
    </row>
    <row r="4510">
      <c r="E4510" s="19"/>
      <c r="R4510" s="20"/>
      <c r="S4510" s="20"/>
      <c r="U4510" s="21"/>
    </row>
    <row r="4511">
      <c r="E4511" s="19"/>
      <c r="R4511" s="20"/>
      <c r="S4511" s="20"/>
      <c r="U4511" s="21"/>
    </row>
    <row r="4512">
      <c r="E4512" s="19"/>
      <c r="R4512" s="20"/>
      <c r="S4512" s="20"/>
      <c r="U4512" s="21"/>
    </row>
    <row r="4513">
      <c r="E4513" s="19"/>
      <c r="R4513" s="20"/>
      <c r="S4513" s="20"/>
      <c r="U4513" s="21"/>
    </row>
    <row r="4514">
      <c r="E4514" s="19"/>
      <c r="R4514" s="20"/>
      <c r="S4514" s="20"/>
      <c r="U4514" s="21"/>
    </row>
    <row r="4515">
      <c r="E4515" s="19"/>
      <c r="R4515" s="20"/>
      <c r="S4515" s="20"/>
      <c r="U4515" s="21"/>
    </row>
    <row r="4516">
      <c r="E4516" s="19"/>
      <c r="R4516" s="20"/>
      <c r="S4516" s="20"/>
      <c r="U4516" s="21"/>
    </row>
    <row r="4517">
      <c r="E4517" s="19"/>
      <c r="R4517" s="20"/>
      <c r="S4517" s="20"/>
      <c r="U4517" s="21"/>
    </row>
    <row r="4518">
      <c r="E4518" s="19"/>
      <c r="R4518" s="20"/>
      <c r="S4518" s="20"/>
      <c r="U4518" s="21"/>
    </row>
    <row r="4519">
      <c r="E4519" s="19"/>
      <c r="R4519" s="20"/>
      <c r="S4519" s="20"/>
      <c r="U4519" s="21"/>
    </row>
    <row r="4520">
      <c r="E4520" s="19"/>
      <c r="R4520" s="20"/>
      <c r="S4520" s="20"/>
      <c r="U4520" s="21"/>
    </row>
    <row r="4521">
      <c r="E4521" s="19"/>
      <c r="R4521" s="20"/>
      <c r="S4521" s="20"/>
      <c r="U4521" s="21"/>
    </row>
    <row r="4522">
      <c r="E4522" s="19"/>
      <c r="R4522" s="20"/>
      <c r="S4522" s="20"/>
      <c r="U4522" s="21"/>
    </row>
    <row r="4523">
      <c r="E4523" s="19"/>
      <c r="R4523" s="20"/>
      <c r="S4523" s="20"/>
      <c r="U4523" s="21"/>
    </row>
    <row r="4524">
      <c r="E4524" s="19"/>
      <c r="R4524" s="20"/>
      <c r="S4524" s="20"/>
      <c r="U4524" s="21"/>
    </row>
    <row r="4525">
      <c r="E4525" s="19"/>
      <c r="R4525" s="20"/>
      <c r="S4525" s="20"/>
      <c r="U4525" s="21"/>
    </row>
    <row r="4526">
      <c r="E4526" s="19"/>
      <c r="R4526" s="20"/>
      <c r="S4526" s="20"/>
      <c r="U4526" s="21"/>
    </row>
    <row r="4527">
      <c r="E4527" s="19"/>
      <c r="R4527" s="20"/>
      <c r="S4527" s="20"/>
      <c r="U4527" s="21"/>
    </row>
    <row r="4528">
      <c r="E4528" s="19"/>
      <c r="R4528" s="20"/>
      <c r="S4528" s="20"/>
      <c r="U4528" s="21"/>
    </row>
    <row r="4529">
      <c r="E4529" s="19"/>
      <c r="R4529" s="20"/>
      <c r="S4529" s="20"/>
      <c r="U4529" s="21"/>
    </row>
    <row r="4530">
      <c r="E4530" s="19"/>
      <c r="R4530" s="20"/>
      <c r="S4530" s="20"/>
      <c r="U4530" s="21"/>
    </row>
    <row r="4531">
      <c r="E4531" s="19"/>
      <c r="R4531" s="20"/>
      <c r="S4531" s="20"/>
      <c r="U4531" s="21"/>
    </row>
    <row r="4532">
      <c r="E4532" s="19"/>
      <c r="R4532" s="20"/>
      <c r="S4532" s="20"/>
      <c r="U4532" s="21"/>
    </row>
    <row r="4533">
      <c r="E4533" s="19"/>
      <c r="R4533" s="20"/>
      <c r="S4533" s="20"/>
      <c r="U4533" s="21"/>
    </row>
    <row r="4534">
      <c r="E4534" s="19"/>
      <c r="R4534" s="20"/>
      <c r="S4534" s="20"/>
      <c r="U4534" s="21"/>
    </row>
    <row r="4535">
      <c r="E4535" s="19"/>
      <c r="R4535" s="20"/>
      <c r="S4535" s="20"/>
      <c r="U4535" s="21"/>
    </row>
    <row r="4536">
      <c r="E4536" s="19"/>
      <c r="R4536" s="20"/>
      <c r="S4536" s="20"/>
      <c r="U4536" s="21"/>
    </row>
    <row r="4537">
      <c r="E4537" s="19"/>
      <c r="R4537" s="20"/>
      <c r="S4537" s="20"/>
      <c r="U4537" s="21"/>
    </row>
    <row r="4538">
      <c r="E4538" s="19"/>
      <c r="R4538" s="20"/>
      <c r="S4538" s="20"/>
      <c r="U4538" s="21"/>
    </row>
    <row r="4539">
      <c r="E4539" s="19"/>
      <c r="R4539" s="20"/>
      <c r="S4539" s="20"/>
      <c r="U4539" s="21"/>
    </row>
    <row r="4540">
      <c r="E4540" s="19"/>
      <c r="R4540" s="20"/>
      <c r="S4540" s="20"/>
      <c r="U4540" s="21"/>
    </row>
    <row r="4541">
      <c r="E4541" s="19"/>
      <c r="R4541" s="20"/>
      <c r="S4541" s="20"/>
      <c r="U4541" s="21"/>
    </row>
    <row r="4542">
      <c r="E4542" s="19"/>
      <c r="R4542" s="20"/>
      <c r="S4542" s="20"/>
      <c r="U4542" s="21"/>
    </row>
    <row r="4543">
      <c r="E4543" s="19"/>
      <c r="R4543" s="20"/>
      <c r="S4543" s="20"/>
      <c r="U4543" s="21"/>
    </row>
    <row r="4544">
      <c r="E4544" s="19"/>
      <c r="R4544" s="20"/>
      <c r="S4544" s="20"/>
      <c r="U4544" s="21"/>
    </row>
    <row r="4545">
      <c r="E4545" s="19"/>
      <c r="R4545" s="20"/>
      <c r="S4545" s="20"/>
      <c r="U4545" s="21"/>
    </row>
    <row r="4546">
      <c r="E4546" s="19"/>
      <c r="R4546" s="20"/>
      <c r="S4546" s="20"/>
      <c r="U4546" s="21"/>
    </row>
    <row r="4547">
      <c r="E4547" s="19"/>
      <c r="R4547" s="20"/>
      <c r="S4547" s="20"/>
      <c r="U4547" s="21"/>
    </row>
    <row r="4548">
      <c r="E4548" s="19"/>
      <c r="R4548" s="20"/>
      <c r="S4548" s="20"/>
      <c r="U4548" s="21"/>
    </row>
    <row r="4549">
      <c r="E4549" s="19"/>
      <c r="R4549" s="20"/>
      <c r="S4549" s="20"/>
      <c r="U4549" s="21"/>
    </row>
    <row r="4550">
      <c r="E4550" s="19"/>
      <c r="R4550" s="20"/>
      <c r="S4550" s="20"/>
      <c r="U4550" s="21"/>
    </row>
    <row r="4551">
      <c r="E4551" s="19"/>
      <c r="R4551" s="20"/>
      <c r="S4551" s="20"/>
      <c r="U4551" s="21"/>
    </row>
    <row r="4552">
      <c r="E4552" s="19"/>
      <c r="R4552" s="20"/>
      <c r="S4552" s="20"/>
      <c r="U4552" s="21"/>
    </row>
    <row r="4553">
      <c r="E4553" s="19"/>
      <c r="R4553" s="20"/>
      <c r="S4553" s="20"/>
      <c r="U4553" s="21"/>
    </row>
    <row r="4554">
      <c r="E4554" s="19"/>
      <c r="R4554" s="20"/>
      <c r="S4554" s="20"/>
      <c r="U4554" s="21"/>
    </row>
    <row r="4555">
      <c r="E4555" s="19"/>
      <c r="R4555" s="20"/>
      <c r="S4555" s="20"/>
      <c r="U4555" s="21"/>
    </row>
    <row r="4556">
      <c r="E4556" s="19"/>
      <c r="R4556" s="20"/>
      <c r="S4556" s="20"/>
      <c r="U4556" s="21"/>
    </row>
    <row r="4557">
      <c r="E4557" s="19"/>
      <c r="R4557" s="20"/>
      <c r="S4557" s="20"/>
      <c r="U4557" s="21"/>
    </row>
    <row r="4558">
      <c r="E4558" s="19"/>
      <c r="R4558" s="20"/>
      <c r="S4558" s="20"/>
      <c r="U4558" s="21"/>
    </row>
    <row r="4559">
      <c r="E4559" s="19"/>
      <c r="R4559" s="20"/>
      <c r="S4559" s="20"/>
      <c r="U4559" s="21"/>
    </row>
    <row r="4560">
      <c r="E4560" s="19"/>
      <c r="R4560" s="20"/>
      <c r="S4560" s="20"/>
      <c r="U4560" s="21"/>
    </row>
    <row r="4561">
      <c r="E4561" s="19"/>
      <c r="R4561" s="20"/>
      <c r="S4561" s="20"/>
      <c r="U4561" s="21"/>
    </row>
    <row r="4562">
      <c r="E4562" s="19"/>
      <c r="R4562" s="20"/>
      <c r="S4562" s="20"/>
      <c r="U4562" s="21"/>
    </row>
    <row r="4563">
      <c r="E4563" s="19"/>
      <c r="R4563" s="20"/>
      <c r="S4563" s="20"/>
      <c r="U4563" s="21"/>
    </row>
    <row r="4564">
      <c r="E4564" s="19"/>
      <c r="R4564" s="20"/>
      <c r="S4564" s="20"/>
      <c r="U4564" s="21"/>
    </row>
    <row r="4565">
      <c r="E4565" s="19"/>
      <c r="R4565" s="20"/>
      <c r="S4565" s="20"/>
      <c r="U4565" s="21"/>
    </row>
    <row r="4566">
      <c r="E4566" s="19"/>
      <c r="R4566" s="20"/>
      <c r="S4566" s="20"/>
      <c r="U4566" s="21"/>
    </row>
    <row r="4567">
      <c r="E4567" s="19"/>
      <c r="R4567" s="20"/>
      <c r="S4567" s="20"/>
      <c r="U4567" s="21"/>
    </row>
    <row r="4568">
      <c r="E4568" s="19"/>
      <c r="R4568" s="20"/>
      <c r="S4568" s="20"/>
      <c r="U4568" s="21"/>
    </row>
    <row r="4569">
      <c r="E4569" s="19"/>
      <c r="R4569" s="20"/>
      <c r="S4569" s="20"/>
      <c r="U4569" s="21"/>
    </row>
    <row r="4570">
      <c r="E4570" s="19"/>
      <c r="R4570" s="20"/>
      <c r="S4570" s="20"/>
      <c r="U4570" s="21"/>
    </row>
    <row r="4571">
      <c r="E4571" s="19"/>
      <c r="R4571" s="20"/>
      <c r="S4571" s="20"/>
      <c r="U4571" s="21"/>
    </row>
    <row r="4572">
      <c r="E4572" s="19"/>
      <c r="R4572" s="20"/>
      <c r="S4572" s="20"/>
      <c r="U4572" s="21"/>
    </row>
    <row r="4573">
      <c r="E4573" s="19"/>
      <c r="R4573" s="20"/>
      <c r="S4573" s="20"/>
      <c r="U4573" s="21"/>
    </row>
    <row r="4574">
      <c r="E4574" s="19"/>
      <c r="R4574" s="20"/>
      <c r="S4574" s="20"/>
      <c r="U4574" s="21"/>
    </row>
    <row r="4575">
      <c r="E4575" s="19"/>
      <c r="R4575" s="20"/>
      <c r="S4575" s="20"/>
      <c r="U4575" s="21"/>
    </row>
    <row r="4576">
      <c r="E4576" s="19"/>
      <c r="R4576" s="20"/>
      <c r="S4576" s="20"/>
      <c r="U4576" s="21"/>
    </row>
    <row r="4577">
      <c r="E4577" s="19"/>
      <c r="R4577" s="20"/>
      <c r="S4577" s="20"/>
      <c r="U4577" s="21"/>
    </row>
    <row r="4578">
      <c r="E4578" s="19"/>
      <c r="R4578" s="20"/>
      <c r="S4578" s="20"/>
      <c r="U4578" s="21"/>
    </row>
    <row r="4579">
      <c r="E4579" s="19"/>
      <c r="R4579" s="20"/>
      <c r="S4579" s="20"/>
      <c r="U4579" s="21"/>
    </row>
    <row r="4580">
      <c r="E4580" s="19"/>
      <c r="R4580" s="20"/>
      <c r="S4580" s="20"/>
      <c r="U4580" s="21"/>
    </row>
    <row r="4581">
      <c r="E4581" s="19"/>
      <c r="R4581" s="20"/>
      <c r="S4581" s="20"/>
      <c r="U4581" s="21"/>
    </row>
    <row r="4582">
      <c r="E4582" s="19"/>
      <c r="R4582" s="20"/>
      <c r="S4582" s="20"/>
      <c r="U4582" s="21"/>
    </row>
    <row r="4583">
      <c r="E4583" s="19"/>
      <c r="R4583" s="20"/>
      <c r="S4583" s="20"/>
      <c r="U4583" s="21"/>
    </row>
    <row r="4584">
      <c r="E4584" s="19"/>
      <c r="R4584" s="20"/>
      <c r="S4584" s="20"/>
      <c r="U4584" s="21"/>
    </row>
    <row r="4585">
      <c r="E4585" s="19"/>
      <c r="R4585" s="20"/>
      <c r="S4585" s="20"/>
      <c r="U4585" s="21"/>
    </row>
    <row r="4586">
      <c r="E4586" s="19"/>
      <c r="R4586" s="20"/>
      <c r="S4586" s="20"/>
      <c r="U4586" s="21"/>
    </row>
    <row r="4587">
      <c r="E4587" s="19"/>
      <c r="R4587" s="20"/>
      <c r="S4587" s="20"/>
      <c r="U4587" s="21"/>
    </row>
    <row r="4588">
      <c r="E4588" s="19"/>
      <c r="R4588" s="20"/>
      <c r="S4588" s="20"/>
      <c r="U4588" s="21"/>
    </row>
    <row r="4589">
      <c r="E4589" s="19"/>
      <c r="R4589" s="20"/>
      <c r="S4589" s="20"/>
      <c r="U4589" s="21"/>
    </row>
    <row r="4590">
      <c r="E4590" s="19"/>
      <c r="R4590" s="20"/>
      <c r="S4590" s="20"/>
      <c r="U4590" s="21"/>
    </row>
    <row r="4591">
      <c r="E4591" s="19"/>
      <c r="R4591" s="20"/>
      <c r="S4591" s="20"/>
      <c r="U4591" s="21"/>
    </row>
    <row r="4592">
      <c r="E4592" s="19"/>
      <c r="R4592" s="20"/>
      <c r="S4592" s="20"/>
      <c r="U4592" s="21"/>
    </row>
    <row r="4593">
      <c r="E4593" s="19"/>
      <c r="R4593" s="20"/>
      <c r="S4593" s="20"/>
      <c r="U4593" s="21"/>
    </row>
    <row r="4594">
      <c r="E4594" s="19"/>
      <c r="R4594" s="20"/>
      <c r="S4594" s="20"/>
      <c r="U4594" s="21"/>
    </row>
    <row r="4595">
      <c r="E4595" s="19"/>
      <c r="R4595" s="20"/>
      <c r="S4595" s="20"/>
      <c r="U4595" s="21"/>
    </row>
    <row r="4596">
      <c r="E4596" s="19"/>
      <c r="R4596" s="20"/>
      <c r="S4596" s="20"/>
      <c r="U4596" s="21"/>
    </row>
    <row r="4597">
      <c r="E4597" s="19"/>
      <c r="R4597" s="20"/>
      <c r="S4597" s="20"/>
      <c r="U4597" s="21"/>
    </row>
    <row r="4598">
      <c r="E4598" s="19"/>
      <c r="R4598" s="20"/>
      <c r="S4598" s="20"/>
      <c r="U4598" s="21"/>
    </row>
    <row r="4599">
      <c r="E4599" s="19"/>
      <c r="R4599" s="20"/>
      <c r="S4599" s="20"/>
      <c r="U4599" s="21"/>
    </row>
    <row r="4600">
      <c r="E4600" s="19"/>
      <c r="R4600" s="20"/>
      <c r="S4600" s="20"/>
      <c r="U4600" s="21"/>
    </row>
    <row r="4601">
      <c r="E4601" s="19"/>
      <c r="R4601" s="20"/>
      <c r="S4601" s="20"/>
      <c r="U4601" s="21"/>
    </row>
    <row r="4602">
      <c r="E4602" s="19"/>
      <c r="R4602" s="20"/>
      <c r="S4602" s="20"/>
      <c r="U4602" s="21"/>
    </row>
    <row r="4603">
      <c r="E4603" s="19"/>
      <c r="R4603" s="20"/>
      <c r="S4603" s="20"/>
      <c r="U4603" s="21"/>
    </row>
    <row r="4604">
      <c r="E4604" s="19"/>
      <c r="R4604" s="20"/>
      <c r="S4604" s="20"/>
      <c r="U4604" s="21"/>
    </row>
    <row r="4605">
      <c r="E4605" s="19"/>
      <c r="R4605" s="20"/>
      <c r="S4605" s="20"/>
      <c r="U4605" s="21"/>
    </row>
    <row r="4606">
      <c r="E4606" s="19"/>
      <c r="R4606" s="20"/>
      <c r="S4606" s="20"/>
      <c r="U4606" s="21"/>
    </row>
    <row r="4607">
      <c r="E4607" s="19"/>
      <c r="R4607" s="20"/>
      <c r="S4607" s="20"/>
      <c r="U4607" s="21"/>
    </row>
    <row r="4608">
      <c r="E4608" s="19"/>
      <c r="R4608" s="20"/>
      <c r="S4608" s="20"/>
      <c r="U4608" s="21"/>
    </row>
    <row r="4609">
      <c r="E4609" s="19"/>
      <c r="R4609" s="20"/>
      <c r="S4609" s="20"/>
      <c r="U4609" s="21"/>
    </row>
    <row r="4610">
      <c r="E4610" s="19"/>
      <c r="R4610" s="20"/>
      <c r="S4610" s="20"/>
      <c r="U4610" s="21"/>
    </row>
    <row r="4611">
      <c r="E4611" s="19"/>
      <c r="R4611" s="20"/>
      <c r="S4611" s="20"/>
      <c r="U4611" s="21"/>
    </row>
    <row r="4612">
      <c r="E4612" s="19"/>
      <c r="R4612" s="20"/>
      <c r="S4612" s="20"/>
      <c r="U4612" s="21"/>
    </row>
    <row r="4613">
      <c r="E4613" s="19"/>
      <c r="R4613" s="20"/>
      <c r="S4613" s="20"/>
      <c r="U4613" s="21"/>
    </row>
    <row r="4614">
      <c r="E4614" s="19"/>
      <c r="R4614" s="20"/>
      <c r="S4614" s="20"/>
      <c r="U4614" s="21"/>
    </row>
    <row r="4615">
      <c r="E4615" s="19"/>
      <c r="R4615" s="20"/>
      <c r="S4615" s="20"/>
      <c r="U4615" s="21"/>
    </row>
    <row r="4616">
      <c r="E4616" s="19"/>
      <c r="R4616" s="20"/>
      <c r="S4616" s="20"/>
      <c r="U4616" s="21"/>
    </row>
    <row r="4617">
      <c r="E4617" s="19"/>
      <c r="R4617" s="20"/>
      <c r="S4617" s="20"/>
      <c r="U4617" s="21"/>
    </row>
    <row r="4618">
      <c r="E4618" s="19"/>
      <c r="R4618" s="20"/>
      <c r="S4618" s="20"/>
      <c r="U4618" s="21"/>
    </row>
    <row r="4619">
      <c r="E4619" s="19"/>
      <c r="R4619" s="20"/>
      <c r="S4619" s="20"/>
      <c r="U4619" s="21"/>
    </row>
    <row r="4620">
      <c r="E4620" s="19"/>
      <c r="R4620" s="20"/>
      <c r="S4620" s="20"/>
      <c r="U4620" s="21"/>
    </row>
    <row r="4621">
      <c r="E4621" s="19"/>
      <c r="R4621" s="20"/>
      <c r="S4621" s="20"/>
      <c r="U4621" s="21"/>
    </row>
    <row r="4622">
      <c r="E4622" s="19"/>
      <c r="R4622" s="20"/>
      <c r="S4622" s="20"/>
      <c r="U4622" s="21"/>
    </row>
    <row r="4623">
      <c r="E4623" s="19"/>
      <c r="R4623" s="20"/>
      <c r="S4623" s="20"/>
      <c r="U4623" s="21"/>
    </row>
    <row r="4624">
      <c r="E4624" s="19"/>
      <c r="R4624" s="20"/>
      <c r="S4624" s="20"/>
      <c r="U4624" s="21"/>
    </row>
    <row r="4625">
      <c r="E4625" s="19"/>
      <c r="R4625" s="20"/>
      <c r="S4625" s="20"/>
      <c r="U4625" s="21"/>
    </row>
    <row r="4626">
      <c r="E4626" s="19"/>
      <c r="R4626" s="20"/>
      <c r="S4626" s="20"/>
      <c r="U4626" s="21"/>
    </row>
    <row r="4627">
      <c r="E4627" s="19"/>
      <c r="R4627" s="20"/>
      <c r="S4627" s="20"/>
      <c r="U4627" s="21"/>
    </row>
    <row r="4628">
      <c r="E4628" s="19"/>
      <c r="R4628" s="20"/>
      <c r="S4628" s="20"/>
      <c r="U4628" s="21"/>
    </row>
    <row r="4629">
      <c r="E4629" s="19"/>
      <c r="R4629" s="20"/>
      <c r="S4629" s="20"/>
      <c r="U4629" s="21"/>
    </row>
    <row r="4630">
      <c r="E4630" s="19"/>
      <c r="R4630" s="20"/>
      <c r="S4630" s="20"/>
      <c r="U4630" s="21"/>
    </row>
    <row r="4631">
      <c r="E4631" s="19"/>
      <c r="R4631" s="20"/>
      <c r="S4631" s="20"/>
      <c r="U4631" s="21"/>
    </row>
    <row r="4632">
      <c r="E4632" s="19"/>
      <c r="R4632" s="20"/>
      <c r="S4632" s="20"/>
      <c r="U4632" s="21"/>
    </row>
    <row r="4633">
      <c r="E4633" s="19"/>
      <c r="R4633" s="20"/>
      <c r="S4633" s="20"/>
      <c r="U4633" s="21"/>
    </row>
    <row r="4634">
      <c r="E4634" s="19"/>
      <c r="R4634" s="20"/>
      <c r="S4634" s="20"/>
      <c r="U4634" s="21"/>
    </row>
    <row r="4635">
      <c r="E4635" s="19"/>
      <c r="R4635" s="20"/>
      <c r="S4635" s="20"/>
      <c r="U4635" s="21"/>
    </row>
    <row r="4636">
      <c r="E4636" s="19"/>
      <c r="R4636" s="20"/>
      <c r="S4636" s="20"/>
      <c r="U4636" s="21"/>
    </row>
    <row r="4637">
      <c r="E4637" s="19"/>
      <c r="R4637" s="20"/>
      <c r="S4637" s="20"/>
      <c r="U4637" s="21"/>
    </row>
    <row r="4638">
      <c r="E4638" s="19"/>
      <c r="R4638" s="20"/>
      <c r="S4638" s="20"/>
      <c r="U4638" s="21"/>
    </row>
    <row r="4639">
      <c r="E4639" s="19"/>
      <c r="R4639" s="20"/>
      <c r="S4639" s="20"/>
      <c r="U4639" s="21"/>
    </row>
    <row r="4640">
      <c r="E4640" s="19"/>
      <c r="R4640" s="20"/>
      <c r="S4640" s="20"/>
      <c r="U4640" s="21"/>
    </row>
    <row r="4641">
      <c r="E4641" s="19"/>
      <c r="R4641" s="20"/>
      <c r="S4641" s="20"/>
      <c r="U4641" s="21"/>
    </row>
    <row r="4642">
      <c r="E4642" s="19"/>
      <c r="R4642" s="20"/>
      <c r="S4642" s="20"/>
      <c r="U4642" s="21"/>
    </row>
    <row r="4643">
      <c r="E4643" s="19"/>
      <c r="R4643" s="20"/>
      <c r="S4643" s="20"/>
      <c r="U4643" s="21"/>
    </row>
    <row r="4644">
      <c r="E4644" s="19"/>
      <c r="R4644" s="20"/>
      <c r="S4644" s="20"/>
      <c r="U4644" s="21"/>
    </row>
    <row r="4645">
      <c r="E4645" s="19"/>
      <c r="R4645" s="20"/>
      <c r="S4645" s="20"/>
      <c r="U4645" s="21"/>
    </row>
    <row r="4646">
      <c r="E4646" s="19"/>
      <c r="R4646" s="20"/>
      <c r="S4646" s="20"/>
      <c r="U4646" s="21"/>
    </row>
    <row r="4647">
      <c r="E4647" s="19"/>
      <c r="R4647" s="20"/>
      <c r="S4647" s="20"/>
      <c r="U4647" s="21"/>
    </row>
    <row r="4648">
      <c r="E4648" s="19"/>
      <c r="R4648" s="20"/>
      <c r="S4648" s="20"/>
      <c r="U4648" s="21"/>
    </row>
    <row r="4649">
      <c r="E4649" s="19"/>
      <c r="R4649" s="20"/>
      <c r="S4649" s="20"/>
      <c r="U4649" s="21"/>
    </row>
    <row r="4650">
      <c r="E4650" s="19"/>
      <c r="R4650" s="20"/>
      <c r="S4650" s="20"/>
      <c r="U4650" s="21"/>
    </row>
    <row r="4651">
      <c r="E4651" s="19"/>
      <c r="R4651" s="20"/>
      <c r="S4651" s="20"/>
      <c r="U4651" s="21"/>
    </row>
    <row r="4652">
      <c r="E4652" s="19"/>
      <c r="R4652" s="20"/>
      <c r="S4652" s="20"/>
      <c r="U4652" s="21"/>
    </row>
    <row r="4653">
      <c r="E4653" s="19"/>
      <c r="R4653" s="20"/>
      <c r="S4653" s="20"/>
      <c r="U4653" s="21"/>
    </row>
    <row r="4654">
      <c r="E4654" s="19"/>
      <c r="R4654" s="20"/>
      <c r="S4654" s="20"/>
      <c r="U4654" s="21"/>
    </row>
    <row r="4655">
      <c r="E4655" s="19"/>
      <c r="R4655" s="20"/>
      <c r="S4655" s="20"/>
      <c r="U4655" s="21"/>
    </row>
    <row r="4656">
      <c r="E4656" s="19"/>
      <c r="R4656" s="20"/>
      <c r="S4656" s="20"/>
      <c r="U4656" s="21"/>
    </row>
    <row r="4657">
      <c r="E4657" s="19"/>
      <c r="R4657" s="20"/>
      <c r="S4657" s="20"/>
      <c r="U4657" s="21"/>
    </row>
    <row r="4658">
      <c r="E4658" s="19"/>
      <c r="R4658" s="20"/>
      <c r="S4658" s="20"/>
      <c r="U4658" s="21"/>
    </row>
    <row r="4659">
      <c r="E4659" s="19"/>
      <c r="R4659" s="20"/>
      <c r="S4659" s="20"/>
      <c r="U4659" s="21"/>
    </row>
    <row r="4660">
      <c r="E4660" s="19"/>
      <c r="R4660" s="20"/>
      <c r="S4660" s="20"/>
      <c r="U4660" s="21"/>
    </row>
    <row r="4661">
      <c r="E4661" s="19"/>
      <c r="R4661" s="20"/>
      <c r="S4661" s="20"/>
      <c r="U4661" s="21"/>
    </row>
    <row r="4662">
      <c r="E4662" s="19"/>
      <c r="R4662" s="20"/>
      <c r="S4662" s="20"/>
      <c r="U4662" s="21"/>
    </row>
    <row r="4663">
      <c r="E4663" s="19"/>
      <c r="R4663" s="20"/>
      <c r="S4663" s="20"/>
      <c r="U4663" s="21"/>
    </row>
    <row r="4664">
      <c r="E4664" s="19"/>
      <c r="R4664" s="20"/>
      <c r="S4664" s="20"/>
      <c r="U4664" s="21"/>
    </row>
    <row r="4665">
      <c r="E4665" s="19"/>
      <c r="R4665" s="20"/>
      <c r="S4665" s="20"/>
      <c r="U4665" s="21"/>
    </row>
    <row r="4666">
      <c r="E4666" s="19"/>
      <c r="R4666" s="20"/>
      <c r="S4666" s="20"/>
      <c r="U4666" s="21"/>
    </row>
    <row r="4667">
      <c r="E4667" s="19"/>
      <c r="R4667" s="20"/>
      <c r="S4667" s="20"/>
      <c r="U4667" s="21"/>
    </row>
    <row r="4668">
      <c r="E4668" s="19"/>
      <c r="R4668" s="20"/>
      <c r="S4668" s="20"/>
      <c r="U4668" s="21"/>
    </row>
    <row r="4669">
      <c r="E4669" s="19"/>
      <c r="R4669" s="20"/>
      <c r="S4669" s="20"/>
      <c r="U4669" s="21"/>
    </row>
    <row r="4670">
      <c r="E4670" s="19"/>
      <c r="R4670" s="20"/>
      <c r="S4670" s="20"/>
      <c r="U4670" s="21"/>
    </row>
    <row r="4671">
      <c r="E4671" s="19"/>
      <c r="R4671" s="20"/>
      <c r="S4671" s="20"/>
      <c r="U4671" s="21"/>
    </row>
    <row r="4672">
      <c r="E4672" s="19"/>
      <c r="R4672" s="20"/>
      <c r="S4672" s="20"/>
      <c r="U4672" s="21"/>
    </row>
    <row r="4673">
      <c r="E4673" s="19"/>
      <c r="R4673" s="20"/>
      <c r="S4673" s="20"/>
      <c r="U4673" s="21"/>
    </row>
    <row r="4674">
      <c r="E4674" s="19"/>
      <c r="R4674" s="20"/>
      <c r="S4674" s="20"/>
      <c r="U4674" s="21"/>
    </row>
    <row r="4675">
      <c r="E4675" s="19"/>
      <c r="R4675" s="20"/>
      <c r="S4675" s="20"/>
      <c r="U4675" s="21"/>
    </row>
    <row r="4676">
      <c r="E4676" s="19"/>
      <c r="R4676" s="20"/>
      <c r="S4676" s="20"/>
      <c r="U4676" s="21"/>
    </row>
    <row r="4677">
      <c r="E4677" s="19"/>
      <c r="R4677" s="20"/>
      <c r="S4677" s="20"/>
      <c r="U4677" s="21"/>
    </row>
    <row r="4678">
      <c r="E4678" s="19"/>
      <c r="R4678" s="20"/>
      <c r="S4678" s="20"/>
      <c r="U4678" s="21"/>
    </row>
    <row r="4679">
      <c r="E4679" s="19"/>
      <c r="R4679" s="20"/>
      <c r="S4679" s="20"/>
      <c r="U4679" s="21"/>
    </row>
    <row r="4680">
      <c r="E4680" s="19"/>
      <c r="R4680" s="20"/>
      <c r="S4680" s="20"/>
      <c r="U4680" s="21"/>
    </row>
    <row r="4681">
      <c r="E4681" s="19"/>
      <c r="R4681" s="20"/>
      <c r="S4681" s="20"/>
      <c r="U4681" s="21"/>
    </row>
    <row r="4682">
      <c r="E4682" s="19"/>
      <c r="R4682" s="20"/>
      <c r="S4682" s="20"/>
      <c r="U4682" s="21"/>
    </row>
    <row r="4683">
      <c r="E4683" s="19"/>
      <c r="R4683" s="20"/>
      <c r="S4683" s="20"/>
      <c r="U4683" s="21"/>
    </row>
    <row r="4684">
      <c r="E4684" s="19"/>
      <c r="R4684" s="20"/>
      <c r="S4684" s="20"/>
      <c r="U4684" s="21"/>
    </row>
    <row r="4685">
      <c r="E4685" s="19"/>
      <c r="R4685" s="20"/>
      <c r="S4685" s="20"/>
      <c r="U4685" s="21"/>
    </row>
    <row r="4686">
      <c r="E4686" s="19"/>
      <c r="R4686" s="20"/>
      <c r="S4686" s="20"/>
      <c r="U4686" s="21"/>
    </row>
    <row r="4687">
      <c r="E4687" s="19"/>
      <c r="R4687" s="20"/>
      <c r="S4687" s="20"/>
      <c r="U4687" s="21"/>
    </row>
    <row r="4688">
      <c r="E4688" s="19"/>
      <c r="R4688" s="20"/>
      <c r="S4688" s="20"/>
      <c r="U4688" s="21"/>
    </row>
    <row r="4689">
      <c r="E4689" s="19"/>
      <c r="R4689" s="20"/>
      <c r="S4689" s="20"/>
      <c r="U4689" s="21"/>
    </row>
    <row r="4690">
      <c r="E4690" s="19"/>
      <c r="R4690" s="20"/>
      <c r="S4690" s="20"/>
      <c r="U4690" s="21"/>
    </row>
    <row r="4691">
      <c r="E4691" s="19"/>
      <c r="R4691" s="20"/>
      <c r="S4691" s="20"/>
      <c r="U4691" s="21"/>
    </row>
    <row r="4692">
      <c r="E4692" s="19"/>
      <c r="R4692" s="20"/>
      <c r="S4692" s="20"/>
      <c r="U4692" s="21"/>
    </row>
    <row r="4693">
      <c r="E4693" s="19"/>
      <c r="R4693" s="20"/>
      <c r="S4693" s="20"/>
      <c r="U4693" s="21"/>
    </row>
    <row r="4694">
      <c r="E4694" s="19"/>
      <c r="R4694" s="20"/>
      <c r="S4694" s="20"/>
      <c r="U4694" s="21"/>
    </row>
    <row r="4695">
      <c r="E4695" s="19"/>
      <c r="R4695" s="20"/>
      <c r="S4695" s="20"/>
      <c r="U4695" s="21"/>
    </row>
    <row r="4696">
      <c r="E4696" s="19"/>
      <c r="R4696" s="20"/>
      <c r="S4696" s="20"/>
      <c r="U4696" s="21"/>
    </row>
    <row r="4697">
      <c r="E4697" s="19"/>
      <c r="R4697" s="20"/>
      <c r="S4697" s="20"/>
      <c r="U4697" s="21"/>
    </row>
    <row r="4698">
      <c r="E4698" s="19"/>
      <c r="R4698" s="20"/>
      <c r="S4698" s="20"/>
      <c r="U4698" s="21"/>
    </row>
    <row r="4699">
      <c r="E4699" s="19"/>
      <c r="R4699" s="20"/>
      <c r="S4699" s="20"/>
      <c r="U4699" s="21"/>
    </row>
    <row r="4700">
      <c r="E4700" s="19"/>
      <c r="R4700" s="20"/>
      <c r="S4700" s="20"/>
      <c r="U4700" s="21"/>
    </row>
    <row r="4701">
      <c r="E4701" s="19"/>
      <c r="R4701" s="20"/>
      <c r="S4701" s="20"/>
      <c r="U4701" s="21"/>
    </row>
    <row r="4702">
      <c r="E4702" s="19"/>
      <c r="R4702" s="20"/>
      <c r="S4702" s="20"/>
      <c r="U4702" s="21"/>
    </row>
    <row r="4703">
      <c r="E4703" s="19"/>
      <c r="R4703" s="20"/>
      <c r="S4703" s="20"/>
      <c r="U4703" s="21"/>
    </row>
    <row r="4704">
      <c r="E4704" s="19"/>
      <c r="R4704" s="20"/>
      <c r="S4704" s="20"/>
      <c r="U4704" s="21"/>
    </row>
    <row r="4705">
      <c r="E4705" s="19"/>
      <c r="R4705" s="20"/>
      <c r="S4705" s="20"/>
      <c r="U4705" s="21"/>
    </row>
    <row r="4706">
      <c r="E4706" s="19"/>
      <c r="R4706" s="20"/>
      <c r="S4706" s="20"/>
      <c r="U4706" s="21"/>
    </row>
    <row r="4707">
      <c r="E4707" s="19"/>
      <c r="R4707" s="20"/>
      <c r="S4707" s="20"/>
      <c r="U4707" s="21"/>
    </row>
    <row r="4708">
      <c r="E4708" s="19"/>
      <c r="R4708" s="20"/>
      <c r="S4708" s="20"/>
      <c r="U4708" s="21"/>
    </row>
    <row r="4709">
      <c r="E4709" s="19"/>
      <c r="R4709" s="20"/>
      <c r="S4709" s="20"/>
      <c r="U4709" s="21"/>
    </row>
    <row r="4710">
      <c r="E4710" s="19"/>
      <c r="R4710" s="20"/>
      <c r="S4710" s="20"/>
      <c r="U4710" s="21"/>
    </row>
    <row r="4711">
      <c r="E4711" s="19"/>
      <c r="R4711" s="20"/>
      <c r="S4711" s="20"/>
      <c r="U4711" s="21"/>
    </row>
    <row r="4712">
      <c r="E4712" s="19"/>
      <c r="R4712" s="20"/>
      <c r="S4712" s="20"/>
      <c r="U4712" s="21"/>
    </row>
    <row r="4713">
      <c r="E4713" s="19"/>
      <c r="R4713" s="20"/>
      <c r="S4713" s="20"/>
      <c r="U4713" s="21"/>
    </row>
    <row r="4714">
      <c r="E4714" s="19"/>
      <c r="R4714" s="20"/>
      <c r="S4714" s="20"/>
      <c r="U4714" s="21"/>
    </row>
    <row r="4715">
      <c r="E4715" s="19"/>
      <c r="R4715" s="20"/>
      <c r="S4715" s="20"/>
      <c r="U4715" s="21"/>
    </row>
    <row r="4716">
      <c r="E4716" s="19"/>
      <c r="R4716" s="20"/>
      <c r="S4716" s="20"/>
      <c r="U4716" s="21"/>
    </row>
    <row r="4717">
      <c r="E4717" s="19"/>
      <c r="R4717" s="20"/>
      <c r="S4717" s="20"/>
      <c r="U4717" s="21"/>
    </row>
    <row r="4718">
      <c r="E4718" s="19"/>
      <c r="R4718" s="20"/>
      <c r="S4718" s="20"/>
      <c r="U4718" s="21"/>
    </row>
    <row r="4719">
      <c r="E4719" s="19"/>
      <c r="R4719" s="20"/>
      <c r="S4719" s="20"/>
      <c r="U4719" s="21"/>
    </row>
    <row r="4720">
      <c r="E4720" s="19"/>
      <c r="R4720" s="20"/>
      <c r="S4720" s="20"/>
      <c r="U4720" s="21"/>
    </row>
    <row r="4721">
      <c r="E4721" s="19"/>
      <c r="R4721" s="20"/>
      <c r="S4721" s="20"/>
      <c r="U4721" s="21"/>
    </row>
    <row r="4722">
      <c r="E4722" s="19"/>
      <c r="R4722" s="20"/>
      <c r="S4722" s="20"/>
      <c r="U4722" s="21"/>
    </row>
    <row r="4723">
      <c r="E4723" s="19"/>
      <c r="R4723" s="20"/>
      <c r="S4723" s="20"/>
      <c r="U4723" s="21"/>
    </row>
    <row r="4724">
      <c r="E4724" s="19"/>
      <c r="R4724" s="20"/>
      <c r="S4724" s="20"/>
      <c r="U4724" s="21"/>
    </row>
    <row r="4725">
      <c r="E4725" s="19"/>
      <c r="R4725" s="20"/>
      <c r="S4725" s="20"/>
      <c r="U4725" s="21"/>
    </row>
    <row r="4726">
      <c r="E4726" s="19"/>
      <c r="R4726" s="20"/>
      <c r="S4726" s="20"/>
      <c r="U4726" s="21"/>
    </row>
    <row r="4727">
      <c r="E4727" s="19"/>
      <c r="R4727" s="20"/>
      <c r="S4727" s="20"/>
      <c r="U4727" s="21"/>
    </row>
    <row r="4728">
      <c r="E4728" s="19"/>
      <c r="R4728" s="20"/>
      <c r="S4728" s="20"/>
      <c r="U4728" s="21"/>
    </row>
    <row r="4729">
      <c r="E4729" s="19"/>
      <c r="R4729" s="20"/>
      <c r="S4729" s="20"/>
      <c r="U4729" s="21"/>
    </row>
    <row r="4730">
      <c r="E4730" s="19"/>
      <c r="R4730" s="20"/>
      <c r="S4730" s="20"/>
      <c r="U4730" s="21"/>
    </row>
    <row r="4731">
      <c r="E4731" s="19"/>
      <c r="R4731" s="20"/>
      <c r="S4731" s="20"/>
      <c r="U4731" s="21"/>
    </row>
    <row r="4732">
      <c r="E4732" s="19"/>
      <c r="R4732" s="20"/>
      <c r="S4732" s="20"/>
      <c r="U4732" s="21"/>
    </row>
    <row r="4733">
      <c r="E4733" s="19"/>
      <c r="R4733" s="20"/>
      <c r="S4733" s="20"/>
      <c r="U4733" s="21"/>
    </row>
    <row r="4734">
      <c r="E4734" s="19"/>
      <c r="R4734" s="20"/>
      <c r="S4734" s="20"/>
      <c r="U4734" s="21"/>
    </row>
    <row r="4735">
      <c r="E4735" s="19"/>
      <c r="R4735" s="20"/>
      <c r="S4735" s="20"/>
      <c r="U4735" s="21"/>
    </row>
    <row r="4736">
      <c r="E4736" s="19"/>
      <c r="R4736" s="20"/>
      <c r="S4736" s="20"/>
      <c r="U4736" s="21"/>
    </row>
    <row r="4737">
      <c r="E4737" s="19"/>
      <c r="R4737" s="20"/>
      <c r="S4737" s="20"/>
      <c r="U4737" s="21"/>
    </row>
    <row r="4738">
      <c r="E4738" s="19"/>
      <c r="R4738" s="20"/>
      <c r="S4738" s="20"/>
      <c r="U4738" s="21"/>
    </row>
    <row r="4739">
      <c r="E4739" s="19"/>
      <c r="R4739" s="20"/>
      <c r="S4739" s="20"/>
      <c r="U4739" s="21"/>
    </row>
    <row r="4740">
      <c r="E4740" s="19"/>
      <c r="R4740" s="20"/>
      <c r="S4740" s="20"/>
      <c r="U4740" s="21"/>
    </row>
    <row r="4741">
      <c r="E4741" s="19"/>
      <c r="R4741" s="20"/>
      <c r="S4741" s="20"/>
      <c r="U4741" s="21"/>
    </row>
    <row r="4742">
      <c r="E4742" s="19"/>
      <c r="R4742" s="20"/>
      <c r="S4742" s="20"/>
      <c r="U4742" s="21"/>
    </row>
    <row r="4743">
      <c r="E4743" s="19"/>
      <c r="R4743" s="20"/>
      <c r="S4743" s="20"/>
      <c r="U4743" s="21"/>
    </row>
    <row r="4744">
      <c r="E4744" s="19"/>
      <c r="R4744" s="20"/>
      <c r="S4744" s="20"/>
      <c r="U4744" s="21"/>
    </row>
    <row r="4745">
      <c r="E4745" s="19"/>
      <c r="R4745" s="20"/>
      <c r="S4745" s="20"/>
      <c r="U4745" s="21"/>
    </row>
    <row r="4746">
      <c r="E4746" s="19"/>
      <c r="R4746" s="20"/>
      <c r="S4746" s="20"/>
      <c r="U4746" s="21"/>
    </row>
    <row r="4747">
      <c r="E4747" s="19"/>
      <c r="R4747" s="20"/>
      <c r="S4747" s="20"/>
      <c r="U4747" s="21"/>
    </row>
    <row r="4748">
      <c r="E4748" s="19"/>
      <c r="R4748" s="20"/>
      <c r="S4748" s="20"/>
      <c r="U4748" s="21"/>
    </row>
    <row r="4749">
      <c r="E4749" s="19"/>
      <c r="R4749" s="20"/>
      <c r="S4749" s="20"/>
      <c r="U4749" s="21"/>
    </row>
    <row r="4750">
      <c r="E4750" s="19"/>
      <c r="R4750" s="20"/>
      <c r="S4750" s="20"/>
      <c r="U4750" s="21"/>
    </row>
    <row r="4751">
      <c r="E4751" s="19"/>
      <c r="R4751" s="20"/>
      <c r="S4751" s="20"/>
      <c r="U4751" s="21"/>
    </row>
    <row r="4752">
      <c r="E4752" s="19"/>
      <c r="R4752" s="20"/>
      <c r="S4752" s="20"/>
      <c r="U4752" s="21"/>
    </row>
    <row r="4753">
      <c r="E4753" s="19"/>
      <c r="R4753" s="20"/>
      <c r="S4753" s="20"/>
      <c r="U4753" s="21"/>
    </row>
    <row r="4754">
      <c r="E4754" s="19"/>
      <c r="R4754" s="20"/>
      <c r="S4754" s="20"/>
      <c r="U4754" s="21"/>
    </row>
    <row r="4755">
      <c r="E4755" s="19"/>
      <c r="R4755" s="20"/>
      <c r="S4755" s="20"/>
      <c r="U4755" s="21"/>
    </row>
    <row r="4756">
      <c r="E4756" s="19"/>
      <c r="R4756" s="20"/>
      <c r="S4756" s="20"/>
      <c r="U4756" s="21"/>
    </row>
    <row r="4757">
      <c r="E4757" s="19"/>
      <c r="R4757" s="20"/>
      <c r="S4757" s="20"/>
      <c r="U4757" s="21"/>
    </row>
    <row r="4758">
      <c r="E4758" s="19"/>
      <c r="R4758" s="20"/>
      <c r="S4758" s="20"/>
      <c r="U4758" s="21"/>
    </row>
    <row r="4759">
      <c r="E4759" s="19"/>
      <c r="R4759" s="20"/>
      <c r="S4759" s="20"/>
      <c r="U4759" s="21"/>
    </row>
    <row r="4760">
      <c r="E4760" s="19"/>
      <c r="R4760" s="20"/>
      <c r="S4760" s="20"/>
      <c r="U4760" s="21"/>
    </row>
    <row r="4761">
      <c r="E4761" s="19"/>
      <c r="R4761" s="20"/>
      <c r="S4761" s="20"/>
      <c r="U4761" s="21"/>
    </row>
    <row r="4762">
      <c r="E4762" s="19"/>
      <c r="R4762" s="20"/>
      <c r="S4762" s="20"/>
      <c r="U4762" s="21"/>
    </row>
    <row r="4763">
      <c r="E4763" s="19"/>
      <c r="R4763" s="20"/>
      <c r="S4763" s="20"/>
      <c r="U4763" s="21"/>
    </row>
    <row r="4764">
      <c r="E4764" s="19"/>
      <c r="R4764" s="20"/>
      <c r="S4764" s="20"/>
      <c r="U4764" s="21"/>
    </row>
    <row r="4765">
      <c r="E4765" s="19"/>
      <c r="R4765" s="20"/>
      <c r="S4765" s="20"/>
      <c r="U4765" s="21"/>
    </row>
    <row r="4766">
      <c r="E4766" s="19"/>
      <c r="R4766" s="20"/>
      <c r="S4766" s="20"/>
      <c r="U4766" s="21"/>
    </row>
    <row r="4767">
      <c r="E4767" s="19"/>
      <c r="R4767" s="20"/>
      <c r="S4767" s="20"/>
      <c r="U4767" s="21"/>
    </row>
    <row r="4768">
      <c r="E4768" s="19"/>
      <c r="R4768" s="20"/>
      <c r="S4768" s="20"/>
      <c r="U4768" s="21"/>
    </row>
    <row r="4769">
      <c r="E4769" s="19"/>
      <c r="R4769" s="20"/>
      <c r="S4769" s="20"/>
      <c r="U4769" s="21"/>
    </row>
    <row r="4770">
      <c r="E4770" s="19"/>
      <c r="R4770" s="20"/>
      <c r="S4770" s="20"/>
      <c r="U4770" s="21"/>
    </row>
    <row r="4771">
      <c r="E4771" s="19"/>
      <c r="R4771" s="20"/>
      <c r="S4771" s="20"/>
      <c r="U4771" s="21"/>
    </row>
    <row r="4772">
      <c r="E4772" s="19"/>
      <c r="R4772" s="20"/>
      <c r="S4772" s="20"/>
      <c r="U4772" s="21"/>
    </row>
    <row r="4773">
      <c r="E4773" s="19"/>
      <c r="R4773" s="20"/>
      <c r="S4773" s="20"/>
      <c r="U4773" s="21"/>
    </row>
    <row r="4774">
      <c r="E4774" s="19"/>
      <c r="R4774" s="20"/>
      <c r="S4774" s="20"/>
      <c r="U4774" s="21"/>
    </row>
    <row r="4775">
      <c r="E4775" s="19"/>
      <c r="R4775" s="20"/>
      <c r="S4775" s="20"/>
      <c r="U4775" s="21"/>
    </row>
    <row r="4776">
      <c r="E4776" s="19"/>
      <c r="R4776" s="20"/>
      <c r="S4776" s="20"/>
      <c r="U4776" s="21"/>
    </row>
    <row r="4777">
      <c r="E4777" s="19"/>
      <c r="R4777" s="20"/>
      <c r="S4777" s="20"/>
      <c r="U4777" s="21"/>
    </row>
    <row r="4778">
      <c r="E4778" s="19"/>
      <c r="R4778" s="20"/>
      <c r="S4778" s="20"/>
      <c r="U4778" s="21"/>
    </row>
    <row r="4779">
      <c r="E4779" s="19"/>
      <c r="R4779" s="20"/>
      <c r="S4779" s="20"/>
      <c r="U4779" s="21"/>
    </row>
    <row r="4780">
      <c r="E4780" s="19"/>
      <c r="R4780" s="20"/>
      <c r="S4780" s="20"/>
      <c r="U4780" s="21"/>
    </row>
    <row r="4781">
      <c r="E4781" s="19"/>
      <c r="R4781" s="20"/>
      <c r="S4781" s="20"/>
      <c r="U4781" s="21"/>
    </row>
    <row r="4782">
      <c r="E4782" s="19"/>
      <c r="R4782" s="20"/>
      <c r="S4782" s="20"/>
      <c r="U4782" s="21"/>
    </row>
    <row r="4783">
      <c r="E4783" s="19"/>
      <c r="R4783" s="20"/>
      <c r="S4783" s="20"/>
      <c r="U4783" s="21"/>
    </row>
    <row r="4784">
      <c r="E4784" s="19"/>
      <c r="R4784" s="20"/>
      <c r="S4784" s="20"/>
      <c r="U4784" s="21"/>
    </row>
    <row r="4785">
      <c r="E4785" s="19"/>
      <c r="R4785" s="20"/>
      <c r="S4785" s="20"/>
      <c r="U4785" s="21"/>
    </row>
    <row r="4786">
      <c r="E4786" s="19"/>
      <c r="R4786" s="20"/>
      <c r="S4786" s="20"/>
      <c r="U4786" s="21"/>
    </row>
    <row r="4787">
      <c r="E4787" s="19"/>
      <c r="R4787" s="20"/>
      <c r="S4787" s="20"/>
      <c r="U4787" s="21"/>
    </row>
    <row r="4788">
      <c r="E4788" s="19"/>
      <c r="R4788" s="20"/>
      <c r="S4788" s="20"/>
      <c r="U4788" s="21"/>
    </row>
    <row r="4789">
      <c r="E4789" s="19"/>
      <c r="R4789" s="20"/>
      <c r="S4789" s="20"/>
      <c r="U4789" s="21"/>
    </row>
    <row r="4790">
      <c r="E4790" s="19"/>
      <c r="R4790" s="20"/>
      <c r="S4790" s="20"/>
      <c r="U4790" s="21"/>
    </row>
    <row r="4791">
      <c r="E4791" s="19"/>
      <c r="R4791" s="20"/>
      <c r="S4791" s="20"/>
      <c r="U4791" s="21"/>
    </row>
    <row r="4792">
      <c r="E4792" s="19"/>
      <c r="R4792" s="20"/>
      <c r="S4792" s="20"/>
      <c r="U4792" s="21"/>
    </row>
    <row r="4793">
      <c r="E4793" s="19"/>
      <c r="R4793" s="20"/>
      <c r="S4793" s="20"/>
      <c r="U4793" s="21"/>
    </row>
    <row r="4794">
      <c r="E4794" s="19"/>
      <c r="R4794" s="20"/>
      <c r="S4794" s="20"/>
      <c r="U4794" s="21"/>
    </row>
    <row r="4795">
      <c r="E4795" s="19"/>
      <c r="R4795" s="20"/>
      <c r="S4795" s="20"/>
      <c r="U4795" s="21"/>
    </row>
    <row r="4796">
      <c r="E4796" s="19"/>
      <c r="R4796" s="20"/>
      <c r="S4796" s="20"/>
      <c r="U4796" s="21"/>
    </row>
    <row r="4797">
      <c r="E4797" s="19"/>
      <c r="R4797" s="20"/>
      <c r="S4797" s="20"/>
      <c r="U4797" s="21"/>
    </row>
    <row r="4798">
      <c r="E4798" s="19"/>
      <c r="R4798" s="20"/>
      <c r="S4798" s="20"/>
      <c r="U4798" s="21"/>
    </row>
    <row r="4799">
      <c r="E4799" s="19"/>
      <c r="R4799" s="20"/>
      <c r="S4799" s="20"/>
      <c r="U4799" s="21"/>
    </row>
    <row r="4800">
      <c r="E4800" s="19"/>
      <c r="R4800" s="20"/>
      <c r="S4800" s="20"/>
      <c r="U4800" s="21"/>
    </row>
    <row r="4801">
      <c r="E4801" s="19"/>
      <c r="R4801" s="20"/>
      <c r="S4801" s="20"/>
      <c r="U4801" s="21"/>
    </row>
    <row r="4802">
      <c r="E4802" s="19"/>
      <c r="R4802" s="20"/>
      <c r="S4802" s="20"/>
      <c r="U4802" s="21"/>
    </row>
    <row r="4803">
      <c r="E4803" s="19"/>
      <c r="R4803" s="20"/>
      <c r="S4803" s="20"/>
      <c r="U4803" s="21"/>
    </row>
    <row r="4804">
      <c r="E4804" s="19"/>
      <c r="R4804" s="20"/>
      <c r="S4804" s="20"/>
      <c r="U4804" s="21"/>
    </row>
    <row r="4805">
      <c r="E4805" s="19"/>
      <c r="R4805" s="20"/>
      <c r="S4805" s="20"/>
      <c r="U4805" s="21"/>
    </row>
    <row r="4806">
      <c r="E4806" s="19"/>
      <c r="R4806" s="20"/>
      <c r="S4806" s="20"/>
      <c r="U4806" s="21"/>
    </row>
    <row r="4807">
      <c r="E4807" s="19"/>
      <c r="R4807" s="20"/>
      <c r="S4807" s="20"/>
      <c r="U4807" s="21"/>
    </row>
    <row r="4808">
      <c r="E4808" s="19"/>
      <c r="R4808" s="20"/>
      <c r="S4808" s="20"/>
      <c r="U4808" s="21"/>
    </row>
    <row r="4809">
      <c r="E4809" s="19"/>
      <c r="R4809" s="20"/>
      <c r="S4809" s="20"/>
      <c r="U4809" s="21"/>
    </row>
    <row r="4810">
      <c r="E4810" s="19"/>
      <c r="R4810" s="20"/>
      <c r="S4810" s="20"/>
      <c r="U4810" s="21"/>
    </row>
    <row r="4811">
      <c r="E4811" s="19"/>
      <c r="R4811" s="20"/>
      <c r="S4811" s="20"/>
      <c r="U4811" s="21"/>
    </row>
    <row r="4812">
      <c r="E4812" s="19"/>
      <c r="R4812" s="20"/>
      <c r="S4812" s="20"/>
      <c r="U4812" s="21"/>
    </row>
    <row r="4813">
      <c r="E4813" s="19"/>
      <c r="R4813" s="20"/>
      <c r="S4813" s="20"/>
      <c r="U4813" s="21"/>
    </row>
    <row r="4814">
      <c r="E4814" s="19"/>
      <c r="R4814" s="20"/>
      <c r="S4814" s="20"/>
      <c r="U4814" s="21"/>
    </row>
    <row r="4815">
      <c r="E4815" s="19"/>
      <c r="R4815" s="20"/>
      <c r="S4815" s="20"/>
      <c r="U4815" s="21"/>
    </row>
    <row r="4816">
      <c r="E4816" s="19"/>
      <c r="R4816" s="20"/>
      <c r="S4816" s="20"/>
      <c r="U4816" s="21"/>
    </row>
    <row r="4817">
      <c r="E4817" s="19"/>
      <c r="R4817" s="20"/>
      <c r="S4817" s="20"/>
      <c r="U4817" s="21"/>
    </row>
    <row r="4818">
      <c r="E4818" s="19"/>
      <c r="R4818" s="20"/>
      <c r="S4818" s="20"/>
      <c r="U4818" s="21"/>
    </row>
    <row r="4819">
      <c r="E4819" s="19"/>
      <c r="R4819" s="20"/>
      <c r="S4819" s="20"/>
      <c r="U4819" s="21"/>
    </row>
    <row r="4820">
      <c r="E4820" s="19"/>
      <c r="R4820" s="20"/>
      <c r="S4820" s="20"/>
      <c r="U4820" s="21"/>
    </row>
    <row r="4821">
      <c r="E4821" s="19"/>
      <c r="R4821" s="20"/>
      <c r="S4821" s="20"/>
      <c r="U4821" s="21"/>
    </row>
    <row r="4822">
      <c r="E4822" s="19"/>
      <c r="R4822" s="20"/>
      <c r="S4822" s="20"/>
      <c r="U4822" s="21"/>
    </row>
    <row r="4823">
      <c r="E4823" s="19"/>
      <c r="R4823" s="20"/>
      <c r="S4823" s="20"/>
      <c r="U4823" s="21"/>
    </row>
    <row r="4824">
      <c r="E4824" s="19"/>
      <c r="R4824" s="20"/>
      <c r="S4824" s="20"/>
      <c r="U4824" s="21"/>
    </row>
    <row r="4825">
      <c r="E4825" s="19"/>
      <c r="R4825" s="20"/>
      <c r="S4825" s="20"/>
      <c r="U4825" s="21"/>
    </row>
    <row r="4826">
      <c r="E4826" s="19"/>
      <c r="R4826" s="20"/>
      <c r="S4826" s="20"/>
      <c r="U4826" s="21"/>
    </row>
    <row r="4827">
      <c r="E4827" s="19"/>
      <c r="R4827" s="20"/>
      <c r="S4827" s="20"/>
      <c r="U4827" s="21"/>
    </row>
    <row r="4828">
      <c r="E4828" s="19"/>
      <c r="R4828" s="20"/>
      <c r="S4828" s="20"/>
      <c r="U4828" s="21"/>
    </row>
    <row r="4829">
      <c r="E4829" s="19"/>
      <c r="R4829" s="20"/>
      <c r="S4829" s="20"/>
      <c r="U4829" s="21"/>
    </row>
    <row r="4830">
      <c r="E4830" s="19"/>
      <c r="R4830" s="20"/>
      <c r="S4830" s="20"/>
      <c r="U4830" s="21"/>
    </row>
    <row r="4831">
      <c r="E4831" s="19"/>
      <c r="R4831" s="20"/>
      <c r="S4831" s="20"/>
      <c r="U4831" s="21"/>
    </row>
    <row r="4832">
      <c r="E4832" s="19"/>
      <c r="R4832" s="20"/>
      <c r="S4832" s="20"/>
      <c r="U4832" s="21"/>
    </row>
    <row r="4833">
      <c r="E4833" s="19"/>
      <c r="R4833" s="20"/>
      <c r="S4833" s="20"/>
      <c r="U4833" s="21"/>
    </row>
    <row r="4834">
      <c r="E4834" s="19"/>
      <c r="R4834" s="20"/>
      <c r="S4834" s="20"/>
      <c r="U4834" s="21"/>
    </row>
    <row r="4835">
      <c r="E4835" s="19"/>
      <c r="R4835" s="20"/>
      <c r="S4835" s="20"/>
      <c r="U4835" s="21"/>
    </row>
    <row r="4836">
      <c r="E4836" s="19"/>
      <c r="R4836" s="20"/>
      <c r="S4836" s="20"/>
      <c r="U4836" s="21"/>
    </row>
    <row r="4837">
      <c r="E4837" s="19"/>
      <c r="R4837" s="20"/>
      <c r="S4837" s="20"/>
      <c r="U4837" s="21"/>
    </row>
    <row r="4838">
      <c r="E4838" s="19"/>
      <c r="R4838" s="20"/>
      <c r="S4838" s="20"/>
      <c r="U4838" s="21"/>
    </row>
    <row r="4839">
      <c r="E4839" s="19"/>
      <c r="R4839" s="20"/>
      <c r="S4839" s="20"/>
      <c r="U4839" s="21"/>
    </row>
    <row r="4840">
      <c r="E4840" s="19"/>
      <c r="R4840" s="20"/>
      <c r="S4840" s="20"/>
      <c r="U4840" s="21"/>
    </row>
    <row r="4841">
      <c r="E4841" s="19"/>
      <c r="R4841" s="20"/>
      <c r="S4841" s="20"/>
      <c r="U4841" s="21"/>
    </row>
    <row r="4842">
      <c r="E4842" s="19"/>
      <c r="R4842" s="20"/>
      <c r="S4842" s="20"/>
      <c r="U4842" s="21"/>
    </row>
    <row r="4843">
      <c r="E4843" s="19"/>
      <c r="R4843" s="20"/>
      <c r="S4843" s="20"/>
      <c r="U4843" s="21"/>
    </row>
    <row r="4844">
      <c r="E4844" s="19"/>
      <c r="R4844" s="20"/>
      <c r="S4844" s="20"/>
      <c r="U4844" s="21"/>
    </row>
    <row r="4845">
      <c r="E4845" s="19"/>
      <c r="R4845" s="20"/>
      <c r="S4845" s="20"/>
      <c r="U4845" s="21"/>
    </row>
    <row r="4846">
      <c r="E4846" s="19"/>
      <c r="R4846" s="20"/>
      <c r="S4846" s="20"/>
      <c r="U4846" s="21"/>
    </row>
    <row r="4847">
      <c r="E4847" s="19"/>
      <c r="R4847" s="20"/>
      <c r="S4847" s="20"/>
      <c r="U4847" s="21"/>
    </row>
    <row r="4848">
      <c r="E4848" s="19"/>
      <c r="R4848" s="20"/>
      <c r="S4848" s="20"/>
      <c r="U4848" s="21"/>
    </row>
    <row r="4849">
      <c r="E4849" s="19"/>
      <c r="R4849" s="20"/>
      <c r="S4849" s="20"/>
      <c r="U4849" s="21"/>
    </row>
    <row r="4850">
      <c r="E4850" s="19"/>
      <c r="R4850" s="20"/>
      <c r="S4850" s="20"/>
      <c r="U4850" s="21"/>
    </row>
    <row r="4851">
      <c r="E4851" s="19"/>
      <c r="R4851" s="20"/>
      <c r="S4851" s="20"/>
      <c r="U4851" s="21"/>
    </row>
    <row r="4852">
      <c r="E4852" s="19"/>
      <c r="R4852" s="20"/>
      <c r="S4852" s="20"/>
      <c r="U4852" s="21"/>
    </row>
    <row r="4853">
      <c r="E4853" s="19"/>
      <c r="R4853" s="20"/>
      <c r="S4853" s="20"/>
      <c r="U4853" s="21"/>
    </row>
    <row r="4854">
      <c r="E4854" s="19"/>
      <c r="R4854" s="20"/>
      <c r="S4854" s="20"/>
      <c r="U4854" s="21"/>
    </row>
    <row r="4855">
      <c r="E4855" s="19"/>
      <c r="R4855" s="20"/>
      <c r="S4855" s="20"/>
      <c r="U4855" s="21"/>
    </row>
    <row r="4856">
      <c r="E4856" s="19"/>
      <c r="R4856" s="20"/>
      <c r="S4856" s="20"/>
      <c r="U4856" s="21"/>
    </row>
    <row r="4857">
      <c r="E4857" s="19"/>
      <c r="R4857" s="20"/>
      <c r="S4857" s="20"/>
      <c r="U4857" s="21"/>
    </row>
    <row r="4858">
      <c r="E4858" s="19"/>
      <c r="R4858" s="20"/>
      <c r="S4858" s="20"/>
      <c r="U4858" s="21"/>
    </row>
    <row r="4859">
      <c r="E4859" s="19"/>
      <c r="R4859" s="20"/>
      <c r="S4859" s="20"/>
      <c r="U4859" s="21"/>
    </row>
    <row r="4860">
      <c r="E4860" s="19"/>
      <c r="R4860" s="20"/>
      <c r="S4860" s="20"/>
      <c r="U4860" s="21"/>
    </row>
    <row r="4861">
      <c r="E4861" s="19"/>
      <c r="R4861" s="20"/>
      <c r="S4861" s="20"/>
      <c r="U4861" s="21"/>
    </row>
    <row r="4862">
      <c r="E4862" s="19"/>
      <c r="R4862" s="20"/>
      <c r="S4862" s="20"/>
      <c r="U4862" s="21"/>
    </row>
    <row r="4863">
      <c r="E4863" s="19"/>
      <c r="R4863" s="20"/>
      <c r="S4863" s="20"/>
      <c r="U4863" s="21"/>
    </row>
    <row r="4864">
      <c r="E4864" s="19"/>
      <c r="R4864" s="20"/>
      <c r="S4864" s="20"/>
      <c r="U4864" s="21"/>
    </row>
    <row r="4865">
      <c r="E4865" s="19"/>
      <c r="R4865" s="20"/>
      <c r="S4865" s="20"/>
      <c r="U4865" s="21"/>
    </row>
    <row r="4866">
      <c r="E4866" s="19"/>
      <c r="R4866" s="20"/>
      <c r="S4866" s="20"/>
      <c r="U4866" s="21"/>
    </row>
    <row r="4867">
      <c r="E4867" s="19"/>
      <c r="R4867" s="20"/>
      <c r="S4867" s="20"/>
      <c r="U4867" s="21"/>
    </row>
    <row r="4868">
      <c r="E4868" s="19"/>
      <c r="R4868" s="20"/>
      <c r="S4868" s="20"/>
      <c r="U4868" s="21"/>
    </row>
    <row r="4869">
      <c r="E4869" s="19"/>
      <c r="R4869" s="20"/>
      <c r="S4869" s="20"/>
      <c r="U4869" s="21"/>
    </row>
    <row r="4870">
      <c r="E4870" s="19"/>
      <c r="R4870" s="20"/>
      <c r="S4870" s="20"/>
      <c r="U4870" s="21"/>
    </row>
    <row r="4871">
      <c r="E4871" s="19"/>
      <c r="R4871" s="20"/>
      <c r="S4871" s="20"/>
      <c r="U4871" s="21"/>
    </row>
    <row r="4872">
      <c r="E4872" s="19"/>
      <c r="R4872" s="20"/>
      <c r="S4872" s="20"/>
      <c r="U4872" s="21"/>
    </row>
    <row r="4873">
      <c r="E4873" s="19"/>
      <c r="R4873" s="20"/>
      <c r="S4873" s="20"/>
      <c r="U4873" s="21"/>
    </row>
    <row r="4874">
      <c r="E4874" s="19"/>
      <c r="R4874" s="20"/>
      <c r="S4874" s="20"/>
      <c r="U4874" s="21"/>
    </row>
    <row r="4875">
      <c r="E4875" s="19"/>
      <c r="R4875" s="20"/>
      <c r="S4875" s="20"/>
      <c r="U4875" s="21"/>
    </row>
    <row r="4876">
      <c r="E4876" s="19"/>
      <c r="R4876" s="20"/>
      <c r="S4876" s="20"/>
      <c r="U4876" s="21"/>
    </row>
    <row r="4877">
      <c r="E4877" s="19"/>
      <c r="R4877" s="20"/>
      <c r="S4877" s="20"/>
      <c r="U4877" s="21"/>
    </row>
    <row r="4878">
      <c r="E4878" s="19"/>
      <c r="R4878" s="20"/>
      <c r="S4878" s="20"/>
      <c r="U4878" s="21"/>
    </row>
    <row r="4879">
      <c r="E4879" s="19"/>
      <c r="R4879" s="20"/>
      <c r="S4879" s="20"/>
      <c r="U4879" s="21"/>
    </row>
    <row r="4880">
      <c r="E4880" s="19"/>
      <c r="R4880" s="20"/>
      <c r="S4880" s="20"/>
      <c r="U4880" s="21"/>
    </row>
    <row r="4881">
      <c r="E4881" s="19"/>
      <c r="R4881" s="20"/>
      <c r="S4881" s="20"/>
      <c r="U4881" s="21"/>
    </row>
    <row r="4882">
      <c r="E4882" s="19"/>
      <c r="R4882" s="20"/>
      <c r="S4882" s="20"/>
      <c r="U4882" s="21"/>
    </row>
    <row r="4883">
      <c r="E4883" s="19"/>
      <c r="R4883" s="20"/>
      <c r="S4883" s="20"/>
      <c r="U4883" s="21"/>
    </row>
    <row r="4884">
      <c r="E4884" s="19"/>
      <c r="R4884" s="20"/>
      <c r="S4884" s="20"/>
      <c r="U4884" s="21"/>
    </row>
    <row r="4885">
      <c r="E4885" s="19"/>
      <c r="R4885" s="20"/>
      <c r="S4885" s="20"/>
      <c r="U4885" s="21"/>
    </row>
    <row r="4886">
      <c r="E4886" s="19"/>
      <c r="R4886" s="20"/>
      <c r="S4886" s="20"/>
      <c r="U4886" s="21"/>
    </row>
    <row r="4887">
      <c r="E4887" s="19"/>
      <c r="R4887" s="20"/>
      <c r="S4887" s="20"/>
      <c r="U4887" s="21"/>
    </row>
    <row r="4888">
      <c r="E4888" s="19"/>
      <c r="R4888" s="20"/>
      <c r="S4888" s="20"/>
      <c r="U4888" s="21"/>
    </row>
    <row r="4889">
      <c r="E4889" s="19"/>
      <c r="R4889" s="20"/>
      <c r="S4889" s="20"/>
      <c r="U4889" s="21"/>
    </row>
    <row r="4890">
      <c r="E4890" s="19"/>
      <c r="R4890" s="20"/>
      <c r="S4890" s="20"/>
      <c r="U4890" s="21"/>
    </row>
    <row r="4891">
      <c r="E4891" s="19"/>
      <c r="R4891" s="20"/>
      <c r="S4891" s="20"/>
      <c r="U4891" s="21"/>
    </row>
    <row r="4892">
      <c r="E4892" s="19"/>
      <c r="R4892" s="20"/>
      <c r="S4892" s="20"/>
      <c r="U4892" s="21"/>
    </row>
    <row r="4893">
      <c r="E4893" s="19"/>
      <c r="R4893" s="20"/>
      <c r="S4893" s="20"/>
      <c r="U4893" s="21"/>
    </row>
    <row r="4894">
      <c r="E4894" s="19"/>
      <c r="R4894" s="20"/>
      <c r="S4894" s="20"/>
      <c r="U4894" s="21"/>
    </row>
    <row r="4895">
      <c r="E4895" s="19"/>
      <c r="R4895" s="20"/>
      <c r="S4895" s="20"/>
      <c r="U4895" s="21"/>
    </row>
    <row r="4896">
      <c r="E4896" s="19"/>
      <c r="R4896" s="20"/>
      <c r="S4896" s="20"/>
      <c r="U4896" s="21"/>
    </row>
    <row r="4897">
      <c r="E4897" s="19"/>
      <c r="R4897" s="20"/>
      <c r="S4897" s="20"/>
      <c r="U4897" s="21"/>
    </row>
    <row r="4898">
      <c r="E4898" s="19"/>
      <c r="R4898" s="20"/>
      <c r="S4898" s="20"/>
      <c r="U4898" s="21"/>
    </row>
    <row r="4899">
      <c r="E4899" s="19"/>
      <c r="R4899" s="20"/>
      <c r="S4899" s="20"/>
      <c r="U4899" s="21"/>
    </row>
    <row r="4900">
      <c r="E4900" s="19"/>
      <c r="R4900" s="20"/>
      <c r="S4900" s="20"/>
      <c r="U4900" s="21"/>
    </row>
    <row r="4901">
      <c r="E4901" s="19"/>
      <c r="R4901" s="20"/>
      <c r="S4901" s="20"/>
      <c r="U4901" s="21"/>
    </row>
    <row r="4902">
      <c r="E4902" s="19"/>
      <c r="R4902" s="20"/>
      <c r="S4902" s="20"/>
      <c r="U4902" s="21"/>
    </row>
    <row r="4903">
      <c r="E4903" s="19"/>
      <c r="R4903" s="20"/>
      <c r="S4903" s="20"/>
      <c r="U4903" s="21"/>
    </row>
    <row r="4904">
      <c r="E4904" s="19"/>
      <c r="R4904" s="20"/>
      <c r="S4904" s="20"/>
      <c r="U4904" s="21"/>
    </row>
    <row r="4905">
      <c r="E4905" s="19"/>
      <c r="R4905" s="20"/>
      <c r="S4905" s="20"/>
      <c r="U4905" s="21"/>
    </row>
    <row r="4906">
      <c r="E4906" s="19"/>
      <c r="R4906" s="20"/>
      <c r="S4906" s="20"/>
      <c r="U4906" s="21"/>
    </row>
    <row r="4907">
      <c r="E4907" s="19"/>
      <c r="R4907" s="20"/>
      <c r="S4907" s="20"/>
      <c r="U4907" s="21"/>
    </row>
    <row r="4908">
      <c r="E4908" s="19"/>
      <c r="R4908" s="20"/>
      <c r="S4908" s="20"/>
      <c r="U4908" s="21"/>
    </row>
    <row r="4909">
      <c r="E4909" s="19"/>
      <c r="R4909" s="20"/>
      <c r="S4909" s="20"/>
      <c r="U4909" s="21"/>
    </row>
    <row r="4910">
      <c r="E4910" s="19"/>
      <c r="R4910" s="20"/>
      <c r="S4910" s="20"/>
      <c r="U4910" s="21"/>
    </row>
    <row r="4911">
      <c r="E4911" s="19"/>
      <c r="R4911" s="20"/>
      <c r="S4911" s="20"/>
      <c r="U4911" s="21"/>
    </row>
    <row r="4912">
      <c r="E4912" s="19"/>
      <c r="R4912" s="20"/>
      <c r="S4912" s="20"/>
      <c r="U4912" s="21"/>
    </row>
    <row r="4913">
      <c r="E4913" s="19"/>
      <c r="R4913" s="20"/>
      <c r="S4913" s="20"/>
      <c r="U4913" s="21"/>
    </row>
    <row r="4914">
      <c r="E4914" s="19"/>
      <c r="R4914" s="20"/>
      <c r="S4914" s="20"/>
      <c r="U4914" s="21"/>
    </row>
    <row r="4915">
      <c r="E4915" s="19"/>
      <c r="R4915" s="20"/>
      <c r="S4915" s="20"/>
      <c r="U4915" s="21"/>
    </row>
    <row r="4916">
      <c r="E4916" s="19"/>
      <c r="R4916" s="20"/>
      <c r="S4916" s="20"/>
      <c r="U4916" s="21"/>
    </row>
    <row r="4917">
      <c r="E4917" s="19"/>
      <c r="R4917" s="20"/>
      <c r="S4917" s="20"/>
      <c r="U4917" s="21"/>
    </row>
    <row r="4918">
      <c r="E4918" s="19"/>
      <c r="R4918" s="20"/>
      <c r="S4918" s="20"/>
      <c r="U4918" s="21"/>
    </row>
    <row r="4919">
      <c r="E4919" s="19"/>
      <c r="R4919" s="20"/>
      <c r="S4919" s="20"/>
      <c r="U4919" s="21"/>
    </row>
    <row r="4920">
      <c r="E4920" s="19"/>
      <c r="R4920" s="20"/>
      <c r="S4920" s="20"/>
      <c r="U4920" s="21"/>
    </row>
    <row r="4921">
      <c r="E4921" s="19"/>
      <c r="R4921" s="20"/>
      <c r="S4921" s="20"/>
      <c r="U4921" s="21"/>
    </row>
    <row r="4922">
      <c r="E4922" s="19"/>
      <c r="R4922" s="20"/>
      <c r="S4922" s="20"/>
      <c r="U4922" s="21"/>
    </row>
    <row r="4923">
      <c r="E4923" s="19"/>
      <c r="R4923" s="20"/>
      <c r="S4923" s="20"/>
      <c r="U4923" s="21"/>
    </row>
    <row r="4924">
      <c r="E4924" s="19"/>
      <c r="R4924" s="20"/>
      <c r="S4924" s="20"/>
      <c r="U4924" s="21"/>
    </row>
    <row r="4925">
      <c r="E4925" s="19"/>
      <c r="R4925" s="20"/>
      <c r="S4925" s="20"/>
      <c r="U4925" s="21"/>
    </row>
    <row r="4926">
      <c r="E4926" s="19"/>
      <c r="R4926" s="20"/>
      <c r="S4926" s="20"/>
      <c r="U4926" s="21"/>
    </row>
    <row r="4927">
      <c r="E4927" s="19"/>
      <c r="R4927" s="20"/>
      <c r="S4927" s="20"/>
      <c r="U4927" s="21"/>
    </row>
    <row r="4928">
      <c r="E4928" s="19"/>
      <c r="R4928" s="20"/>
      <c r="S4928" s="20"/>
      <c r="U4928" s="21"/>
    </row>
    <row r="4929">
      <c r="E4929" s="19"/>
      <c r="R4929" s="20"/>
      <c r="S4929" s="20"/>
      <c r="U4929" s="21"/>
    </row>
    <row r="4930">
      <c r="E4930" s="19"/>
      <c r="R4930" s="20"/>
      <c r="S4930" s="20"/>
      <c r="U4930" s="21"/>
    </row>
    <row r="4931">
      <c r="E4931" s="19"/>
      <c r="R4931" s="20"/>
      <c r="S4931" s="20"/>
      <c r="U4931" s="21"/>
    </row>
    <row r="4932">
      <c r="E4932" s="19"/>
      <c r="R4932" s="20"/>
      <c r="S4932" s="20"/>
      <c r="U4932" s="21"/>
    </row>
    <row r="4933">
      <c r="E4933" s="19"/>
      <c r="R4933" s="20"/>
      <c r="S4933" s="20"/>
      <c r="U4933" s="21"/>
    </row>
    <row r="4934">
      <c r="E4934" s="19"/>
      <c r="R4934" s="20"/>
      <c r="S4934" s="20"/>
      <c r="U4934" s="21"/>
    </row>
    <row r="4935">
      <c r="E4935" s="19"/>
      <c r="R4935" s="20"/>
      <c r="S4935" s="20"/>
      <c r="U4935" s="21"/>
    </row>
    <row r="4936">
      <c r="E4936" s="19"/>
      <c r="R4936" s="20"/>
      <c r="S4936" s="20"/>
      <c r="U4936" s="21"/>
    </row>
    <row r="4937">
      <c r="E4937" s="19"/>
      <c r="R4937" s="20"/>
      <c r="S4937" s="20"/>
      <c r="U4937" s="21"/>
    </row>
    <row r="4938">
      <c r="E4938" s="19"/>
      <c r="R4938" s="20"/>
      <c r="S4938" s="20"/>
      <c r="U4938" s="21"/>
    </row>
    <row r="4939">
      <c r="E4939" s="19"/>
      <c r="R4939" s="20"/>
      <c r="S4939" s="20"/>
      <c r="U4939" s="21"/>
    </row>
    <row r="4940">
      <c r="E4940" s="19"/>
      <c r="R4940" s="20"/>
      <c r="S4940" s="20"/>
      <c r="U4940" s="21"/>
    </row>
    <row r="4941">
      <c r="E4941" s="19"/>
      <c r="R4941" s="20"/>
      <c r="S4941" s="20"/>
      <c r="U4941" s="21"/>
    </row>
    <row r="4942">
      <c r="E4942" s="19"/>
      <c r="R4942" s="20"/>
      <c r="S4942" s="20"/>
      <c r="U4942" s="21"/>
    </row>
    <row r="4943">
      <c r="E4943" s="19"/>
      <c r="R4943" s="20"/>
      <c r="S4943" s="20"/>
      <c r="U4943" s="21"/>
    </row>
    <row r="4944">
      <c r="E4944" s="19"/>
      <c r="R4944" s="20"/>
      <c r="S4944" s="20"/>
      <c r="U4944" s="21"/>
    </row>
    <row r="4945">
      <c r="E4945" s="19"/>
      <c r="R4945" s="20"/>
      <c r="S4945" s="20"/>
      <c r="U4945" s="21"/>
    </row>
    <row r="4946">
      <c r="E4946" s="19"/>
      <c r="R4946" s="20"/>
      <c r="S4946" s="20"/>
      <c r="U4946" s="21"/>
    </row>
    <row r="4947">
      <c r="E4947" s="19"/>
      <c r="R4947" s="20"/>
      <c r="S4947" s="20"/>
      <c r="U4947" s="21"/>
    </row>
    <row r="4948">
      <c r="E4948" s="19"/>
      <c r="R4948" s="20"/>
      <c r="S4948" s="20"/>
      <c r="U4948" s="21"/>
    </row>
    <row r="4949">
      <c r="E4949" s="19"/>
      <c r="R4949" s="20"/>
      <c r="S4949" s="20"/>
      <c r="U4949" s="21"/>
    </row>
    <row r="4950">
      <c r="E4950" s="19"/>
      <c r="R4950" s="20"/>
      <c r="S4950" s="20"/>
      <c r="U4950" s="21"/>
    </row>
    <row r="4951">
      <c r="E4951" s="19"/>
      <c r="R4951" s="20"/>
      <c r="S4951" s="20"/>
      <c r="U4951" s="21"/>
    </row>
    <row r="4952">
      <c r="E4952" s="19"/>
      <c r="R4952" s="20"/>
      <c r="S4952" s="20"/>
      <c r="U4952" s="21"/>
    </row>
    <row r="4953">
      <c r="E4953" s="19"/>
      <c r="R4953" s="20"/>
      <c r="S4953" s="20"/>
      <c r="U4953" s="21"/>
    </row>
    <row r="4954">
      <c r="E4954" s="19"/>
      <c r="R4954" s="20"/>
      <c r="S4954" s="20"/>
      <c r="U4954" s="21"/>
    </row>
    <row r="4955">
      <c r="E4955" s="19"/>
      <c r="R4955" s="20"/>
      <c r="S4955" s="20"/>
      <c r="U4955" s="21"/>
    </row>
    <row r="4956">
      <c r="E4956" s="19"/>
      <c r="R4956" s="20"/>
      <c r="S4956" s="20"/>
      <c r="U4956" s="21"/>
    </row>
    <row r="4957">
      <c r="E4957" s="19"/>
      <c r="R4957" s="20"/>
      <c r="S4957" s="20"/>
      <c r="U4957" s="21"/>
    </row>
    <row r="4958">
      <c r="E4958" s="19"/>
      <c r="R4958" s="20"/>
      <c r="S4958" s="20"/>
      <c r="U4958" s="21"/>
    </row>
    <row r="4959">
      <c r="E4959" s="19"/>
      <c r="R4959" s="20"/>
      <c r="S4959" s="20"/>
      <c r="U4959" s="21"/>
    </row>
    <row r="4960">
      <c r="E4960" s="19"/>
      <c r="R4960" s="20"/>
      <c r="S4960" s="20"/>
      <c r="U4960" s="21"/>
    </row>
    <row r="4961">
      <c r="E4961" s="19"/>
      <c r="R4961" s="20"/>
      <c r="S4961" s="20"/>
      <c r="U4961" s="21"/>
    </row>
    <row r="4962">
      <c r="E4962" s="19"/>
      <c r="R4962" s="20"/>
      <c r="S4962" s="20"/>
      <c r="U4962" s="21"/>
    </row>
    <row r="4963">
      <c r="E4963" s="19"/>
      <c r="R4963" s="20"/>
      <c r="S4963" s="20"/>
      <c r="U4963" s="21"/>
    </row>
    <row r="4964">
      <c r="E4964" s="19"/>
      <c r="R4964" s="20"/>
      <c r="S4964" s="20"/>
      <c r="U4964" s="21"/>
    </row>
    <row r="4965">
      <c r="E4965" s="19"/>
      <c r="R4965" s="20"/>
      <c r="S4965" s="20"/>
      <c r="U4965" s="21"/>
    </row>
    <row r="4966">
      <c r="E4966" s="19"/>
      <c r="R4966" s="20"/>
      <c r="S4966" s="20"/>
      <c r="U4966" s="21"/>
    </row>
    <row r="4967">
      <c r="E4967" s="19"/>
      <c r="R4967" s="20"/>
      <c r="S4967" s="20"/>
      <c r="U4967" s="21"/>
    </row>
    <row r="4968">
      <c r="E4968" s="19"/>
      <c r="R4968" s="20"/>
      <c r="S4968" s="20"/>
      <c r="U4968" s="21"/>
    </row>
    <row r="4969">
      <c r="E4969" s="19"/>
      <c r="R4969" s="20"/>
      <c r="S4969" s="20"/>
      <c r="U4969" s="21"/>
    </row>
    <row r="4970">
      <c r="E4970" s="19"/>
      <c r="R4970" s="20"/>
      <c r="S4970" s="20"/>
      <c r="U4970" s="21"/>
    </row>
    <row r="4971">
      <c r="E4971" s="19"/>
      <c r="R4971" s="20"/>
      <c r="S4971" s="20"/>
      <c r="U4971" s="21"/>
    </row>
    <row r="4972">
      <c r="E4972" s="19"/>
      <c r="R4972" s="20"/>
      <c r="S4972" s="20"/>
      <c r="U4972" s="21"/>
    </row>
    <row r="4973">
      <c r="E4973" s="19"/>
      <c r="R4973" s="20"/>
      <c r="S4973" s="20"/>
      <c r="U4973" s="21"/>
    </row>
    <row r="4974">
      <c r="E4974" s="19"/>
      <c r="R4974" s="20"/>
      <c r="S4974" s="20"/>
      <c r="U4974" s="21"/>
    </row>
    <row r="4975">
      <c r="E4975" s="19"/>
      <c r="R4975" s="20"/>
      <c r="S4975" s="20"/>
      <c r="U4975" s="21"/>
    </row>
    <row r="4976">
      <c r="E4976" s="19"/>
      <c r="R4976" s="20"/>
      <c r="S4976" s="20"/>
      <c r="U4976" s="21"/>
    </row>
    <row r="4977">
      <c r="E4977" s="19"/>
      <c r="R4977" s="20"/>
      <c r="S4977" s="20"/>
      <c r="U4977" s="21"/>
    </row>
    <row r="4978">
      <c r="E4978" s="19"/>
      <c r="R4978" s="20"/>
      <c r="S4978" s="20"/>
      <c r="U4978" s="21"/>
    </row>
    <row r="4979">
      <c r="E4979" s="19"/>
      <c r="R4979" s="20"/>
      <c r="S4979" s="20"/>
      <c r="U4979" s="21"/>
    </row>
    <row r="4980">
      <c r="E4980" s="19"/>
      <c r="R4980" s="20"/>
      <c r="S4980" s="20"/>
      <c r="U4980" s="21"/>
    </row>
    <row r="4981">
      <c r="E4981" s="19"/>
      <c r="R4981" s="20"/>
      <c r="S4981" s="20"/>
      <c r="U4981" s="21"/>
    </row>
    <row r="4982">
      <c r="E4982" s="19"/>
      <c r="R4982" s="20"/>
      <c r="S4982" s="20"/>
      <c r="U4982" s="21"/>
    </row>
    <row r="4983">
      <c r="E4983" s="19"/>
      <c r="R4983" s="20"/>
      <c r="S4983" s="20"/>
      <c r="U4983" s="21"/>
    </row>
    <row r="4984">
      <c r="E4984" s="19"/>
      <c r="R4984" s="20"/>
      <c r="S4984" s="20"/>
      <c r="U4984" s="21"/>
    </row>
    <row r="4985">
      <c r="E4985" s="19"/>
      <c r="R4985" s="20"/>
      <c r="S4985" s="20"/>
      <c r="U4985" s="21"/>
    </row>
    <row r="4986">
      <c r="E4986" s="19"/>
      <c r="R4986" s="20"/>
      <c r="S4986" s="20"/>
      <c r="U4986" s="21"/>
    </row>
    <row r="4987">
      <c r="E4987" s="19"/>
      <c r="R4987" s="20"/>
      <c r="S4987" s="20"/>
      <c r="U4987" s="21"/>
    </row>
    <row r="4988">
      <c r="E4988" s="19"/>
      <c r="R4988" s="20"/>
      <c r="S4988" s="20"/>
      <c r="U4988" s="21"/>
    </row>
    <row r="4989">
      <c r="E4989" s="19"/>
      <c r="R4989" s="20"/>
      <c r="S4989" s="20"/>
      <c r="U4989" s="21"/>
    </row>
    <row r="4990">
      <c r="E4990" s="19"/>
      <c r="R4990" s="20"/>
      <c r="S4990" s="20"/>
      <c r="U4990" s="21"/>
    </row>
    <row r="4991">
      <c r="E4991" s="19"/>
      <c r="R4991" s="20"/>
      <c r="S4991" s="20"/>
      <c r="U4991" s="21"/>
    </row>
    <row r="4992">
      <c r="E4992" s="19"/>
      <c r="R4992" s="20"/>
      <c r="S4992" s="20"/>
      <c r="U4992" s="21"/>
    </row>
    <row r="4993">
      <c r="E4993" s="19"/>
      <c r="R4993" s="20"/>
      <c r="S4993" s="20"/>
      <c r="U4993" s="21"/>
    </row>
    <row r="4994">
      <c r="E4994" s="19"/>
      <c r="R4994" s="20"/>
      <c r="S4994" s="20"/>
      <c r="U4994" s="21"/>
    </row>
    <row r="4995">
      <c r="E4995" s="19"/>
      <c r="R4995" s="20"/>
      <c r="S4995" s="20"/>
      <c r="U4995" s="21"/>
    </row>
    <row r="4996">
      <c r="E4996" s="19"/>
      <c r="R4996" s="20"/>
      <c r="S4996" s="20"/>
      <c r="U4996" s="21"/>
    </row>
    <row r="4997">
      <c r="E4997" s="19"/>
      <c r="R4997" s="20"/>
      <c r="S4997" s="20"/>
      <c r="U4997" s="21"/>
    </row>
    <row r="4998">
      <c r="E4998" s="19"/>
      <c r="R4998" s="20"/>
      <c r="S4998" s="20"/>
      <c r="U4998" s="21"/>
    </row>
    <row r="4999">
      <c r="E4999" s="19"/>
      <c r="R4999" s="20"/>
      <c r="S4999" s="20"/>
      <c r="U4999" s="21"/>
    </row>
    <row r="5000">
      <c r="E5000" s="19"/>
      <c r="R5000" s="20"/>
      <c r="S5000" s="20"/>
      <c r="U5000" s="21"/>
    </row>
    <row r="5001">
      <c r="E5001" s="19"/>
      <c r="R5001" s="20"/>
      <c r="S5001" s="20"/>
      <c r="U5001" s="21"/>
    </row>
    <row r="5002">
      <c r="E5002" s="19"/>
      <c r="R5002" s="20"/>
      <c r="S5002" s="20"/>
      <c r="U5002" s="21"/>
    </row>
    <row r="5003">
      <c r="E5003" s="19"/>
      <c r="R5003" s="20"/>
      <c r="S5003" s="20"/>
      <c r="U5003" s="21"/>
    </row>
    <row r="5004">
      <c r="E5004" s="19"/>
      <c r="R5004" s="20"/>
      <c r="S5004" s="20"/>
      <c r="U5004" s="21"/>
    </row>
    <row r="5005">
      <c r="E5005" s="19"/>
      <c r="R5005" s="20"/>
      <c r="S5005" s="20"/>
      <c r="U5005" s="21"/>
    </row>
    <row r="5006">
      <c r="E5006" s="19"/>
      <c r="R5006" s="20"/>
      <c r="S5006" s="20"/>
      <c r="U5006" s="21"/>
    </row>
    <row r="5007">
      <c r="E5007" s="19"/>
      <c r="R5007" s="20"/>
      <c r="S5007" s="20"/>
      <c r="U5007" s="21"/>
    </row>
    <row r="5008">
      <c r="E5008" s="19"/>
      <c r="R5008" s="20"/>
      <c r="S5008" s="20"/>
      <c r="U5008" s="21"/>
    </row>
    <row r="5009">
      <c r="E5009" s="19"/>
      <c r="R5009" s="20"/>
      <c r="S5009" s="20"/>
      <c r="U5009" s="21"/>
    </row>
    <row r="5010">
      <c r="E5010" s="19"/>
      <c r="R5010" s="20"/>
      <c r="S5010" s="20"/>
      <c r="U5010" s="21"/>
    </row>
    <row r="5011">
      <c r="E5011" s="19"/>
      <c r="R5011" s="20"/>
      <c r="S5011" s="20"/>
      <c r="U5011" s="21"/>
    </row>
    <row r="5012">
      <c r="E5012" s="19"/>
      <c r="R5012" s="20"/>
      <c r="S5012" s="20"/>
      <c r="U5012" s="21"/>
    </row>
    <row r="5013">
      <c r="E5013" s="19"/>
      <c r="R5013" s="20"/>
      <c r="S5013" s="20"/>
      <c r="U5013" s="21"/>
    </row>
    <row r="5014">
      <c r="E5014" s="19"/>
      <c r="R5014" s="20"/>
      <c r="S5014" s="20"/>
      <c r="U5014" s="21"/>
    </row>
    <row r="5015">
      <c r="E5015" s="19"/>
      <c r="R5015" s="20"/>
      <c r="S5015" s="20"/>
      <c r="U5015" s="21"/>
    </row>
    <row r="5016">
      <c r="E5016" s="19"/>
      <c r="R5016" s="20"/>
      <c r="S5016" s="20"/>
      <c r="U5016" s="21"/>
    </row>
    <row r="5017">
      <c r="E5017" s="19"/>
      <c r="R5017" s="20"/>
      <c r="S5017" s="20"/>
      <c r="U5017" s="21"/>
    </row>
    <row r="5018">
      <c r="E5018" s="19"/>
      <c r="R5018" s="20"/>
      <c r="S5018" s="20"/>
      <c r="U5018" s="21"/>
    </row>
    <row r="5019">
      <c r="E5019" s="19"/>
      <c r="R5019" s="20"/>
      <c r="S5019" s="20"/>
      <c r="U5019" s="21"/>
    </row>
    <row r="5020">
      <c r="E5020" s="19"/>
      <c r="R5020" s="20"/>
      <c r="S5020" s="20"/>
      <c r="U5020" s="21"/>
    </row>
    <row r="5021">
      <c r="E5021" s="19"/>
      <c r="R5021" s="20"/>
      <c r="S5021" s="20"/>
      <c r="U5021" s="21"/>
    </row>
    <row r="5022">
      <c r="E5022" s="19"/>
      <c r="R5022" s="20"/>
      <c r="S5022" s="20"/>
      <c r="U5022" s="21"/>
    </row>
    <row r="5023">
      <c r="E5023" s="19"/>
      <c r="R5023" s="20"/>
      <c r="S5023" s="20"/>
      <c r="U5023" s="21"/>
    </row>
    <row r="5024">
      <c r="E5024" s="19"/>
      <c r="R5024" s="20"/>
      <c r="S5024" s="20"/>
      <c r="U5024" s="21"/>
    </row>
    <row r="5025">
      <c r="E5025" s="19"/>
      <c r="R5025" s="20"/>
      <c r="S5025" s="20"/>
      <c r="U5025" s="21"/>
    </row>
    <row r="5026">
      <c r="E5026" s="19"/>
      <c r="R5026" s="20"/>
      <c r="S5026" s="20"/>
      <c r="U5026" s="21"/>
    </row>
    <row r="5027">
      <c r="E5027" s="19"/>
      <c r="R5027" s="20"/>
      <c r="S5027" s="20"/>
      <c r="U5027" s="21"/>
    </row>
    <row r="5028">
      <c r="E5028" s="19"/>
      <c r="R5028" s="20"/>
      <c r="S5028" s="20"/>
      <c r="U5028" s="21"/>
    </row>
    <row r="5029">
      <c r="E5029" s="19"/>
      <c r="R5029" s="20"/>
      <c r="S5029" s="20"/>
      <c r="U5029" s="21"/>
    </row>
    <row r="5030">
      <c r="E5030" s="19"/>
      <c r="R5030" s="20"/>
      <c r="S5030" s="20"/>
      <c r="U5030" s="21"/>
    </row>
    <row r="5031">
      <c r="E5031" s="19"/>
      <c r="R5031" s="20"/>
      <c r="S5031" s="20"/>
      <c r="U5031" s="21"/>
    </row>
    <row r="5032">
      <c r="E5032" s="19"/>
      <c r="R5032" s="20"/>
      <c r="S5032" s="20"/>
      <c r="U5032" s="21"/>
    </row>
    <row r="5033">
      <c r="E5033" s="19"/>
      <c r="R5033" s="20"/>
      <c r="S5033" s="20"/>
      <c r="U5033" s="21"/>
    </row>
    <row r="5034">
      <c r="E5034" s="19"/>
      <c r="R5034" s="20"/>
      <c r="S5034" s="20"/>
      <c r="U5034" s="21"/>
    </row>
    <row r="5035">
      <c r="E5035" s="19"/>
      <c r="R5035" s="20"/>
      <c r="S5035" s="20"/>
      <c r="U5035" s="21"/>
    </row>
    <row r="5036">
      <c r="E5036" s="19"/>
      <c r="R5036" s="20"/>
      <c r="S5036" s="20"/>
      <c r="U5036" s="21"/>
    </row>
    <row r="5037">
      <c r="E5037" s="19"/>
      <c r="R5037" s="20"/>
      <c r="S5037" s="20"/>
      <c r="U5037" s="21"/>
    </row>
    <row r="5038">
      <c r="E5038" s="19"/>
      <c r="R5038" s="20"/>
      <c r="S5038" s="20"/>
      <c r="U5038" s="21"/>
    </row>
    <row r="5039">
      <c r="E5039" s="19"/>
      <c r="R5039" s="20"/>
      <c r="S5039" s="20"/>
      <c r="U5039" s="21"/>
    </row>
    <row r="5040">
      <c r="E5040" s="19"/>
      <c r="R5040" s="20"/>
      <c r="S5040" s="20"/>
      <c r="U5040" s="21"/>
    </row>
    <row r="5041">
      <c r="E5041" s="19"/>
      <c r="R5041" s="20"/>
      <c r="S5041" s="20"/>
      <c r="U5041" s="21"/>
    </row>
    <row r="5042">
      <c r="E5042" s="19"/>
      <c r="R5042" s="20"/>
      <c r="S5042" s="20"/>
      <c r="U5042" s="21"/>
    </row>
    <row r="5043">
      <c r="E5043" s="19"/>
      <c r="R5043" s="20"/>
      <c r="S5043" s="20"/>
      <c r="U5043" s="21"/>
    </row>
    <row r="5044">
      <c r="E5044" s="19"/>
      <c r="R5044" s="20"/>
      <c r="S5044" s="20"/>
      <c r="U5044" s="21"/>
    </row>
    <row r="5045">
      <c r="E5045" s="19"/>
      <c r="R5045" s="20"/>
      <c r="S5045" s="20"/>
      <c r="U5045" s="21"/>
    </row>
    <row r="5046">
      <c r="E5046" s="19"/>
      <c r="R5046" s="20"/>
      <c r="S5046" s="20"/>
      <c r="U5046" s="21"/>
    </row>
    <row r="5047">
      <c r="E5047" s="19"/>
      <c r="R5047" s="20"/>
      <c r="S5047" s="20"/>
      <c r="U5047" s="21"/>
    </row>
    <row r="5048">
      <c r="E5048" s="19"/>
      <c r="R5048" s="20"/>
      <c r="S5048" s="20"/>
      <c r="U5048" s="21"/>
    </row>
    <row r="5049">
      <c r="E5049" s="19"/>
      <c r="R5049" s="20"/>
      <c r="S5049" s="20"/>
      <c r="U5049" s="21"/>
    </row>
    <row r="5050">
      <c r="E5050" s="19"/>
      <c r="R5050" s="20"/>
      <c r="S5050" s="20"/>
      <c r="U5050" s="21"/>
    </row>
    <row r="5051">
      <c r="E5051" s="19"/>
      <c r="R5051" s="20"/>
      <c r="S5051" s="20"/>
      <c r="U5051" s="21"/>
    </row>
    <row r="5052">
      <c r="E5052" s="19"/>
      <c r="R5052" s="20"/>
      <c r="S5052" s="20"/>
      <c r="U5052" s="21"/>
    </row>
    <row r="5053">
      <c r="E5053" s="19"/>
      <c r="R5053" s="20"/>
      <c r="S5053" s="20"/>
      <c r="U5053" s="21"/>
    </row>
    <row r="5054">
      <c r="E5054" s="19"/>
      <c r="R5054" s="20"/>
      <c r="S5054" s="20"/>
      <c r="U5054" s="21"/>
    </row>
    <row r="5055">
      <c r="E5055" s="19"/>
      <c r="R5055" s="20"/>
      <c r="S5055" s="20"/>
      <c r="U5055" s="21"/>
    </row>
    <row r="5056">
      <c r="E5056" s="19"/>
      <c r="R5056" s="20"/>
      <c r="S5056" s="20"/>
      <c r="U5056" s="21"/>
    </row>
    <row r="5057">
      <c r="E5057" s="19"/>
      <c r="R5057" s="20"/>
      <c r="S5057" s="20"/>
      <c r="U5057" s="21"/>
    </row>
    <row r="5058">
      <c r="E5058" s="19"/>
      <c r="R5058" s="20"/>
      <c r="S5058" s="20"/>
      <c r="U5058" s="21"/>
    </row>
    <row r="5059">
      <c r="E5059" s="19"/>
      <c r="R5059" s="20"/>
      <c r="S5059" s="20"/>
      <c r="U5059" s="21"/>
    </row>
    <row r="5060">
      <c r="E5060" s="19"/>
      <c r="R5060" s="20"/>
      <c r="S5060" s="20"/>
      <c r="U5060" s="21"/>
    </row>
    <row r="5061">
      <c r="E5061" s="19"/>
      <c r="R5061" s="20"/>
      <c r="S5061" s="20"/>
      <c r="U5061" s="21"/>
    </row>
    <row r="5062">
      <c r="E5062" s="19"/>
      <c r="R5062" s="20"/>
      <c r="S5062" s="20"/>
      <c r="U5062" s="21"/>
    </row>
    <row r="5063">
      <c r="E5063" s="19"/>
      <c r="R5063" s="20"/>
      <c r="S5063" s="20"/>
      <c r="U5063" s="21"/>
    </row>
    <row r="5064">
      <c r="E5064" s="19"/>
      <c r="R5064" s="20"/>
      <c r="S5064" s="20"/>
      <c r="U5064" s="21"/>
    </row>
    <row r="5065">
      <c r="E5065" s="19"/>
      <c r="R5065" s="20"/>
      <c r="S5065" s="20"/>
      <c r="U5065" s="21"/>
    </row>
    <row r="5066">
      <c r="E5066" s="19"/>
      <c r="R5066" s="20"/>
      <c r="S5066" s="20"/>
      <c r="U5066" s="21"/>
    </row>
    <row r="5067">
      <c r="E5067" s="19"/>
      <c r="R5067" s="20"/>
      <c r="S5067" s="20"/>
      <c r="U5067" s="21"/>
    </row>
    <row r="5068">
      <c r="E5068" s="19"/>
      <c r="R5068" s="20"/>
      <c r="S5068" s="20"/>
      <c r="U5068" s="21"/>
    </row>
    <row r="5069">
      <c r="E5069" s="19"/>
      <c r="R5069" s="20"/>
      <c r="S5069" s="20"/>
      <c r="U5069" s="21"/>
    </row>
    <row r="5070">
      <c r="E5070" s="19"/>
      <c r="R5070" s="20"/>
      <c r="S5070" s="20"/>
      <c r="U5070" s="21"/>
    </row>
    <row r="5071">
      <c r="E5071" s="19"/>
      <c r="R5071" s="20"/>
      <c r="S5071" s="20"/>
      <c r="U5071" s="21"/>
    </row>
    <row r="5072">
      <c r="E5072" s="19"/>
      <c r="R5072" s="20"/>
      <c r="S5072" s="20"/>
      <c r="U5072" s="21"/>
    </row>
    <row r="5073">
      <c r="E5073" s="19"/>
      <c r="R5073" s="20"/>
      <c r="S5073" s="20"/>
      <c r="U5073" s="21"/>
    </row>
    <row r="5074">
      <c r="E5074" s="19"/>
      <c r="R5074" s="20"/>
      <c r="S5074" s="20"/>
      <c r="U5074" s="21"/>
    </row>
    <row r="5075">
      <c r="E5075" s="19"/>
      <c r="R5075" s="20"/>
      <c r="S5075" s="20"/>
      <c r="U5075" s="21"/>
    </row>
    <row r="5076">
      <c r="E5076" s="19"/>
      <c r="R5076" s="20"/>
      <c r="S5076" s="20"/>
      <c r="U5076" s="21"/>
    </row>
    <row r="5077">
      <c r="E5077" s="19"/>
      <c r="R5077" s="20"/>
      <c r="S5077" s="20"/>
      <c r="U5077" s="21"/>
    </row>
    <row r="5078">
      <c r="E5078" s="19"/>
      <c r="R5078" s="20"/>
      <c r="S5078" s="20"/>
      <c r="U5078" s="21"/>
    </row>
    <row r="5079">
      <c r="E5079" s="19"/>
      <c r="R5079" s="20"/>
      <c r="S5079" s="20"/>
      <c r="U5079" s="21"/>
    </row>
    <row r="5080">
      <c r="E5080" s="19"/>
      <c r="R5080" s="20"/>
      <c r="S5080" s="20"/>
      <c r="U5080" s="21"/>
    </row>
    <row r="5081">
      <c r="E5081" s="19"/>
      <c r="R5081" s="20"/>
      <c r="S5081" s="20"/>
      <c r="U5081" s="21"/>
    </row>
    <row r="5082">
      <c r="E5082" s="19"/>
      <c r="R5082" s="20"/>
      <c r="S5082" s="20"/>
      <c r="U5082" s="21"/>
    </row>
    <row r="5083">
      <c r="E5083" s="19"/>
      <c r="R5083" s="20"/>
      <c r="S5083" s="20"/>
      <c r="U5083" s="21"/>
    </row>
    <row r="5084">
      <c r="E5084" s="19"/>
      <c r="R5084" s="20"/>
      <c r="S5084" s="20"/>
      <c r="U5084" s="21"/>
    </row>
    <row r="5085">
      <c r="E5085" s="19"/>
      <c r="R5085" s="20"/>
      <c r="S5085" s="20"/>
      <c r="U5085" s="21"/>
    </row>
    <row r="5086">
      <c r="E5086" s="19"/>
      <c r="R5086" s="20"/>
      <c r="S5086" s="20"/>
      <c r="U5086" s="21"/>
    </row>
    <row r="5087">
      <c r="E5087" s="19"/>
      <c r="R5087" s="20"/>
      <c r="S5087" s="20"/>
      <c r="U5087" s="21"/>
    </row>
    <row r="5088">
      <c r="E5088" s="19"/>
      <c r="R5088" s="20"/>
      <c r="S5088" s="20"/>
      <c r="U5088" s="21"/>
    </row>
    <row r="5089">
      <c r="E5089" s="19"/>
      <c r="R5089" s="20"/>
      <c r="S5089" s="20"/>
      <c r="U5089" s="21"/>
    </row>
    <row r="5090">
      <c r="E5090" s="19"/>
      <c r="R5090" s="20"/>
      <c r="S5090" s="20"/>
      <c r="U5090" s="21"/>
    </row>
    <row r="5091">
      <c r="E5091" s="19"/>
      <c r="R5091" s="20"/>
      <c r="S5091" s="20"/>
      <c r="U5091" s="21"/>
    </row>
    <row r="5092">
      <c r="E5092" s="19"/>
      <c r="R5092" s="20"/>
      <c r="S5092" s="20"/>
      <c r="U5092" s="21"/>
    </row>
    <row r="5093">
      <c r="E5093" s="19"/>
      <c r="R5093" s="20"/>
      <c r="S5093" s="20"/>
      <c r="U5093" s="21"/>
    </row>
    <row r="5094">
      <c r="E5094" s="19"/>
      <c r="R5094" s="20"/>
      <c r="S5094" s="20"/>
      <c r="U5094" s="21"/>
    </row>
    <row r="5095">
      <c r="E5095" s="19"/>
      <c r="R5095" s="20"/>
      <c r="S5095" s="20"/>
      <c r="U5095" s="21"/>
    </row>
    <row r="5096">
      <c r="E5096" s="19"/>
      <c r="R5096" s="20"/>
      <c r="S5096" s="20"/>
      <c r="U5096" s="21"/>
    </row>
    <row r="5097">
      <c r="E5097" s="19"/>
      <c r="R5097" s="20"/>
      <c r="S5097" s="20"/>
      <c r="U5097" s="21"/>
    </row>
    <row r="5098">
      <c r="E5098" s="19"/>
      <c r="R5098" s="20"/>
      <c r="S5098" s="20"/>
      <c r="U5098" s="21"/>
    </row>
    <row r="5099">
      <c r="E5099" s="19"/>
      <c r="R5099" s="20"/>
      <c r="S5099" s="20"/>
      <c r="U5099" s="21"/>
    </row>
    <row r="5100">
      <c r="E5100" s="19"/>
      <c r="R5100" s="20"/>
      <c r="S5100" s="20"/>
      <c r="U5100" s="21"/>
    </row>
    <row r="5101">
      <c r="E5101" s="19"/>
      <c r="R5101" s="20"/>
      <c r="S5101" s="20"/>
      <c r="U5101" s="21"/>
    </row>
    <row r="5102">
      <c r="E5102" s="19"/>
      <c r="R5102" s="20"/>
      <c r="S5102" s="20"/>
      <c r="U5102" s="21"/>
    </row>
    <row r="5103">
      <c r="E5103" s="19"/>
      <c r="R5103" s="20"/>
      <c r="S5103" s="20"/>
      <c r="U5103" s="21"/>
    </row>
    <row r="5104">
      <c r="E5104" s="19"/>
      <c r="R5104" s="20"/>
      <c r="S5104" s="20"/>
      <c r="U5104" s="21"/>
    </row>
    <row r="5105">
      <c r="E5105" s="19"/>
      <c r="R5105" s="20"/>
      <c r="S5105" s="20"/>
      <c r="U5105" s="21"/>
    </row>
    <row r="5106">
      <c r="E5106" s="19"/>
      <c r="R5106" s="20"/>
      <c r="S5106" s="20"/>
      <c r="U5106" s="21"/>
    </row>
    <row r="5107">
      <c r="E5107" s="19"/>
      <c r="R5107" s="20"/>
      <c r="S5107" s="20"/>
      <c r="U5107" s="21"/>
    </row>
    <row r="5108">
      <c r="E5108" s="19"/>
      <c r="R5108" s="20"/>
      <c r="S5108" s="20"/>
      <c r="U5108" s="21"/>
    </row>
    <row r="5109">
      <c r="E5109" s="19"/>
      <c r="R5109" s="20"/>
      <c r="S5109" s="20"/>
      <c r="U5109" s="21"/>
    </row>
    <row r="5110">
      <c r="E5110" s="19"/>
      <c r="R5110" s="20"/>
      <c r="S5110" s="20"/>
      <c r="U5110" s="21"/>
    </row>
    <row r="5111">
      <c r="E5111" s="19"/>
      <c r="R5111" s="20"/>
      <c r="S5111" s="20"/>
      <c r="U5111" s="21"/>
    </row>
    <row r="5112">
      <c r="E5112" s="19"/>
      <c r="R5112" s="20"/>
      <c r="S5112" s="20"/>
      <c r="U5112" s="21"/>
    </row>
    <row r="5113">
      <c r="E5113" s="19"/>
      <c r="R5113" s="20"/>
      <c r="S5113" s="20"/>
      <c r="U5113" s="21"/>
    </row>
    <row r="5114">
      <c r="E5114" s="19"/>
      <c r="R5114" s="20"/>
      <c r="S5114" s="20"/>
      <c r="U5114" s="21"/>
    </row>
    <row r="5115">
      <c r="E5115" s="19"/>
      <c r="R5115" s="20"/>
      <c r="S5115" s="20"/>
      <c r="U5115" s="21"/>
    </row>
    <row r="5116">
      <c r="E5116" s="19"/>
      <c r="R5116" s="20"/>
      <c r="S5116" s="20"/>
      <c r="U5116" s="21"/>
    </row>
    <row r="5117">
      <c r="E5117" s="19"/>
      <c r="R5117" s="20"/>
      <c r="S5117" s="20"/>
      <c r="U5117" s="21"/>
    </row>
    <row r="5118">
      <c r="E5118" s="19"/>
      <c r="R5118" s="20"/>
      <c r="S5118" s="20"/>
      <c r="U5118" s="21"/>
    </row>
    <row r="5119">
      <c r="E5119" s="19"/>
      <c r="R5119" s="20"/>
      <c r="S5119" s="20"/>
      <c r="U5119" s="21"/>
    </row>
    <row r="5120">
      <c r="E5120" s="19"/>
      <c r="R5120" s="20"/>
      <c r="S5120" s="20"/>
      <c r="U5120" s="21"/>
    </row>
    <row r="5121">
      <c r="E5121" s="19"/>
      <c r="R5121" s="20"/>
      <c r="S5121" s="20"/>
      <c r="U5121" s="21"/>
    </row>
    <row r="5122">
      <c r="E5122" s="19"/>
      <c r="R5122" s="20"/>
      <c r="S5122" s="20"/>
      <c r="U5122" s="21"/>
    </row>
    <row r="5123">
      <c r="E5123" s="19"/>
      <c r="R5123" s="20"/>
      <c r="S5123" s="20"/>
      <c r="U5123" s="21"/>
    </row>
    <row r="5124">
      <c r="E5124" s="19"/>
      <c r="R5124" s="20"/>
      <c r="S5124" s="20"/>
      <c r="U5124" s="21"/>
    </row>
    <row r="5125">
      <c r="E5125" s="19"/>
      <c r="R5125" s="20"/>
      <c r="S5125" s="20"/>
      <c r="U5125" s="21"/>
    </row>
    <row r="5126">
      <c r="E5126" s="19"/>
      <c r="R5126" s="20"/>
      <c r="S5126" s="20"/>
      <c r="U5126" s="21"/>
    </row>
    <row r="5127">
      <c r="E5127" s="19"/>
      <c r="R5127" s="20"/>
      <c r="S5127" s="20"/>
      <c r="U5127" s="21"/>
    </row>
    <row r="5128">
      <c r="E5128" s="19"/>
      <c r="R5128" s="20"/>
      <c r="S5128" s="20"/>
      <c r="U5128" s="21"/>
    </row>
    <row r="5129">
      <c r="E5129" s="19"/>
      <c r="R5129" s="20"/>
      <c r="S5129" s="20"/>
      <c r="U5129" s="21"/>
    </row>
    <row r="5130">
      <c r="E5130" s="19"/>
      <c r="R5130" s="20"/>
      <c r="S5130" s="20"/>
      <c r="U5130" s="21"/>
    </row>
    <row r="5131">
      <c r="E5131" s="19"/>
      <c r="R5131" s="20"/>
      <c r="S5131" s="20"/>
      <c r="U5131" s="21"/>
    </row>
    <row r="5132">
      <c r="E5132" s="19"/>
      <c r="R5132" s="20"/>
      <c r="S5132" s="20"/>
      <c r="U5132" s="21"/>
    </row>
    <row r="5133">
      <c r="E5133" s="19"/>
      <c r="R5133" s="20"/>
      <c r="S5133" s="20"/>
      <c r="U5133" s="21"/>
    </row>
    <row r="5134">
      <c r="E5134" s="19"/>
      <c r="R5134" s="20"/>
      <c r="S5134" s="20"/>
      <c r="U5134" s="21"/>
    </row>
    <row r="5135">
      <c r="E5135" s="19"/>
      <c r="R5135" s="20"/>
      <c r="S5135" s="20"/>
      <c r="U5135" s="21"/>
    </row>
    <row r="5136">
      <c r="E5136" s="19"/>
      <c r="R5136" s="20"/>
      <c r="S5136" s="20"/>
      <c r="U5136" s="21"/>
    </row>
    <row r="5137">
      <c r="E5137" s="19"/>
      <c r="R5137" s="20"/>
      <c r="S5137" s="20"/>
      <c r="U5137" s="21"/>
    </row>
    <row r="5138">
      <c r="E5138" s="19"/>
      <c r="R5138" s="20"/>
      <c r="S5138" s="20"/>
      <c r="U5138" s="21"/>
    </row>
    <row r="5139">
      <c r="E5139" s="19"/>
      <c r="R5139" s="20"/>
      <c r="S5139" s="20"/>
      <c r="U5139" s="21"/>
    </row>
    <row r="5140">
      <c r="E5140" s="19"/>
      <c r="R5140" s="20"/>
      <c r="S5140" s="20"/>
      <c r="U5140" s="21"/>
    </row>
    <row r="5141">
      <c r="E5141" s="19"/>
      <c r="R5141" s="20"/>
      <c r="S5141" s="20"/>
      <c r="U5141" s="21"/>
    </row>
    <row r="5142">
      <c r="E5142" s="19"/>
      <c r="R5142" s="20"/>
      <c r="S5142" s="20"/>
      <c r="U5142" s="21"/>
    </row>
    <row r="5143">
      <c r="E5143" s="19"/>
      <c r="R5143" s="20"/>
      <c r="S5143" s="20"/>
      <c r="U5143" s="21"/>
    </row>
    <row r="5144">
      <c r="E5144" s="19"/>
      <c r="R5144" s="20"/>
      <c r="S5144" s="20"/>
      <c r="U5144" s="21"/>
    </row>
    <row r="5145">
      <c r="E5145" s="19"/>
      <c r="R5145" s="20"/>
      <c r="S5145" s="20"/>
      <c r="U5145" s="21"/>
    </row>
    <row r="5146">
      <c r="E5146" s="19"/>
      <c r="R5146" s="20"/>
      <c r="S5146" s="20"/>
      <c r="U5146" s="21"/>
    </row>
    <row r="5147">
      <c r="E5147" s="19"/>
      <c r="R5147" s="20"/>
      <c r="S5147" s="20"/>
      <c r="U5147" s="21"/>
    </row>
    <row r="5148">
      <c r="E5148" s="19"/>
      <c r="R5148" s="20"/>
      <c r="S5148" s="20"/>
      <c r="U5148" s="21"/>
    </row>
    <row r="5149">
      <c r="E5149" s="19"/>
      <c r="R5149" s="20"/>
      <c r="S5149" s="20"/>
      <c r="U5149" s="21"/>
    </row>
    <row r="5150">
      <c r="E5150" s="19"/>
      <c r="R5150" s="20"/>
      <c r="S5150" s="20"/>
      <c r="U5150" s="21"/>
    </row>
    <row r="5151">
      <c r="E5151" s="19"/>
      <c r="R5151" s="20"/>
      <c r="S5151" s="20"/>
      <c r="U5151" s="21"/>
    </row>
    <row r="5152">
      <c r="E5152" s="19"/>
      <c r="R5152" s="20"/>
      <c r="S5152" s="20"/>
      <c r="U5152" s="21"/>
    </row>
    <row r="5153">
      <c r="E5153" s="19"/>
      <c r="R5153" s="20"/>
      <c r="S5153" s="20"/>
      <c r="U5153" s="21"/>
    </row>
    <row r="5154">
      <c r="E5154" s="19"/>
      <c r="R5154" s="20"/>
      <c r="S5154" s="20"/>
      <c r="U5154" s="21"/>
    </row>
    <row r="5155">
      <c r="E5155" s="19"/>
      <c r="R5155" s="20"/>
      <c r="S5155" s="20"/>
      <c r="U5155" s="21"/>
    </row>
    <row r="5156">
      <c r="E5156" s="19"/>
      <c r="R5156" s="20"/>
      <c r="S5156" s="20"/>
      <c r="U5156" s="21"/>
    </row>
    <row r="5157">
      <c r="E5157" s="19"/>
      <c r="R5157" s="20"/>
      <c r="S5157" s="20"/>
      <c r="U5157" s="21"/>
    </row>
    <row r="5158">
      <c r="E5158" s="19"/>
      <c r="R5158" s="20"/>
      <c r="S5158" s="20"/>
      <c r="U5158" s="21"/>
    </row>
    <row r="5159">
      <c r="E5159" s="19"/>
      <c r="R5159" s="20"/>
      <c r="S5159" s="20"/>
      <c r="U5159" s="21"/>
    </row>
    <row r="5160">
      <c r="E5160" s="19"/>
      <c r="R5160" s="20"/>
      <c r="S5160" s="20"/>
      <c r="U5160" s="21"/>
    </row>
    <row r="5161">
      <c r="E5161" s="19"/>
      <c r="R5161" s="20"/>
      <c r="S5161" s="20"/>
      <c r="U5161" s="21"/>
    </row>
    <row r="5162">
      <c r="E5162" s="19"/>
      <c r="R5162" s="20"/>
      <c r="S5162" s="20"/>
      <c r="U5162" s="21"/>
    </row>
    <row r="5163">
      <c r="E5163" s="19"/>
      <c r="R5163" s="20"/>
      <c r="S5163" s="20"/>
      <c r="U5163" s="21"/>
    </row>
    <row r="5164">
      <c r="E5164" s="19"/>
      <c r="R5164" s="20"/>
      <c r="S5164" s="20"/>
      <c r="U5164" s="21"/>
    </row>
    <row r="5165">
      <c r="E5165" s="19"/>
      <c r="R5165" s="20"/>
      <c r="S5165" s="20"/>
      <c r="U5165" s="21"/>
    </row>
    <row r="5166">
      <c r="E5166" s="19"/>
      <c r="R5166" s="20"/>
      <c r="S5166" s="20"/>
      <c r="U5166" s="21"/>
    </row>
    <row r="5167">
      <c r="E5167" s="19"/>
      <c r="R5167" s="20"/>
      <c r="S5167" s="20"/>
      <c r="U5167" s="21"/>
    </row>
    <row r="5168">
      <c r="E5168" s="19"/>
      <c r="R5168" s="20"/>
      <c r="S5168" s="20"/>
      <c r="U5168" s="21"/>
    </row>
    <row r="5169">
      <c r="E5169" s="19"/>
      <c r="R5169" s="20"/>
      <c r="S5169" s="20"/>
      <c r="U5169" s="21"/>
    </row>
    <row r="5170">
      <c r="E5170" s="19"/>
      <c r="R5170" s="20"/>
      <c r="S5170" s="20"/>
      <c r="U5170" s="21"/>
    </row>
    <row r="5171">
      <c r="E5171" s="19"/>
      <c r="R5171" s="20"/>
      <c r="S5171" s="20"/>
      <c r="U5171" s="21"/>
    </row>
    <row r="5172">
      <c r="E5172" s="19"/>
      <c r="R5172" s="20"/>
      <c r="S5172" s="20"/>
      <c r="U5172" s="21"/>
    </row>
    <row r="5173">
      <c r="E5173" s="19"/>
      <c r="R5173" s="20"/>
      <c r="S5173" s="20"/>
      <c r="U5173" s="21"/>
    </row>
    <row r="5174">
      <c r="E5174" s="19"/>
      <c r="R5174" s="20"/>
      <c r="S5174" s="20"/>
      <c r="U5174" s="21"/>
    </row>
    <row r="5175">
      <c r="E5175" s="19"/>
      <c r="R5175" s="20"/>
      <c r="S5175" s="20"/>
      <c r="U5175" s="21"/>
    </row>
    <row r="5176">
      <c r="E5176" s="19"/>
      <c r="R5176" s="20"/>
      <c r="S5176" s="20"/>
      <c r="U5176" s="21"/>
    </row>
    <row r="5177">
      <c r="E5177" s="19"/>
      <c r="R5177" s="20"/>
      <c r="S5177" s="20"/>
      <c r="U5177" s="21"/>
    </row>
    <row r="5178">
      <c r="E5178" s="19"/>
      <c r="R5178" s="20"/>
      <c r="S5178" s="20"/>
      <c r="U5178" s="21"/>
    </row>
    <row r="5179">
      <c r="E5179" s="19"/>
      <c r="R5179" s="20"/>
      <c r="S5179" s="20"/>
      <c r="U5179" s="21"/>
    </row>
    <row r="5180">
      <c r="E5180" s="19"/>
      <c r="R5180" s="20"/>
      <c r="S5180" s="20"/>
      <c r="U5180" s="21"/>
    </row>
    <row r="5181">
      <c r="E5181" s="19"/>
      <c r="R5181" s="20"/>
      <c r="S5181" s="20"/>
      <c r="U5181" s="21"/>
    </row>
    <row r="5182">
      <c r="E5182" s="19"/>
      <c r="R5182" s="20"/>
      <c r="S5182" s="20"/>
      <c r="U5182" s="21"/>
    </row>
    <row r="5183">
      <c r="E5183" s="19"/>
      <c r="R5183" s="20"/>
      <c r="S5183" s="20"/>
      <c r="U5183" s="21"/>
    </row>
    <row r="5184">
      <c r="E5184" s="19"/>
      <c r="R5184" s="20"/>
      <c r="S5184" s="20"/>
      <c r="U5184" s="21"/>
    </row>
    <row r="5185">
      <c r="E5185" s="19"/>
      <c r="R5185" s="20"/>
      <c r="S5185" s="20"/>
      <c r="U5185" s="21"/>
    </row>
    <row r="5186">
      <c r="E5186" s="19"/>
      <c r="R5186" s="20"/>
      <c r="S5186" s="20"/>
      <c r="U5186" s="21"/>
    </row>
    <row r="5187">
      <c r="E5187" s="19"/>
      <c r="R5187" s="20"/>
      <c r="S5187" s="20"/>
      <c r="U5187" s="21"/>
    </row>
    <row r="5188">
      <c r="E5188" s="19"/>
      <c r="R5188" s="20"/>
      <c r="S5188" s="20"/>
      <c r="U5188" s="21"/>
    </row>
    <row r="5189">
      <c r="E5189" s="19"/>
      <c r="R5189" s="20"/>
      <c r="S5189" s="20"/>
      <c r="U5189" s="21"/>
    </row>
    <row r="5190">
      <c r="E5190" s="19"/>
      <c r="R5190" s="20"/>
      <c r="S5190" s="20"/>
      <c r="U5190" s="21"/>
    </row>
    <row r="5191">
      <c r="E5191" s="19"/>
      <c r="R5191" s="20"/>
      <c r="S5191" s="20"/>
      <c r="U5191" s="21"/>
    </row>
    <row r="5192">
      <c r="E5192" s="19"/>
      <c r="R5192" s="20"/>
      <c r="S5192" s="20"/>
      <c r="U5192" s="21"/>
    </row>
    <row r="5193">
      <c r="E5193" s="19"/>
      <c r="R5193" s="20"/>
      <c r="S5193" s="20"/>
      <c r="U5193" s="21"/>
    </row>
    <row r="5194">
      <c r="E5194" s="19"/>
      <c r="R5194" s="20"/>
      <c r="S5194" s="20"/>
      <c r="U5194" s="21"/>
    </row>
    <row r="5195">
      <c r="E5195" s="19"/>
      <c r="R5195" s="20"/>
      <c r="S5195" s="20"/>
      <c r="U5195" s="21"/>
    </row>
    <row r="5196">
      <c r="E5196" s="19"/>
      <c r="R5196" s="20"/>
      <c r="S5196" s="20"/>
      <c r="U5196" s="21"/>
    </row>
    <row r="5197">
      <c r="E5197" s="19"/>
      <c r="R5197" s="20"/>
      <c r="S5197" s="20"/>
      <c r="U5197" s="21"/>
    </row>
    <row r="5198">
      <c r="E5198" s="19"/>
      <c r="R5198" s="20"/>
      <c r="S5198" s="20"/>
      <c r="U5198" s="21"/>
    </row>
    <row r="5199">
      <c r="E5199" s="19"/>
      <c r="R5199" s="20"/>
      <c r="S5199" s="20"/>
      <c r="U5199" s="21"/>
    </row>
    <row r="5200">
      <c r="E5200" s="19"/>
      <c r="R5200" s="20"/>
      <c r="S5200" s="20"/>
      <c r="U5200" s="21"/>
    </row>
    <row r="5201">
      <c r="E5201" s="19"/>
      <c r="R5201" s="20"/>
      <c r="S5201" s="20"/>
      <c r="U5201" s="21"/>
    </row>
    <row r="5202">
      <c r="E5202" s="19"/>
      <c r="R5202" s="20"/>
      <c r="S5202" s="20"/>
      <c r="U5202" s="21"/>
    </row>
    <row r="5203">
      <c r="E5203" s="19"/>
      <c r="R5203" s="20"/>
      <c r="S5203" s="20"/>
      <c r="U5203" s="21"/>
    </row>
    <row r="5204">
      <c r="E5204" s="19"/>
      <c r="R5204" s="20"/>
      <c r="S5204" s="20"/>
      <c r="U5204" s="21"/>
    </row>
    <row r="5205">
      <c r="E5205" s="19"/>
      <c r="R5205" s="20"/>
      <c r="S5205" s="20"/>
      <c r="U5205" s="21"/>
    </row>
    <row r="5206">
      <c r="E5206" s="19"/>
      <c r="R5206" s="20"/>
      <c r="S5206" s="20"/>
      <c r="U5206" s="21"/>
    </row>
    <row r="5207">
      <c r="E5207" s="19"/>
      <c r="R5207" s="20"/>
      <c r="S5207" s="20"/>
      <c r="U5207" s="21"/>
    </row>
    <row r="5208">
      <c r="E5208" s="19"/>
      <c r="R5208" s="20"/>
      <c r="S5208" s="20"/>
      <c r="U5208" s="21"/>
    </row>
    <row r="5209">
      <c r="E5209" s="19"/>
      <c r="R5209" s="20"/>
      <c r="S5209" s="20"/>
      <c r="U5209" s="21"/>
    </row>
    <row r="5210">
      <c r="E5210" s="19"/>
      <c r="R5210" s="20"/>
      <c r="S5210" s="20"/>
      <c r="U5210" s="21"/>
    </row>
    <row r="5211">
      <c r="E5211" s="19"/>
      <c r="R5211" s="20"/>
      <c r="S5211" s="20"/>
      <c r="U5211" s="21"/>
    </row>
    <row r="5212">
      <c r="E5212" s="19"/>
      <c r="R5212" s="20"/>
      <c r="S5212" s="20"/>
      <c r="U5212" s="21"/>
    </row>
    <row r="5213">
      <c r="E5213" s="19"/>
      <c r="R5213" s="20"/>
      <c r="S5213" s="20"/>
      <c r="U5213" s="21"/>
    </row>
    <row r="5214">
      <c r="E5214" s="19"/>
      <c r="R5214" s="20"/>
      <c r="S5214" s="20"/>
      <c r="U5214" s="21"/>
    </row>
    <row r="5215">
      <c r="E5215" s="19"/>
      <c r="R5215" s="20"/>
      <c r="S5215" s="20"/>
      <c r="U5215" s="21"/>
    </row>
    <row r="5216">
      <c r="E5216" s="19"/>
      <c r="R5216" s="20"/>
      <c r="S5216" s="20"/>
      <c r="U5216" s="21"/>
    </row>
    <row r="5217">
      <c r="E5217" s="19"/>
      <c r="R5217" s="20"/>
      <c r="S5217" s="20"/>
      <c r="U5217" s="21"/>
    </row>
    <row r="5218">
      <c r="E5218" s="19"/>
      <c r="R5218" s="20"/>
      <c r="S5218" s="20"/>
      <c r="U5218" s="21"/>
    </row>
    <row r="5219">
      <c r="E5219" s="19"/>
      <c r="R5219" s="20"/>
      <c r="S5219" s="20"/>
      <c r="U5219" s="21"/>
    </row>
    <row r="5220">
      <c r="E5220" s="19"/>
      <c r="R5220" s="20"/>
      <c r="S5220" s="20"/>
      <c r="U5220" s="21"/>
    </row>
    <row r="5221">
      <c r="E5221" s="19"/>
      <c r="R5221" s="20"/>
      <c r="S5221" s="20"/>
      <c r="U5221" s="21"/>
    </row>
    <row r="5222">
      <c r="E5222" s="19"/>
      <c r="R5222" s="20"/>
      <c r="S5222" s="20"/>
      <c r="U5222" s="21"/>
    </row>
    <row r="5223">
      <c r="E5223" s="19"/>
      <c r="R5223" s="20"/>
      <c r="S5223" s="20"/>
      <c r="U5223" s="21"/>
    </row>
    <row r="5224">
      <c r="E5224" s="19"/>
      <c r="R5224" s="20"/>
      <c r="S5224" s="20"/>
      <c r="U5224" s="21"/>
    </row>
    <row r="5225">
      <c r="E5225" s="19"/>
      <c r="R5225" s="20"/>
      <c r="S5225" s="20"/>
      <c r="U5225" s="21"/>
    </row>
    <row r="5226">
      <c r="E5226" s="19"/>
      <c r="R5226" s="20"/>
      <c r="S5226" s="20"/>
      <c r="U5226" s="21"/>
    </row>
    <row r="5227">
      <c r="E5227" s="19"/>
      <c r="R5227" s="20"/>
      <c r="S5227" s="20"/>
      <c r="U5227" s="21"/>
    </row>
    <row r="5228">
      <c r="E5228" s="19"/>
      <c r="R5228" s="20"/>
      <c r="S5228" s="20"/>
      <c r="U5228" s="21"/>
    </row>
    <row r="5229">
      <c r="E5229" s="19"/>
      <c r="R5229" s="20"/>
      <c r="S5229" s="20"/>
      <c r="U5229" s="21"/>
    </row>
    <row r="5230">
      <c r="E5230" s="19"/>
      <c r="R5230" s="20"/>
      <c r="S5230" s="20"/>
      <c r="U5230" s="21"/>
    </row>
    <row r="5231">
      <c r="E5231" s="19"/>
      <c r="R5231" s="20"/>
      <c r="S5231" s="20"/>
      <c r="U5231" s="21"/>
    </row>
    <row r="5232">
      <c r="E5232" s="19"/>
      <c r="R5232" s="20"/>
      <c r="S5232" s="20"/>
      <c r="U5232" s="21"/>
    </row>
    <row r="5233">
      <c r="E5233" s="19"/>
      <c r="R5233" s="20"/>
      <c r="S5233" s="20"/>
      <c r="U5233" s="21"/>
    </row>
    <row r="5234">
      <c r="E5234" s="19"/>
      <c r="R5234" s="20"/>
      <c r="S5234" s="20"/>
      <c r="U5234" s="21"/>
    </row>
    <row r="5235">
      <c r="E5235" s="19"/>
      <c r="R5235" s="20"/>
      <c r="S5235" s="20"/>
      <c r="U5235" s="21"/>
    </row>
    <row r="5236">
      <c r="E5236" s="19"/>
      <c r="R5236" s="20"/>
      <c r="S5236" s="20"/>
      <c r="U5236" s="21"/>
    </row>
    <row r="5237">
      <c r="E5237" s="19"/>
      <c r="R5237" s="20"/>
      <c r="S5237" s="20"/>
      <c r="U5237" s="21"/>
    </row>
    <row r="5238">
      <c r="E5238" s="19"/>
      <c r="R5238" s="20"/>
      <c r="S5238" s="20"/>
      <c r="U5238" s="21"/>
    </row>
    <row r="5239">
      <c r="E5239" s="19"/>
      <c r="R5239" s="20"/>
      <c r="S5239" s="20"/>
      <c r="U5239" s="21"/>
    </row>
    <row r="5240">
      <c r="E5240" s="19"/>
      <c r="R5240" s="20"/>
      <c r="S5240" s="20"/>
      <c r="U5240" s="21"/>
    </row>
    <row r="5241">
      <c r="E5241" s="19"/>
      <c r="R5241" s="20"/>
      <c r="S5241" s="20"/>
      <c r="U5241" s="21"/>
    </row>
    <row r="5242">
      <c r="E5242" s="19"/>
      <c r="R5242" s="20"/>
      <c r="S5242" s="20"/>
      <c r="U5242" s="21"/>
    </row>
    <row r="5243">
      <c r="E5243" s="19"/>
      <c r="R5243" s="20"/>
      <c r="S5243" s="20"/>
      <c r="U5243" s="21"/>
    </row>
    <row r="5244">
      <c r="E5244" s="19"/>
      <c r="R5244" s="20"/>
      <c r="S5244" s="20"/>
      <c r="U5244" s="21"/>
    </row>
    <row r="5245">
      <c r="E5245" s="19"/>
      <c r="R5245" s="20"/>
      <c r="S5245" s="20"/>
      <c r="U5245" s="21"/>
    </row>
    <row r="5246">
      <c r="E5246" s="19"/>
      <c r="R5246" s="20"/>
      <c r="S5246" s="20"/>
      <c r="U5246" s="21"/>
    </row>
    <row r="5247">
      <c r="E5247" s="19"/>
      <c r="R5247" s="20"/>
      <c r="S5247" s="20"/>
      <c r="U5247" s="21"/>
    </row>
    <row r="5248">
      <c r="E5248" s="19"/>
      <c r="R5248" s="20"/>
      <c r="S5248" s="20"/>
      <c r="U5248" s="21"/>
    </row>
    <row r="5249">
      <c r="E5249" s="19"/>
      <c r="R5249" s="20"/>
      <c r="S5249" s="20"/>
      <c r="U5249" s="21"/>
    </row>
    <row r="5250">
      <c r="E5250" s="19"/>
      <c r="R5250" s="20"/>
      <c r="S5250" s="20"/>
      <c r="U5250" s="21"/>
    </row>
    <row r="5251">
      <c r="E5251" s="19"/>
      <c r="R5251" s="20"/>
      <c r="S5251" s="20"/>
      <c r="U5251" s="21"/>
    </row>
    <row r="5252">
      <c r="E5252" s="19"/>
      <c r="R5252" s="20"/>
      <c r="S5252" s="20"/>
      <c r="U5252" s="21"/>
    </row>
    <row r="5253">
      <c r="E5253" s="19"/>
      <c r="R5253" s="20"/>
      <c r="S5253" s="20"/>
      <c r="U5253" s="21"/>
    </row>
    <row r="5254">
      <c r="E5254" s="19"/>
      <c r="R5254" s="20"/>
      <c r="S5254" s="20"/>
      <c r="U5254" s="21"/>
    </row>
    <row r="5255">
      <c r="E5255" s="19"/>
      <c r="R5255" s="20"/>
      <c r="S5255" s="20"/>
      <c r="U5255" s="21"/>
    </row>
    <row r="5256">
      <c r="E5256" s="19"/>
      <c r="R5256" s="20"/>
      <c r="S5256" s="20"/>
      <c r="U5256" s="21"/>
    </row>
    <row r="5257">
      <c r="E5257" s="19"/>
      <c r="R5257" s="20"/>
      <c r="S5257" s="20"/>
      <c r="U5257" s="21"/>
    </row>
    <row r="5258">
      <c r="E5258" s="19"/>
      <c r="R5258" s="20"/>
      <c r="S5258" s="20"/>
      <c r="U5258" s="21"/>
    </row>
    <row r="5259">
      <c r="E5259" s="19"/>
      <c r="R5259" s="20"/>
      <c r="S5259" s="20"/>
      <c r="U5259" s="21"/>
    </row>
    <row r="5260">
      <c r="E5260" s="19"/>
      <c r="R5260" s="20"/>
      <c r="S5260" s="20"/>
      <c r="U5260" s="21"/>
    </row>
    <row r="5261">
      <c r="E5261" s="19"/>
      <c r="R5261" s="20"/>
      <c r="S5261" s="20"/>
      <c r="U5261" s="21"/>
    </row>
    <row r="5262">
      <c r="E5262" s="19"/>
      <c r="R5262" s="20"/>
      <c r="S5262" s="20"/>
      <c r="U5262" s="21"/>
    </row>
    <row r="5263">
      <c r="E5263" s="19"/>
      <c r="R5263" s="20"/>
      <c r="S5263" s="20"/>
      <c r="U5263" s="21"/>
    </row>
    <row r="5264">
      <c r="E5264" s="19"/>
      <c r="R5264" s="20"/>
      <c r="S5264" s="20"/>
      <c r="U5264" s="21"/>
    </row>
    <row r="5265">
      <c r="E5265" s="19"/>
      <c r="R5265" s="20"/>
      <c r="S5265" s="20"/>
      <c r="U5265" s="21"/>
    </row>
    <row r="5266">
      <c r="E5266" s="19"/>
      <c r="R5266" s="20"/>
      <c r="S5266" s="20"/>
      <c r="U5266" s="21"/>
    </row>
    <row r="5267">
      <c r="E5267" s="19"/>
      <c r="R5267" s="20"/>
      <c r="S5267" s="20"/>
      <c r="U5267" s="21"/>
    </row>
    <row r="5268">
      <c r="E5268" s="19"/>
      <c r="R5268" s="20"/>
      <c r="S5268" s="20"/>
      <c r="U5268" s="21"/>
    </row>
    <row r="5269">
      <c r="E5269" s="19"/>
      <c r="R5269" s="20"/>
      <c r="S5269" s="20"/>
      <c r="U5269" s="21"/>
    </row>
    <row r="5270">
      <c r="E5270" s="19"/>
      <c r="R5270" s="20"/>
      <c r="S5270" s="20"/>
      <c r="U5270" s="21"/>
    </row>
    <row r="5271">
      <c r="E5271" s="19"/>
      <c r="R5271" s="20"/>
      <c r="S5271" s="20"/>
      <c r="U5271" s="21"/>
    </row>
    <row r="5272">
      <c r="E5272" s="19"/>
      <c r="R5272" s="20"/>
      <c r="S5272" s="20"/>
      <c r="U5272" s="21"/>
    </row>
    <row r="5273">
      <c r="E5273" s="19"/>
      <c r="R5273" s="20"/>
      <c r="S5273" s="20"/>
      <c r="U5273" s="21"/>
    </row>
    <row r="5274">
      <c r="E5274" s="19"/>
      <c r="R5274" s="20"/>
      <c r="S5274" s="20"/>
      <c r="U5274" s="21"/>
    </row>
    <row r="5275">
      <c r="E5275" s="19"/>
      <c r="R5275" s="20"/>
      <c r="S5275" s="20"/>
      <c r="U5275" s="21"/>
    </row>
    <row r="5276">
      <c r="E5276" s="19"/>
      <c r="R5276" s="20"/>
      <c r="S5276" s="20"/>
      <c r="U5276" s="21"/>
    </row>
    <row r="5277">
      <c r="E5277" s="19"/>
      <c r="R5277" s="20"/>
      <c r="S5277" s="20"/>
      <c r="U5277" s="21"/>
    </row>
    <row r="5278">
      <c r="E5278" s="19"/>
      <c r="R5278" s="20"/>
      <c r="S5278" s="20"/>
      <c r="U5278" s="21"/>
    </row>
    <row r="5279">
      <c r="E5279" s="19"/>
      <c r="R5279" s="20"/>
      <c r="S5279" s="20"/>
      <c r="U5279" s="21"/>
    </row>
    <row r="5280">
      <c r="E5280" s="19"/>
      <c r="R5280" s="20"/>
      <c r="S5280" s="20"/>
      <c r="U5280" s="21"/>
    </row>
    <row r="5281">
      <c r="E5281" s="19"/>
      <c r="R5281" s="20"/>
      <c r="S5281" s="20"/>
      <c r="U5281" s="21"/>
    </row>
    <row r="5282">
      <c r="E5282" s="19"/>
      <c r="R5282" s="20"/>
      <c r="S5282" s="20"/>
      <c r="U5282" s="21"/>
    </row>
    <row r="5283">
      <c r="E5283" s="19"/>
      <c r="R5283" s="20"/>
      <c r="S5283" s="20"/>
      <c r="U5283" s="21"/>
    </row>
    <row r="5284">
      <c r="E5284" s="19"/>
      <c r="R5284" s="20"/>
      <c r="S5284" s="20"/>
      <c r="U5284" s="21"/>
    </row>
    <row r="5285">
      <c r="E5285" s="19"/>
      <c r="R5285" s="20"/>
      <c r="S5285" s="20"/>
      <c r="U5285" s="21"/>
    </row>
    <row r="5286">
      <c r="E5286" s="19"/>
      <c r="R5286" s="20"/>
      <c r="S5286" s="20"/>
      <c r="U5286" s="21"/>
    </row>
    <row r="5287">
      <c r="E5287" s="19"/>
      <c r="R5287" s="20"/>
      <c r="S5287" s="20"/>
      <c r="U5287" s="21"/>
    </row>
    <row r="5288">
      <c r="E5288" s="19"/>
      <c r="R5288" s="20"/>
      <c r="S5288" s="20"/>
      <c r="U5288" s="21"/>
    </row>
    <row r="5289">
      <c r="E5289" s="19"/>
      <c r="R5289" s="20"/>
      <c r="S5289" s="20"/>
      <c r="U5289" s="21"/>
    </row>
    <row r="5290">
      <c r="E5290" s="19"/>
      <c r="R5290" s="20"/>
      <c r="S5290" s="20"/>
      <c r="U5290" s="21"/>
    </row>
    <row r="5291">
      <c r="E5291" s="19"/>
      <c r="R5291" s="20"/>
      <c r="S5291" s="20"/>
      <c r="U5291" s="21"/>
    </row>
    <row r="5292">
      <c r="E5292" s="19"/>
      <c r="R5292" s="20"/>
      <c r="S5292" s="20"/>
      <c r="U5292" s="21"/>
    </row>
    <row r="5293">
      <c r="E5293" s="19"/>
      <c r="R5293" s="20"/>
      <c r="S5293" s="20"/>
      <c r="U5293" s="21"/>
    </row>
    <row r="5294">
      <c r="E5294" s="19"/>
      <c r="R5294" s="20"/>
      <c r="S5294" s="20"/>
      <c r="U5294" s="21"/>
    </row>
    <row r="5295">
      <c r="E5295" s="19"/>
      <c r="R5295" s="20"/>
      <c r="S5295" s="20"/>
      <c r="U5295" s="21"/>
    </row>
    <row r="5296">
      <c r="E5296" s="19"/>
      <c r="R5296" s="20"/>
      <c r="S5296" s="20"/>
      <c r="U5296" s="21"/>
    </row>
    <row r="5297">
      <c r="E5297" s="19"/>
      <c r="R5297" s="20"/>
      <c r="S5297" s="20"/>
      <c r="U5297" s="21"/>
    </row>
    <row r="5298">
      <c r="E5298" s="19"/>
      <c r="R5298" s="20"/>
      <c r="S5298" s="20"/>
      <c r="U5298" s="21"/>
    </row>
    <row r="5299">
      <c r="E5299" s="19"/>
      <c r="R5299" s="20"/>
      <c r="S5299" s="20"/>
      <c r="U5299" s="21"/>
    </row>
    <row r="5300">
      <c r="E5300" s="19"/>
      <c r="R5300" s="20"/>
      <c r="S5300" s="20"/>
      <c r="U5300" s="21"/>
    </row>
    <row r="5301">
      <c r="E5301" s="19"/>
      <c r="R5301" s="20"/>
      <c r="S5301" s="20"/>
      <c r="U5301" s="21"/>
    </row>
    <row r="5302">
      <c r="E5302" s="19"/>
      <c r="R5302" s="20"/>
      <c r="S5302" s="20"/>
      <c r="U5302" s="21"/>
    </row>
    <row r="5303">
      <c r="E5303" s="19"/>
      <c r="R5303" s="20"/>
      <c r="S5303" s="20"/>
      <c r="U5303" s="21"/>
    </row>
    <row r="5304">
      <c r="E5304" s="19"/>
      <c r="R5304" s="20"/>
      <c r="S5304" s="20"/>
      <c r="U5304" s="21"/>
    </row>
    <row r="5305">
      <c r="E5305" s="19"/>
      <c r="R5305" s="20"/>
      <c r="S5305" s="20"/>
      <c r="U5305" s="21"/>
    </row>
    <row r="5306">
      <c r="E5306" s="19"/>
      <c r="R5306" s="20"/>
      <c r="S5306" s="20"/>
      <c r="U5306" s="21"/>
    </row>
    <row r="5307">
      <c r="E5307" s="19"/>
      <c r="R5307" s="20"/>
      <c r="S5307" s="20"/>
      <c r="U5307" s="21"/>
    </row>
    <row r="5308">
      <c r="E5308" s="19"/>
      <c r="R5308" s="20"/>
      <c r="S5308" s="20"/>
      <c r="U5308" s="21"/>
    </row>
    <row r="5309">
      <c r="E5309" s="19"/>
      <c r="R5309" s="20"/>
      <c r="S5309" s="20"/>
      <c r="U5309" s="21"/>
    </row>
    <row r="5310">
      <c r="E5310" s="19"/>
      <c r="R5310" s="20"/>
      <c r="S5310" s="20"/>
      <c r="U5310" s="21"/>
    </row>
    <row r="5311">
      <c r="E5311" s="19"/>
      <c r="R5311" s="20"/>
      <c r="S5311" s="20"/>
      <c r="U5311" s="21"/>
    </row>
    <row r="5312">
      <c r="E5312" s="19"/>
      <c r="R5312" s="20"/>
      <c r="S5312" s="20"/>
      <c r="U5312" s="21"/>
    </row>
    <row r="5313">
      <c r="E5313" s="19"/>
      <c r="R5313" s="20"/>
      <c r="S5313" s="20"/>
      <c r="U5313" s="21"/>
    </row>
    <row r="5314">
      <c r="E5314" s="19"/>
      <c r="R5314" s="20"/>
      <c r="S5314" s="20"/>
      <c r="U5314" s="21"/>
    </row>
    <row r="5315">
      <c r="E5315" s="19"/>
      <c r="R5315" s="20"/>
      <c r="S5315" s="20"/>
      <c r="U5315" s="21"/>
    </row>
    <row r="5316">
      <c r="E5316" s="19"/>
      <c r="R5316" s="20"/>
      <c r="S5316" s="20"/>
      <c r="U5316" s="21"/>
    </row>
    <row r="5317">
      <c r="E5317" s="19"/>
      <c r="R5317" s="20"/>
      <c r="S5317" s="20"/>
      <c r="U5317" s="21"/>
    </row>
    <row r="5318">
      <c r="E5318" s="19"/>
      <c r="R5318" s="20"/>
      <c r="S5318" s="20"/>
      <c r="U5318" s="21"/>
    </row>
    <row r="5319">
      <c r="E5319" s="19"/>
      <c r="R5319" s="20"/>
      <c r="S5319" s="20"/>
      <c r="U5319" s="21"/>
    </row>
    <row r="5320">
      <c r="E5320" s="19"/>
      <c r="R5320" s="20"/>
      <c r="S5320" s="20"/>
      <c r="U5320" s="21"/>
    </row>
    <row r="5321">
      <c r="E5321" s="19"/>
      <c r="R5321" s="20"/>
      <c r="S5321" s="20"/>
      <c r="U5321" s="21"/>
    </row>
    <row r="5322">
      <c r="E5322" s="19"/>
      <c r="R5322" s="20"/>
      <c r="S5322" s="20"/>
      <c r="U5322" s="21"/>
    </row>
    <row r="5323">
      <c r="E5323" s="19"/>
      <c r="R5323" s="20"/>
      <c r="S5323" s="20"/>
      <c r="U5323" s="21"/>
    </row>
    <row r="5324">
      <c r="E5324" s="19"/>
      <c r="R5324" s="20"/>
      <c r="S5324" s="20"/>
      <c r="U5324" s="21"/>
    </row>
    <row r="5325">
      <c r="E5325" s="19"/>
      <c r="R5325" s="20"/>
      <c r="S5325" s="20"/>
      <c r="U5325" s="21"/>
    </row>
    <row r="5326">
      <c r="E5326" s="19"/>
      <c r="R5326" s="20"/>
      <c r="S5326" s="20"/>
      <c r="U5326" s="21"/>
    </row>
    <row r="5327">
      <c r="E5327" s="19"/>
      <c r="R5327" s="20"/>
      <c r="S5327" s="20"/>
      <c r="U5327" s="21"/>
    </row>
    <row r="5328">
      <c r="E5328" s="19"/>
      <c r="R5328" s="20"/>
      <c r="S5328" s="20"/>
      <c r="U5328" s="21"/>
    </row>
    <row r="5329">
      <c r="E5329" s="19"/>
      <c r="R5329" s="20"/>
      <c r="S5329" s="20"/>
      <c r="U5329" s="21"/>
    </row>
    <row r="5330">
      <c r="E5330" s="19"/>
      <c r="R5330" s="20"/>
      <c r="S5330" s="20"/>
      <c r="U5330" s="21"/>
    </row>
    <row r="5331">
      <c r="E5331" s="19"/>
      <c r="R5331" s="20"/>
      <c r="S5331" s="20"/>
      <c r="U5331" s="21"/>
    </row>
    <row r="5332">
      <c r="E5332" s="19"/>
      <c r="R5332" s="20"/>
      <c r="S5332" s="20"/>
      <c r="U5332" s="21"/>
    </row>
    <row r="5333">
      <c r="E5333" s="19"/>
      <c r="R5333" s="20"/>
      <c r="S5333" s="20"/>
      <c r="U5333" s="21"/>
    </row>
    <row r="5334">
      <c r="E5334" s="19"/>
      <c r="R5334" s="20"/>
      <c r="S5334" s="20"/>
      <c r="U5334" s="21"/>
    </row>
    <row r="5335">
      <c r="E5335" s="19"/>
      <c r="R5335" s="20"/>
      <c r="S5335" s="20"/>
      <c r="U5335" s="21"/>
    </row>
    <row r="5336">
      <c r="E5336" s="19"/>
      <c r="R5336" s="20"/>
      <c r="S5336" s="20"/>
      <c r="U5336" s="21"/>
    </row>
    <row r="5337">
      <c r="E5337" s="19"/>
      <c r="R5337" s="20"/>
      <c r="S5337" s="20"/>
      <c r="U5337" s="21"/>
    </row>
    <row r="5338">
      <c r="E5338" s="19"/>
      <c r="R5338" s="20"/>
      <c r="S5338" s="20"/>
      <c r="U5338" s="21"/>
    </row>
    <row r="5339">
      <c r="E5339" s="19"/>
      <c r="R5339" s="20"/>
      <c r="S5339" s="20"/>
      <c r="U5339" s="21"/>
    </row>
    <row r="5340">
      <c r="E5340" s="19"/>
      <c r="R5340" s="20"/>
      <c r="S5340" s="20"/>
      <c r="U5340" s="21"/>
    </row>
    <row r="5341">
      <c r="E5341" s="19"/>
      <c r="R5341" s="20"/>
      <c r="S5341" s="20"/>
      <c r="U5341" s="21"/>
    </row>
    <row r="5342">
      <c r="E5342" s="19"/>
      <c r="R5342" s="20"/>
      <c r="S5342" s="20"/>
      <c r="U5342" s="21"/>
    </row>
    <row r="5343">
      <c r="E5343" s="19"/>
      <c r="R5343" s="20"/>
      <c r="S5343" s="20"/>
      <c r="U5343" s="21"/>
    </row>
    <row r="5344">
      <c r="E5344" s="19"/>
      <c r="R5344" s="20"/>
      <c r="S5344" s="20"/>
      <c r="U5344" s="21"/>
    </row>
    <row r="5345">
      <c r="E5345" s="19"/>
      <c r="R5345" s="20"/>
      <c r="S5345" s="20"/>
      <c r="U5345" s="21"/>
    </row>
    <row r="5346">
      <c r="E5346" s="19"/>
      <c r="R5346" s="20"/>
      <c r="S5346" s="20"/>
      <c r="U5346" s="21"/>
    </row>
    <row r="5347">
      <c r="E5347" s="19"/>
      <c r="R5347" s="20"/>
      <c r="S5347" s="20"/>
      <c r="U5347" s="21"/>
    </row>
    <row r="5348">
      <c r="E5348" s="19"/>
      <c r="R5348" s="20"/>
      <c r="S5348" s="20"/>
      <c r="U5348" s="21"/>
    </row>
    <row r="5349">
      <c r="E5349" s="19"/>
      <c r="R5349" s="20"/>
      <c r="S5349" s="20"/>
      <c r="U5349" s="21"/>
    </row>
    <row r="5350">
      <c r="E5350" s="19"/>
      <c r="R5350" s="20"/>
      <c r="S5350" s="20"/>
      <c r="U5350" s="21"/>
    </row>
    <row r="5351">
      <c r="E5351" s="19"/>
      <c r="R5351" s="20"/>
      <c r="S5351" s="20"/>
      <c r="U5351" s="21"/>
    </row>
    <row r="5352">
      <c r="E5352" s="19"/>
      <c r="R5352" s="20"/>
      <c r="S5352" s="20"/>
      <c r="U5352" s="21"/>
    </row>
    <row r="5353">
      <c r="E5353" s="19"/>
      <c r="R5353" s="20"/>
      <c r="S5353" s="20"/>
      <c r="U5353" s="21"/>
    </row>
    <row r="5354">
      <c r="E5354" s="19"/>
      <c r="R5354" s="20"/>
      <c r="S5354" s="20"/>
      <c r="U5354" s="21"/>
    </row>
    <row r="5355">
      <c r="E5355" s="19"/>
      <c r="R5355" s="20"/>
      <c r="S5355" s="20"/>
      <c r="U5355" s="21"/>
    </row>
    <row r="5356">
      <c r="E5356" s="19"/>
      <c r="R5356" s="20"/>
      <c r="S5356" s="20"/>
      <c r="U5356" s="21"/>
    </row>
    <row r="5357">
      <c r="E5357" s="19"/>
      <c r="R5357" s="20"/>
      <c r="S5357" s="20"/>
      <c r="U5357" s="21"/>
    </row>
    <row r="5358">
      <c r="E5358" s="19"/>
      <c r="R5358" s="20"/>
      <c r="S5358" s="20"/>
      <c r="U5358" s="21"/>
    </row>
    <row r="5359">
      <c r="E5359" s="19"/>
      <c r="R5359" s="20"/>
      <c r="S5359" s="20"/>
      <c r="U5359" s="21"/>
    </row>
    <row r="5360">
      <c r="E5360" s="19"/>
      <c r="R5360" s="20"/>
      <c r="S5360" s="20"/>
      <c r="U5360" s="21"/>
    </row>
    <row r="5361">
      <c r="E5361" s="19"/>
      <c r="R5361" s="20"/>
      <c r="S5361" s="20"/>
      <c r="U5361" s="21"/>
    </row>
    <row r="5362">
      <c r="E5362" s="19"/>
      <c r="R5362" s="20"/>
      <c r="S5362" s="20"/>
      <c r="U5362" s="21"/>
    </row>
    <row r="5363">
      <c r="E5363" s="19"/>
      <c r="R5363" s="20"/>
      <c r="S5363" s="20"/>
      <c r="U5363" s="21"/>
    </row>
    <row r="5364">
      <c r="E5364" s="19"/>
      <c r="R5364" s="20"/>
      <c r="S5364" s="20"/>
      <c r="U5364" s="21"/>
    </row>
    <row r="5365">
      <c r="E5365" s="19"/>
      <c r="R5365" s="20"/>
      <c r="S5365" s="20"/>
      <c r="U5365" s="21"/>
    </row>
    <row r="5366">
      <c r="E5366" s="19"/>
      <c r="R5366" s="20"/>
      <c r="S5366" s="20"/>
      <c r="U5366" s="21"/>
    </row>
    <row r="5367">
      <c r="E5367" s="19"/>
      <c r="R5367" s="20"/>
      <c r="S5367" s="20"/>
      <c r="U5367" s="21"/>
    </row>
    <row r="5368">
      <c r="E5368" s="19"/>
      <c r="R5368" s="20"/>
      <c r="S5368" s="20"/>
      <c r="U5368" s="21"/>
    </row>
    <row r="5369">
      <c r="E5369" s="19"/>
      <c r="R5369" s="20"/>
      <c r="S5369" s="20"/>
      <c r="U5369" s="21"/>
    </row>
    <row r="5370">
      <c r="E5370" s="19"/>
      <c r="R5370" s="20"/>
      <c r="S5370" s="20"/>
      <c r="U5370" s="21"/>
    </row>
    <row r="5371">
      <c r="E5371" s="19"/>
      <c r="R5371" s="20"/>
      <c r="S5371" s="20"/>
      <c r="U5371" s="21"/>
    </row>
    <row r="5372">
      <c r="E5372" s="19"/>
      <c r="R5372" s="20"/>
      <c r="S5372" s="20"/>
      <c r="U5372" s="21"/>
    </row>
    <row r="5373">
      <c r="E5373" s="19"/>
      <c r="R5373" s="20"/>
      <c r="S5373" s="20"/>
      <c r="U5373" s="21"/>
    </row>
    <row r="5374">
      <c r="E5374" s="19"/>
      <c r="R5374" s="20"/>
      <c r="S5374" s="20"/>
      <c r="U5374" s="21"/>
    </row>
    <row r="5375">
      <c r="E5375" s="19"/>
      <c r="R5375" s="20"/>
      <c r="S5375" s="20"/>
      <c r="U5375" s="21"/>
    </row>
    <row r="5376">
      <c r="E5376" s="19"/>
      <c r="R5376" s="20"/>
      <c r="S5376" s="20"/>
      <c r="U5376" s="21"/>
    </row>
    <row r="5377">
      <c r="E5377" s="19"/>
      <c r="R5377" s="20"/>
      <c r="S5377" s="20"/>
      <c r="U5377" s="21"/>
    </row>
    <row r="5378">
      <c r="E5378" s="19"/>
      <c r="R5378" s="20"/>
      <c r="S5378" s="20"/>
      <c r="U5378" s="21"/>
    </row>
    <row r="5379">
      <c r="E5379" s="19"/>
      <c r="R5379" s="20"/>
      <c r="S5379" s="20"/>
      <c r="U5379" s="21"/>
    </row>
    <row r="5380">
      <c r="E5380" s="19"/>
      <c r="R5380" s="20"/>
      <c r="S5380" s="20"/>
      <c r="U5380" s="21"/>
    </row>
    <row r="5381">
      <c r="E5381" s="19"/>
      <c r="R5381" s="20"/>
      <c r="S5381" s="20"/>
      <c r="U5381" s="21"/>
    </row>
    <row r="5382">
      <c r="E5382" s="19"/>
      <c r="R5382" s="20"/>
      <c r="S5382" s="20"/>
      <c r="U5382" s="21"/>
    </row>
    <row r="5383">
      <c r="E5383" s="19"/>
      <c r="R5383" s="20"/>
      <c r="S5383" s="20"/>
      <c r="U5383" s="21"/>
    </row>
    <row r="5384">
      <c r="E5384" s="19"/>
      <c r="R5384" s="20"/>
      <c r="S5384" s="20"/>
      <c r="U5384" s="21"/>
    </row>
    <row r="5385">
      <c r="E5385" s="19"/>
      <c r="R5385" s="20"/>
      <c r="S5385" s="20"/>
      <c r="U5385" s="21"/>
    </row>
    <row r="5386">
      <c r="E5386" s="19"/>
      <c r="R5386" s="20"/>
      <c r="S5386" s="20"/>
      <c r="U5386" s="21"/>
    </row>
    <row r="5387">
      <c r="E5387" s="19"/>
      <c r="R5387" s="20"/>
      <c r="S5387" s="20"/>
      <c r="U5387" s="21"/>
    </row>
    <row r="5388">
      <c r="E5388" s="19"/>
      <c r="R5388" s="20"/>
      <c r="S5388" s="20"/>
      <c r="U5388" s="21"/>
    </row>
    <row r="5389">
      <c r="E5389" s="19"/>
      <c r="R5389" s="20"/>
      <c r="S5389" s="20"/>
      <c r="U5389" s="21"/>
    </row>
    <row r="5390">
      <c r="E5390" s="19"/>
      <c r="R5390" s="20"/>
      <c r="S5390" s="20"/>
      <c r="U5390" s="21"/>
    </row>
    <row r="5391">
      <c r="E5391" s="19"/>
      <c r="R5391" s="20"/>
      <c r="S5391" s="20"/>
      <c r="U5391" s="21"/>
    </row>
    <row r="5392">
      <c r="E5392" s="19"/>
      <c r="R5392" s="20"/>
      <c r="S5392" s="20"/>
      <c r="U5392" s="21"/>
    </row>
    <row r="5393">
      <c r="E5393" s="19"/>
      <c r="R5393" s="20"/>
      <c r="S5393" s="20"/>
      <c r="U5393" s="21"/>
    </row>
    <row r="5394">
      <c r="E5394" s="19"/>
      <c r="R5394" s="20"/>
      <c r="S5394" s="20"/>
      <c r="U5394" s="21"/>
    </row>
    <row r="5395">
      <c r="E5395" s="19"/>
      <c r="R5395" s="20"/>
      <c r="S5395" s="20"/>
      <c r="U5395" s="21"/>
    </row>
    <row r="5396">
      <c r="E5396" s="19"/>
      <c r="R5396" s="20"/>
      <c r="S5396" s="20"/>
      <c r="U5396" s="21"/>
    </row>
    <row r="5397">
      <c r="E5397" s="19"/>
      <c r="R5397" s="20"/>
      <c r="S5397" s="20"/>
      <c r="U5397" s="21"/>
    </row>
    <row r="5398">
      <c r="E5398" s="19"/>
      <c r="R5398" s="20"/>
      <c r="S5398" s="20"/>
      <c r="U5398" s="21"/>
    </row>
    <row r="5399">
      <c r="E5399" s="19"/>
      <c r="R5399" s="20"/>
      <c r="S5399" s="20"/>
      <c r="U5399" s="21"/>
    </row>
    <row r="5400">
      <c r="E5400" s="19"/>
      <c r="R5400" s="20"/>
      <c r="S5400" s="20"/>
      <c r="U5400" s="21"/>
    </row>
    <row r="5401">
      <c r="E5401" s="19"/>
      <c r="R5401" s="20"/>
      <c r="S5401" s="20"/>
      <c r="U5401" s="21"/>
    </row>
    <row r="5402">
      <c r="E5402" s="19"/>
      <c r="R5402" s="20"/>
      <c r="S5402" s="20"/>
      <c r="U5402" s="21"/>
    </row>
    <row r="5403">
      <c r="E5403" s="19"/>
      <c r="R5403" s="20"/>
      <c r="S5403" s="20"/>
      <c r="U5403" s="21"/>
    </row>
    <row r="5404">
      <c r="E5404" s="19"/>
      <c r="R5404" s="20"/>
      <c r="S5404" s="20"/>
      <c r="U5404" s="21"/>
    </row>
    <row r="5405">
      <c r="E5405" s="19"/>
      <c r="R5405" s="20"/>
      <c r="S5405" s="20"/>
      <c r="U5405" s="21"/>
    </row>
    <row r="5406">
      <c r="E5406" s="19"/>
      <c r="R5406" s="20"/>
      <c r="S5406" s="20"/>
      <c r="U5406" s="21"/>
    </row>
    <row r="5407">
      <c r="E5407" s="19"/>
      <c r="R5407" s="20"/>
      <c r="S5407" s="20"/>
      <c r="U5407" s="21"/>
    </row>
    <row r="5408">
      <c r="E5408" s="19"/>
      <c r="R5408" s="20"/>
      <c r="S5408" s="20"/>
      <c r="U5408" s="21"/>
    </row>
    <row r="5409">
      <c r="E5409" s="19"/>
      <c r="R5409" s="20"/>
      <c r="S5409" s="20"/>
      <c r="U5409" s="21"/>
    </row>
    <row r="5410">
      <c r="E5410" s="19"/>
      <c r="R5410" s="20"/>
      <c r="S5410" s="20"/>
      <c r="U5410" s="21"/>
    </row>
    <row r="5411">
      <c r="E5411" s="19"/>
      <c r="R5411" s="20"/>
      <c r="S5411" s="20"/>
      <c r="U5411" s="21"/>
    </row>
    <row r="5412">
      <c r="E5412" s="19"/>
      <c r="R5412" s="20"/>
      <c r="S5412" s="20"/>
      <c r="U5412" s="21"/>
    </row>
    <row r="5413">
      <c r="E5413" s="19"/>
      <c r="R5413" s="20"/>
      <c r="S5413" s="20"/>
      <c r="U5413" s="21"/>
    </row>
    <row r="5414">
      <c r="E5414" s="19"/>
      <c r="R5414" s="20"/>
      <c r="S5414" s="20"/>
      <c r="U5414" s="21"/>
    </row>
    <row r="5415">
      <c r="E5415" s="19"/>
      <c r="R5415" s="20"/>
      <c r="S5415" s="20"/>
      <c r="U5415" s="21"/>
    </row>
    <row r="5416">
      <c r="E5416" s="19"/>
      <c r="R5416" s="20"/>
      <c r="S5416" s="20"/>
      <c r="U5416" s="21"/>
    </row>
    <row r="5417">
      <c r="E5417" s="19"/>
      <c r="R5417" s="20"/>
      <c r="S5417" s="20"/>
      <c r="U5417" s="21"/>
    </row>
    <row r="5418">
      <c r="E5418" s="19"/>
      <c r="R5418" s="20"/>
      <c r="S5418" s="20"/>
      <c r="U5418" s="21"/>
    </row>
    <row r="5419">
      <c r="E5419" s="19"/>
      <c r="R5419" s="20"/>
      <c r="S5419" s="20"/>
      <c r="U5419" s="21"/>
    </row>
    <row r="5420">
      <c r="E5420" s="19"/>
      <c r="R5420" s="20"/>
      <c r="S5420" s="20"/>
      <c r="U5420" s="21"/>
    </row>
    <row r="5421">
      <c r="E5421" s="19"/>
      <c r="R5421" s="20"/>
      <c r="S5421" s="20"/>
      <c r="U5421" s="21"/>
    </row>
    <row r="5422">
      <c r="E5422" s="19"/>
      <c r="R5422" s="20"/>
      <c r="S5422" s="20"/>
      <c r="U5422" s="21"/>
    </row>
    <row r="5423">
      <c r="E5423" s="19"/>
      <c r="R5423" s="20"/>
      <c r="S5423" s="20"/>
      <c r="U5423" s="21"/>
    </row>
    <row r="5424">
      <c r="E5424" s="19"/>
      <c r="R5424" s="20"/>
      <c r="S5424" s="20"/>
      <c r="U5424" s="21"/>
    </row>
    <row r="5425">
      <c r="E5425" s="19"/>
      <c r="R5425" s="20"/>
      <c r="S5425" s="20"/>
      <c r="U5425" s="21"/>
    </row>
    <row r="5426">
      <c r="E5426" s="19"/>
      <c r="R5426" s="20"/>
      <c r="S5426" s="20"/>
      <c r="U5426" s="21"/>
    </row>
    <row r="5427">
      <c r="E5427" s="19"/>
      <c r="R5427" s="20"/>
      <c r="S5427" s="20"/>
      <c r="U5427" s="21"/>
    </row>
    <row r="5428">
      <c r="E5428" s="19"/>
      <c r="R5428" s="20"/>
      <c r="S5428" s="20"/>
      <c r="U5428" s="21"/>
    </row>
    <row r="5429">
      <c r="E5429" s="19"/>
      <c r="R5429" s="20"/>
      <c r="S5429" s="20"/>
      <c r="U5429" s="21"/>
    </row>
    <row r="5430">
      <c r="E5430" s="19"/>
      <c r="R5430" s="20"/>
      <c r="S5430" s="20"/>
      <c r="U5430" s="21"/>
    </row>
    <row r="5431">
      <c r="E5431" s="19"/>
      <c r="R5431" s="20"/>
      <c r="S5431" s="20"/>
      <c r="U5431" s="21"/>
    </row>
    <row r="5432">
      <c r="E5432" s="19"/>
      <c r="R5432" s="20"/>
      <c r="S5432" s="20"/>
      <c r="U5432" s="21"/>
    </row>
    <row r="5433">
      <c r="E5433" s="19"/>
      <c r="R5433" s="20"/>
      <c r="S5433" s="20"/>
      <c r="U5433" s="21"/>
    </row>
    <row r="5434">
      <c r="E5434" s="19"/>
      <c r="R5434" s="20"/>
      <c r="S5434" s="20"/>
      <c r="U5434" s="21"/>
    </row>
    <row r="5435">
      <c r="E5435" s="19"/>
      <c r="R5435" s="20"/>
      <c r="S5435" s="20"/>
      <c r="U5435" s="21"/>
    </row>
    <row r="5436">
      <c r="E5436" s="19"/>
      <c r="R5436" s="20"/>
      <c r="S5436" s="20"/>
      <c r="U5436" s="21"/>
    </row>
    <row r="5437">
      <c r="E5437" s="19"/>
      <c r="R5437" s="20"/>
      <c r="S5437" s="20"/>
      <c r="U5437" s="21"/>
    </row>
    <row r="5438">
      <c r="E5438" s="19"/>
      <c r="R5438" s="20"/>
      <c r="S5438" s="20"/>
      <c r="U5438" s="21"/>
    </row>
    <row r="5439">
      <c r="E5439" s="19"/>
      <c r="R5439" s="20"/>
      <c r="S5439" s="20"/>
      <c r="U5439" s="21"/>
    </row>
    <row r="5440">
      <c r="E5440" s="19"/>
      <c r="R5440" s="20"/>
      <c r="S5440" s="20"/>
      <c r="U5440" s="21"/>
    </row>
    <row r="5441">
      <c r="E5441" s="19"/>
      <c r="R5441" s="20"/>
      <c r="S5441" s="20"/>
      <c r="U5441" s="21"/>
    </row>
    <row r="5442">
      <c r="E5442" s="19"/>
      <c r="R5442" s="20"/>
      <c r="S5442" s="20"/>
      <c r="U5442" s="21"/>
    </row>
    <row r="5443">
      <c r="E5443" s="19"/>
      <c r="R5443" s="20"/>
      <c r="S5443" s="20"/>
      <c r="U5443" s="21"/>
    </row>
    <row r="5444">
      <c r="E5444" s="19"/>
      <c r="R5444" s="20"/>
      <c r="S5444" s="20"/>
      <c r="U5444" s="21"/>
    </row>
    <row r="5445">
      <c r="E5445" s="19"/>
      <c r="R5445" s="20"/>
      <c r="S5445" s="20"/>
      <c r="U5445" s="21"/>
    </row>
    <row r="5446">
      <c r="E5446" s="19"/>
      <c r="R5446" s="20"/>
      <c r="S5446" s="20"/>
      <c r="U5446" s="21"/>
    </row>
    <row r="5447">
      <c r="E5447" s="19"/>
      <c r="R5447" s="20"/>
      <c r="S5447" s="20"/>
      <c r="U5447" s="21"/>
    </row>
    <row r="5448">
      <c r="E5448" s="19"/>
      <c r="R5448" s="20"/>
      <c r="S5448" s="20"/>
      <c r="U5448" s="21"/>
    </row>
    <row r="5449">
      <c r="E5449" s="19"/>
      <c r="R5449" s="20"/>
      <c r="S5449" s="20"/>
      <c r="U5449" s="21"/>
    </row>
    <row r="5450">
      <c r="E5450" s="19"/>
      <c r="R5450" s="20"/>
      <c r="S5450" s="20"/>
      <c r="U5450" s="21"/>
    </row>
    <row r="5451">
      <c r="E5451" s="19"/>
      <c r="R5451" s="20"/>
      <c r="S5451" s="20"/>
      <c r="U5451" s="21"/>
    </row>
    <row r="5452">
      <c r="E5452" s="19"/>
      <c r="R5452" s="20"/>
      <c r="S5452" s="20"/>
      <c r="U5452" s="21"/>
    </row>
    <row r="5453">
      <c r="E5453" s="19"/>
      <c r="R5453" s="20"/>
      <c r="S5453" s="20"/>
      <c r="U5453" s="21"/>
    </row>
    <row r="5454">
      <c r="E5454" s="19"/>
      <c r="R5454" s="20"/>
      <c r="S5454" s="20"/>
      <c r="U5454" s="21"/>
    </row>
    <row r="5455">
      <c r="E5455" s="19"/>
      <c r="R5455" s="20"/>
      <c r="S5455" s="20"/>
      <c r="U5455" s="21"/>
    </row>
    <row r="5456">
      <c r="E5456" s="19"/>
      <c r="R5456" s="20"/>
      <c r="S5456" s="20"/>
      <c r="U5456" s="21"/>
    </row>
    <row r="5457">
      <c r="E5457" s="19"/>
      <c r="R5457" s="20"/>
      <c r="S5457" s="20"/>
      <c r="U5457" s="21"/>
    </row>
    <row r="5458">
      <c r="E5458" s="19"/>
      <c r="R5458" s="20"/>
      <c r="S5458" s="20"/>
      <c r="U5458" s="21"/>
    </row>
    <row r="5459">
      <c r="E5459" s="19"/>
      <c r="R5459" s="20"/>
      <c r="S5459" s="20"/>
      <c r="U5459" s="21"/>
    </row>
    <row r="5460">
      <c r="E5460" s="19"/>
      <c r="R5460" s="20"/>
      <c r="S5460" s="20"/>
      <c r="U5460" s="21"/>
    </row>
    <row r="5461">
      <c r="E5461" s="19"/>
      <c r="R5461" s="20"/>
      <c r="S5461" s="20"/>
      <c r="U5461" s="21"/>
    </row>
    <row r="5462">
      <c r="E5462" s="19"/>
      <c r="R5462" s="20"/>
      <c r="S5462" s="20"/>
      <c r="U5462" s="21"/>
    </row>
    <row r="5463">
      <c r="E5463" s="19"/>
      <c r="R5463" s="20"/>
      <c r="S5463" s="20"/>
      <c r="U5463" s="21"/>
    </row>
    <row r="5464">
      <c r="E5464" s="19"/>
      <c r="R5464" s="20"/>
      <c r="S5464" s="20"/>
      <c r="U5464" s="21"/>
    </row>
    <row r="5465">
      <c r="E5465" s="19"/>
      <c r="R5465" s="20"/>
      <c r="S5465" s="20"/>
      <c r="U5465" s="21"/>
    </row>
    <row r="5466">
      <c r="E5466" s="19"/>
      <c r="R5466" s="20"/>
      <c r="S5466" s="20"/>
      <c r="U5466" s="21"/>
    </row>
    <row r="5467">
      <c r="E5467" s="19"/>
      <c r="R5467" s="20"/>
      <c r="S5467" s="20"/>
      <c r="U5467" s="21"/>
    </row>
    <row r="5468">
      <c r="E5468" s="19"/>
      <c r="R5468" s="20"/>
      <c r="S5468" s="20"/>
      <c r="U5468" s="21"/>
    </row>
    <row r="5469">
      <c r="E5469" s="19"/>
      <c r="R5469" s="20"/>
      <c r="S5469" s="20"/>
      <c r="U5469" s="21"/>
    </row>
    <row r="5470">
      <c r="E5470" s="19"/>
      <c r="R5470" s="20"/>
      <c r="S5470" s="20"/>
      <c r="U5470" s="21"/>
    </row>
    <row r="5471">
      <c r="E5471" s="19"/>
      <c r="R5471" s="20"/>
      <c r="S5471" s="20"/>
      <c r="U5471" s="21"/>
    </row>
    <row r="5472">
      <c r="E5472" s="19"/>
      <c r="R5472" s="20"/>
      <c r="S5472" s="20"/>
      <c r="U5472" s="21"/>
    </row>
    <row r="5473">
      <c r="E5473" s="19"/>
      <c r="R5473" s="20"/>
      <c r="S5473" s="20"/>
      <c r="U5473" s="21"/>
    </row>
    <row r="5474">
      <c r="E5474" s="19"/>
      <c r="R5474" s="20"/>
      <c r="S5474" s="20"/>
      <c r="U5474" s="21"/>
    </row>
    <row r="5475">
      <c r="E5475" s="19"/>
      <c r="R5475" s="20"/>
      <c r="S5475" s="20"/>
      <c r="U5475" s="21"/>
    </row>
    <row r="5476">
      <c r="E5476" s="19"/>
      <c r="R5476" s="20"/>
      <c r="S5476" s="20"/>
      <c r="U5476" s="21"/>
    </row>
    <row r="5477">
      <c r="E5477" s="19"/>
      <c r="R5477" s="20"/>
      <c r="S5477" s="20"/>
      <c r="U5477" s="21"/>
    </row>
    <row r="5478">
      <c r="E5478" s="19"/>
      <c r="R5478" s="20"/>
      <c r="S5478" s="20"/>
      <c r="U5478" s="21"/>
    </row>
    <row r="5479">
      <c r="E5479" s="19"/>
      <c r="R5479" s="20"/>
      <c r="S5479" s="20"/>
      <c r="U5479" s="21"/>
    </row>
    <row r="5480">
      <c r="E5480" s="19"/>
      <c r="R5480" s="20"/>
      <c r="S5480" s="20"/>
      <c r="U5480" s="21"/>
    </row>
    <row r="5481">
      <c r="E5481" s="19"/>
      <c r="R5481" s="20"/>
      <c r="S5481" s="20"/>
      <c r="U5481" s="21"/>
    </row>
    <row r="5482">
      <c r="E5482" s="19"/>
      <c r="R5482" s="20"/>
      <c r="S5482" s="20"/>
      <c r="U5482" s="21"/>
    </row>
    <row r="5483">
      <c r="E5483" s="19"/>
      <c r="R5483" s="20"/>
      <c r="S5483" s="20"/>
      <c r="U5483" s="21"/>
    </row>
    <row r="5484">
      <c r="E5484" s="19"/>
      <c r="R5484" s="20"/>
      <c r="S5484" s="20"/>
      <c r="U5484" s="21"/>
    </row>
    <row r="5485">
      <c r="E5485" s="19"/>
      <c r="R5485" s="20"/>
      <c r="S5485" s="20"/>
      <c r="U5485" s="21"/>
    </row>
    <row r="5486">
      <c r="E5486" s="19"/>
      <c r="R5486" s="20"/>
      <c r="S5486" s="20"/>
      <c r="U5486" s="21"/>
    </row>
    <row r="5487">
      <c r="E5487" s="19"/>
      <c r="R5487" s="20"/>
      <c r="S5487" s="20"/>
      <c r="U5487" s="21"/>
    </row>
    <row r="5488">
      <c r="E5488" s="19"/>
      <c r="R5488" s="20"/>
      <c r="S5488" s="20"/>
      <c r="U5488" s="21"/>
    </row>
    <row r="5489">
      <c r="E5489" s="19"/>
      <c r="R5489" s="20"/>
      <c r="S5489" s="20"/>
      <c r="U5489" s="21"/>
    </row>
    <row r="5490">
      <c r="E5490" s="19"/>
      <c r="R5490" s="20"/>
      <c r="S5490" s="20"/>
      <c r="U5490" s="21"/>
    </row>
    <row r="5491">
      <c r="E5491" s="19"/>
      <c r="R5491" s="20"/>
      <c r="S5491" s="20"/>
      <c r="U5491" s="21"/>
    </row>
    <row r="5492">
      <c r="E5492" s="19"/>
      <c r="R5492" s="20"/>
      <c r="S5492" s="20"/>
      <c r="U5492" s="21"/>
    </row>
    <row r="5493">
      <c r="E5493" s="19"/>
      <c r="R5493" s="20"/>
      <c r="S5493" s="20"/>
      <c r="U5493" s="21"/>
    </row>
    <row r="5494">
      <c r="E5494" s="19"/>
      <c r="R5494" s="20"/>
      <c r="S5494" s="20"/>
      <c r="U5494" s="21"/>
    </row>
    <row r="5495">
      <c r="E5495" s="19"/>
      <c r="R5495" s="20"/>
      <c r="S5495" s="20"/>
      <c r="U5495" s="21"/>
    </row>
    <row r="5496">
      <c r="E5496" s="19"/>
      <c r="R5496" s="20"/>
      <c r="S5496" s="20"/>
      <c r="U5496" s="21"/>
    </row>
    <row r="5497">
      <c r="E5497" s="19"/>
      <c r="R5497" s="20"/>
      <c r="S5497" s="20"/>
      <c r="U5497" s="21"/>
    </row>
    <row r="5498">
      <c r="E5498" s="19"/>
      <c r="R5498" s="20"/>
      <c r="S5498" s="20"/>
      <c r="U5498" s="21"/>
    </row>
    <row r="5499">
      <c r="E5499" s="19"/>
      <c r="R5499" s="20"/>
      <c r="S5499" s="20"/>
      <c r="U5499" s="21"/>
    </row>
    <row r="5500">
      <c r="E5500" s="19"/>
      <c r="R5500" s="20"/>
      <c r="S5500" s="20"/>
      <c r="U5500" s="21"/>
    </row>
    <row r="5501">
      <c r="E5501" s="19"/>
      <c r="R5501" s="20"/>
      <c r="S5501" s="20"/>
      <c r="U5501" s="21"/>
    </row>
    <row r="5502">
      <c r="E5502" s="19"/>
      <c r="R5502" s="20"/>
      <c r="S5502" s="20"/>
      <c r="U5502" s="21"/>
    </row>
    <row r="5503">
      <c r="E5503" s="19"/>
      <c r="R5503" s="20"/>
      <c r="S5503" s="20"/>
      <c r="U5503" s="21"/>
    </row>
    <row r="5504">
      <c r="E5504" s="19"/>
      <c r="R5504" s="20"/>
      <c r="S5504" s="20"/>
      <c r="U5504" s="21"/>
    </row>
    <row r="5505">
      <c r="E5505" s="19"/>
      <c r="R5505" s="20"/>
      <c r="S5505" s="20"/>
      <c r="U5505" s="21"/>
    </row>
    <row r="5506">
      <c r="E5506" s="19"/>
      <c r="R5506" s="20"/>
      <c r="S5506" s="20"/>
      <c r="U5506" s="21"/>
    </row>
    <row r="5507">
      <c r="E5507" s="19"/>
      <c r="R5507" s="20"/>
      <c r="S5507" s="20"/>
      <c r="U5507" s="21"/>
    </row>
    <row r="5508">
      <c r="E5508" s="19"/>
      <c r="R5508" s="20"/>
      <c r="S5508" s="20"/>
      <c r="U5508" s="21"/>
    </row>
    <row r="5509">
      <c r="E5509" s="19"/>
      <c r="R5509" s="20"/>
      <c r="S5509" s="20"/>
      <c r="U5509" s="21"/>
    </row>
    <row r="5510">
      <c r="E5510" s="19"/>
      <c r="R5510" s="20"/>
      <c r="S5510" s="20"/>
      <c r="U5510" s="21"/>
    </row>
    <row r="5511">
      <c r="E5511" s="19"/>
      <c r="R5511" s="20"/>
      <c r="S5511" s="20"/>
      <c r="U5511" s="21"/>
    </row>
    <row r="5512">
      <c r="E5512" s="19"/>
      <c r="R5512" s="20"/>
      <c r="S5512" s="20"/>
      <c r="U5512" s="21"/>
    </row>
    <row r="5513">
      <c r="E5513" s="19"/>
      <c r="R5513" s="20"/>
      <c r="S5513" s="20"/>
      <c r="U5513" s="21"/>
    </row>
    <row r="5514">
      <c r="E5514" s="19"/>
      <c r="R5514" s="20"/>
      <c r="S5514" s="20"/>
      <c r="U5514" s="21"/>
    </row>
    <row r="5515">
      <c r="E5515" s="19"/>
      <c r="R5515" s="20"/>
      <c r="S5515" s="20"/>
      <c r="U5515" s="21"/>
    </row>
    <row r="5516">
      <c r="E5516" s="19"/>
      <c r="R5516" s="20"/>
      <c r="S5516" s="20"/>
      <c r="U5516" s="21"/>
    </row>
    <row r="5517">
      <c r="E5517" s="19"/>
      <c r="R5517" s="20"/>
      <c r="S5517" s="20"/>
      <c r="U5517" s="21"/>
    </row>
    <row r="5518">
      <c r="E5518" s="19"/>
      <c r="R5518" s="20"/>
      <c r="S5518" s="20"/>
      <c r="U5518" s="21"/>
    </row>
    <row r="5519">
      <c r="E5519" s="19"/>
      <c r="R5519" s="20"/>
      <c r="S5519" s="20"/>
      <c r="U5519" s="21"/>
    </row>
    <row r="5520">
      <c r="E5520" s="19"/>
      <c r="R5520" s="20"/>
      <c r="S5520" s="20"/>
      <c r="U5520" s="21"/>
    </row>
    <row r="5521">
      <c r="E5521" s="19"/>
      <c r="R5521" s="20"/>
      <c r="S5521" s="20"/>
      <c r="U5521" s="21"/>
    </row>
    <row r="5522">
      <c r="E5522" s="19"/>
      <c r="R5522" s="20"/>
      <c r="S5522" s="20"/>
      <c r="U5522" s="21"/>
    </row>
    <row r="5523">
      <c r="E5523" s="19"/>
      <c r="R5523" s="20"/>
      <c r="S5523" s="20"/>
      <c r="U5523" s="21"/>
    </row>
    <row r="5524">
      <c r="E5524" s="19"/>
      <c r="R5524" s="20"/>
      <c r="S5524" s="20"/>
      <c r="U5524" s="21"/>
    </row>
    <row r="5525">
      <c r="E5525" s="19"/>
      <c r="R5525" s="20"/>
      <c r="S5525" s="20"/>
      <c r="U5525" s="21"/>
    </row>
    <row r="5526">
      <c r="E5526" s="19"/>
      <c r="R5526" s="20"/>
      <c r="S5526" s="20"/>
      <c r="U5526" s="21"/>
    </row>
    <row r="5527">
      <c r="E5527" s="19"/>
      <c r="R5527" s="20"/>
      <c r="S5527" s="20"/>
      <c r="U5527" s="21"/>
    </row>
    <row r="5528">
      <c r="E5528" s="19"/>
      <c r="R5528" s="20"/>
      <c r="S5528" s="20"/>
      <c r="U5528" s="21"/>
    </row>
    <row r="5529">
      <c r="E5529" s="19"/>
      <c r="R5529" s="20"/>
      <c r="S5529" s="20"/>
      <c r="U5529" s="21"/>
    </row>
    <row r="5530">
      <c r="E5530" s="19"/>
      <c r="R5530" s="20"/>
      <c r="S5530" s="20"/>
      <c r="U5530" s="21"/>
    </row>
    <row r="5531">
      <c r="E5531" s="19"/>
      <c r="R5531" s="20"/>
      <c r="S5531" s="20"/>
      <c r="U5531" s="21"/>
    </row>
    <row r="5532">
      <c r="E5532" s="19"/>
      <c r="R5532" s="20"/>
      <c r="S5532" s="20"/>
      <c r="U5532" s="21"/>
    </row>
    <row r="5533">
      <c r="E5533" s="19"/>
      <c r="R5533" s="20"/>
      <c r="S5533" s="20"/>
      <c r="U5533" s="21"/>
    </row>
    <row r="5534">
      <c r="E5534" s="19"/>
      <c r="R5534" s="20"/>
      <c r="S5534" s="20"/>
      <c r="U5534" s="21"/>
    </row>
    <row r="5535">
      <c r="E5535" s="19"/>
      <c r="R5535" s="20"/>
      <c r="S5535" s="20"/>
      <c r="U5535" s="21"/>
    </row>
    <row r="5536">
      <c r="E5536" s="19"/>
      <c r="R5536" s="20"/>
      <c r="S5536" s="20"/>
      <c r="U5536" s="21"/>
    </row>
    <row r="5537">
      <c r="E5537" s="19"/>
      <c r="R5537" s="20"/>
      <c r="S5537" s="20"/>
      <c r="U5537" s="21"/>
    </row>
    <row r="5538">
      <c r="E5538" s="19"/>
      <c r="R5538" s="20"/>
      <c r="S5538" s="20"/>
      <c r="U5538" s="21"/>
    </row>
    <row r="5539">
      <c r="E5539" s="19"/>
      <c r="R5539" s="20"/>
      <c r="S5539" s="20"/>
      <c r="U5539" s="21"/>
    </row>
    <row r="5540">
      <c r="E5540" s="19"/>
      <c r="R5540" s="20"/>
      <c r="S5540" s="20"/>
      <c r="U5540" s="21"/>
    </row>
    <row r="5541">
      <c r="E5541" s="19"/>
      <c r="R5541" s="20"/>
      <c r="S5541" s="20"/>
      <c r="U5541" s="21"/>
    </row>
    <row r="5542">
      <c r="E5542" s="19"/>
      <c r="R5542" s="20"/>
      <c r="S5542" s="20"/>
      <c r="U5542" s="21"/>
    </row>
    <row r="5543">
      <c r="E5543" s="19"/>
      <c r="R5543" s="20"/>
      <c r="S5543" s="20"/>
      <c r="U5543" s="21"/>
    </row>
    <row r="5544">
      <c r="E5544" s="19"/>
      <c r="R5544" s="20"/>
      <c r="S5544" s="20"/>
      <c r="U5544" s="21"/>
    </row>
    <row r="5545">
      <c r="E5545" s="19"/>
      <c r="R5545" s="20"/>
      <c r="S5545" s="20"/>
      <c r="U5545" s="21"/>
    </row>
    <row r="5546">
      <c r="E5546" s="19"/>
      <c r="R5546" s="20"/>
      <c r="S5546" s="20"/>
      <c r="U5546" s="21"/>
    </row>
    <row r="5547">
      <c r="E5547" s="19"/>
      <c r="R5547" s="20"/>
      <c r="S5547" s="20"/>
      <c r="U5547" s="21"/>
    </row>
    <row r="5548">
      <c r="E5548" s="19"/>
      <c r="R5548" s="20"/>
      <c r="S5548" s="20"/>
      <c r="U5548" s="21"/>
    </row>
    <row r="5549">
      <c r="E5549" s="19"/>
      <c r="R5549" s="20"/>
      <c r="S5549" s="20"/>
      <c r="U5549" s="21"/>
    </row>
    <row r="5550">
      <c r="E5550" s="19"/>
      <c r="R5550" s="20"/>
      <c r="S5550" s="20"/>
      <c r="U5550" s="21"/>
    </row>
    <row r="5551">
      <c r="E5551" s="19"/>
      <c r="R5551" s="20"/>
      <c r="S5551" s="20"/>
      <c r="U5551" s="21"/>
    </row>
    <row r="5552">
      <c r="E5552" s="19"/>
      <c r="R5552" s="20"/>
      <c r="S5552" s="20"/>
      <c r="U5552" s="21"/>
    </row>
    <row r="5553">
      <c r="E5553" s="19"/>
      <c r="R5553" s="20"/>
      <c r="S5553" s="20"/>
      <c r="U5553" s="21"/>
    </row>
    <row r="5554">
      <c r="E5554" s="19"/>
      <c r="R5554" s="20"/>
      <c r="S5554" s="20"/>
      <c r="U5554" s="21"/>
    </row>
    <row r="5555">
      <c r="E5555" s="19"/>
      <c r="R5555" s="20"/>
      <c r="S5555" s="20"/>
      <c r="U5555" s="21"/>
    </row>
    <row r="5556">
      <c r="E5556" s="19"/>
      <c r="R5556" s="20"/>
      <c r="S5556" s="20"/>
      <c r="U5556" s="21"/>
    </row>
    <row r="5557">
      <c r="E5557" s="19"/>
      <c r="R5557" s="20"/>
      <c r="S5557" s="20"/>
      <c r="U5557" s="21"/>
    </row>
    <row r="5558">
      <c r="E5558" s="19"/>
      <c r="R5558" s="20"/>
      <c r="S5558" s="20"/>
      <c r="U5558" s="21"/>
    </row>
    <row r="5559">
      <c r="E5559" s="19"/>
      <c r="R5559" s="20"/>
      <c r="S5559" s="20"/>
      <c r="U5559" s="21"/>
    </row>
    <row r="5560">
      <c r="E5560" s="19"/>
      <c r="R5560" s="20"/>
      <c r="S5560" s="20"/>
      <c r="U5560" s="21"/>
    </row>
    <row r="5561">
      <c r="E5561" s="19"/>
      <c r="R5561" s="20"/>
      <c r="S5561" s="20"/>
      <c r="U5561" s="21"/>
    </row>
    <row r="5562">
      <c r="E5562" s="19"/>
      <c r="R5562" s="20"/>
      <c r="S5562" s="20"/>
      <c r="U5562" s="21"/>
    </row>
    <row r="5563">
      <c r="E5563" s="19"/>
      <c r="R5563" s="20"/>
      <c r="S5563" s="20"/>
      <c r="U5563" s="21"/>
    </row>
    <row r="5564">
      <c r="E5564" s="19"/>
      <c r="R5564" s="20"/>
      <c r="S5564" s="20"/>
      <c r="U5564" s="21"/>
    </row>
    <row r="5565">
      <c r="E5565" s="19"/>
      <c r="R5565" s="20"/>
      <c r="S5565" s="20"/>
      <c r="U5565" s="21"/>
    </row>
    <row r="5566">
      <c r="E5566" s="19"/>
      <c r="R5566" s="20"/>
      <c r="S5566" s="20"/>
      <c r="U5566" s="21"/>
    </row>
    <row r="5567">
      <c r="E5567" s="19"/>
      <c r="R5567" s="20"/>
      <c r="S5567" s="20"/>
      <c r="U5567" s="21"/>
    </row>
    <row r="5568">
      <c r="E5568" s="19"/>
      <c r="R5568" s="20"/>
      <c r="S5568" s="20"/>
      <c r="U5568" s="21"/>
    </row>
    <row r="5569">
      <c r="E5569" s="19"/>
      <c r="R5569" s="20"/>
      <c r="S5569" s="20"/>
      <c r="U5569" s="21"/>
    </row>
    <row r="5570">
      <c r="E5570" s="19"/>
      <c r="R5570" s="20"/>
      <c r="S5570" s="20"/>
      <c r="U5570" s="21"/>
    </row>
    <row r="5571">
      <c r="E5571" s="19"/>
      <c r="R5571" s="20"/>
      <c r="S5571" s="20"/>
      <c r="U5571" s="21"/>
    </row>
    <row r="5572">
      <c r="E5572" s="19"/>
      <c r="R5572" s="20"/>
      <c r="S5572" s="20"/>
      <c r="U5572" s="21"/>
    </row>
    <row r="5573">
      <c r="E5573" s="19"/>
      <c r="R5573" s="20"/>
      <c r="S5573" s="20"/>
      <c r="U5573" s="21"/>
    </row>
    <row r="5574">
      <c r="E5574" s="19"/>
      <c r="R5574" s="20"/>
      <c r="S5574" s="20"/>
      <c r="U5574" s="21"/>
    </row>
    <row r="5575">
      <c r="E5575" s="19"/>
      <c r="R5575" s="20"/>
      <c r="S5575" s="20"/>
      <c r="U5575" s="21"/>
    </row>
    <row r="5576">
      <c r="E5576" s="19"/>
      <c r="R5576" s="20"/>
      <c r="S5576" s="20"/>
      <c r="U5576" s="21"/>
    </row>
    <row r="5577">
      <c r="E5577" s="19"/>
      <c r="R5577" s="20"/>
      <c r="S5577" s="20"/>
      <c r="U5577" s="21"/>
    </row>
    <row r="5578">
      <c r="E5578" s="19"/>
      <c r="R5578" s="20"/>
      <c r="S5578" s="20"/>
      <c r="U5578" s="21"/>
    </row>
    <row r="5579">
      <c r="E5579" s="19"/>
      <c r="R5579" s="20"/>
      <c r="S5579" s="20"/>
      <c r="U5579" s="21"/>
    </row>
    <row r="5580">
      <c r="E5580" s="19"/>
      <c r="R5580" s="20"/>
      <c r="S5580" s="20"/>
      <c r="U5580" s="21"/>
    </row>
    <row r="5581">
      <c r="E5581" s="19"/>
      <c r="R5581" s="20"/>
      <c r="S5581" s="20"/>
      <c r="U5581" s="21"/>
    </row>
    <row r="5582">
      <c r="E5582" s="19"/>
      <c r="R5582" s="20"/>
      <c r="S5582" s="20"/>
      <c r="U5582" s="21"/>
    </row>
    <row r="5583">
      <c r="E5583" s="19"/>
      <c r="R5583" s="20"/>
      <c r="S5583" s="20"/>
      <c r="U5583" s="21"/>
    </row>
    <row r="5584">
      <c r="E5584" s="19"/>
      <c r="R5584" s="20"/>
      <c r="S5584" s="20"/>
      <c r="U5584" s="21"/>
    </row>
    <row r="5585">
      <c r="E5585" s="19"/>
      <c r="R5585" s="20"/>
      <c r="S5585" s="20"/>
      <c r="U5585" s="21"/>
    </row>
    <row r="5586">
      <c r="E5586" s="19"/>
      <c r="R5586" s="20"/>
      <c r="S5586" s="20"/>
      <c r="U5586" s="21"/>
    </row>
    <row r="5587">
      <c r="E5587" s="19"/>
      <c r="R5587" s="20"/>
      <c r="S5587" s="20"/>
      <c r="U5587" s="21"/>
    </row>
    <row r="5588">
      <c r="E5588" s="19"/>
      <c r="R5588" s="20"/>
      <c r="S5588" s="20"/>
      <c r="U5588" s="21"/>
    </row>
    <row r="5589">
      <c r="E5589" s="19"/>
      <c r="R5589" s="20"/>
      <c r="S5589" s="20"/>
      <c r="U5589" s="21"/>
    </row>
    <row r="5590">
      <c r="E5590" s="19"/>
      <c r="R5590" s="20"/>
      <c r="S5590" s="20"/>
      <c r="U5590" s="21"/>
    </row>
    <row r="5591">
      <c r="E5591" s="19"/>
      <c r="R5591" s="20"/>
      <c r="S5591" s="20"/>
      <c r="U5591" s="21"/>
    </row>
    <row r="5592">
      <c r="E5592" s="19"/>
      <c r="R5592" s="20"/>
      <c r="S5592" s="20"/>
      <c r="U5592" s="21"/>
    </row>
    <row r="5593">
      <c r="E5593" s="19"/>
      <c r="R5593" s="20"/>
      <c r="S5593" s="20"/>
      <c r="U5593" s="21"/>
    </row>
    <row r="5594">
      <c r="E5594" s="19"/>
      <c r="R5594" s="20"/>
      <c r="S5594" s="20"/>
      <c r="U5594" s="21"/>
    </row>
    <row r="5595">
      <c r="E5595" s="19"/>
      <c r="R5595" s="20"/>
      <c r="S5595" s="20"/>
      <c r="U5595" s="21"/>
    </row>
    <row r="5596">
      <c r="E5596" s="19"/>
      <c r="R5596" s="20"/>
      <c r="S5596" s="20"/>
      <c r="U5596" s="21"/>
    </row>
    <row r="5597">
      <c r="E5597" s="19"/>
      <c r="R5597" s="20"/>
      <c r="S5597" s="20"/>
      <c r="U5597" s="21"/>
    </row>
    <row r="5598">
      <c r="E5598" s="19"/>
      <c r="R5598" s="20"/>
      <c r="S5598" s="20"/>
      <c r="U5598" s="21"/>
    </row>
    <row r="5599">
      <c r="E5599" s="19"/>
      <c r="R5599" s="20"/>
      <c r="S5599" s="20"/>
      <c r="U5599" s="21"/>
    </row>
    <row r="5600">
      <c r="E5600" s="19"/>
      <c r="R5600" s="20"/>
      <c r="S5600" s="20"/>
      <c r="U5600" s="21"/>
    </row>
    <row r="5601">
      <c r="E5601" s="19"/>
      <c r="R5601" s="20"/>
      <c r="S5601" s="20"/>
      <c r="U5601" s="21"/>
    </row>
    <row r="5602">
      <c r="E5602" s="19"/>
      <c r="R5602" s="20"/>
      <c r="S5602" s="20"/>
      <c r="U5602" s="21"/>
    </row>
    <row r="5603">
      <c r="E5603" s="19"/>
      <c r="R5603" s="20"/>
      <c r="S5603" s="20"/>
      <c r="U5603" s="21"/>
    </row>
    <row r="5604">
      <c r="E5604" s="19"/>
      <c r="R5604" s="20"/>
      <c r="S5604" s="20"/>
      <c r="U5604" s="21"/>
    </row>
    <row r="5605">
      <c r="E5605" s="19"/>
      <c r="R5605" s="20"/>
      <c r="S5605" s="20"/>
      <c r="U5605" s="21"/>
    </row>
    <row r="5606">
      <c r="E5606" s="19"/>
      <c r="R5606" s="20"/>
      <c r="S5606" s="20"/>
      <c r="U5606" s="21"/>
    </row>
    <row r="5607">
      <c r="E5607" s="19"/>
      <c r="R5607" s="20"/>
      <c r="S5607" s="20"/>
      <c r="U5607" s="21"/>
    </row>
    <row r="5608">
      <c r="E5608" s="19"/>
      <c r="R5608" s="20"/>
      <c r="S5608" s="20"/>
      <c r="U5608" s="21"/>
    </row>
    <row r="5609">
      <c r="E5609" s="19"/>
      <c r="R5609" s="20"/>
      <c r="S5609" s="20"/>
      <c r="U5609" s="21"/>
    </row>
    <row r="5610">
      <c r="E5610" s="19"/>
      <c r="R5610" s="20"/>
      <c r="S5610" s="20"/>
      <c r="U5610" s="21"/>
    </row>
    <row r="5611">
      <c r="E5611" s="19"/>
      <c r="R5611" s="20"/>
      <c r="S5611" s="20"/>
      <c r="U5611" s="21"/>
    </row>
    <row r="5612">
      <c r="E5612" s="19"/>
      <c r="R5612" s="20"/>
      <c r="S5612" s="20"/>
      <c r="U5612" s="21"/>
    </row>
    <row r="5613">
      <c r="E5613" s="19"/>
      <c r="R5613" s="20"/>
      <c r="S5613" s="20"/>
      <c r="U5613" s="21"/>
    </row>
    <row r="5614">
      <c r="E5614" s="19"/>
      <c r="R5614" s="20"/>
      <c r="S5614" s="20"/>
      <c r="U5614" s="21"/>
    </row>
    <row r="5615">
      <c r="E5615" s="19"/>
      <c r="R5615" s="20"/>
      <c r="S5615" s="20"/>
      <c r="U5615" s="21"/>
    </row>
    <row r="5616">
      <c r="E5616" s="19"/>
      <c r="R5616" s="20"/>
      <c r="S5616" s="20"/>
      <c r="U5616" s="21"/>
    </row>
    <row r="5617">
      <c r="E5617" s="19"/>
      <c r="R5617" s="20"/>
      <c r="S5617" s="20"/>
      <c r="U5617" s="21"/>
    </row>
    <row r="5618">
      <c r="E5618" s="19"/>
      <c r="R5618" s="20"/>
      <c r="S5618" s="20"/>
      <c r="U5618" s="21"/>
    </row>
    <row r="5619">
      <c r="E5619" s="19"/>
      <c r="R5619" s="20"/>
      <c r="S5619" s="20"/>
      <c r="U5619" s="21"/>
    </row>
    <row r="5620">
      <c r="E5620" s="19"/>
      <c r="R5620" s="20"/>
      <c r="S5620" s="20"/>
      <c r="U5620" s="21"/>
    </row>
    <row r="5621">
      <c r="E5621" s="19"/>
      <c r="R5621" s="20"/>
      <c r="S5621" s="20"/>
      <c r="U5621" s="21"/>
    </row>
    <row r="5622">
      <c r="E5622" s="19"/>
      <c r="R5622" s="20"/>
      <c r="S5622" s="20"/>
      <c r="U5622" s="21"/>
    </row>
    <row r="5623">
      <c r="E5623" s="19"/>
      <c r="R5623" s="20"/>
      <c r="S5623" s="20"/>
      <c r="U5623" s="21"/>
    </row>
    <row r="5624">
      <c r="E5624" s="19"/>
      <c r="R5624" s="20"/>
      <c r="S5624" s="20"/>
      <c r="U5624" s="21"/>
    </row>
    <row r="5625">
      <c r="E5625" s="19"/>
      <c r="R5625" s="20"/>
      <c r="S5625" s="20"/>
      <c r="U5625" s="21"/>
    </row>
    <row r="5626">
      <c r="E5626" s="19"/>
      <c r="R5626" s="20"/>
      <c r="S5626" s="20"/>
      <c r="U5626" s="21"/>
    </row>
    <row r="5627">
      <c r="E5627" s="19"/>
      <c r="R5627" s="20"/>
      <c r="S5627" s="20"/>
      <c r="U5627" s="21"/>
    </row>
    <row r="5628">
      <c r="E5628" s="19"/>
      <c r="R5628" s="20"/>
      <c r="S5628" s="20"/>
      <c r="U5628" s="21"/>
    </row>
    <row r="5629">
      <c r="E5629" s="19"/>
      <c r="R5629" s="20"/>
      <c r="S5629" s="20"/>
      <c r="U5629" s="21"/>
    </row>
    <row r="5630">
      <c r="E5630" s="19"/>
      <c r="R5630" s="20"/>
      <c r="S5630" s="20"/>
      <c r="U5630" s="21"/>
    </row>
    <row r="5631">
      <c r="E5631" s="19"/>
      <c r="R5631" s="20"/>
      <c r="S5631" s="20"/>
      <c r="U5631" s="21"/>
    </row>
    <row r="5632">
      <c r="E5632" s="19"/>
      <c r="R5632" s="20"/>
      <c r="S5632" s="20"/>
      <c r="U5632" s="21"/>
    </row>
    <row r="5633">
      <c r="E5633" s="19"/>
      <c r="R5633" s="20"/>
      <c r="S5633" s="20"/>
      <c r="U5633" s="21"/>
    </row>
    <row r="5634">
      <c r="E5634" s="19"/>
      <c r="R5634" s="20"/>
      <c r="S5634" s="20"/>
      <c r="U5634" s="21"/>
    </row>
    <row r="5635">
      <c r="E5635" s="19"/>
      <c r="R5635" s="20"/>
      <c r="S5635" s="20"/>
      <c r="U5635" s="21"/>
    </row>
    <row r="5636">
      <c r="E5636" s="19"/>
      <c r="R5636" s="20"/>
      <c r="S5636" s="20"/>
      <c r="U5636" s="21"/>
    </row>
    <row r="5637">
      <c r="E5637" s="19"/>
      <c r="R5637" s="20"/>
      <c r="S5637" s="20"/>
      <c r="U5637" s="21"/>
    </row>
    <row r="5638">
      <c r="E5638" s="19"/>
      <c r="R5638" s="20"/>
      <c r="S5638" s="20"/>
      <c r="U5638" s="21"/>
    </row>
    <row r="5639">
      <c r="E5639" s="19"/>
      <c r="R5639" s="20"/>
      <c r="S5639" s="20"/>
      <c r="U5639" s="21"/>
    </row>
    <row r="5640">
      <c r="E5640" s="19"/>
      <c r="R5640" s="20"/>
      <c r="S5640" s="20"/>
      <c r="U5640" s="21"/>
    </row>
    <row r="5641">
      <c r="E5641" s="19"/>
      <c r="R5641" s="20"/>
      <c r="S5641" s="20"/>
      <c r="U5641" s="21"/>
    </row>
    <row r="5642">
      <c r="E5642" s="19"/>
      <c r="R5642" s="20"/>
      <c r="S5642" s="20"/>
      <c r="U5642" s="21"/>
    </row>
    <row r="5643">
      <c r="E5643" s="19"/>
      <c r="R5643" s="20"/>
      <c r="S5643" s="20"/>
      <c r="U5643" s="21"/>
    </row>
    <row r="5644">
      <c r="E5644" s="19"/>
      <c r="R5644" s="20"/>
      <c r="S5644" s="20"/>
      <c r="U5644" s="21"/>
    </row>
    <row r="5645">
      <c r="E5645" s="19"/>
      <c r="R5645" s="20"/>
      <c r="S5645" s="20"/>
      <c r="U5645" s="21"/>
    </row>
    <row r="5646">
      <c r="E5646" s="19"/>
      <c r="R5646" s="20"/>
      <c r="S5646" s="20"/>
      <c r="U5646" s="21"/>
    </row>
    <row r="5647">
      <c r="E5647" s="19"/>
      <c r="R5647" s="20"/>
      <c r="S5647" s="20"/>
      <c r="U5647" s="21"/>
    </row>
    <row r="5648">
      <c r="E5648" s="19"/>
      <c r="R5648" s="20"/>
      <c r="S5648" s="20"/>
      <c r="U5648" s="21"/>
    </row>
    <row r="5649">
      <c r="E5649" s="19"/>
      <c r="R5649" s="20"/>
      <c r="S5649" s="20"/>
      <c r="U5649" s="21"/>
    </row>
    <row r="5650">
      <c r="E5650" s="19"/>
      <c r="R5650" s="20"/>
      <c r="S5650" s="20"/>
      <c r="U5650" s="21"/>
    </row>
    <row r="5651">
      <c r="E5651" s="19"/>
      <c r="R5651" s="20"/>
      <c r="S5651" s="20"/>
      <c r="U5651" s="21"/>
    </row>
    <row r="5652">
      <c r="E5652" s="19"/>
      <c r="R5652" s="20"/>
      <c r="S5652" s="20"/>
      <c r="U5652" s="21"/>
    </row>
    <row r="5653">
      <c r="E5653" s="19"/>
      <c r="R5653" s="20"/>
      <c r="S5653" s="20"/>
      <c r="U5653" s="21"/>
    </row>
    <row r="5654">
      <c r="E5654" s="19"/>
      <c r="R5654" s="20"/>
      <c r="S5654" s="20"/>
      <c r="U5654" s="21"/>
    </row>
    <row r="5655">
      <c r="E5655" s="19"/>
      <c r="R5655" s="20"/>
      <c r="S5655" s="20"/>
      <c r="U5655" s="21"/>
    </row>
    <row r="5656">
      <c r="E5656" s="19"/>
      <c r="R5656" s="20"/>
      <c r="S5656" s="20"/>
      <c r="U5656" s="21"/>
    </row>
    <row r="5657">
      <c r="E5657" s="19"/>
      <c r="R5657" s="20"/>
      <c r="S5657" s="20"/>
      <c r="U5657" s="21"/>
    </row>
    <row r="5658">
      <c r="E5658" s="19"/>
      <c r="R5658" s="20"/>
      <c r="S5658" s="20"/>
      <c r="U5658" s="21"/>
    </row>
    <row r="5659">
      <c r="E5659" s="19"/>
      <c r="R5659" s="20"/>
      <c r="S5659" s="20"/>
      <c r="U5659" s="21"/>
    </row>
    <row r="5660">
      <c r="E5660" s="19"/>
      <c r="R5660" s="20"/>
      <c r="S5660" s="20"/>
      <c r="U5660" s="21"/>
    </row>
    <row r="5661">
      <c r="E5661" s="19"/>
      <c r="R5661" s="20"/>
      <c r="S5661" s="20"/>
      <c r="U5661" s="21"/>
    </row>
    <row r="5662">
      <c r="E5662" s="19"/>
      <c r="R5662" s="20"/>
      <c r="S5662" s="20"/>
      <c r="U5662" s="21"/>
    </row>
    <row r="5663">
      <c r="E5663" s="19"/>
      <c r="R5663" s="20"/>
      <c r="S5663" s="20"/>
      <c r="U5663" s="21"/>
    </row>
    <row r="5664">
      <c r="E5664" s="19"/>
      <c r="R5664" s="20"/>
      <c r="S5664" s="20"/>
      <c r="U5664" s="21"/>
    </row>
    <row r="5665">
      <c r="E5665" s="19"/>
      <c r="R5665" s="20"/>
      <c r="S5665" s="20"/>
      <c r="U5665" s="21"/>
    </row>
    <row r="5666">
      <c r="E5666" s="19"/>
      <c r="R5666" s="20"/>
      <c r="S5666" s="20"/>
      <c r="U5666" s="21"/>
    </row>
    <row r="5667">
      <c r="E5667" s="19"/>
      <c r="R5667" s="20"/>
      <c r="S5667" s="20"/>
      <c r="U5667" s="21"/>
    </row>
    <row r="5668">
      <c r="E5668" s="19"/>
      <c r="R5668" s="20"/>
      <c r="S5668" s="20"/>
      <c r="U5668" s="21"/>
    </row>
    <row r="5669">
      <c r="E5669" s="19"/>
      <c r="R5669" s="20"/>
      <c r="S5669" s="20"/>
      <c r="U5669" s="21"/>
    </row>
    <row r="5670">
      <c r="E5670" s="19"/>
      <c r="R5670" s="20"/>
      <c r="S5670" s="20"/>
      <c r="U5670" s="21"/>
    </row>
    <row r="5671">
      <c r="E5671" s="19"/>
      <c r="R5671" s="20"/>
      <c r="S5671" s="20"/>
      <c r="U5671" s="21"/>
    </row>
    <row r="5672">
      <c r="E5672" s="19"/>
      <c r="R5672" s="20"/>
      <c r="S5672" s="20"/>
      <c r="U5672" s="21"/>
    </row>
    <row r="5673">
      <c r="E5673" s="19"/>
      <c r="R5673" s="20"/>
      <c r="S5673" s="20"/>
      <c r="U5673" s="21"/>
    </row>
    <row r="5674">
      <c r="E5674" s="19"/>
      <c r="R5674" s="20"/>
      <c r="S5674" s="20"/>
      <c r="U5674" s="21"/>
    </row>
    <row r="5675">
      <c r="E5675" s="19"/>
      <c r="R5675" s="20"/>
      <c r="S5675" s="20"/>
      <c r="U5675" s="21"/>
    </row>
    <row r="5676">
      <c r="E5676" s="19"/>
      <c r="R5676" s="20"/>
      <c r="S5676" s="20"/>
      <c r="U5676" s="21"/>
    </row>
    <row r="5677">
      <c r="E5677" s="19"/>
      <c r="R5677" s="20"/>
      <c r="S5677" s="20"/>
      <c r="U5677" s="21"/>
    </row>
    <row r="5678">
      <c r="E5678" s="19"/>
      <c r="R5678" s="20"/>
      <c r="S5678" s="20"/>
      <c r="U5678" s="21"/>
    </row>
    <row r="5679">
      <c r="E5679" s="19"/>
      <c r="R5679" s="20"/>
      <c r="S5679" s="20"/>
      <c r="U5679" s="21"/>
    </row>
    <row r="5680">
      <c r="E5680" s="19"/>
      <c r="R5680" s="20"/>
      <c r="S5680" s="20"/>
      <c r="U5680" s="21"/>
    </row>
    <row r="5681">
      <c r="E5681" s="19"/>
      <c r="R5681" s="20"/>
      <c r="S5681" s="20"/>
      <c r="U5681" s="21"/>
    </row>
    <row r="5682">
      <c r="E5682" s="19"/>
      <c r="R5682" s="20"/>
      <c r="S5682" s="20"/>
      <c r="U5682" s="21"/>
    </row>
    <row r="5683">
      <c r="E5683" s="19"/>
      <c r="R5683" s="20"/>
      <c r="S5683" s="20"/>
      <c r="U5683" s="21"/>
    </row>
    <row r="5684">
      <c r="E5684" s="19"/>
      <c r="R5684" s="20"/>
      <c r="S5684" s="20"/>
      <c r="U5684" s="21"/>
    </row>
    <row r="5685">
      <c r="E5685" s="19"/>
      <c r="R5685" s="20"/>
      <c r="S5685" s="20"/>
      <c r="U5685" s="21"/>
    </row>
    <row r="5686">
      <c r="E5686" s="19"/>
      <c r="R5686" s="20"/>
      <c r="S5686" s="20"/>
      <c r="U5686" s="21"/>
    </row>
    <row r="5687">
      <c r="E5687" s="19"/>
      <c r="R5687" s="20"/>
      <c r="S5687" s="20"/>
      <c r="U5687" s="21"/>
    </row>
    <row r="5688">
      <c r="E5688" s="19"/>
      <c r="R5688" s="20"/>
      <c r="S5688" s="20"/>
      <c r="U5688" s="21"/>
    </row>
    <row r="5689">
      <c r="E5689" s="19"/>
      <c r="R5689" s="20"/>
      <c r="S5689" s="20"/>
      <c r="U5689" s="21"/>
    </row>
    <row r="5690">
      <c r="E5690" s="19"/>
      <c r="R5690" s="20"/>
      <c r="S5690" s="20"/>
      <c r="U5690" s="21"/>
    </row>
    <row r="5691">
      <c r="E5691" s="19"/>
      <c r="R5691" s="20"/>
      <c r="S5691" s="20"/>
      <c r="U5691" s="21"/>
    </row>
    <row r="5692">
      <c r="E5692" s="19"/>
      <c r="R5692" s="20"/>
      <c r="S5692" s="20"/>
      <c r="U5692" s="21"/>
    </row>
    <row r="5693">
      <c r="E5693" s="19"/>
      <c r="R5693" s="20"/>
      <c r="S5693" s="20"/>
      <c r="U5693" s="21"/>
    </row>
    <row r="5694">
      <c r="E5694" s="19"/>
      <c r="R5694" s="20"/>
      <c r="S5694" s="20"/>
      <c r="U5694" s="21"/>
    </row>
    <row r="5695">
      <c r="E5695" s="19"/>
      <c r="R5695" s="20"/>
      <c r="S5695" s="20"/>
      <c r="U5695" s="21"/>
    </row>
    <row r="5696">
      <c r="E5696" s="19"/>
      <c r="R5696" s="20"/>
      <c r="S5696" s="20"/>
      <c r="U5696" s="21"/>
    </row>
    <row r="5697">
      <c r="E5697" s="19"/>
      <c r="R5697" s="20"/>
      <c r="S5697" s="20"/>
      <c r="U5697" s="21"/>
    </row>
    <row r="5698">
      <c r="E5698" s="19"/>
      <c r="R5698" s="20"/>
      <c r="S5698" s="20"/>
      <c r="U5698" s="21"/>
    </row>
    <row r="5699">
      <c r="E5699" s="19"/>
      <c r="R5699" s="20"/>
      <c r="S5699" s="20"/>
      <c r="U5699" s="21"/>
    </row>
    <row r="5700">
      <c r="E5700" s="19"/>
      <c r="R5700" s="20"/>
      <c r="S5700" s="20"/>
      <c r="U5700" s="21"/>
    </row>
    <row r="5701">
      <c r="E5701" s="19"/>
      <c r="R5701" s="20"/>
      <c r="S5701" s="20"/>
      <c r="U5701" s="21"/>
    </row>
    <row r="5702">
      <c r="E5702" s="19"/>
      <c r="R5702" s="20"/>
      <c r="S5702" s="20"/>
      <c r="U5702" s="21"/>
    </row>
    <row r="5703">
      <c r="E5703" s="19"/>
      <c r="R5703" s="20"/>
      <c r="S5703" s="20"/>
      <c r="U5703" s="21"/>
    </row>
    <row r="5704">
      <c r="E5704" s="19"/>
      <c r="R5704" s="20"/>
      <c r="S5704" s="20"/>
      <c r="U5704" s="21"/>
    </row>
    <row r="5705">
      <c r="E5705" s="19"/>
      <c r="R5705" s="20"/>
      <c r="S5705" s="20"/>
      <c r="U5705" s="21"/>
    </row>
    <row r="5706">
      <c r="E5706" s="19"/>
      <c r="R5706" s="20"/>
      <c r="S5706" s="20"/>
      <c r="U5706" s="21"/>
    </row>
    <row r="5707">
      <c r="E5707" s="19"/>
      <c r="R5707" s="20"/>
      <c r="S5707" s="20"/>
      <c r="U5707" s="21"/>
    </row>
    <row r="5708">
      <c r="E5708" s="19"/>
      <c r="R5708" s="20"/>
      <c r="S5708" s="20"/>
      <c r="U5708" s="21"/>
    </row>
    <row r="5709">
      <c r="E5709" s="19"/>
      <c r="R5709" s="20"/>
      <c r="S5709" s="20"/>
      <c r="U5709" s="21"/>
    </row>
    <row r="5710">
      <c r="E5710" s="19"/>
      <c r="R5710" s="20"/>
      <c r="S5710" s="20"/>
      <c r="U5710" s="21"/>
    </row>
    <row r="5711">
      <c r="E5711" s="19"/>
      <c r="R5711" s="20"/>
      <c r="S5711" s="20"/>
      <c r="U5711" s="21"/>
    </row>
    <row r="5712">
      <c r="E5712" s="19"/>
      <c r="R5712" s="20"/>
      <c r="S5712" s="20"/>
      <c r="U5712" s="21"/>
    </row>
    <row r="5713">
      <c r="E5713" s="19"/>
      <c r="R5713" s="20"/>
      <c r="S5713" s="20"/>
      <c r="U5713" s="21"/>
    </row>
    <row r="5714">
      <c r="E5714" s="19"/>
      <c r="R5714" s="20"/>
      <c r="S5714" s="20"/>
      <c r="U5714" s="21"/>
    </row>
    <row r="5715">
      <c r="E5715" s="19"/>
      <c r="R5715" s="20"/>
      <c r="S5715" s="20"/>
      <c r="U5715" s="21"/>
    </row>
    <row r="5716">
      <c r="E5716" s="19"/>
      <c r="R5716" s="20"/>
      <c r="S5716" s="20"/>
      <c r="U5716" s="21"/>
    </row>
    <row r="5717">
      <c r="E5717" s="19"/>
      <c r="R5717" s="20"/>
      <c r="S5717" s="20"/>
      <c r="U5717" s="21"/>
    </row>
    <row r="5718">
      <c r="E5718" s="19"/>
      <c r="R5718" s="20"/>
      <c r="S5718" s="20"/>
      <c r="U5718" s="21"/>
    </row>
    <row r="5719">
      <c r="E5719" s="19"/>
      <c r="R5719" s="20"/>
      <c r="S5719" s="20"/>
      <c r="U5719" s="21"/>
    </row>
    <row r="5720">
      <c r="E5720" s="19"/>
      <c r="R5720" s="20"/>
      <c r="S5720" s="20"/>
      <c r="U5720" s="21"/>
    </row>
    <row r="5721">
      <c r="E5721" s="19"/>
      <c r="R5721" s="20"/>
      <c r="S5721" s="20"/>
      <c r="U5721" s="21"/>
    </row>
    <row r="5722">
      <c r="E5722" s="19"/>
      <c r="R5722" s="20"/>
      <c r="S5722" s="20"/>
      <c r="U5722" s="21"/>
    </row>
    <row r="5723">
      <c r="E5723" s="19"/>
      <c r="R5723" s="20"/>
      <c r="S5723" s="20"/>
      <c r="U5723" s="21"/>
    </row>
    <row r="5724">
      <c r="E5724" s="19"/>
      <c r="R5724" s="20"/>
      <c r="S5724" s="20"/>
      <c r="U5724" s="21"/>
    </row>
    <row r="5725">
      <c r="E5725" s="19"/>
      <c r="R5725" s="20"/>
      <c r="S5725" s="20"/>
      <c r="U5725" s="21"/>
    </row>
    <row r="5726">
      <c r="E5726" s="19"/>
      <c r="R5726" s="20"/>
      <c r="S5726" s="20"/>
      <c r="U5726" s="21"/>
    </row>
    <row r="5727">
      <c r="E5727" s="19"/>
      <c r="R5727" s="20"/>
      <c r="S5727" s="20"/>
      <c r="U5727" s="21"/>
    </row>
    <row r="5728">
      <c r="E5728" s="19"/>
      <c r="R5728" s="20"/>
      <c r="S5728" s="20"/>
      <c r="U5728" s="21"/>
    </row>
    <row r="5729">
      <c r="E5729" s="19"/>
      <c r="R5729" s="20"/>
      <c r="S5729" s="20"/>
      <c r="U5729" s="21"/>
    </row>
    <row r="5730">
      <c r="E5730" s="19"/>
      <c r="R5730" s="20"/>
      <c r="S5730" s="20"/>
      <c r="U5730" s="21"/>
    </row>
    <row r="5731">
      <c r="E5731" s="19"/>
      <c r="R5731" s="20"/>
      <c r="S5731" s="20"/>
      <c r="U5731" s="21"/>
    </row>
    <row r="5732">
      <c r="E5732" s="19"/>
      <c r="R5732" s="20"/>
      <c r="S5732" s="20"/>
      <c r="U5732" s="21"/>
    </row>
    <row r="5733">
      <c r="E5733" s="19"/>
      <c r="R5733" s="20"/>
      <c r="S5733" s="20"/>
      <c r="U5733" s="21"/>
    </row>
    <row r="5734">
      <c r="E5734" s="19"/>
      <c r="R5734" s="20"/>
      <c r="S5734" s="20"/>
      <c r="U5734" s="21"/>
    </row>
    <row r="5735">
      <c r="E5735" s="19"/>
      <c r="R5735" s="20"/>
      <c r="S5735" s="20"/>
      <c r="U5735" s="21"/>
    </row>
    <row r="5736">
      <c r="E5736" s="19"/>
      <c r="R5736" s="20"/>
      <c r="S5736" s="20"/>
      <c r="U5736" s="21"/>
    </row>
    <row r="5737">
      <c r="E5737" s="19"/>
      <c r="R5737" s="20"/>
      <c r="S5737" s="20"/>
      <c r="U5737" s="21"/>
    </row>
    <row r="5738">
      <c r="E5738" s="19"/>
      <c r="R5738" s="20"/>
      <c r="S5738" s="20"/>
      <c r="U5738" s="21"/>
    </row>
    <row r="5739">
      <c r="E5739" s="19"/>
      <c r="R5739" s="20"/>
      <c r="S5739" s="20"/>
      <c r="U5739" s="21"/>
    </row>
    <row r="5740">
      <c r="E5740" s="19"/>
      <c r="R5740" s="20"/>
      <c r="S5740" s="20"/>
      <c r="U5740" s="21"/>
    </row>
    <row r="5741">
      <c r="E5741" s="19"/>
      <c r="R5741" s="20"/>
      <c r="S5741" s="20"/>
      <c r="U5741" s="21"/>
    </row>
    <row r="5742">
      <c r="E5742" s="19"/>
      <c r="R5742" s="20"/>
      <c r="S5742" s="20"/>
      <c r="U5742" s="21"/>
    </row>
    <row r="5743">
      <c r="E5743" s="19"/>
      <c r="R5743" s="20"/>
      <c r="S5743" s="20"/>
      <c r="U5743" s="21"/>
    </row>
    <row r="5744">
      <c r="E5744" s="19"/>
      <c r="R5744" s="20"/>
      <c r="S5744" s="20"/>
      <c r="U5744" s="21"/>
    </row>
    <row r="5745">
      <c r="E5745" s="19"/>
      <c r="R5745" s="20"/>
      <c r="S5745" s="20"/>
      <c r="U5745" s="21"/>
    </row>
    <row r="5746">
      <c r="E5746" s="19"/>
      <c r="R5746" s="20"/>
      <c r="S5746" s="20"/>
      <c r="U5746" s="21"/>
    </row>
    <row r="5747">
      <c r="E5747" s="19"/>
      <c r="R5747" s="20"/>
      <c r="S5747" s="20"/>
      <c r="U5747" s="21"/>
    </row>
    <row r="5748">
      <c r="E5748" s="19"/>
      <c r="R5748" s="20"/>
      <c r="S5748" s="20"/>
      <c r="U5748" s="21"/>
    </row>
    <row r="5749">
      <c r="E5749" s="19"/>
      <c r="R5749" s="20"/>
      <c r="S5749" s="20"/>
      <c r="U5749" s="21"/>
    </row>
    <row r="5750">
      <c r="E5750" s="19"/>
      <c r="R5750" s="20"/>
      <c r="S5750" s="20"/>
      <c r="U5750" s="21"/>
    </row>
    <row r="5751">
      <c r="E5751" s="19"/>
      <c r="R5751" s="20"/>
      <c r="S5751" s="20"/>
      <c r="U5751" s="21"/>
    </row>
    <row r="5752">
      <c r="E5752" s="19"/>
      <c r="R5752" s="20"/>
      <c r="S5752" s="20"/>
      <c r="U5752" s="21"/>
    </row>
    <row r="5753">
      <c r="E5753" s="19"/>
      <c r="R5753" s="20"/>
      <c r="S5753" s="20"/>
      <c r="U5753" s="21"/>
    </row>
    <row r="5754">
      <c r="E5754" s="19"/>
      <c r="R5754" s="20"/>
      <c r="S5754" s="20"/>
      <c r="U5754" s="21"/>
    </row>
    <row r="5755">
      <c r="E5755" s="19"/>
      <c r="R5755" s="20"/>
      <c r="S5755" s="20"/>
      <c r="U5755" s="21"/>
    </row>
    <row r="5756">
      <c r="E5756" s="19"/>
      <c r="R5756" s="20"/>
      <c r="S5756" s="20"/>
      <c r="U5756" s="21"/>
    </row>
    <row r="5757">
      <c r="E5757" s="19"/>
      <c r="R5757" s="20"/>
      <c r="S5757" s="20"/>
      <c r="U5757" s="21"/>
    </row>
    <row r="5758">
      <c r="E5758" s="19"/>
      <c r="R5758" s="20"/>
      <c r="S5758" s="20"/>
      <c r="U5758" s="21"/>
    </row>
    <row r="5759">
      <c r="E5759" s="19"/>
      <c r="R5759" s="20"/>
      <c r="S5759" s="20"/>
      <c r="U5759" s="21"/>
    </row>
    <row r="5760">
      <c r="E5760" s="19"/>
      <c r="R5760" s="20"/>
      <c r="S5760" s="20"/>
      <c r="U5760" s="21"/>
    </row>
    <row r="5761">
      <c r="E5761" s="19"/>
      <c r="R5761" s="20"/>
      <c r="S5761" s="20"/>
      <c r="U5761" s="21"/>
    </row>
    <row r="5762">
      <c r="E5762" s="19"/>
      <c r="R5762" s="20"/>
      <c r="S5762" s="20"/>
      <c r="U5762" s="21"/>
    </row>
    <row r="5763">
      <c r="E5763" s="19"/>
      <c r="R5763" s="20"/>
      <c r="S5763" s="20"/>
      <c r="U5763" s="21"/>
    </row>
    <row r="5764">
      <c r="E5764" s="19"/>
      <c r="R5764" s="20"/>
      <c r="S5764" s="20"/>
      <c r="U5764" s="21"/>
    </row>
    <row r="5765">
      <c r="E5765" s="19"/>
      <c r="R5765" s="20"/>
      <c r="S5765" s="20"/>
      <c r="U5765" s="21"/>
    </row>
    <row r="5766">
      <c r="E5766" s="19"/>
      <c r="R5766" s="20"/>
      <c r="S5766" s="20"/>
      <c r="U5766" s="21"/>
    </row>
    <row r="5767">
      <c r="E5767" s="19"/>
      <c r="R5767" s="20"/>
      <c r="S5767" s="20"/>
      <c r="U5767" s="21"/>
    </row>
    <row r="5768">
      <c r="E5768" s="19"/>
      <c r="R5768" s="20"/>
      <c r="S5768" s="20"/>
      <c r="U5768" s="21"/>
    </row>
    <row r="5769">
      <c r="E5769" s="19"/>
      <c r="R5769" s="20"/>
      <c r="S5769" s="20"/>
      <c r="U5769" s="21"/>
    </row>
    <row r="5770">
      <c r="E5770" s="19"/>
      <c r="R5770" s="20"/>
      <c r="S5770" s="20"/>
      <c r="U5770" s="21"/>
    </row>
    <row r="5771">
      <c r="E5771" s="19"/>
      <c r="R5771" s="20"/>
      <c r="S5771" s="20"/>
      <c r="U5771" s="21"/>
    </row>
    <row r="5772">
      <c r="E5772" s="19"/>
      <c r="R5772" s="20"/>
      <c r="S5772" s="20"/>
      <c r="U5772" s="21"/>
    </row>
    <row r="5773">
      <c r="E5773" s="19"/>
      <c r="R5773" s="20"/>
      <c r="S5773" s="20"/>
      <c r="U5773" s="21"/>
    </row>
    <row r="5774">
      <c r="E5774" s="19"/>
      <c r="R5774" s="20"/>
      <c r="S5774" s="20"/>
      <c r="U5774" s="21"/>
    </row>
    <row r="5775">
      <c r="E5775" s="19"/>
      <c r="R5775" s="20"/>
      <c r="S5775" s="20"/>
      <c r="U5775" s="21"/>
    </row>
    <row r="5776">
      <c r="E5776" s="19"/>
      <c r="R5776" s="20"/>
      <c r="S5776" s="20"/>
      <c r="U5776" s="21"/>
    </row>
    <row r="5777">
      <c r="E5777" s="19"/>
      <c r="R5777" s="20"/>
      <c r="S5777" s="20"/>
      <c r="U5777" s="21"/>
    </row>
    <row r="5778">
      <c r="E5778" s="19"/>
      <c r="R5778" s="20"/>
      <c r="S5778" s="20"/>
      <c r="U5778" s="21"/>
    </row>
    <row r="5779">
      <c r="E5779" s="19"/>
      <c r="R5779" s="20"/>
      <c r="S5779" s="20"/>
      <c r="U5779" s="21"/>
    </row>
    <row r="5780">
      <c r="E5780" s="19"/>
      <c r="R5780" s="20"/>
      <c r="S5780" s="20"/>
      <c r="U5780" s="21"/>
    </row>
    <row r="5781">
      <c r="E5781" s="19"/>
      <c r="R5781" s="20"/>
      <c r="S5781" s="20"/>
      <c r="U5781" s="21"/>
    </row>
    <row r="5782">
      <c r="E5782" s="19"/>
      <c r="R5782" s="20"/>
      <c r="S5782" s="20"/>
      <c r="U5782" s="21"/>
    </row>
    <row r="5783">
      <c r="E5783" s="19"/>
      <c r="R5783" s="20"/>
      <c r="S5783" s="20"/>
      <c r="U5783" s="21"/>
    </row>
    <row r="5784">
      <c r="E5784" s="19"/>
      <c r="R5784" s="20"/>
      <c r="S5784" s="20"/>
      <c r="U5784" s="21"/>
    </row>
    <row r="5785">
      <c r="E5785" s="19"/>
      <c r="R5785" s="20"/>
      <c r="S5785" s="20"/>
      <c r="U5785" s="21"/>
    </row>
    <row r="5786">
      <c r="E5786" s="19"/>
      <c r="R5786" s="20"/>
      <c r="S5786" s="20"/>
      <c r="U5786" s="21"/>
    </row>
    <row r="5787">
      <c r="E5787" s="19"/>
      <c r="R5787" s="20"/>
      <c r="S5787" s="20"/>
      <c r="U5787" s="21"/>
    </row>
    <row r="5788">
      <c r="E5788" s="19"/>
      <c r="R5788" s="20"/>
      <c r="S5788" s="20"/>
      <c r="U5788" s="21"/>
    </row>
    <row r="5789">
      <c r="E5789" s="19"/>
      <c r="R5789" s="20"/>
      <c r="S5789" s="20"/>
      <c r="U5789" s="21"/>
    </row>
    <row r="5790">
      <c r="E5790" s="19"/>
      <c r="R5790" s="20"/>
      <c r="S5790" s="20"/>
      <c r="U5790" s="21"/>
    </row>
    <row r="5791">
      <c r="E5791" s="19"/>
      <c r="R5791" s="20"/>
      <c r="S5791" s="20"/>
      <c r="U5791" s="21"/>
    </row>
    <row r="5792">
      <c r="E5792" s="19"/>
      <c r="R5792" s="20"/>
      <c r="S5792" s="20"/>
      <c r="U5792" s="21"/>
    </row>
    <row r="5793">
      <c r="E5793" s="19"/>
      <c r="R5793" s="20"/>
      <c r="S5793" s="20"/>
      <c r="U5793" s="21"/>
    </row>
    <row r="5794">
      <c r="E5794" s="19"/>
      <c r="R5794" s="20"/>
      <c r="S5794" s="20"/>
      <c r="U5794" s="21"/>
    </row>
    <row r="5795">
      <c r="E5795" s="19"/>
      <c r="R5795" s="20"/>
      <c r="S5795" s="20"/>
      <c r="U5795" s="21"/>
    </row>
    <row r="5796">
      <c r="E5796" s="19"/>
      <c r="R5796" s="20"/>
      <c r="S5796" s="20"/>
      <c r="U5796" s="21"/>
    </row>
    <row r="5797">
      <c r="E5797" s="19"/>
      <c r="R5797" s="20"/>
      <c r="S5797" s="20"/>
      <c r="U5797" s="21"/>
    </row>
    <row r="5798">
      <c r="E5798" s="19"/>
      <c r="R5798" s="20"/>
      <c r="S5798" s="20"/>
      <c r="U5798" s="21"/>
    </row>
    <row r="5799">
      <c r="E5799" s="19"/>
      <c r="R5799" s="20"/>
      <c r="S5799" s="20"/>
      <c r="U5799" s="21"/>
    </row>
    <row r="5800">
      <c r="E5800" s="19"/>
      <c r="R5800" s="20"/>
      <c r="S5800" s="20"/>
      <c r="U5800" s="21"/>
    </row>
    <row r="5801">
      <c r="E5801" s="19"/>
      <c r="R5801" s="20"/>
      <c r="S5801" s="20"/>
      <c r="U5801" s="21"/>
    </row>
    <row r="5802">
      <c r="E5802" s="19"/>
      <c r="R5802" s="20"/>
      <c r="S5802" s="20"/>
      <c r="U5802" s="21"/>
    </row>
    <row r="5803">
      <c r="E5803" s="19"/>
      <c r="R5803" s="20"/>
      <c r="S5803" s="20"/>
      <c r="U5803" s="21"/>
    </row>
    <row r="5804">
      <c r="E5804" s="19"/>
      <c r="R5804" s="20"/>
      <c r="S5804" s="20"/>
      <c r="U5804" s="21"/>
    </row>
    <row r="5805">
      <c r="E5805" s="19"/>
      <c r="R5805" s="20"/>
      <c r="S5805" s="20"/>
      <c r="U5805" s="21"/>
    </row>
    <row r="5806">
      <c r="E5806" s="19"/>
      <c r="R5806" s="20"/>
      <c r="S5806" s="20"/>
      <c r="U5806" s="21"/>
    </row>
    <row r="5807">
      <c r="E5807" s="19"/>
      <c r="R5807" s="20"/>
      <c r="S5807" s="20"/>
      <c r="U5807" s="21"/>
    </row>
    <row r="5808">
      <c r="E5808" s="19"/>
      <c r="R5808" s="20"/>
      <c r="S5808" s="20"/>
      <c r="U5808" s="21"/>
    </row>
    <row r="5809">
      <c r="E5809" s="19"/>
      <c r="R5809" s="20"/>
      <c r="S5809" s="20"/>
      <c r="U5809" s="21"/>
    </row>
    <row r="5810">
      <c r="E5810" s="19"/>
      <c r="R5810" s="20"/>
      <c r="S5810" s="20"/>
      <c r="U5810" s="21"/>
    </row>
    <row r="5811">
      <c r="E5811" s="19"/>
      <c r="R5811" s="20"/>
      <c r="S5811" s="20"/>
      <c r="U5811" s="21"/>
    </row>
    <row r="5812">
      <c r="E5812" s="19"/>
      <c r="R5812" s="20"/>
      <c r="S5812" s="20"/>
      <c r="U5812" s="21"/>
    </row>
    <row r="5813">
      <c r="E5813" s="19"/>
      <c r="R5813" s="20"/>
      <c r="S5813" s="20"/>
      <c r="U5813" s="21"/>
    </row>
    <row r="5814">
      <c r="E5814" s="19"/>
      <c r="R5814" s="20"/>
      <c r="S5814" s="20"/>
      <c r="U5814" s="21"/>
    </row>
    <row r="5815">
      <c r="E5815" s="19"/>
      <c r="R5815" s="20"/>
      <c r="S5815" s="20"/>
      <c r="U5815" s="21"/>
    </row>
    <row r="5816">
      <c r="E5816" s="19"/>
      <c r="R5816" s="20"/>
      <c r="S5816" s="20"/>
      <c r="U5816" s="21"/>
    </row>
    <row r="5817">
      <c r="E5817" s="19"/>
      <c r="R5817" s="20"/>
      <c r="S5817" s="20"/>
      <c r="U5817" s="21"/>
    </row>
    <row r="5818">
      <c r="E5818" s="19"/>
      <c r="R5818" s="20"/>
      <c r="S5818" s="20"/>
      <c r="U5818" s="21"/>
    </row>
    <row r="5819">
      <c r="E5819" s="19"/>
      <c r="R5819" s="20"/>
      <c r="S5819" s="20"/>
      <c r="U5819" s="21"/>
    </row>
    <row r="5820">
      <c r="E5820" s="19"/>
      <c r="R5820" s="20"/>
      <c r="S5820" s="20"/>
      <c r="U5820" s="21"/>
    </row>
    <row r="5821">
      <c r="E5821" s="19"/>
      <c r="R5821" s="20"/>
      <c r="S5821" s="20"/>
      <c r="U5821" s="21"/>
    </row>
    <row r="5822">
      <c r="E5822" s="19"/>
      <c r="R5822" s="20"/>
      <c r="S5822" s="20"/>
      <c r="U5822" s="21"/>
    </row>
    <row r="5823">
      <c r="E5823" s="19"/>
      <c r="R5823" s="20"/>
      <c r="S5823" s="20"/>
      <c r="U5823" s="21"/>
    </row>
    <row r="5824">
      <c r="E5824" s="19"/>
      <c r="R5824" s="20"/>
      <c r="S5824" s="20"/>
      <c r="U5824" s="21"/>
    </row>
    <row r="5825">
      <c r="E5825" s="19"/>
      <c r="R5825" s="20"/>
      <c r="S5825" s="20"/>
      <c r="U5825" s="21"/>
    </row>
    <row r="5826">
      <c r="E5826" s="19"/>
      <c r="R5826" s="20"/>
      <c r="S5826" s="20"/>
      <c r="U5826" s="21"/>
    </row>
    <row r="5827">
      <c r="E5827" s="19"/>
      <c r="R5827" s="20"/>
      <c r="S5827" s="20"/>
      <c r="U5827" s="21"/>
    </row>
    <row r="5828">
      <c r="E5828" s="19"/>
      <c r="R5828" s="20"/>
      <c r="S5828" s="20"/>
      <c r="U5828" s="21"/>
    </row>
    <row r="5829">
      <c r="E5829" s="19"/>
      <c r="R5829" s="20"/>
      <c r="S5829" s="20"/>
      <c r="U5829" s="21"/>
    </row>
    <row r="5830">
      <c r="E5830" s="19"/>
      <c r="R5830" s="20"/>
      <c r="S5830" s="20"/>
      <c r="U5830" s="21"/>
    </row>
    <row r="5831">
      <c r="E5831" s="19"/>
      <c r="R5831" s="20"/>
      <c r="S5831" s="20"/>
      <c r="U5831" s="21"/>
    </row>
    <row r="5832">
      <c r="E5832" s="19"/>
      <c r="R5832" s="20"/>
      <c r="S5832" s="20"/>
      <c r="U5832" s="21"/>
    </row>
    <row r="5833">
      <c r="E5833" s="19"/>
      <c r="R5833" s="20"/>
      <c r="S5833" s="20"/>
      <c r="U5833" s="21"/>
    </row>
    <row r="5834">
      <c r="E5834" s="19"/>
      <c r="R5834" s="20"/>
      <c r="S5834" s="20"/>
      <c r="U5834" s="21"/>
    </row>
    <row r="5835">
      <c r="E5835" s="19"/>
      <c r="R5835" s="20"/>
      <c r="S5835" s="20"/>
      <c r="U5835" s="21"/>
    </row>
    <row r="5836">
      <c r="E5836" s="19"/>
      <c r="R5836" s="20"/>
      <c r="S5836" s="20"/>
      <c r="U5836" s="21"/>
    </row>
    <row r="5837">
      <c r="E5837" s="19"/>
      <c r="R5837" s="20"/>
      <c r="S5837" s="20"/>
      <c r="U5837" s="21"/>
    </row>
    <row r="5838">
      <c r="E5838" s="19"/>
      <c r="R5838" s="20"/>
      <c r="S5838" s="20"/>
      <c r="U5838" s="21"/>
    </row>
    <row r="5839">
      <c r="E5839" s="19"/>
      <c r="R5839" s="20"/>
      <c r="S5839" s="20"/>
      <c r="U5839" s="21"/>
    </row>
    <row r="5840">
      <c r="E5840" s="19"/>
      <c r="R5840" s="20"/>
      <c r="S5840" s="20"/>
      <c r="U5840" s="21"/>
    </row>
    <row r="5841">
      <c r="E5841" s="19"/>
      <c r="R5841" s="20"/>
      <c r="S5841" s="20"/>
      <c r="U5841" s="21"/>
    </row>
    <row r="5842">
      <c r="E5842" s="19"/>
      <c r="R5842" s="20"/>
      <c r="S5842" s="20"/>
      <c r="U5842" s="21"/>
    </row>
    <row r="5843">
      <c r="E5843" s="19"/>
      <c r="R5843" s="20"/>
      <c r="S5843" s="20"/>
      <c r="U5843" s="21"/>
    </row>
    <row r="5844">
      <c r="E5844" s="19"/>
      <c r="R5844" s="20"/>
      <c r="S5844" s="20"/>
      <c r="U5844" s="21"/>
    </row>
    <row r="5845">
      <c r="E5845" s="19"/>
      <c r="R5845" s="20"/>
      <c r="S5845" s="20"/>
      <c r="U5845" s="21"/>
    </row>
    <row r="5846">
      <c r="E5846" s="19"/>
      <c r="R5846" s="20"/>
      <c r="S5846" s="20"/>
      <c r="U5846" s="21"/>
    </row>
    <row r="5847">
      <c r="E5847" s="19"/>
      <c r="R5847" s="20"/>
      <c r="S5847" s="20"/>
      <c r="U5847" s="21"/>
    </row>
    <row r="5848">
      <c r="E5848" s="19"/>
      <c r="R5848" s="20"/>
      <c r="S5848" s="20"/>
      <c r="U5848" s="21"/>
    </row>
    <row r="5849">
      <c r="E5849" s="19"/>
      <c r="R5849" s="20"/>
      <c r="S5849" s="20"/>
      <c r="U5849" s="21"/>
    </row>
    <row r="5850">
      <c r="E5850" s="19"/>
      <c r="R5850" s="20"/>
      <c r="S5850" s="20"/>
      <c r="U5850" s="21"/>
    </row>
    <row r="5851">
      <c r="E5851" s="19"/>
      <c r="R5851" s="20"/>
      <c r="S5851" s="20"/>
      <c r="U5851" s="21"/>
    </row>
    <row r="5852">
      <c r="E5852" s="19"/>
      <c r="R5852" s="20"/>
      <c r="S5852" s="20"/>
      <c r="U5852" s="21"/>
    </row>
    <row r="5853">
      <c r="E5853" s="19"/>
      <c r="R5853" s="20"/>
      <c r="S5853" s="20"/>
      <c r="U5853" s="21"/>
    </row>
    <row r="5854">
      <c r="E5854" s="19"/>
      <c r="R5854" s="20"/>
      <c r="S5854" s="20"/>
      <c r="U5854" s="21"/>
    </row>
    <row r="5855">
      <c r="E5855" s="19"/>
      <c r="R5855" s="20"/>
      <c r="S5855" s="20"/>
      <c r="U5855" s="21"/>
    </row>
    <row r="5856">
      <c r="E5856" s="19"/>
      <c r="R5856" s="20"/>
      <c r="S5856" s="20"/>
      <c r="U5856" s="21"/>
    </row>
    <row r="5857">
      <c r="E5857" s="19"/>
      <c r="R5857" s="20"/>
      <c r="S5857" s="20"/>
      <c r="U5857" s="21"/>
    </row>
    <row r="5858">
      <c r="E5858" s="19"/>
      <c r="R5858" s="20"/>
      <c r="S5858" s="20"/>
      <c r="U5858" s="21"/>
    </row>
    <row r="5859">
      <c r="E5859" s="19"/>
      <c r="R5859" s="20"/>
      <c r="S5859" s="20"/>
      <c r="U5859" s="21"/>
    </row>
    <row r="5860">
      <c r="E5860" s="19"/>
      <c r="R5860" s="20"/>
      <c r="S5860" s="20"/>
      <c r="U5860" s="21"/>
    </row>
    <row r="5861">
      <c r="E5861" s="19"/>
      <c r="R5861" s="20"/>
      <c r="S5861" s="20"/>
      <c r="U5861" s="21"/>
    </row>
    <row r="5862">
      <c r="E5862" s="19"/>
      <c r="R5862" s="20"/>
      <c r="S5862" s="20"/>
      <c r="U5862" s="21"/>
    </row>
    <row r="5863">
      <c r="E5863" s="19"/>
      <c r="R5863" s="20"/>
      <c r="S5863" s="20"/>
      <c r="U5863" s="21"/>
    </row>
    <row r="5864">
      <c r="E5864" s="19"/>
      <c r="R5864" s="20"/>
      <c r="S5864" s="20"/>
      <c r="U5864" s="21"/>
    </row>
    <row r="5865">
      <c r="E5865" s="19"/>
      <c r="R5865" s="20"/>
      <c r="S5865" s="20"/>
      <c r="U5865" s="21"/>
    </row>
    <row r="5866">
      <c r="E5866" s="19"/>
      <c r="R5866" s="20"/>
      <c r="S5866" s="20"/>
      <c r="U5866" s="21"/>
    </row>
    <row r="5867">
      <c r="E5867" s="19"/>
      <c r="R5867" s="20"/>
      <c r="S5867" s="20"/>
      <c r="U5867" s="21"/>
    </row>
    <row r="5868">
      <c r="E5868" s="19"/>
      <c r="R5868" s="20"/>
      <c r="S5868" s="20"/>
      <c r="U5868" s="21"/>
    </row>
    <row r="5869">
      <c r="E5869" s="19"/>
      <c r="R5869" s="20"/>
      <c r="S5869" s="20"/>
      <c r="U5869" s="21"/>
    </row>
    <row r="5870">
      <c r="E5870" s="19"/>
      <c r="R5870" s="20"/>
      <c r="S5870" s="20"/>
      <c r="U5870" s="21"/>
    </row>
    <row r="5871">
      <c r="E5871" s="19"/>
      <c r="R5871" s="20"/>
      <c r="S5871" s="20"/>
      <c r="U5871" s="21"/>
    </row>
    <row r="5872">
      <c r="E5872" s="19"/>
      <c r="R5872" s="20"/>
      <c r="S5872" s="20"/>
      <c r="U5872" s="21"/>
    </row>
    <row r="5873">
      <c r="E5873" s="19"/>
      <c r="R5873" s="20"/>
      <c r="S5873" s="20"/>
      <c r="U5873" s="21"/>
    </row>
    <row r="5874">
      <c r="E5874" s="19"/>
      <c r="R5874" s="20"/>
      <c r="S5874" s="20"/>
      <c r="U5874" s="21"/>
    </row>
    <row r="5875">
      <c r="E5875" s="19"/>
      <c r="R5875" s="20"/>
      <c r="S5875" s="20"/>
      <c r="U5875" s="21"/>
    </row>
    <row r="5876">
      <c r="E5876" s="19"/>
      <c r="R5876" s="20"/>
      <c r="S5876" s="20"/>
      <c r="U5876" s="21"/>
    </row>
    <row r="5877">
      <c r="E5877" s="19"/>
      <c r="R5877" s="20"/>
      <c r="S5877" s="20"/>
      <c r="U5877" s="21"/>
    </row>
    <row r="5878">
      <c r="E5878" s="19"/>
      <c r="R5878" s="20"/>
      <c r="S5878" s="20"/>
      <c r="U5878" s="21"/>
    </row>
    <row r="5879">
      <c r="E5879" s="19"/>
      <c r="R5879" s="20"/>
      <c r="S5879" s="20"/>
      <c r="U5879" s="21"/>
    </row>
    <row r="5880">
      <c r="E5880" s="19"/>
      <c r="R5880" s="20"/>
      <c r="S5880" s="20"/>
      <c r="U5880" s="21"/>
    </row>
    <row r="5881">
      <c r="E5881" s="19"/>
      <c r="R5881" s="20"/>
      <c r="S5881" s="20"/>
      <c r="U5881" s="21"/>
    </row>
    <row r="5882">
      <c r="E5882" s="19"/>
      <c r="R5882" s="20"/>
      <c r="S5882" s="20"/>
      <c r="U5882" s="21"/>
    </row>
    <row r="5883">
      <c r="E5883" s="19"/>
      <c r="R5883" s="20"/>
      <c r="S5883" s="20"/>
      <c r="U5883" s="21"/>
    </row>
    <row r="5884">
      <c r="E5884" s="19"/>
      <c r="R5884" s="20"/>
      <c r="S5884" s="20"/>
      <c r="U5884" s="21"/>
    </row>
    <row r="5885">
      <c r="E5885" s="19"/>
      <c r="R5885" s="20"/>
      <c r="S5885" s="20"/>
      <c r="U5885" s="21"/>
    </row>
    <row r="5886">
      <c r="E5886" s="19"/>
      <c r="R5886" s="20"/>
      <c r="S5886" s="20"/>
      <c r="U5886" s="21"/>
    </row>
    <row r="5887">
      <c r="E5887" s="19"/>
      <c r="R5887" s="20"/>
      <c r="S5887" s="20"/>
      <c r="U5887" s="21"/>
    </row>
    <row r="5888">
      <c r="E5888" s="19"/>
      <c r="R5888" s="20"/>
      <c r="S5888" s="20"/>
      <c r="U5888" s="21"/>
    </row>
    <row r="5889">
      <c r="E5889" s="19"/>
      <c r="R5889" s="20"/>
      <c r="S5889" s="20"/>
      <c r="U5889" s="21"/>
    </row>
    <row r="5890">
      <c r="E5890" s="19"/>
      <c r="R5890" s="20"/>
      <c r="S5890" s="20"/>
      <c r="U5890" s="21"/>
    </row>
    <row r="5891">
      <c r="E5891" s="19"/>
      <c r="R5891" s="20"/>
      <c r="S5891" s="20"/>
      <c r="U5891" s="21"/>
    </row>
    <row r="5892">
      <c r="E5892" s="19"/>
      <c r="R5892" s="20"/>
      <c r="S5892" s="20"/>
      <c r="U5892" s="21"/>
    </row>
    <row r="5893">
      <c r="E5893" s="19"/>
      <c r="R5893" s="20"/>
      <c r="S5893" s="20"/>
      <c r="U5893" s="21"/>
    </row>
    <row r="5894">
      <c r="E5894" s="19"/>
      <c r="R5894" s="20"/>
      <c r="S5894" s="20"/>
      <c r="U5894" s="21"/>
    </row>
    <row r="5895">
      <c r="E5895" s="19"/>
      <c r="R5895" s="20"/>
      <c r="S5895" s="20"/>
      <c r="U5895" s="21"/>
    </row>
    <row r="5896">
      <c r="E5896" s="19"/>
      <c r="R5896" s="20"/>
      <c r="S5896" s="20"/>
      <c r="U5896" s="21"/>
    </row>
    <row r="5897">
      <c r="E5897" s="19"/>
      <c r="R5897" s="20"/>
      <c r="S5897" s="20"/>
      <c r="U5897" s="21"/>
    </row>
    <row r="5898">
      <c r="E5898" s="19"/>
      <c r="R5898" s="20"/>
      <c r="S5898" s="20"/>
      <c r="U5898" s="21"/>
    </row>
    <row r="5899">
      <c r="E5899" s="19"/>
      <c r="R5899" s="20"/>
      <c r="S5899" s="20"/>
      <c r="U5899" s="21"/>
    </row>
    <row r="5900">
      <c r="E5900" s="19"/>
      <c r="R5900" s="20"/>
      <c r="S5900" s="20"/>
      <c r="U5900" s="21"/>
    </row>
    <row r="5901">
      <c r="E5901" s="19"/>
      <c r="R5901" s="20"/>
      <c r="S5901" s="20"/>
      <c r="U5901" s="21"/>
    </row>
    <row r="5902">
      <c r="E5902" s="19"/>
      <c r="R5902" s="20"/>
      <c r="S5902" s="20"/>
      <c r="U5902" s="21"/>
    </row>
    <row r="5903">
      <c r="E5903" s="19"/>
      <c r="R5903" s="20"/>
      <c r="S5903" s="20"/>
      <c r="U5903" s="21"/>
    </row>
    <row r="5904">
      <c r="E5904" s="19"/>
      <c r="R5904" s="20"/>
      <c r="S5904" s="20"/>
      <c r="U5904" s="21"/>
    </row>
    <row r="5905">
      <c r="E5905" s="19"/>
      <c r="R5905" s="20"/>
      <c r="S5905" s="20"/>
      <c r="U5905" s="21"/>
    </row>
    <row r="5906">
      <c r="E5906" s="19"/>
      <c r="R5906" s="20"/>
      <c r="S5906" s="20"/>
      <c r="U5906" s="21"/>
    </row>
    <row r="5907">
      <c r="E5907" s="19"/>
      <c r="R5907" s="20"/>
      <c r="S5907" s="20"/>
      <c r="U5907" s="21"/>
    </row>
    <row r="5908">
      <c r="E5908" s="19"/>
      <c r="R5908" s="20"/>
      <c r="S5908" s="20"/>
      <c r="U5908" s="21"/>
    </row>
    <row r="5909">
      <c r="E5909" s="19"/>
      <c r="R5909" s="20"/>
      <c r="S5909" s="20"/>
      <c r="U5909" s="21"/>
    </row>
    <row r="5910">
      <c r="E5910" s="19"/>
      <c r="R5910" s="20"/>
      <c r="S5910" s="20"/>
      <c r="U5910" s="21"/>
    </row>
    <row r="5911">
      <c r="E5911" s="19"/>
      <c r="R5911" s="20"/>
      <c r="S5911" s="20"/>
      <c r="U5911" s="21"/>
    </row>
    <row r="5912">
      <c r="E5912" s="19"/>
      <c r="R5912" s="20"/>
      <c r="S5912" s="20"/>
      <c r="U5912" s="21"/>
    </row>
    <row r="5913">
      <c r="E5913" s="19"/>
      <c r="R5913" s="20"/>
      <c r="S5913" s="20"/>
      <c r="U5913" s="21"/>
    </row>
    <row r="5914">
      <c r="E5914" s="19"/>
      <c r="R5914" s="20"/>
      <c r="S5914" s="20"/>
      <c r="U5914" s="21"/>
    </row>
    <row r="5915">
      <c r="E5915" s="19"/>
      <c r="R5915" s="20"/>
      <c r="S5915" s="20"/>
      <c r="U5915" s="21"/>
    </row>
    <row r="5916">
      <c r="E5916" s="19"/>
      <c r="R5916" s="20"/>
      <c r="S5916" s="20"/>
      <c r="U5916" s="21"/>
    </row>
    <row r="5917">
      <c r="E5917" s="19"/>
      <c r="R5917" s="20"/>
      <c r="S5917" s="20"/>
      <c r="U5917" s="21"/>
    </row>
    <row r="5918">
      <c r="E5918" s="19"/>
      <c r="R5918" s="20"/>
      <c r="S5918" s="20"/>
      <c r="U5918" s="21"/>
    </row>
    <row r="5919">
      <c r="E5919" s="19"/>
      <c r="R5919" s="20"/>
      <c r="S5919" s="20"/>
      <c r="U5919" s="21"/>
    </row>
    <row r="5920">
      <c r="E5920" s="19"/>
      <c r="R5920" s="20"/>
      <c r="S5920" s="20"/>
      <c r="U5920" s="21"/>
    </row>
    <row r="5921">
      <c r="E5921" s="19"/>
      <c r="R5921" s="20"/>
      <c r="S5921" s="20"/>
      <c r="U5921" s="21"/>
    </row>
    <row r="5922">
      <c r="E5922" s="19"/>
      <c r="R5922" s="20"/>
      <c r="S5922" s="20"/>
      <c r="U5922" s="21"/>
    </row>
    <row r="5923">
      <c r="E5923" s="19"/>
      <c r="R5923" s="20"/>
      <c r="S5923" s="20"/>
      <c r="U5923" s="21"/>
    </row>
    <row r="5924">
      <c r="E5924" s="19"/>
      <c r="R5924" s="20"/>
      <c r="S5924" s="20"/>
      <c r="U5924" s="21"/>
    </row>
    <row r="5925">
      <c r="E5925" s="19"/>
      <c r="R5925" s="20"/>
      <c r="S5925" s="20"/>
      <c r="U5925" s="21"/>
    </row>
    <row r="5926">
      <c r="E5926" s="19"/>
      <c r="R5926" s="20"/>
      <c r="S5926" s="20"/>
      <c r="U5926" s="21"/>
    </row>
    <row r="5927">
      <c r="E5927" s="19"/>
      <c r="R5927" s="20"/>
      <c r="S5927" s="20"/>
      <c r="U5927" s="21"/>
    </row>
    <row r="5928">
      <c r="E5928" s="19"/>
      <c r="R5928" s="20"/>
      <c r="S5928" s="20"/>
      <c r="U5928" s="21"/>
    </row>
    <row r="5929">
      <c r="E5929" s="19"/>
      <c r="R5929" s="20"/>
      <c r="S5929" s="20"/>
      <c r="U5929" s="21"/>
    </row>
    <row r="5930">
      <c r="E5930" s="19"/>
      <c r="R5930" s="20"/>
      <c r="S5930" s="20"/>
      <c r="U5930" s="21"/>
    </row>
    <row r="5931">
      <c r="E5931" s="19"/>
      <c r="R5931" s="20"/>
      <c r="S5931" s="20"/>
      <c r="U5931" s="21"/>
    </row>
    <row r="5932">
      <c r="E5932" s="19"/>
      <c r="R5932" s="20"/>
      <c r="S5932" s="20"/>
      <c r="U5932" s="21"/>
    </row>
    <row r="5933">
      <c r="E5933" s="19"/>
      <c r="R5933" s="20"/>
      <c r="S5933" s="20"/>
      <c r="U5933" s="21"/>
    </row>
    <row r="5934">
      <c r="E5934" s="19"/>
      <c r="R5934" s="20"/>
      <c r="S5934" s="20"/>
      <c r="U5934" s="21"/>
    </row>
    <row r="5935">
      <c r="E5935" s="19"/>
      <c r="R5935" s="20"/>
      <c r="S5935" s="20"/>
      <c r="U5935" s="21"/>
    </row>
    <row r="5936">
      <c r="E5936" s="19"/>
      <c r="R5936" s="20"/>
      <c r="S5936" s="20"/>
      <c r="U5936" s="21"/>
    </row>
    <row r="5937">
      <c r="E5937" s="19"/>
      <c r="R5937" s="20"/>
      <c r="S5937" s="20"/>
      <c r="U5937" s="21"/>
    </row>
    <row r="5938">
      <c r="E5938" s="19"/>
      <c r="R5938" s="20"/>
      <c r="S5938" s="20"/>
      <c r="U5938" s="21"/>
    </row>
    <row r="5939">
      <c r="E5939" s="19"/>
      <c r="R5939" s="20"/>
      <c r="S5939" s="20"/>
      <c r="U5939" s="21"/>
    </row>
    <row r="5940">
      <c r="E5940" s="19"/>
      <c r="R5940" s="20"/>
      <c r="S5940" s="20"/>
      <c r="U5940" s="21"/>
    </row>
    <row r="5941">
      <c r="E5941" s="19"/>
      <c r="R5941" s="20"/>
      <c r="S5941" s="20"/>
      <c r="U5941" s="21"/>
    </row>
    <row r="5942">
      <c r="E5942" s="19"/>
      <c r="R5942" s="20"/>
      <c r="S5942" s="20"/>
      <c r="U5942" s="21"/>
    </row>
    <row r="5943">
      <c r="E5943" s="19"/>
      <c r="R5943" s="20"/>
      <c r="S5943" s="20"/>
      <c r="U5943" s="21"/>
    </row>
    <row r="5944">
      <c r="E5944" s="19"/>
      <c r="R5944" s="20"/>
      <c r="S5944" s="20"/>
      <c r="U5944" s="21"/>
    </row>
    <row r="5945">
      <c r="E5945" s="19"/>
      <c r="R5945" s="20"/>
      <c r="S5945" s="20"/>
      <c r="U5945" s="21"/>
    </row>
    <row r="5946">
      <c r="E5946" s="19"/>
      <c r="R5946" s="20"/>
      <c r="S5946" s="20"/>
      <c r="U5946" s="21"/>
    </row>
    <row r="5947">
      <c r="E5947" s="19"/>
      <c r="R5947" s="20"/>
      <c r="S5947" s="20"/>
      <c r="U5947" s="21"/>
    </row>
    <row r="5948">
      <c r="E5948" s="19"/>
      <c r="R5948" s="20"/>
      <c r="S5948" s="20"/>
      <c r="U5948" s="21"/>
    </row>
    <row r="5949">
      <c r="E5949" s="19"/>
      <c r="R5949" s="20"/>
      <c r="S5949" s="20"/>
      <c r="U5949" s="21"/>
    </row>
    <row r="5950">
      <c r="E5950" s="19"/>
      <c r="R5950" s="20"/>
      <c r="S5950" s="20"/>
      <c r="U5950" s="21"/>
    </row>
    <row r="5951">
      <c r="E5951" s="19"/>
      <c r="R5951" s="20"/>
      <c r="S5951" s="20"/>
      <c r="U5951" s="21"/>
    </row>
    <row r="5952">
      <c r="E5952" s="19"/>
      <c r="R5952" s="20"/>
      <c r="S5952" s="20"/>
      <c r="U5952" s="21"/>
    </row>
    <row r="5953">
      <c r="E5953" s="19"/>
      <c r="R5953" s="20"/>
      <c r="S5953" s="20"/>
      <c r="U5953" s="21"/>
    </row>
    <row r="5954">
      <c r="E5954" s="19"/>
      <c r="R5954" s="20"/>
      <c r="S5954" s="20"/>
      <c r="U5954" s="21"/>
    </row>
    <row r="5955">
      <c r="E5955" s="19"/>
      <c r="R5955" s="20"/>
      <c r="S5955" s="20"/>
      <c r="U5955" s="21"/>
    </row>
    <row r="5956">
      <c r="E5956" s="19"/>
      <c r="R5956" s="20"/>
      <c r="S5956" s="20"/>
      <c r="U5956" s="21"/>
    </row>
    <row r="5957">
      <c r="E5957" s="19"/>
      <c r="R5957" s="20"/>
      <c r="S5957" s="20"/>
      <c r="U5957" s="21"/>
    </row>
    <row r="5958">
      <c r="E5958" s="19"/>
      <c r="R5958" s="20"/>
      <c r="S5958" s="20"/>
      <c r="U5958" s="21"/>
    </row>
    <row r="5959">
      <c r="E5959" s="19"/>
      <c r="R5959" s="20"/>
      <c r="S5959" s="20"/>
      <c r="U5959" s="21"/>
    </row>
    <row r="5960">
      <c r="E5960" s="19"/>
      <c r="R5960" s="20"/>
      <c r="S5960" s="20"/>
      <c r="U5960" s="21"/>
    </row>
    <row r="5961">
      <c r="E5961" s="19"/>
      <c r="R5961" s="20"/>
      <c r="S5961" s="20"/>
      <c r="U5961" s="21"/>
    </row>
    <row r="5962">
      <c r="E5962" s="19"/>
      <c r="R5962" s="20"/>
      <c r="S5962" s="20"/>
      <c r="U5962" s="21"/>
    </row>
    <row r="5963">
      <c r="E5963" s="19"/>
      <c r="R5963" s="20"/>
      <c r="S5963" s="20"/>
      <c r="U5963" s="21"/>
    </row>
    <row r="5964">
      <c r="E5964" s="19"/>
      <c r="R5964" s="20"/>
      <c r="S5964" s="20"/>
      <c r="U5964" s="21"/>
    </row>
    <row r="5965">
      <c r="E5965" s="19"/>
      <c r="R5965" s="20"/>
      <c r="S5965" s="20"/>
      <c r="U5965" s="21"/>
    </row>
    <row r="5966">
      <c r="E5966" s="19"/>
      <c r="R5966" s="20"/>
      <c r="S5966" s="20"/>
      <c r="U5966" s="21"/>
    </row>
    <row r="5967">
      <c r="E5967" s="19"/>
      <c r="R5967" s="20"/>
      <c r="S5967" s="20"/>
      <c r="U5967" s="21"/>
    </row>
    <row r="5968">
      <c r="E5968" s="19"/>
      <c r="R5968" s="20"/>
      <c r="S5968" s="20"/>
      <c r="U5968" s="21"/>
    </row>
    <row r="5969">
      <c r="E5969" s="19"/>
      <c r="R5969" s="20"/>
      <c r="S5969" s="20"/>
      <c r="U5969" s="21"/>
    </row>
    <row r="5970">
      <c r="E5970" s="19"/>
      <c r="R5970" s="20"/>
      <c r="S5970" s="20"/>
      <c r="U5970" s="21"/>
    </row>
    <row r="5971">
      <c r="E5971" s="19"/>
      <c r="R5971" s="20"/>
      <c r="S5971" s="20"/>
      <c r="U5971" s="21"/>
    </row>
    <row r="5972">
      <c r="E5972" s="19"/>
      <c r="R5972" s="20"/>
      <c r="S5972" s="20"/>
      <c r="U5972" s="21"/>
    </row>
    <row r="5973">
      <c r="E5973" s="19"/>
      <c r="R5973" s="20"/>
      <c r="S5973" s="20"/>
      <c r="U5973" s="21"/>
    </row>
    <row r="5974">
      <c r="E5974" s="19"/>
      <c r="R5974" s="20"/>
      <c r="S5974" s="20"/>
      <c r="U5974" s="21"/>
    </row>
    <row r="5975">
      <c r="E5975" s="19"/>
      <c r="R5975" s="20"/>
      <c r="S5975" s="20"/>
      <c r="U5975" s="21"/>
    </row>
    <row r="5976">
      <c r="E5976" s="19"/>
      <c r="R5976" s="20"/>
      <c r="S5976" s="20"/>
      <c r="U5976" s="21"/>
    </row>
    <row r="5977">
      <c r="E5977" s="19"/>
      <c r="R5977" s="20"/>
      <c r="S5977" s="20"/>
      <c r="U5977" s="21"/>
    </row>
    <row r="5978">
      <c r="E5978" s="19"/>
      <c r="R5978" s="20"/>
      <c r="S5978" s="20"/>
      <c r="U5978" s="21"/>
    </row>
    <row r="5979">
      <c r="E5979" s="19"/>
      <c r="R5979" s="20"/>
      <c r="S5979" s="20"/>
      <c r="U5979" s="21"/>
    </row>
    <row r="5980">
      <c r="E5980" s="19"/>
      <c r="R5980" s="20"/>
      <c r="S5980" s="20"/>
      <c r="U5980" s="21"/>
    </row>
    <row r="5981">
      <c r="E5981" s="19"/>
      <c r="R5981" s="20"/>
      <c r="S5981" s="20"/>
      <c r="U5981" s="21"/>
    </row>
    <row r="5982">
      <c r="E5982" s="19"/>
      <c r="R5982" s="20"/>
      <c r="S5982" s="20"/>
      <c r="U5982" s="21"/>
    </row>
    <row r="5983">
      <c r="E5983" s="19"/>
      <c r="R5983" s="20"/>
      <c r="S5983" s="20"/>
      <c r="U5983" s="21"/>
    </row>
    <row r="5984">
      <c r="E5984" s="19"/>
      <c r="R5984" s="20"/>
      <c r="S5984" s="20"/>
      <c r="U5984" s="21"/>
    </row>
    <row r="5985">
      <c r="E5985" s="19"/>
      <c r="R5985" s="20"/>
      <c r="S5985" s="20"/>
      <c r="U5985" s="21"/>
    </row>
    <row r="5986">
      <c r="E5986" s="19"/>
      <c r="R5986" s="20"/>
      <c r="S5986" s="20"/>
      <c r="U5986" s="21"/>
    </row>
    <row r="5987">
      <c r="E5987" s="19"/>
      <c r="R5987" s="20"/>
      <c r="S5987" s="20"/>
      <c r="U5987" s="21"/>
    </row>
    <row r="5988">
      <c r="E5988" s="19"/>
      <c r="R5988" s="20"/>
      <c r="S5988" s="20"/>
      <c r="U5988" s="21"/>
    </row>
    <row r="5989">
      <c r="E5989" s="19"/>
      <c r="R5989" s="20"/>
      <c r="S5989" s="20"/>
      <c r="U5989" s="21"/>
    </row>
    <row r="5990">
      <c r="E5990" s="19"/>
      <c r="R5990" s="20"/>
      <c r="S5990" s="20"/>
      <c r="U5990" s="21"/>
    </row>
    <row r="5991">
      <c r="E5991" s="19"/>
      <c r="R5991" s="20"/>
      <c r="S5991" s="20"/>
      <c r="U5991" s="21"/>
    </row>
    <row r="5992">
      <c r="E5992" s="19"/>
      <c r="R5992" s="20"/>
      <c r="S5992" s="20"/>
      <c r="U5992" s="21"/>
    </row>
    <row r="5993">
      <c r="E5993" s="19"/>
      <c r="R5993" s="20"/>
      <c r="S5993" s="20"/>
      <c r="U5993" s="21"/>
    </row>
    <row r="5994">
      <c r="E5994" s="19"/>
      <c r="R5994" s="20"/>
      <c r="S5994" s="20"/>
      <c r="U5994" s="21"/>
    </row>
    <row r="5995">
      <c r="E5995" s="19"/>
      <c r="R5995" s="20"/>
      <c r="S5995" s="20"/>
      <c r="U5995" s="21"/>
    </row>
    <row r="5996">
      <c r="E5996" s="19"/>
      <c r="R5996" s="20"/>
      <c r="S5996" s="20"/>
      <c r="U5996" s="21"/>
    </row>
    <row r="5997">
      <c r="E5997" s="19"/>
      <c r="R5997" s="20"/>
      <c r="S5997" s="20"/>
      <c r="U5997" s="21"/>
    </row>
    <row r="5998">
      <c r="E5998" s="19"/>
      <c r="R5998" s="20"/>
      <c r="S5998" s="20"/>
      <c r="U5998" s="21"/>
    </row>
    <row r="5999">
      <c r="E5999" s="19"/>
      <c r="R5999" s="20"/>
      <c r="S5999" s="20"/>
      <c r="U5999" s="21"/>
    </row>
    <row r="6000">
      <c r="E6000" s="19"/>
      <c r="R6000" s="20"/>
      <c r="S6000" s="20"/>
      <c r="U6000" s="21"/>
    </row>
    <row r="6001">
      <c r="E6001" s="19"/>
      <c r="R6001" s="20"/>
      <c r="S6001" s="20"/>
      <c r="U6001" s="21"/>
    </row>
    <row r="6002">
      <c r="E6002" s="19"/>
      <c r="R6002" s="20"/>
      <c r="S6002" s="20"/>
      <c r="U6002" s="21"/>
    </row>
    <row r="6003">
      <c r="E6003" s="19"/>
      <c r="R6003" s="20"/>
      <c r="S6003" s="20"/>
      <c r="U6003" s="21"/>
    </row>
    <row r="6004">
      <c r="E6004" s="19"/>
      <c r="R6004" s="20"/>
      <c r="S6004" s="20"/>
      <c r="U6004" s="21"/>
    </row>
    <row r="6005">
      <c r="E6005" s="19"/>
      <c r="R6005" s="20"/>
      <c r="S6005" s="20"/>
      <c r="U6005" s="21"/>
    </row>
    <row r="6006">
      <c r="E6006" s="19"/>
      <c r="R6006" s="20"/>
      <c r="S6006" s="20"/>
      <c r="U6006" s="21"/>
    </row>
    <row r="6007">
      <c r="E6007" s="19"/>
      <c r="R6007" s="20"/>
      <c r="S6007" s="20"/>
      <c r="U6007" s="21"/>
    </row>
    <row r="6008">
      <c r="E6008" s="19"/>
      <c r="R6008" s="20"/>
      <c r="S6008" s="20"/>
      <c r="U6008" s="21"/>
    </row>
    <row r="6009">
      <c r="E6009" s="19"/>
      <c r="R6009" s="20"/>
      <c r="S6009" s="20"/>
      <c r="U6009" s="21"/>
    </row>
    <row r="6010">
      <c r="E6010" s="19"/>
      <c r="R6010" s="20"/>
      <c r="S6010" s="20"/>
      <c r="U6010" s="21"/>
    </row>
    <row r="6011">
      <c r="E6011" s="19"/>
      <c r="R6011" s="20"/>
      <c r="S6011" s="20"/>
      <c r="U6011" s="21"/>
    </row>
    <row r="6012">
      <c r="E6012" s="19"/>
      <c r="R6012" s="20"/>
      <c r="S6012" s="20"/>
      <c r="U6012" s="21"/>
    </row>
    <row r="6013">
      <c r="E6013" s="19"/>
      <c r="R6013" s="20"/>
      <c r="S6013" s="20"/>
      <c r="U6013" s="21"/>
    </row>
    <row r="6014">
      <c r="E6014" s="19"/>
      <c r="R6014" s="20"/>
      <c r="S6014" s="20"/>
      <c r="U6014" s="21"/>
    </row>
    <row r="6015">
      <c r="E6015" s="19"/>
      <c r="R6015" s="20"/>
      <c r="S6015" s="20"/>
      <c r="U6015" s="21"/>
    </row>
    <row r="6016">
      <c r="E6016" s="19"/>
      <c r="R6016" s="20"/>
      <c r="S6016" s="20"/>
      <c r="U6016" s="21"/>
    </row>
    <row r="6017">
      <c r="E6017" s="19"/>
      <c r="R6017" s="20"/>
      <c r="S6017" s="20"/>
      <c r="U6017" s="21"/>
    </row>
    <row r="6018">
      <c r="E6018" s="19"/>
      <c r="R6018" s="20"/>
      <c r="S6018" s="20"/>
      <c r="U6018" s="21"/>
    </row>
    <row r="6019">
      <c r="E6019" s="19"/>
      <c r="R6019" s="20"/>
      <c r="S6019" s="20"/>
      <c r="U6019" s="21"/>
    </row>
    <row r="6020">
      <c r="E6020" s="19"/>
      <c r="R6020" s="20"/>
      <c r="S6020" s="20"/>
      <c r="U6020" s="21"/>
    </row>
    <row r="6021">
      <c r="E6021" s="19"/>
      <c r="R6021" s="20"/>
      <c r="S6021" s="20"/>
      <c r="U6021" s="21"/>
    </row>
    <row r="6022">
      <c r="E6022" s="19"/>
      <c r="R6022" s="20"/>
      <c r="S6022" s="20"/>
      <c r="U6022" s="21"/>
    </row>
    <row r="6023">
      <c r="E6023" s="19"/>
      <c r="R6023" s="20"/>
      <c r="S6023" s="20"/>
      <c r="U6023" s="21"/>
    </row>
    <row r="6024">
      <c r="E6024" s="19"/>
      <c r="R6024" s="20"/>
      <c r="S6024" s="20"/>
      <c r="U6024" s="21"/>
    </row>
    <row r="6025">
      <c r="E6025" s="19"/>
      <c r="R6025" s="20"/>
      <c r="S6025" s="20"/>
      <c r="U6025" s="21"/>
    </row>
    <row r="6026">
      <c r="E6026" s="19"/>
      <c r="R6026" s="20"/>
      <c r="S6026" s="20"/>
      <c r="U6026" s="21"/>
    </row>
    <row r="6027">
      <c r="E6027" s="19"/>
      <c r="R6027" s="20"/>
      <c r="S6027" s="20"/>
      <c r="U6027" s="21"/>
    </row>
    <row r="6028">
      <c r="E6028" s="19"/>
      <c r="R6028" s="20"/>
      <c r="S6028" s="20"/>
      <c r="U6028" s="21"/>
    </row>
    <row r="6029">
      <c r="E6029" s="19"/>
      <c r="R6029" s="20"/>
      <c r="S6029" s="20"/>
      <c r="U6029" s="21"/>
    </row>
    <row r="6030">
      <c r="E6030" s="19"/>
      <c r="R6030" s="20"/>
      <c r="S6030" s="20"/>
      <c r="U6030" s="21"/>
    </row>
    <row r="6031">
      <c r="E6031" s="19"/>
      <c r="R6031" s="20"/>
      <c r="S6031" s="20"/>
      <c r="U6031" s="21"/>
    </row>
    <row r="6032">
      <c r="E6032" s="19"/>
      <c r="R6032" s="20"/>
      <c r="S6032" s="20"/>
      <c r="U6032" s="21"/>
    </row>
    <row r="6033">
      <c r="E6033" s="19"/>
      <c r="R6033" s="20"/>
      <c r="S6033" s="20"/>
      <c r="U6033" s="21"/>
    </row>
    <row r="6034">
      <c r="E6034" s="19"/>
      <c r="R6034" s="20"/>
      <c r="S6034" s="20"/>
      <c r="U6034" s="21"/>
    </row>
    <row r="6035">
      <c r="E6035" s="19"/>
      <c r="R6035" s="20"/>
      <c r="S6035" s="20"/>
      <c r="U6035" s="21"/>
    </row>
    <row r="6036">
      <c r="E6036" s="19"/>
      <c r="R6036" s="20"/>
      <c r="S6036" s="20"/>
      <c r="U6036" s="21"/>
    </row>
    <row r="6037">
      <c r="E6037" s="19"/>
      <c r="R6037" s="20"/>
      <c r="S6037" s="20"/>
      <c r="U6037" s="21"/>
    </row>
    <row r="6038">
      <c r="E6038" s="19"/>
      <c r="R6038" s="20"/>
      <c r="S6038" s="20"/>
      <c r="U6038" s="21"/>
    </row>
    <row r="6039">
      <c r="E6039" s="19"/>
      <c r="R6039" s="20"/>
      <c r="S6039" s="20"/>
      <c r="U6039" s="21"/>
    </row>
    <row r="6040">
      <c r="E6040" s="19"/>
      <c r="R6040" s="20"/>
      <c r="S6040" s="20"/>
      <c r="U6040" s="21"/>
    </row>
    <row r="6041">
      <c r="E6041" s="19"/>
      <c r="R6041" s="20"/>
      <c r="S6041" s="20"/>
      <c r="U6041" s="21"/>
    </row>
    <row r="6042">
      <c r="E6042" s="19"/>
      <c r="R6042" s="20"/>
      <c r="S6042" s="20"/>
      <c r="U6042" s="21"/>
    </row>
    <row r="6043">
      <c r="E6043" s="19"/>
      <c r="R6043" s="20"/>
      <c r="S6043" s="20"/>
      <c r="U6043" s="21"/>
    </row>
    <row r="6044">
      <c r="E6044" s="19"/>
      <c r="R6044" s="20"/>
      <c r="S6044" s="20"/>
      <c r="U6044" s="21"/>
    </row>
    <row r="6045">
      <c r="E6045" s="19"/>
      <c r="R6045" s="20"/>
      <c r="S6045" s="20"/>
      <c r="U6045" s="21"/>
    </row>
    <row r="6046">
      <c r="E6046" s="19"/>
      <c r="R6046" s="20"/>
      <c r="S6046" s="20"/>
      <c r="U6046" s="21"/>
    </row>
    <row r="6047">
      <c r="E6047" s="19"/>
      <c r="R6047" s="20"/>
      <c r="S6047" s="20"/>
      <c r="U6047" s="21"/>
    </row>
    <row r="6048">
      <c r="E6048" s="19"/>
      <c r="R6048" s="20"/>
      <c r="S6048" s="20"/>
      <c r="U6048" s="21"/>
    </row>
    <row r="6049">
      <c r="E6049" s="19"/>
      <c r="R6049" s="20"/>
      <c r="S6049" s="20"/>
      <c r="U6049" s="21"/>
    </row>
    <row r="6050">
      <c r="E6050" s="19"/>
      <c r="R6050" s="20"/>
      <c r="S6050" s="20"/>
      <c r="U6050" s="21"/>
    </row>
    <row r="6051">
      <c r="E6051" s="19"/>
      <c r="R6051" s="20"/>
      <c r="S6051" s="20"/>
      <c r="U6051" s="21"/>
    </row>
    <row r="6052">
      <c r="E6052" s="19"/>
      <c r="R6052" s="20"/>
      <c r="S6052" s="20"/>
      <c r="U6052" s="21"/>
    </row>
    <row r="6053">
      <c r="E6053" s="19"/>
      <c r="R6053" s="20"/>
      <c r="S6053" s="20"/>
      <c r="U6053" s="21"/>
    </row>
    <row r="6054">
      <c r="E6054" s="19"/>
      <c r="R6054" s="20"/>
      <c r="S6054" s="20"/>
      <c r="U6054" s="21"/>
    </row>
    <row r="6055">
      <c r="E6055" s="19"/>
      <c r="R6055" s="20"/>
      <c r="S6055" s="20"/>
      <c r="U6055" s="21"/>
    </row>
    <row r="6056">
      <c r="E6056" s="19"/>
      <c r="R6056" s="20"/>
      <c r="S6056" s="20"/>
      <c r="U6056" s="21"/>
    </row>
    <row r="6057">
      <c r="E6057" s="19"/>
      <c r="R6057" s="20"/>
      <c r="S6057" s="20"/>
      <c r="U6057" s="21"/>
    </row>
    <row r="6058">
      <c r="E6058" s="19"/>
      <c r="R6058" s="20"/>
      <c r="S6058" s="20"/>
      <c r="U6058" s="21"/>
    </row>
    <row r="6059">
      <c r="E6059" s="19"/>
      <c r="R6059" s="20"/>
      <c r="S6059" s="20"/>
      <c r="U6059" s="21"/>
    </row>
    <row r="6060">
      <c r="E6060" s="19"/>
      <c r="R6060" s="20"/>
      <c r="S6060" s="20"/>
      <c r="U6060" s="21"/>
    </row>
    <row r="6061">
      <c r="E6061" s="19"/>
      <c r="R6061" s="20"/>
      <c r="S6061" s="20"/>
      <c r="U6061" s="21"/>
    </row>
    <row r="6062">
      <c r="E6062" s="19"/>
      <c r="R6062" s="20"/>
      <c r="S6062" s="20"/>
      <c r="U6062" s="21"/>
    </row>
    <row r="6063">
      <c r="E6063" s="19"/>
      <c r="R6063" s="20"/>
      <c r="S6063" s="20"/>
      <c r="U6063" s="21"/>
    </row>
    <row r="6064">
      <c r="E6064" s="19"/>
      <c r="R6064" s="20"/>
      <c r="S6064" s="20"/>
      <c r="U6064" s="21"/>
    </row>
    <row r="6065">
      <c r="E6065" s="19"/>
      <c r="R6065" s="20"/>
      <c r="S6065" s="20"/>
      <c r="U6065" s="21"/>
    </row>
    <row r="6066">
      <c r="E6066" s="19"/>
      <c r="R6066" s="20"/>
      <c r="S6066" s="20"/>
      <c r="U6066" s="21"/>
    </row>
    <row r="6067">
      <c r="E6067" s="19"/>
      <c r="R6067" s="20"/>
      <c r="S6067" s="20"/>
      <c r="U6067" s="21"/>
    </row>
    <row r="6068">
      <c r="E6068" s="19"/>
      <c r="R6068" s="20"/>
      <c r="S6068" s="20"/>
      <c r="U6068" s="21"/>
    </row>
    <row r="6069">
      <c r="E6069" s="19"/>
      <c r="R6069" s="20"/>
      <c r="S6069" s="20"/>
      <c r="U6069" s="21"/>
    </row>
    <row r="6070">
      <c r="E6070" s="19"/>
      <c r="R6070" s="20"/>
      <c r="S6070" s="20"/>
      <c r="U6070" s="21"/>
    </row>
    <row r="6071">
      <c r="E6071" s="19"/>
      <c r="R6071" s="20"/>
      <c r="S6071" s="20"/>
      <c r="U6071" s="21"/>
    </row>
    <row r="6072">
      <c r="E6072" s="19"/>
      <c r="R6072" s="20"/>
      <c r="S6072" s="20"/>
      <c r="U6072" s="21"/>
    </row>
    <row r="6073">
      <c r="E6073" s="19"/>
      <c r="R6073" s="20"/>
      <c r="S6073" s="20"/>
      <c r="U6073" s="21"/>
    </row>
    <row r="6074">
      <c r="E6074" s="19"/>
      <c r="R6074" s="20"/>
      <c r="S6074" s="20"/>
      <c r="U6074" s="21"/>
    </row>
    <row r="6075">
      <c r="E6075" s="19"/>
      <c r="R6075" s="20"/>
      <c r="S6075" s="20"/>
      <c r="U6075" s="21"/>
    </row>
    <row r="6076">
      <c r="E6076" s="19"/>
      <c r="R6076" s="20"/>
      <c r="S6076" s="20"/>
      <c r="U6076" s="21"/>
    </row>
    <row r="6077">
      <c r="E6077" s="19"/>
      <c r="R6077" s="20"/>
      <c r="S6077" s="20"/>
      <c r="U6077" s="21"/>
    </row>
    <row r="6078">
      <c r="E6078" s="19"/>
      <c r="R6078" s="20"/>
      <c r="S6078" s="20"/>
      <c r="U6078" s="21"/>
    </row>
    <row r="6079">
      <c r="E6079" s="19"/>
      <c r="R6079" s="20"/>
      <c r="S6079" s="20"/>
      <c r="U6079" s="21"/>
    </row>
    <row r="6080">
      <c r="E6080" s="19"/>
      <c r="R6080" s="20"/>
      <c r="S6080" s="20"/>
      <c r="U6080" s="21"/>
    </row>
    <row r="6081">
      <c r="E6081" s="19"/>
      <c r="R6081" s="20"/>
      <c r="S6081" s="20"/>
      <c r="U6081" s="21"/>
    </row>
    <row r="6082">
      <c r="E6082" s="19"/>
      <c r="R6082" s="20"/>
      <c r="S6082" s="20"/>
      <c r="U6082" s="21"/>
    </row>
    <row r="6083">
      <c r="E6083" s="19"/>
      <c r="R6083" s="20"/>
      <c r="S6083" s="20"/>
      <c r="U6083" s="21"/>
    </row>
    <row r="6084">
      <c r="E6084" s="19"/>
      <c r="R6084" s="20"/>
      <c r="S6084" s="20"/>
      <c r="U6084" s="21"/>
    </row>
    <row r="6085">
      <c r="E6085" s="19"/>
      <c r="R6085" s="20"/>
      <c r="S6085" s="20"/>
      <c r="U6085" s="21"/>
    </row>
    <row r="6086">
      <c r="E6086" s="19"/>
      <c r="R6086" s="20"/>
      <c r="S6086" s="20"/>
      <c r="U6086" s="21"/>
    </row>
    <row r="6087">
      <c r="E6087" s="19"/>
      <c r="R6087" s="20"/>
      <c r="S6087" s="20"/>
      <c r="U6087" s="21"/>
    </row>
    <row r="6088">
      <c r="E6088" s="19"/>
      <c r="R6088" s="20"/>
      <c r="S6088" s="20"/>
      <c r="U6088" s="21"/>
    </row>
    <row r="6089">
      <c r="E6089" s="19"/>
      <c r="R6089" s="20"/>
      <c r="S6089" s="20"/>
      <c r="U6089" s="21"/>
    </row>
    <row r="6090">
      <c r="E6090" s="19"/>
      <c r="R6090" s="20"/>
      <c r="S6090" s="20"/>
      <c r="U6090" s="21"/>
    </row>
    <row r="6091">
      <c r="E6091" s="19"/>
      <c r="R6091" s="20"/>
      <c r="S6091" s="20"/>
      <c r="U6091" s="21"/>
    </row>
    <row r="6092">
      <c r="E6092" s="19"/>
      <c r="R6092" s="20"/>
      <c r="S6092" s="20"/>
      <c r="U6092" s="21"/>
    </row>
    <row r="6093">
      <c r="E6093" s="19"/>
      <c r="R6093" s="20"/>
      <c r="S6093" s="20"/>
      <c r="U6093" s="21"/>
    </row>
    <row r="6094">
      <c r="E6094" s="19"/>
      <c r="R6094" s="20"/>
      <c r="S6094" s="20"/>
      <c r="U6094" s="21"/>
    </row>
    <row r="6095">
      <c r="E6095" s="19"/>
      <c r="R6095" s="20"/>
      <c r="S6095" s="20"/>
      <c r="U6095" s="21"/>
    </row>
    <row r="6096">
      <c r="E6096" s="19"/>
      <c r="R6096" s="20"/>
      <c r="S6096" s="20"/>
      <c r="U6096" s="21"/>
    </row>
    <row r="6097">
      <c r="E6097" s="19"/>
      <c r="R6097" s="20"/>
      <c r="S6097" s="20"/>
      <c r="U6097" s="21"/>
    </row>
    <row r="6098">
      <c r="E6098" s="19"/>
      <c r="R6098" s="20"/>
      <c r="S6098" s="20"/>
      <c r="U6098" s="21"/>
    </row>
    <row r="6099">
      <c r="E6099" s="19"/>
      <c r="R6099" s="20"/>
      <c r="S6099" s="20"/>
      <c r="U6099" s="21"/>
    </row>
    <row r="6100">
      <c r="E6100" s="19"/>
      <c r="R6100" s="20"/>
      <c r="S6100" s="20"/>
      <c r="U6100" s="21"/>
    </row>
    <row r="6101">
      <c r="E6101" s="19"/>
      <c r="R6101" s="20"/>
      <c r="S6101" s="20"/>
      <c r="U6101" s="21"/>
    </row>
    <row r="6102">
      <c r="E6102" s="19"/>
      <c r="R6102" s="20"/>
      <c r="S6102" s="20"/>
      <c r="U6102" s="21"/>
    </row>
    <row r="6103">
      <c r="E6103" s="19"/>
      <c r="R6103" s="20"/>
      <c r="S6103" s="20"/>
      <c r="U6103" s="21"/>
    </row>
    <row r="6104">
      <c r="E6104" s="19"/>
      <c r="R6104" s="20"/>
      <c r="S6104" s="20"/>
      <c r="U6104" s="21"/>
    </row>
    <row r="6105">
      <c r="E6105" s="19"/>
      <c r="R6105" s="20"/>
      <c r="S6105" s="20"/>
      <c r="U6105" s="21"/>
    </row>
    <row r="6106">
      <c r="E6106" s="19"/>
      <c r="R6106" s="20"/>
      <c r="S6106" s="20"/>
      <c r="U6106" s="21"/>
    </row>
    <row r="6107">
      <c r="E6107" s="19"/>
      <c r="R6107" s="20"/>
      <c r="S6107" s="20"/>
      <c r="U6107" s="21"/>
    </row>
    <row r="6108">
      <c r="E6108" s="19"/>
      <c r="R6108" s="20"/>
      <c r="S6108" s="20"/>
      <c r="U6108" s="21"/>
    </row>
    <row r="6109">
      <c r="E6109" s="19"/>
      <c r="R6109" s="20"/>
      <c r="S6109" s="20"/>
      <c r="U6109" s="21"/>
    </row>
    <row r="6110">
      <c r="E6110" s="19"/>
      <c r="R6110" s="20"/>
      <c r="S6110" s="20"/>
      <c r="U6110" s="21"/>
    </row>
    <row r="6111">
      <c r="E6111" s="19"/>
      <c r="R6111" s="20"/>
      <c r="S6111" s="20"/>
      <c r="U6111" s="21"/>
    </row>
    <row r="6112">
      <c r="E6112" s="19"/>
      <c r="R6112" s="20"/>
      <c r="S6112" s="20"/>
      <c r="U6112" s="21"/>
    </row>
    <row r="6113">
      <c r="E6113" s="19"/>
      <c r="R6113" s="20"/>
      <c r="S6113" s="20"/>
      <c r="U6113" s="21"/>
    </row>
    <row r="6114">
      <c r="E6114" s="19"/>
      <c r="R6114" s="20"/>
      <c r="S6114" s="20"/>
      <c r="U6114" s="21"/>
    </row>
    <row r="6115">
      <c r="E6115" s="19"/>
      <c r="R6115" s="20"/>
      <c r="S6115" s="20"/>
      <c r="U6115" s="21"/>
    </row>
    <row r="6116">
      <c r="E6116" s="19"/>
      <c r="R6116" s="20"/>
      <c r="S6116" s="20"/>
      <c r="U6116" s="21"/>
    </row>
    <row r="6117">
      <c r="E6117" s="19"/>
      <c r="R6117" s="20"/>
      <c r="S6117" s="20"/>
      <c r="U6117" s="21"/>
    </row>
    <row r="6118">
      <c r="E6118" s="19"/>
      <c r="R6118" s="20"/>
      <c r="S6118" s="20"/>
      <c r="U6118" s="21"/>
    </row>
    <row r="6119">
      <c r="E6119" s="19"/>
      <c r="R6119" s="20"/>
      <c r="S6119" s="20"/>
      <c r="U6119" s="21"/>
    </row>
    <row r="6120">
      <c r="E6120" s="19"/>
      <c r="R6120" s="20"/>
      <c r="S6120" s="20"/>
      <c r="U6120" s="21"/>
    </row>
    <row r="6121">
      <c r="E6121" s="19"/>
      <c r="R6121" s="20"/>
      <c r="S6121" s="20"/>
      <c r="U6121" s="21"/>
    </row>
    <row r="6122">
      <c r="E6122" s="19"/>
      <c r="R6122" s="20"/>
      <c r="S6122" s="20"/>
      <c r="U6122" s="21"/>
    </row>
    <row r="6123">
      <c r="E6123" s="19"/>
      <c r="R6123" s="20"/>
      <c r="S6123" s="20"/>
      <c r="U6123" s="21"/>
    </row>
    <row r="6124">
      <c r="E6124" s="19"/>
      <c r="R6124" s="20"/>
      <c r="S6124" s="20"/>
      <c r="U6124" s="21"/>
    </row>
    <row r="6125">
      <c r="E6125" s="19"/>
      <c r="R6125" s="20"/>
      <c r="S6125" s="20"/>
      <c r="U6125" s="21"/>
    </row>
    <row r="6126">
      <c r="E6126" s="19"/>
      <c r="R6126" s="20"/>
      <c r="S6126" s="20"/>
      <c r="U6126" s="21"/>
    </row>
    <row r="6127">
      <c r="E6127" s="19"/>
      <c r="R6127" s="20"/>
      <c r="S6127" s="20"/>
      <c r="U6127" s="21"/>
    </row>
    <row r="6128">
      <c r="E6128" s="19"/>
      <c r="R6128" s="20"/>
      <c r="S6128" s="20"/>
      <c r="U6128" s="21"/>
    </row>
    <row r="6129">
      <c r="E6129" s="19"/>
      <c r="R6129" s="20"/>
      <c r="S6129" s="20"/>
      <c r="U6129" s="21"/>
    </row>
    <row r="6130">
      <c r="E6130" s="19"/>
      <c r="R6130" s="20"/>
      <c r="S6130" s="20"/>
      <c r="U6130" s="21"/>
    </row>
    <row r="6131">
      <c r="E6131" s="19"/>
      <c r="R6131" s="20"/>
      <c r="S6131" s="20"/>
      <c r="U6131" s="21"/>
    </row>
    <row r="6132">
      <c r="E6132" s="19"/>
      <c r="R6132" s="20"/>
      <c r="S6132" s="20"/>
      <c r="U6132" s="21"/>
    </row>
    <row r="6133">
      <c r="E6133" s="19"/>
      <c r="R6133" s="20"/>
      <c r="S6133" s="20"/>
      <c r="U6133" s="21"/>
    </row>
    <row r="6134">
      <c r="E6134" s="19"/>
      <c r="R6134" s="20"/>
      <c r="S6134" s="20"/>
      <c r="U6134" s="21"/>
    </row>
    <row r="6135">
      <c r="E6135" s="19"/>
      <c r="R6135" s="20"/>
      <c r="S6135" s="20"/>
      <c r="U6135" s="21"/>
    </row>
    <row r="6136">
      <c r="E6136" s="19"/>
      <c r="R6136" s="20"/>
      <c r="S6136" s="20"/>
      <c r="U6136" s="21"/>
    </row>
    <row r="6137">
      <c r="E6137" s="19"/>
      <c r="R6137" s="20"/>
      <c r="S6137" s="20"/>
      <c r="U6137" s="21"/>
    </row>
    <row r="6138">
      <c r="E6138" s="19"/>
      <c r="R6138" s="20"/>
      <c r="S6138" s="20"/>
      <c r="U6138" s="21"/>
    </row>
    <row r="6139">
      <c r="E6139" s="19"/>
      <c r="R6139" s="20"/>
      <c r="S6139" s="20"/>
      <c r="U6139" s="21"/>
    </row>
    <row r="6140">
      <c r="E6140" s="19"/>
      <c r="R6140" s="20"/>
      <c r="S6140" s="20"/>
      <c r="U6140" s="21"/>
    </row>
    <row r="6141">
      <c r="E6141" s="19"/>
      <c r="R6141" s="20"/>
      <c r="S6141" s="20"/>
      <c r="U6141" s="21"/>
    </row>
    <row r="6142">
      <c r="E6142" s="19"/>
      <c r="R6142" s="20"/>
      <c r="S6142" s="20"/>
      <c r="U6142" s="21"/>
    </row>
    <row r="6143">
      <c r="E6143" s="19"/>
      <c r="R6143" s="20"/>
      <c r="S6143" s="20"/>
      <c r="U6143" s="21"/>
    </row>
    <row r="6144">
      <c r="E6144" s="19"/>
      <c r="R6144" s="20"/>
      <c r="S6144" s="20"/>
      <c r="U6144" s="21"/>
    </row>
    <row r="6145">
      <c r="E6145" s="19"/>
      <c r="R6145" s="20"/>
      <c r="S6145" s="20"/>
      <c r="U6145" s="21"/>
    </row>
    <row r="6146">
      <c r="E6146" s="19"/>
      <c r="R6146" s="20"/>
      <c r="S6146" s="20"/>
      <c r="U6146" s="21"/>
    </row>
    <row r="6147">
      <c r="E6147" s="19"/>
      <c r="R6147" s="20"/>
      <c r="S6147" s="20"/>
      <c r="U6147" s="21"/>
    </row>
    <row r="6148">
      <c r="E6148" s="19"/>
      <c r="R6148" s="20"/>
      <c r="S6148" s="20"/>
      <c r="U6148" s="21"/>
    </row>
    <row r="6149">
      <c r="E6149" s="19"/>
      <c r="R6149" s="20"/>
      <c r="S6149" s="20"/>
      <c r="U6149" s="21"/>
    </row>
    <row r="6150">
      <c r="E6150" s="19"/>
      <c r="R6150" s="20"/>
      <c r="S6150" s="20"/>
      <c r="U6150" s="21"/>
    </row>
    <row r="6151">
      <c r="E6151" s="19"/>
      <c r="R6151" s="20"/>
      <c r="S6151" s="20"/>
      <c r="U6151" s="21"/>
    </row>
    <row r="6152">
      <c r="E6152" s="19"/>
      <c r="R6152" s="20"/>
      <c r="S6152" s="20"/>
      <c r="U6152" s="21"/>
    </row>
    <row r="6153">
      <c r="E6153" s="19"/>
      <c r="R6153" s="20"/>
      <c r="S6153" s="20"/>
      <c r="U6153" s="21"/>
    </row>
    <row r="6154">
      <c r="E6154" s="19"/>
      <c r="R6154" s="20"/>
      <c r="S6154" s="20"/>
      <c r="U6154" s="21"/>
    </row>
    <row r="6155">
      <c r="E6155" s="19"/>
      <c r="R6155" s="20"/>
      <c r="S6155" s="20"/>
      <c r="U6155" s="21"/>
    </row>
    <row r="6156">
      <c r="E6156" s="19"/>
      <c r="R6156" s="20"/>
      <c r="S6156" s="20"/>
      <c r="U6156" s="21"/>
    </row>
    <row r="6157">
      <c r="E6157" s="19"/>
      <c r="R6157" s="20"/>
      <c r="S6157" s="20"/>
      <c r="U6157" s="21"/>
    </row>
    <row r="6158">
      <c r="E6158" s="19"/>
      <c r="R6158" s="20"/>
      <c r="S6158" s="20"/>
      <c r="U6158" s="21"/>
    </row>
    <row r="6159">
      <c r="E6159" s="19"/>
      <c r="R6159" s="20"/>
      <c r="S6159" s="20"/>
      <c r="U6159" s="21"/>
    </row>
    <row r="6160">
      <c r="E6160" s="19"/>
      <c r="R6160" s="20"/>
      <c r="S6160" s="20"/>
      <c r="U6160" s="21"/>
    </row>
    <row r="6161">
      <c r="E6161" s="19"/>
      <c r="R6161" s="20"/>
      <c r="S6161" s="20"/>
      <c r="U6161" s="21"/>
    </row>
    <row r="6162">
      <c r="E6162" s="19"/>
      <c r="R6162" s="20"/>
      <c r="S6162" s="20"/>
      <c r="U6162" s="21"/>
    </row>
    <row r="6163">
      <c r="E6163" s="19"/>
      <c r="R6163" s="20"/>
      <c r="S6163" s="20"/>
      <c r="U6163" s="21"/>
    </row>
    <row r="6164">
      <c r="E6164" s="19"/>
      <c r="R6164" s="20"/>
      <c r="S6164" s="20"/>
      <c r="U6164" s="21"/>
    </row>
    <row r="6165">
      <c r="E6165" s="19"/>
      <c r="R6165" s="20"/>
      <c r="S6165" s="20"/>
      <c r="U6165" s="21"/>
    </row>
    <row r="6166">
      <c r="E6166" s="19"/>
      <c r="R6166" s="20"/>
      <c r="S6166" s="20"/>
      <c r="U6166" s="21"/>
    </row>
    <row r="6167">
      <c r="E6167" s="19"/>
      <c r="R6167" s="20"/>
      <c r="S6167" s="20"/>
      <c r="U6167" s="21"/>
    </row>
    <row r="6168">
      <c r="E6168" s="19"/>
      <c r="R6168" s="20"/>
      <c r="S6168" s="20"/>
      <c r="U6168" s="21"/>
    </row>
    <row r="6169">
      <c r="E6169" s="19"/>
      <c r="R6169" s="20"/>
      <c r="S6169" s="20"/>
      <c r="U6169" s="21"/>
    </row>
    <row r="6170">
      <c r="E6170" s="19"/>
      <c r="R6170" s="20"/>
      <c r="S6170" s="20"/>
      <c r="U6170" s="21"/>
    </row>
    <row r="6171">
      <c r="E6171" s="19"/>
      <c r="R6171" s="20"/>
      <c r="S6171" s="20"/>
      <c r="U6171" s="21"/>
    </row>
    <row r="6172">
      <c r="E6172" s="19"/>
      <c r="R6172" s="20"/>
      <c r="S6172" s="20"/>
      <c r="U6172" s="21"/>
    </row>
    <row r="6173">
      <c r="E6173" s="19"/>
      <c r="R6173" s="20"/>
      <c r="S6173" s="20"/>
      <c r="U6173" s="21"/>
    </row>
    <row r="6174">
      <c r="E6174" s="19"/>
      <c r="R6174" s="20"/>
      <c r="S6174" s="20"/>
      <c r="U6174" s="21"/>
    </row>
    <row r="6175">
      <c r="E6175" s="19"/>
      <c r="R6175" s="20"/>
      <c r="S6175" s="20"/>
      <c r="U6175" s="21"/>
    </row>
    <row r="6176">
      <c r="E6176" s="19"/>
      <c r="R6176" s="20"/>
      <c r="S6176" s="20"/>
      <c r="U6176" s="21"/>
    </row>
    <row r="6177">
      <c r="E6177" s="19"/>
      <c r="R6177" s="20"/>
      <c r="S6177" s="20"/>
      <c r="U6177" s="21"/>
    </row>
    <row r="6178">
      <c r="E6178" s="19"/>
      <c r="R6178" s="20"/>
      <c r="S6178" s="20"/>
      <c r="U6178" s="21"/>
    </row>
    <row r="6179">
      <c r="E6179" s="19"/>
      <c r="R6179" s="20"/>
      <c r="S6179" s="20"/>
      <c r="U6179" s="21"/>
    </row>
    <row r="6180">
      <c r="E6180" s="19"/>
      <c r="R6180" s="20"/>
      <c r="S6180" s="20"/>
      <c r="U6180" s="21"/>
    </row>
    <row r="6181">
      <c r="E6181" s="19"/>
      <c r="R6181" s="20"/>
      <c r="S6181" s="20"/>
      <c r="U6181" s="21"/>
    </row>
    <row r="6182">
      <c r="E6182" s="19"/>
      <c r="R6182" s="20"/>
      <c r="S6182" s="20"/>
      <c r="U6182" s="21"/>
    </row>
    <row r="6183">
      <c r="E6183" s="19"/>
      <c r="R6183" s="20"/>
      <c r="S6183" s="20"/>
      <c r="U6183" s="21"/>
    </row>
    <row r="6184">
      <c r="E6184" s="19"/>
      <c r="R6184" s="20"/>
      <c r="S6184" s="20"/>
      <c r="U6184" s="21"/>
    </row>
    <row r="6185">
      <c r="E6185" s="19"/>
      <c r="R6185" s="20"/>
      <c r="S6185" s="20"/>
      <c r="U6185" s="21"/>
    </row>
    <row r="6186">
      <c r="E6186" s="19"/>
      <c r="R6186" s="20"/>
      <c r="S6186" s="20"/>
      <c r="U6186" s="21"/>
    </row>
    <row r="6187">
      <c r="E6187" s="19"/>
      <c r="R6187" s="20"/>
      <c r="S6187" s="20"/>
      <c r="U6187" s="21"/>
    </row>
    <row r="6188">
      <c r="E6188" s="19"/>
      <c r="R6188" s="20"/>
      <c r="S6188" s="20"/>
      <c r="U6188" s="21"/>
    </row>
    <row r="6189">
      <c r="E6189" s="19"/>
      <c r="R6189" s="20"/>
      <c r="S6189" s="20"/>
      <c r="U6189" s="21"/>
    </row>
    <row r="6190">
      <c r="E6190" s="19"/>
      <c r="R6190" s="20"/>
      <c r="S6190" s="20"/>
      <c r="U6190" s="21"/>
    </row>
    <row r="6191">
      <c r="E6191" s="19"/>
      <c r="R6191" s="20"/>
      <c r="S6191" s="20"/>
      <c r="U6191" s="21"/>
    </row>
    <row r="6192">
      <c r="E6192" s="19"/>
      <c r="R6192" s="20"/>
      <c r="S6192" s="20"/>
      <c r="U6192" s="21"/>
    </row>
    <row r="6193">
      <c r="E6193" s="19"/>
      <c r="R6193" s="20"/>
      <c r="S6193" s="20"/>
      <c r="U6193" s="21"/>
    </row>
    <row r="6194">
      <c r="E6194" s="19"/>
      <c r="R6194" s="20"/>
      <c r="S6194" s="20"/>
      <c r="U6194" s="21"/>
    </row>
    <row r="6195">
      <c r="E6195" s="19"/>
      <c r="R6195" s="20"/>
      <c r="S6195" s="20"/>
      <c r="U6195" s="21"/>
    </row>
    <row r="6196">
      <c r="E6196" s="19"/>
      <c r="R6196" s="20"/>
      <c r="S6196" s="20"/>
      <c r="U6196" s="21"/>
    </row>
    <row r="6197">
      <c r="E6197" s="19"/>
      <c r="R6197" s="20"/>
      <c r="S6197" s="20"/>
      <c r="U6197" s="21"/>
    </row>
    <row r="6198">
      <c r="E6198" s="19"/>
      <c r="R6198" s="20"/>
      <c r="S6198" s="20"/>
      <c r="U6198" s="21"/>
    </row>
    <row r="6199">
      <c r="E6199" s="19"/>
      <c r="R6199" s="20"/>
      <c r="S6199" s="20"/>
      <c r="U6199" s="21"/>
    </row>
    <row r="6200">
      <c r="E6200" s="19"/>
      <c r="R6200" s="20"/>
      <c r="S6200" s="20"/>
      <c r="U6200" s="21"/>
    </row>
    <row r="6201">
      <c r="E6201" s="19"/>
      <c r="R6201" s="20"/>
      <c r="S6201" s="20"/>
      <c r="U6201" s="21"/>
    </row>
    <row r="6202">
      <c r="E6202" s="19"/>
      <c r="R6202" s="20"/>
      <c r="S6202" s="20"/>
      <c r="U6202" s="21"/>
    </row>
    <row r="6203">
      <c r="E6203" s="19"/>
      <c r="R6203" s="20"/>
      <c r="S6203" s="20"/>
      <c r="U6203" s="21"/>
    </row>
    <row r="6204">
      <c r="E6204" s="19"/>
      <c r="R6204" s="20"/>
      <c r="S6204" s="20"/>
      <c r="U6204" s="21"/>
    </row>
    <row r="6205">
      <c r="E6205" s="19"/>
      <c r="R6205" s="20"/>
      <c r="S6205" s="20"/>
      <c r="U6205" s="21"/>
    </row>
    <row r="6206">
      <c r="E6206" s="19"/>
      <c r="R6206" s="20"/>
      <c r="S6206" s="20"/>
      <c r="U6206" s="21"/>
    </row>
    <row r="6207">
      <c r="E6207" s="19"/>
      <c r="R6207" s="20"/>
      <c r="S6207" s="20"/>
      <c r="U6207" s="21"/>
    </row>
    <row r="6208">
      <c r="E6208" s="19"/>
      <c r="R6208" s="20"/>
      <c r="S6208" s="20"/>
      <c r="U6208" s="21"/>
    </row>
    <row r="6209">
      <c r="E6209" s="19"/>
      <c r="R6209" s="20"/>
      <c r="S6209" s="20"/>
      <c r="U6209" s="21"/>
    </row>
    <row r="6210">
      <c r="E6210" s="19"/>
      <c r="R6210" s="20"/>
      <c r="S6210" s="20"/>
      <c r="U6210" s="21"/>
    </row>
    <row r="6211">
      <c r="E6211" s="19"/>
      <c r="R6211" s="20"/>
      <c r="S6211" s="20"/>
      <c r="U6211" s="21"/>
    </row>
    <row r="6212">
      <c r="E6212" s="19"/>
      <c r="R6212" s="20"/>
      <c r="S6212" s="20"/>
      <c r="U6212" s="21"/>
    </row>
    <row r="6213">
      <c r="E6213" s="19"/>
      <c r="R6213" s="20"/>
      <c r="S6213" s="20"/>
      <c r="U6213" s="21"/>
    </row>
    <row r="6214">
      <c r="E6214" s="19"/>
      <c r="R6214" s="20"/>
      <c r="S6214" s="20"/>
      <c r="U6214" s="21"/>
    </row>
    <row r="6215">
      <c r="E6215" s="19"/>
      <c r="R6215" s="20"/>
      <c r="S6215" s="20"/>
      <c r="U6215" s="21"/>
    </row>
    <row r="6216">
      <c r="E6216" s="19"/>
      <c r="R6216" s="20"/>
      <c r="S6216" s="20"/>
      <c r="U6216" s="21"/>
    </row>
    <row r="6217">
      <c r="E6217" s="19"/>
      <c r="R6217" s="20"/>
      <c r="S6217" s="20"/>
      <c r="U6217" s="21"/>
    </row>
    <row r="6218">
      <c r="E6218" s="19"/>
      <c r="R6218" s="20"/>
      <c r="S6218" s="20"/>
      <c r="U6218" s="21"/>
    </row>
    <row r="6219">
      <c r="E6219" s="19"/>
      <c r="R6219" s="20"/>
      <c r="S6219" s="20"/>
      <c r="U6219" s="21"/>
    </row>
    <row r="6220">
      <c r="E6220" s="19"/>
      <c r="R6220" s="20"/>
      <c r="S6220" s="20"/>
      <c r="U6220" s="21"/>
    </row>
    <row r="6221">
      <c r="E6221" s="19"/>
      <c r="R6221" s="20"/>
      <c r="S6221" s="20"/>
      <c r="U6221" s="21"/>
    </row>
    <row r="6222">
      <c r="E6222" s="19"/>
      <c r="R6222" s="20"/>
      <c r="S6222" s="20"/>
      <c r="U6222" s="21"/>
    </row>
    <row r="6223">
      <c r="E6223" s="19"/>
      <c r="R6223" s="20"/>
      <c r="S6223" s="20"/>
      <c r="U6223" s="21"/>
    </row>
    <row r="6224">
      <c r="E6224" s="19"/>
      <c r="R6224" s="20"/>
      <c r="S6224" s="20"/>
      <c r="U6224" s="21"/>
    </row>
    <row r="6225">
      <c r="E6225" s="19"/>
      <c r="R6225" s="20"/>
      <c r="S6225" s="20"/>
      <c r="U6225" s="21"/>
    </row>
    <row r="6226">
      <c r="E6226" s="19"/>
      <c r="R6226" s="20"/>
      <c r="S6226" s="20"/>
      <c r="U6226" s="21"/>
    </row>
    <row r="6227">
      <c r="E6227" s="19"/>
      <c r="R6227" s="20"/>
      <c r="S6227" s="20"/>
      <c r="U6227" s="21"/>
    </row>
    <row r="6228">
      <c r="E6228" s="19"/>
      <c r="R6228" s="20"/>
      <c r="S6228" s="20"/>
      <c r="U6228" s="21"/>
    </row>
    <row r="6229">
      <c r="E6229" s="19"/>
      <c r="R6229" s="20"/>
      <c r="S6229" s="20"/>
      <c r="U6229" s="21"/>
    </row>
    <row r="6230">
      <c r="E6230" s="19"/>
      <c r="R6230" s="20"/>
      <c r="S6230" s="20"/>
      <c r="U6230" s="21"/>
    </row>
    <row r="6231">
      <c r="E6231" s="19"/>
      <c r="R6231" s="20"/>
      <c r="S6231" s="20"/>
      <c r="U6231" s="21"/>
    </row>
    <row r="6232">
      <c r="E6232" s="19"/>
      <c r="R6232" s="20"/>
      <c r="S6232" s="20"/>
      <c r="U6232" s="21"/>
    </row>
    <row r="6233">
      <c r="E6233" s="19"/>
      <c r="R6233" s="20"/>
      <c r="S6233" s="20"/>
      <c r="U6233" s="21"/>
    </row>
    <row r="6234">
      <c r="E6234" s="19"/>
      <c r="R6234" s="20"/>
      <c r="S6234" s="20"/>
      <c r="U6234" s="21"/>
    </row>
    <row r="6235">
      <c r="E6235" s="19"/>
      <c r="R6235" s="20"/>
      <c r="S6235" s="20"/>
      <c r="U6235" s="21"/>
    </row>
    <row r="6236">
      <c r="E6236" s="19"/>
      <c r="R6236" s="20"/>
      <c r="S6236" s="20"/>
      <c r="U6236" s="21"/>
    </row>
    <row r="6237">
      <c r="E6237" s="19"/>
      <c r="R6237" s="20"/>
      <c r="S6237" s="20"/>
      <c r="U6237" s="21"/>
    </row>
    <row r="6238">
      <c r="E6238" s="19"/>
      <c r="R6238" s="20"/>
      <c r="S6238" s="20"/>
      <c r="U6238" s="21"/>
    </row>
    <row r="6239">
      <c r="E6239" s="19"/>
      <c r="R6239" s="20"/>
      <c r="S6239" s="20"/>
      <c r="U6239" s="21"/>
    </row>
    <row r="6240">
      <c r="E6240" s="19"/>
      <c r="R6240" s="20"/>
      <c r="S6240" s="20"/>
      <c r="U6240" s="21"/>
    </row>
    <row r="6241">
      <c r="E6241" s="19"/>
      <c r="R6241" s="20"/>
      <c r="S6241" s="20"/>
      <c r="U6241" s="21"/>
    </row>
    <row r="6242">
      <c r="E6242" s="19"/>
      <c r="R6242" s="20"/>
      <c r="S6242" s="20"/>
      <c r="U6242" s="21"/>
    </row>
    <row r="6243">
      <c r="E6243" s="19"/>
      <c r="R6243" s="20"/>
      <c r="S6243" s="20"/>
      <c r="U6243" s="21"/>
    </row>
    <row r="6244">
      <c r="E6244" s="19"/>
      <c r="R6244" s="20"/>
      <c r="S6244" s="20"/>
      <c r="U6244" s="21"/>
    </row>
    <row r="6245">
      <c r="E6245" s="19"/>
      <c r="R6245" s="20"/>
      <c r="S6245" s="20"/>
      <c r="U6245" s="21"/>
    </row>
    <row r="6246">
      <c r="E6246" s="19"/>
      <c r="R6246" s="20"/>
      <c r="S6246" s="20"/>
      <c r="U6246" s="21"/>
    </row>
    <row r="6247">
      <c r="E6247" s="19"/>
      <c r="R6247" s="20"/>
      <c r="S6247" s="20"/>
      <c r="U6247" s="21"/>
    </row>
    <row r="6248">
      <c r="E6248" s="19"/>
      <c r="R6248" s="20"/>
      <c r="S6248" s="20"/>
      <c r="U6248" s="21"/>
    </row>
    <row r="6249">
      <c r="E6249" s="19"/>
      <c r="R6249" s="20"/>
      <c r="S6249" s="20"/>
      <c r="U6249" s="21"/>
    </row>
    <row r="6250">
      <c r="E6250" s="19"/>
      <c r="R6250" s="20"/>
      <c r="S6250" s="20"/>
      <c r="U6250" s="21"/>
    </row>
    <row r="6251">
      <c r="E6251" s="19"/>
      <c r="R6251" s="20"/>
      <c r="S6251" s="20"/>
      <c r="U6251" s="21"/>
    </row>
    <row r="6252">
      <c r="E6252" s="19"/>
      <c r="R6252" s="20"/>
      <c r="S6252" s="20"/>
      <c r="U6252" s="21"/>
    </row>
    <row r="6253">
      <c r="E6253" s="19"/>
      <c r="R6253" s="20"/>
      <c r="S6253" s="20"/>
      <c r="U6253" s="21"/>
    </row>
    <row r="6254">
      <c r="E6254" s="19"/>
      <c r="R6254" s="20"/>
      <c r="S6254" s="20"/>
      <c r="U6254" s="21"/>
    </row>
    <row r="6255">
      <c r="E6255" s="19"/>
      <c r="R6255" s="20"/>
      <c r="S6255" s="20"/>
      <c r="U6255" s="21"/>
    </row>
    <row r="6256">
      <c r="E6256" s="19"/>
      <c r="R6256" s="20"/>
      <c r="S6256" s="20"/>
      <c r="U6256" s="21"/>
    </row>
    <row r="6257">
      <c r="E6257" s="19"/>
      <c r="R6257" s="20"/>
      <c r="S6257" s="20"/>
      <c r="U6257" s="21"/>
    </row>
    <row r="6258">
      <c r="E6258" s="19"/>
      <c r="R6258" s="20"/>
      <c r="S6258" s="20"/>
      <c r="U6258" s="21"/>
    </row>
    <row r="6259">
      <c r="E6259" s="19"/>
      <c r="R6259" s="20"/>
      <c r="S6259" s="20"/>
      <c r="U6259" s="21"/>
    </row>
    <row r="6260">
      <c r="E6260" s="19"/>
      <c r="R6260" s="20"/>
      <c r="S6260" s="20"/>
      <c r="U6260" s="21"/>
    </row>
    <row r="6261">
      <c r="E6261" s="19"/>
      <c r="R6261" s="20"/>
      <c r="S6261" s="20"/>
      <c r="U6261" s="21"/>
    </row>
    <row r="6262">
      <c r="E6262" s="19"/>
      <c r="R6262" s="20"/>
      <c r="S6262" s="20"/>
      <c r="U6262" s="21"/>
    </row>
    <row r="6263">
      <c r="E6263" s="19"/>
      <c r="R6263" s="20"/>
      <c r="S6263" s="20"/>
      <c r="U6263" s="21"/>
    </row>
    <row r="6264">
      <c r="E6264" s="19"/>
      <c r="R6264" s="20"/>
      <c r="S6264" s="20"/>
      <c r="U6264" s="21"/>
    </row>
    <row r="6265">
      <c r="E6265" s="19"/>
      <c r="R6265" s="20"/>
      <c r="S6265" s="20"/>
      <c r="U6265" s="21"/>
    </row>
    <row r="6266">
      <c r="E6266" s="19"/>
      <c r="R6266" s="20"/>
      <c r="S6266" s="20"/>
      <c r="U6266" s="21"/>
    </row>
    <row r="6267">
      <c r="E6267" s="19"/>
      <c r="R6267" s="20"/>
      <c r="S6267" s="20"/>
      <c r="U6267" s="21"/>
    </row>
    <row r="6268">
      <c r="E6268" s="19"/>
      <c r="R6268" s="20"/>
      <c r="S6268" s="20"/>
      <c r="U6268" s="21"/>
    </row>
    <row r="6269">
      <c r="E6269" s="19"/>
      <c r="R6269" s="20"/>
      <c r="S6269" s="20"/>
      <c r="U6269" s="21"/>
    </row>
    <row r="6270">
      <c r="E6270" s="19"/>
      <c r="R6270" s="20"/>
      <c r="S6270" s="20"/>
      <c r="U6270" s="21"/>
    </row>
    <row r="6271">
      <c r="E6271" s="19"/>
      <c r="R6271" s="20"/>
      <c r="S6271" s="20"/>
      <c r="U6271" s="21"/>
    </row>
    <row r="6272">
      <c r="E6272" s="19"/>
      <c r="R6272" s="20"/>
      <c r="S6272" s="20"/>
      <c r="U6272" s="21"/>
    </row>
    <row r="6273">
      <c r="E6273" s="19"/>
      <c r="R6273" s="20"/>
      <c r="S6273" s="20"/>
      <c r="U6273" s="21"/>
    </row>
    <row r="6274">
      <c r="E6274" s="19"/>
      <c r="R6274" s="20"/>
      <c r="S6274" s="20"/>
      <c r="U6274" s="21"/>
    </row>
    <row r="6275">
      <c r="E6275" s="19"/>
      <c r="R6275" s="20"/>
      <c r="S6275" s="20"/>
      <c r="U6275" s="21"/>
    </row>
    <row r="6276">
      <c r="E6276" s="19"/>
      <c r="R6276" s="20"/>
      <c r="S6276" s="20"/>
      <c r="U6276" s="21"/>
    </row>
    <row r="6277">
      <c r="E6277" s="19"/>
      <c r="R6277" s="20"/>
      <c r="S6277" s="20"/>
      <c r="U6277" s="21"/>
    </row>
    <row r="6278">
      <c r="E6278" s="19"/>
      <c r="R6278" s="20"/>
      <c r="S6278" s="20"/>
      <c r="U6278" s="21"/>
    </row>
    <row r="6279">
      <c r="E6279" s="19"/>
      <c r="R6279" s="20"/>
      <c r="S6279" s="20"/>
      <c r="U6279" s="21"/>
    </row>
    <row r="6280">
      <c r="E6280" s="19"/>
      <c r="R6280" s="20"/>
      <c r="S6280" s="20"/>
      <c r="U6280" s="21"/>
    </row>
    <row r="6281">
      <c r="E6281" s="19"/>
      <c r="R6281" s="20"/>
      <c r="S6281" s="20"/>
      <c r="U6281" s="21"/>
    </row>
    <row r="6282">
      <c r="E6282" s="19"/>
      <c r="R6282" s="20"/>
      <c r="S6282" s="20"/>
      <c r="U6282" s="21"/>
    </row>
    <row r="6283">
      <c r="E6283" s="19"/>
      <c r="R6283" s="20"/>
      <c r="S6283" s="20"/>
      <c r="U6283" s="21"/>
    </row>
    <row r="6284">
      <c r="E6284" s="19"/>
      <c r="R6284" s="20"/>
      <c r="S6284" s="20"/>
      <c r="U6284" s="21"/>
    </row>
    <row r="6285">
      <c r="E6285" s="19"/>
      <c r="R6285" s="20"/>
      <c r="S6285" s="20"/>
      <c r="U6285" s="21"/>
    </row>
    <row r="6286">
      <c r="E6286" s="19"/>
      <c r="R6286" s="20"/>
      <c r="S6286" s="20"/>
      <c r="U6286" s="21"/>
    </row>
    <row r="6287">
      <c r="E6287" s="19"/>
      <c r="R6287" s="20"/>
      <c r="S6287" s="20"/>
      <c r="U6287" s="21"/>
    </row>
    <row r="6288">
      <c r="E6288" s="19"/>
      <c r="R6288" s="20"/>
      <c r="S6288" s="20"/>
      <c r="U6288" s="21"/>
    </row>
    <row r="6289">
      <c r="E6289" s="19"/>
      <c r="R6289" s="20"/>
      <c r="S6289" s="20"/>
      <c r="U6289" s="21"/>
    </row>
    <row r="6290">
      <c r="E6290" s="19"/>
      <c r="R6290" s="20"/>
      <c r="S6290" s="20"/>
      <c r="U6290" s="21"/>
    </row>
    <row r="6291">
      <c r="E6291" s="19"/>
      <c r="R6291" s="20"/>
      <c r="S6291" s="20"/>
      <c r="U6291" s="21"/>
    </row>
    <row r="6292">
      <c r="E6292" s="19"/>
      <c r="R6292" s="20"/>
      <c r="S6292" s="20"/>
      <c r="U6292" s="21"/>
    </row>
    <row r="6293">
      <c r="E6293" s="19"/>
      <c r="R6293" s="20"/>
      <c r="S6293" s="20"/>
      <c r="U6293" s="21"/>
    </row>
    <row r="6294">
      <c r="E6294" s="19"/>
      <c r="R6294" s="20"/>
      <c r="S6294" s="20"/>
      <c r="U6294" s="21"/>
    </row>
    <row r="6295">
      <c r="E6295" s="19"/>
      <c r="R6295" s="20"/>
      <c r="S6295" s="20"/>
      <c r="U6295" s="21"/>
    </row>
    <row r="6296">
      <c r="E6296" s="19"/>
      <c r="R6296" s="20"/>
      <c r="S6296" s="20"/>
      <c r="U6296" s="21"/>
    </row>
    <row r="6297">
      <c r="E6297" s="19"/>
      <c r="R6297" s="20"/>
      <c r="S6297" s="20"/>
      <c r="U6297" s="21"/>
    </row>
    <row r="6298">
      <c r="E6298" s="19"/>
      <c r="R6298" s="20"/>
      <c r="S6298" s="20"/>
      <c r="U6298" s="21"/>
    </row>
    <row r="6299">
      <c r="E6299" s="19"/>
      <c r="R6299" s="20"/>
      <c r="S6299" s="20"/>
      <c r="U6299" s="21"/>
    </row>
    <row r="6300">
      <c r="E6300" s="19"/>
      <c r="R6300" s="20"/>
      <c r="S6300" s="20"/>
      <c r="U6300" s="21"/>
    </row>
    <row r="6301">
      <c r="E6301" s="19"/>
      <c r="R6301" s="20"/>
      <c r="S6301" s="20"/>
      <c r="U6301" s="21"/>
    </row>
    <row r="6302">
      <c r="E6302" s="19"/>
      <c r="R6302" s="20"/>
      <c r="S6302" s="20"/>
      <c r="U6302" s="21"/>
    </row>
    <row r="6303">
      <c r="E6303" s="19"/>
      <c r="R6303" s="20"/>
      <c r="S6303" s="20"/>
      <c r="U6303" s="21"/>
    </row>
    <row r="6304">
      <c r="E6304" s="19"/>
      <c r="R6304" s="20"/>
      <c r="S6304" s="20"/>
      <c r="U6304" s="21"/>
    </row>
    <row r="6305">
      <c r="E6305" s="19"/>
      <c r="R6305" s="20"/>
      <c r="S6305" s="20"/>
      <c r="U6305" s="21"/>
    </row>
    <row r="6306">
      <c r="E6306" s="19"/>
      <c r="R6306" s="20"/>
      <c r="S6306" s="20"/>
      <c r="U6306" s="21"/>
    </row>
    <row r="6307">
      <c r="E6307" s="19"/>
      <c r="R6307" s="20"/>
      <c r="S6307" s="20"/>
      <c r="U6307" s="21"/>
    </row>
    <row r="6308">
      <c r="E6308" s="19"/>
      <c r="R6308" s="20"/>
      <c r="S6308" s="20"/>
      <c r="U6308" s="21"/>
    </row>
    <row r="6309">
      <c r="E6309" s="19"/>
      <c r="R6309" s="20"/>
      <c r="S6309" s="20"/>
      <c r="U6309" s="21"/>
    </row>
    <row r="6310">
      <c r="E6310" s="19"/>
      <c r="R6310" s="20"/>
      <c r="S6310" s="20"/>
      <c r="U6310" s="21"/>
    </row>
    <row r="6311">
      <c r="E6311" s="19"/>
      <c r="R6311" s="20"/>
      <c r="S6311" s="20"/>
      <c r="U6311" s="21"/>
    </row>
    <row r="6312">
      <c r="E6312" s="19"/>
      <c r="R6312" s="20"/>
      <c r="S6312" s="20"/>
      <c r="U6312" s="21"/>
    </row>
    <row r="6313">
      <c r="E6313" s="19"/>
      <c r="R6313" s="20"/>
      <c r="S6313" s="20"/>
      <c r="U6313" s="21"/>
    </row>
    <row r="6314">
      <c r="E6314" s="19"/>
      <c r="R6314" s="20"/>
      <c r="S6314" s="20"/>
      <c r="U6314" s="21"/>
    </row>
    <row r="6315">
      <c r="E6315" s="19"/>
      <c r="R6315" s="20"/>
      <c r="S6315" s="20"/>
      <c r="U6315" s="21"/>
    </row>
    <row r="6316">
      <c r="E6316" s="19"/>
      <c r="R6316" s="20"/>
      <c r="S6316" s="20"/>
      <c r="U6316" s="21"/>
    </row>
    <row r="6317">
      <c r="E6317" s="19"/>
      <c r="R6317" s="20"/>
      <c r="S6317" s="20"/>
      <c r="U6317" s="21"/>
    </row>
    <row r="6318">
      <c r="E6318" s="19"/>
      <c r="R6318" s="20"/>
      <c r="S6318" s="20"/>
      <c r="U6318" s="21"/>
    </row>
    <row r="6319">
      <c r="E6319" s="19"/>
      <c r="R6319" s="20"/>
      <c r="S6319" s="20"/>
      <c r="U6319" s="21"/>
    </row>
    <row r="6320">
      <c r="E6320" s="19"/>
      <c r="R6320" s="20"/>
      <c r="S6320" s="20"/>
      <c r="U6320" s="21"/>
    </row>
    <row r="6321">
      <c r="E6321" s="19"/>
      <c r="R6321" s="20"/>
      <c r="S6321" s="20"/>
      <c r="U6321" s="21"/>
    </row>
    <row r="6322">
      <c r="E6322" s="19"/>
      <c r="R6322" s="20"/>
      <c r="S6322" s="20"/>
      <c r="U6322" s="21"/>
    </row>
    <row r="6323">
      <c r="E6323" s="19"/>
      <c r="R6323" s="20"/>
      <c r="S6323" s="20"/>
      <c r="U6323" s="21"/>
    </row>
    <row r="6324">
      <c r="E6324" s="19"/>
      <c r="R6324" s="20"/>
      <c r="S6324" s="20"/>
      <c r="U6324" s="21"/>
    </row>
    <row r="6325">
      <c r="E6325" s="19"/>
      <c r="R6325" s="20"/>
      <c r="S6325" s="20"/>
      <c r="U6325" s="21"/>
    </row>
    <row r="6326">
      <c r="E6326" s="19"/>
      <c r="R6326" s="20"/>
      <c r="S6326" s="20"/>
      <c r="U6326" s="21"/>
    </row>
    <row r="6327">
      <c r="E6327" s="19"/>
      <c r="R6327" s="20"/>
      <c r="S6327" s="20"/>
      <c r="U6327" s="21"/>
    </row>
    <row r="6328">
      <c r="E6328" s="19"/>
      <c r="R6328" s="20"/>
      <c r="S6328" s="20"/>
      <c r="U6328" s="21"/>
    </row>
    <row r="6329">
      <c r="E6329" s="19"/>
      <c r="R6329" s="20"/>
      <c r="S6329" s="20"/>
      <c r="U6329" s="21"/>
    </row>
    <row r="6330">
      <c r="E6330" s="19"/>
      <c r="R6330" s="20"/>
      <c r="S6330" s="20"/>
      <c r="U6330" s="21"/>
    </row>
    <row r="6331">
      <c r="E6331" s="19"/>
      <c r="R6331" s="20"/>
      <c r="S6331" s="20"/>
      <c r="U6331" s="21"/>
    </row>
    <row r="6332">
      <c r="E6332" s="19"/>
      <c r="R6332" s="20"/>
      <c r="S6332" s="20"/>
      <c r="U6332" s="21"/>
    </row>
    <row r="6333">
      <c r="E6333" s="19"/>
      <c r="R6333" s="20"/>
      <c r="S6333" s="20"/>
      <c r="U6333" s="21"/>
    </row>
    <row r="6334">
      <c r="E6334" s="19"/>
      <c r="R6334" s="20"/>
      <c r="S6334" s="20"/>
      <c r="U6334" s="21"/>
    </row>
    <row r="6335">
      <c r="E6335" s="19"/>
      <c r="R6335" s="20"/>
      <c r="S6335" s="20"/>
      <c r="U6335" s="21"/>
    </row>
    <row r="6336">
      <c r="E6336" s="19"/>
      <c r="R6336" s="20"/>
      <c r="S6336" s="20"/>
      <c r="U6336" s="21"/>
    </row>
    <row r="6337">
      <c r="E6337" s="19"/>
      <c r="R6337" s="20"/>
      <c r="S6337" s="20"/>
      <c r="U6337" s="21"/>
    </row>
    <row r="6338">
      <c r="E6338" s="19"/>
      <c r="R6338" s="20"/>
      <c r="S6338" s="20"/>
      <c r="U6338" s="21"/>
    </row>
    <row r="6339">
      <c r="E6339" s="19"/>
      <c r="R6339" s="20"/>
      <c r="S6339" s="20"/>
      <c r="U6339" s="21"/>
    </row>
    <row r="6340">
      <c r="E6340" s="19"/>
      <c r="R6340" s="20"/>
      <c r="S6340" s="20"/>
      <c r="U6340" s="21"/>
    </row>
    <row r="6341">
      <c r="E6341" s="19"/>
      <c r="R6341" s="20"/>
      <c r="S6341" s="20"/>
      <c r="U6341" s="21"/>
    </row>
    <row r="6342">
      <c r="E6342" s="19"/>
      <c r="R6342" s="20"/>
      <c r="S6342" s="20"/>
      <c r="U6342" s="21"/>
    </row>
    <row r="6343">
      <c r="E6343" s="19"/>
      <c r="R6343" s="20"/>
      <c r="S6343" s="20"/>
      <c r="U6343" s="21"/>
    </row>
    <row r="6344">
      <c r="E6344" s="19"/>
      <c r="R6344" s="20"/>
      <c r="S6344" s="20"/>
      <c r="U6344" s="21"/>
    </row>
    <row r="6345">
      <c r="E6345" s="19"/>
      <c r="R6345" s="20"/>
      <c r="S6345" s="20"/>
      <c r="U6345" s="21"/>
    </row>
    <row r="6346">
      <c r="E6346" s="19"/>
      <c r="R6346" s="20"/>
      <c r="S6346" s="20"/>
      <c r="U6346" s="21"/>
    </row>
    <row r="6347">
      <c r="E6347" s="19"/>
      <c r="R6347" s="20"/>
      <c r="S6347" s="20"/>
      <c r="U6347" s="21"/>
    </row>
    <row r="6348">
      <c r="E6348" s="19"/>
      <c r="R6348" s="20"/>
      <c r="S6348" s="20"/>
      <c r="U6348" s="21"/>
    </row>
    <row r="6349">
      <c r="E6349" s="19"/>
      <c r="R6349" s="20"/>
      <c r="S6349" s="20"/>
      <c r="U6349" s="21"/>
    </row>
    <row r="6350">
      <c r="E6350" s="19"/>
      <c r="R6350" s="20"/>
      <c r="S6350" s="20"/>
      <c r="U6350" s="21"/>
    </row>
    <row r="6351">
      <c r="E6351" s="19"/>
      <c r="R6351" s="20"/>
      <c r="S6351" s="20"/>
      <c r="U6351" s="21"/>
    </row>
    <row r="6352">
      <c r="E6352" s="19"/>
      <c r="R6352" s="20"/>
      <c r="S6352" s="20"/>
      <c r="U6352" s="21"/>
    </row>
    <row r="6353">
      <c r="E6353" s="19"/>
      <c r="R6353" s="20"/>
      <c r="S6353" s="20"/>
      <c r="U6353" s="21"/>
    </row>
    <row r="6354">
      <c r="E6354" s="19"/>
      <c r="R6354" s="20"/>
      <c r="S6354" s="20"/>
      <c r="U6354" s="21"/>
    </row>
    <row r="6355">
      <c r="E6355" s="19"/>
      <c r="R6355" s="20"/>
      <c r="S6355" s="20"/>
      <c r="U6355" s="21"/>
    </row>
    <row r="6356">
      <c r="E6356" s="19"/>
      <c r="R6356" s="20"/>
      <c r="S6356" s="20"/>
      <c r="U6356" s="21"/>
    </row>
    <row r="6357">
      <c r="E6357" s="19"/>
      <c r="R6357" s="20"/>
      <c r="S6357" s="20"/>
      <c r="U6357" s="21"/>
    </row>
    <row r="6358">
      <c r="E6358" s="19"/>
      <c r="R6358" s="20"/>
      <c r="S6358" s="20"/>
      <c r="U6358" s="21"/>
    </row>
    <row r="6359">
      <c r="E6359" s="19"/>
      <c r="R6359" s="20"/>
      <c r="S6359" s="20"/>
      <c r="U6359" s="21"/>
    </row>
    <row r="6360">
      <c r="E6360" s="19"/>
      <c r="R6360" s="20"/>
      <c r="S6360" s="20"/>
      <c r="U6360" s="21"/>
    </row>
    <row r="6361">
      <c r="E6361" s="19"/>
      <c r="R6361" s="20"/>
      <c r="S6361" s="20"/>
      <c r="U6361" s="21"/>
    </row>
    <row r="6362">
      <c r="E6362" s="19"/>
      <c r="R6362" s="20"/>
      <c r="S6362" s="20"/>
      <c r="U6362" s="21"/>
    </row>
    <row r="6363">
      <c r="E6363" s="19"/>
      <c r="R6363" s="20"/>
      <c r="S6363" s="20"/>
      <c r="U6363" s="21"/>
    </row>
    <row r="6364">
      <c r="E6364" s="19"/>
      <c r="R6364" s="20"/>
      <c r="S6364" s="20"/>
      <c r="U6364" s="21"/>
    </row>
    <row r="6365">
      <c r="E6365" s="19"/>
      <c r="R6365" s="20"/>
      <c r="S6365" s="20"/>
      <c r="U6365" s="21"/>
    </row>
    <row r="6366">
      <c r="E6366" s="19"/>
      <c r="R6366" s="20"/>
      <c r="S6366" s="20"/>
      <c r="U6366" s="21"/>
    </row>
    <row r="6367">
      <c r="E6367" s="19"/>
      <c r="R6367" s="20"/>
      <c r="S6367" s="20"/>
      <c r="U6367" s="21"/>
    </row>
    <row r="6368">
      <c r="E6368" s="19"/>
      <c r="R6368" s="20"/>
      <c r="S6368" s="20"/>
      <c r="U6368" s="21"/>
    </row>
    <row r="6369">
      <c r="E6369" s="19"/>
      <c r="R6369" s="20"/>
      <c r="S6369" s="20"/>
      <c r="U6369" s="21"/>
    </row>
    <row r="6370">
      <c r="E6370" s="19"/>
      <c r="R6370" s="20"/>
      <c r="S6370" s="20"/>
      <c r="U6370" s="21"/>
    </row>
    <row r="6371">
      <c r="E6371" s="19"/>
      <c r="R6371" s="20"/>
      <c r="S6371" s="20"/>
      <c r="U6371" s="21"/>
    </row>
    <row r="6372">
      <c r="E6372" s="19"/>
      <c r="R6372" s="20"/>
      <c r="S6372" s="20"/>
      <c r="U6372" s="21"/>
    </row>
    <row r="6373">
      <c r="E6373" s="19"/>
      <c r="R6373" s="20"/>
      <c r="S6373" s="20"/>
      <c r="U6373" s="21"/>
    </row>
    <row r="6374">
      <c r="E6374" s="19"/>
      <c r="R6374" s="20"/>
      <c r="S6374" s="20"/>
      <c r="U6374" s="21"/>
    </row>
    <row r="6375">
      <c r="E6375" s="19"/>
      <c r="R6375" s="20"/>
      <c r="S6375" s="20"/>
      <c r="U6375" s="21"/>
    </row>
    <row r="6376">
      <c r="E6376" s="19"/>
      <c r="R6376" s="20"/>
      <c r="S6376" s="20"/>
      <c r="U6376" s="21"/>
    </row>
    <row r="6377">
      <c r="E6377" s="19"/>
      <c r="R6377" s="20"/>
      <c r="S6377" s="20"/>
      <c r="U6377" s="21"/>
    </row>
    <row r="6378">
      <c r="E6378" s="19"/>
      <c r="R6378" s="20"/>
      <c r="S6378" s="20"/>
      <c r="U6378" s="21"/>
    </row>
    <row r="6379">
      <c r="E6379" s="19"/>
      <c r="R6379" s="20"/>
      <c r="S6379" s="20"/>
      <c r="U6379" s="21"/>
    </row>
    <row r="6380">
      <c r="E6380" s="19"/>
      <c r="R6380" s="20"/>
      <c r="S6380" s="20"/>
      <c r="U6380" s="21"/>
    </row>
    <row r="6381">
      <c r="E6381" s="19"/>
      <c r="R6381" s="20"/>
      <c r="S6381" s="20"/>
      <c r="U6381" s="21"/>
    </row>
    <row r="6382">
      <c r="E6382" s="19"/>
      <c r="R6382" s="20"/>
      <c r="S6382" s="20"/>
      <c r="U6382" s="21"/>
    </row>
    <row r="6383">
      <c r="E6383" s="19"/>
      <c r="R6383" s="20"/>
      <c r="S6383" s="20"/>
      <c r="U6383" s="21"/>
    </row>
    <row r="6384">
      <c r="E6384" s="19"/>
      <c r="R6384" s="20"/>
      <c r="S6384" s="20"/>
      <c r="U6384" s="21"/>
    </row>
    <row r="6385">
      <c r="E6385" s="19"/>
      <c r="R6385" s="20"/>
      <c r="S6385" s="20"/>
      <c r="U6385" s="21"/>
    </row>
    <row r="6386">
      <c r="E6386" s="19"/>
      <c r="R6386" s="20"/>
      <c r="S6386" s="20"/>
      <c r="U6386" s="21"/>
    </row>
    <row r="6387">
      <c r="E6387" s="19"/>
      <c r="R6387" s="20"/>
      <c r="S6387" s="20"/>
      <c r="U6387" s="21"/>
    </row>
    <row r="6388">
      <c r="E6388" s="19"/>
      <c r="R6388" s="20"/>
      <c r="S6388" s="20"/>
      <c r="U6388" s="21"/>
    </row>
    <row r="6389">
      <c r="E6389" s="19"/>
      <c r="R6389" s="20"/>
      <c r="S6389" s="20"/>
      <c r="U6389" s="21"/>
    </row>
    <row r="6390">
      <c r="E6390" s="19"/>
      <c r="R6390" s="20"/>
      <c r="S6390" s="20"/>
      <c r="U6390" s="21"/>
    </row>
    <row r="6391">
      <c r="E6391" s="19"/>
      <c r="R6391" s="20"/>
      <c r="S6391" s="20"/>
      <c r="U6391" s="21"/>
    </row>
    <row r="6392">
      <c r="E6392" s="19"/>
      <c r="R6392" s="20"/>
      <c r="S6392" s="20"/>
      <c r="U6392" s="21"/>
    </row>
    <row r="6393">
      <c r="E6393" s="19"/>
      <c r="R6393" s="20"/>
      <c r="S6393" s="20"/>
      <c r="U6393" s="21"/>
    </row>
    <row r="6394">
      <c r="E6394" s="19"/>
      <c r="R6394" s="20"/>
      <c r="S6394" s="20"/>
      <c r="U6394" s="21"/>
    </row>
    <row r="6395">
      <c r="E6395" s="19"/>
      <c r="R6395" s="20"/>
      <c r="S6395" s="20"/>
      <c r="U6395" s="21"/>
    </row>
    <row r="6396">
      <c r="E6396" s="19"/>
      <c r="R6396" s="20"/>
      <c r="S6396" s="20"/>
      <c r="U6396" s="21"/>
    </row>
    <row r="6397">
      <c r="E6397" s="19"/>
      <c r="R6397" s="20"/>
      <c r="S6397" s="20"/>
      <c r="U6397" s="21"/>
    </row>
    <row r="6398">
      <c r="E6398" s="19"/>
      <c r="R6398" s="20"/>
      <c r="S6398" s="20"/>
      <c r="U6398" s="21"/>
    </row>
    <row r="6399">
      <c r="E6399" s="19"/>
      <c r="R6399" s="20"/>
      <c r="S6399" s="20"/>
      <c r="U6399" s="21"/>
    </row>
    <row r="6400">
      <c r="E6400" s="19"/>
      <c r="R6400" s="20"/>
      <c r="S6400" s="20"/>
      <c r="U6400" s="21"/>
    </row>
    <row r="6401">
      <c r="E6401" s="19"/>
      <c r="R6401" s="20"/>
      <c r="S6401" s="20"/>
      <c r="U6401" s="21"/>
    </row>
    <row r="6402">
      <c r="E6402" s="19"/>
      <c r="R6402" s="20"/>
      <c r="S6402" s="20"/>
      <c r="U6402" s="21"/>
    </row>
    <row r="6403">
      <c r="E6403" s="19"/>
      <c r="R6403" s="20"/>
      <c r="S6403" s="20"/>
      <c r="U6403" s="21"/>
    </row>
    <row r="6404">
      <c r="E6404" s="19"/>
      <c r="R6404" s="20"/>
      <c r="S6404" s="20"/>
      <c r="U6404" s="21"/>
    </row>
    <row r="6405">
      <c r="E6405" s="19"/>
      <c r="R6405" s="20"/>
      <c r="S6405" s="20"/>
      <c r="U6405" s="21"/>
    </row>
    <row r="6406">
      <c r="E6406" s="19"/>
      <c r="R6406" s="20"/>
      <c r="S6406" s="20"/>
      <c r="U6406" s="21"/>
    </row>
    <row r="6407">
      <c r="E6407" s="19"/>
      <c r="R6407" s="20"/>
      <c r="S6407" s="20"/>
      <c r="U6407" s="21"/>
    </row>
    <row r="6408">
      <c r="E6408" s="19"/>
      <c r="R6408" s="20"/>
      <c r="S6408" s="20"/>
      <c r="U6408" s="21"/>
    </row>
    <row r="6409">
      <c r="E6409" s="19"/>
      <c r="R6409" s="20"/>
      <c r="S6409" s="20"/>
      <c r="U6409" s="21"/>
    </row>
    <row r="6410">
      <c r="E6410" s="19"/>
      <c r="R6410" s="20"/>
      <c r="S6410" s="20"/>
      <c r="U6410" s="21"/>
    </row>
    <row r="6411">
      <c r="E6411" s="19"/>
      <c r="R6411" s="20"/>
      <c r="S6411" s="20"/>
      <c r="U6411" s="21"/>
    </row>
    <row r="6412">
      <c r="E6412" s="19"/>
      <c r="R6412" s="20"/>
      <c r="S6412" s="20"/>
      <c r="U6412" s="21"/>
    </row>
    <row r="6413">
      <c r="E6413" s="19"/>
      <c r="R6413" s="20"/>
      <c r="S6413" s="20"/>
      <c r="U6413" s="21"/>
    </row>
    <row r="6414">
      <c r="E6414" s="19"/>
      <c r="R6414" s="20"/>
      <c r="S6414" s="20"/>
      <c r="U6414" s="21"/>
    </row>
    <row r="6415">
      <c r="E6415" s="19"/>
      <c r="R6415" s="20"/>
      <c r="S6415" s="20"/>
      <c r="U6415" s="21"/>
    </row>
    <row r="6416">
      <c r="E6416" s="19"/>
      <c r="R6416" s="20"/>
      <c r="S6416" s="20"/>
      <c r="U6416" s="21"/>
    </row>
    <row r="6417">
      <c r="E6417" s="19"/>
      <c r="R6417" s="20"/>
      <c r="S6417" s="20"/>
      <c r="U6417" s="21"/>
    </row>
    <row r="6418">
      <c r="E6418" s="19"/>
      <c r="R6418" s="20"/>
      <c r="S6418" s="20"/>
      <c r="U6418" s="21"/>
    </row>
    <row r="6419">
      <c r="E6419" s="19"/>
      <c r="R6419" s="20"/>
      <c r="S6419" s="20"/>
      <c r="U6419" s="21"/>
    </row>
    <row r="6420">
      <c r="E6420" s="19"/>
      <c r="R6420" s="20"/>
      <c r="S6420" s="20"/>
      <c r="U6420" s="21"/>
    </row>
    <row r="6421">
      <c r="E6421" s="19"/>
      <c r="R6421" s="20"/>
      <c r="S6421" s="20"/>
      <c r="U6421" s="21"/>
    </row>
    <row r="6422">
      <c r="E6422" s="19"/>
      <c r="R6422" s="20"/>
      <c r="S6422" s="20"/>
      <c r="U6422" s="21"/>
    </row>
    <row r="6423">
      <c r="E6423" s="19"/>
      <c r="R6423" s="20"/>
      <c r="S6423" s="20"/>
      <c r="U6423" s="21"/>
    </row>
    <row r="6424">
      <c r="E6424" s="19"/>
      <c r="R6424" s="20"/>
      <c r="S6424" s="20"/>
      <c r="U6424" s="21"/>
    </row>
    <row r="6425">
      <c r="E6425" s="19"/>
      <c r="R6425" s="20"/>
      <c r="S6425" s="20"/>
      <c r="U6425" s="21"/>
    </row>
    <row r="6426">
      <c r="E6426" s="19"/>
      <c r="R6426" s="20"/>
      <c r="S6426" s="20"/>
      <c r="U6426" s="21"/>
    </row>
    <row r="6427">
      <c r="E6427" s="19"/>
      <c r="R6427" s="20"/>
      <c r="S6427" s="20"/>
      <c r="U6427" s="21"/>
    </row>
    <row r="6428">
      <c r="E6428" s="19"/>
      <c r="R6428" s="20"/>
      <c r="S6428" s="20"/>
      <c r="U6428" s="21"/>
    </row>
    <row r="6429">
      <c r="E6429" s="19"/>
      <c r="R6429" s="20"/>
      <c r="S6429" s="20"/>
      <c r="U6429" s="21"/>
    </row>
    <row r="6430">
      <c r="E6430" s="19"/>
      <c r="R6430" s="20"/>
      <c r="S6430" s="20"/>
      <c r="U6430" s="21"/>
    </row>
    <row r="6431">
      <c r="E6431" s="19"/>
      <c r="R6431" s="20"/>
      <c r="S6431" s="20"/>
      <c r="U6431" s="21"/>
    </row>
    <row r="6432">
      <c r="E6432" s="19"/>
      <c r="R6432" s="20"/>
      <c r="S6432" s="20"/>
      <c r="U6432" s="21"/>
    </row>
    <row r="6433">
      <c r="E6433" s="19"/>
      <c r="R6433" s="20"/>
      <c r="S6433" s="20"/>
      <c r="U6433" s="21"/>
    </row>
    <row r="6434">
      <c r="E6434" s="19"/>
      <c r="R6434" s="20"/>
      <c r="S6434" s="20"/>
      <c r="U6434" s="21"/>
    </row>
    <row r="6435">
      <c r="E6435" s="19"/>
      <c r="R6435" s="20"/>
      <c r="S6435" s="20"/>
      <c r="U6435" s="21"/>
    </row>
    <row r="6436">
      <c r="E6436" s="19"/>
      <c r="R6436" s="20"/>
      <c r="S6436" s="20"/>
      <c r="U6436" s="21"/>
    </row>
    <row r="6437">
      <c r="E6437" s="19"/>
      <c r="R6437" s="20"/>
      <c r="S6437" s="20"/>
      <c r="U6437" s="21"/>
    </row>
    <row r="6438">
      <c r="E6438" s="19"/>
      <c r="R6438" s="20"/>
      <c r="S6438" s="20"/>
      <c r="U6438" s="21"/>
    </row>
    <row r="6439">
      <c r="E6439" s="19"/>
      <c r="R6439" s="20"/>
      <c r="S6439" s="20"/>
      <c r="U6439" s="21"/>
    </row>
    <row r="6440">
      <c r="E6440" s="19"/>
      <c r="R6440" s="20"/>
      <c r="S6440" s="20"/>
      <c r="U6440" s="21"/>
    </row>
    <row r="6441">
      <c r="E6441" s="19"/>
      <c r="R6441" s="20"/>
      <c r="S6441" s="20"/>
      <c r="U6441" s="21"/>
    </row>
    <row r="6442">
      <c r="E6442" s="19"/>
      <c r="R6442" s="20"/>
      <c r="S6442" s="20"/>
      <c r="U6442" s="21"/>
    </row>
    <row r="6443">
      <c r="E6443" s="19"/>
      <c r="R6443" s="20"/>
      <c r="S6443" s="20"/>
      <c r="U6443" s="21"/>
    </row>
    <row r="6444">
      <c r="E6444" s="19"/>
      <c r="R6444" s="20"/>
      <c r="S6444" s="20"/>
      <c r="U6444" s="21"/>
    </row>
    <row r="6445">
      <c r="E6445" s="19"/>
      <c r="R6445" s="20"/>
      <c r="S6445" s="20"/>
      <c r="U6445" s="21"/>
    </row>
    <row r="6446">
      <c r="E6446" s="19"/>
      <c r="R6446" s="20"/>
      <c r="S6446" s="20"/>
      <c r="U6446" s="21"/>
    </row>
    <row r="6447">
      <c r="E6447" s="19"/>
      <c r="R6447" s="20"/>
      <c r="S6447" s="20"/>
      <c r="U6447" s="21"/>
    </row>
    <row r="6448">
      <c r="E6448" s="19"/>
      <c r="R6448" s="20"/>
      <c r="S6448" s="20"/>
      <c r="U6448" s="21"/>
    </row>
    <row r="6449">
      <c r="E6449" s="19"/>
      <c r="R6449" s="20"/>
      <c r="S6449" s="20"/>
      <c r="U6449" s="21"/>
    </row>
    <row r="6450">
      <c r="E6450" s="19"/>
      <c r="R6450" s="20"/>
      <c r="S6450" s="20"/>
      <c r="U6450" s="21"/>
    </row>
    <row r="6451">
      <c r="E6451" s="19"/>
      <c r="R6451" s="20"/>
      <c r="S6451" s="20"/>
      <c r="U6451" s="21"/>
    </row>
    <row r="6452">
      <c r="E6452" s="19"/>
      <c r="R6452" s="20"/>
      <c r="S6452" s="20"/>
      <c r="U6452" s="21"/>
    </row>
    <row r="6453">
      <c r="E6453" s="19"/>
      <c r="R6453" s="20"/>
      <c r="S6453" s="20"/>
      <c r="U6453" s="21"/>
    </row>
    <row r="6454">
      <c r="E6454" s="19"/>
      <c r="R6454" s="20"/>
      <c r="S6454" s="20"/>
      <c r="U6454" s="21"/>
    </row>
    <row r="6455">
      <c r="E6455" s="19"/>
      <c r="R6455" s="20"/>
      <c r="S6455" s="20"/>
      <c r="U6455" s="21"/>
    </row>
    <row r="6456">
      <c r="E6456" s="19"/>
      <c r="R6456" s="20"/>
      <c r="S6456" s="20"/>
      <c r="U6456" s="21"/>
    </row>
    <row r="6457">
      <c r="E6457" s="19"/>
      <c r="R6457" s="20"/>
      <c r="S6457" s="20"/>
      <c r="U6457" s="21"/>
    </row>
    <row r="6458">
      <c r="E6458" s="19"/>
      <c r="R6458" s="20"/>
      <c r="S6458" s="20"/>
      <c r="U6458" s="21"/>
    </row>
    <row r="6459">
      <c r="E6459" s="19"/>
      <c r="R6459" s="20"/>
      <c r="S6459" s="20"/>
      <c r="U6459" s="21"/>
    </row>
    <row r="6460">
      <c r="E6460" s="19"/>
      <c r="R6460" s="20"/>
      <c r="S6460" s="20"/>
      <c r="U6460" s="21"/>
    </row>
    <row r="6461">
      <c r="E6461" s="19"/>
      <c r="R6461" s="20"/>
      <c r="S6461" s="20"/>
      <c r="U6461" s="21"/>
    </row>
    <row r="6462">
      <c r="E6462" s="19"/>
      <c r="R6462" s="20"/>
      <c r="S6462" s="20"/>
      <c r="U6462" s="21"/>
    </row>
    <row r="6463">
      <c r="E6463" s="19"/>
      <c r="R6463" s="20"/>
      <c r="S6463" s="20"/>
      <c r="U6463" s="21"/>
    </row>
    <row r="6464">
      <c r="E6464" s="19"/>
      <c r="R6464" s="20"/>
      <c r="S6464" s="20"/>
      <c r="U6464" s="21"/>
    </row>
    <row r="6465">
      <c r="E6465" s="19"/>
      <c r="R6465" s="20"/>
      <c r="S6465" s="20"/>
      <c r="U6465" s="21"/>
    </row>
    <row r="6466">
      <c r="E6466" s="19"/>
      <c r="R6466" s="20"/>
      <c r="S6466" s="20"/>
      <c r="U6466" s="21"/>
    </row>
    <row r="6467">
      <c r="E6467" s="19"/>
      <c r="R6467" s="20"/>
      <c r="S6467" s="20"/>
      <c r="U6467" s="21"/>
    </row>
    <row r="6468">
      <c r="E6468" s="19"/>
      <c r="R6468" s="20"/>
      <c r="S6468" s="20"/>
      <c r="U6468" s="21"/>
    </row>
    <row r="6469">
      <c r="E6469" s="19"/>
      <c r="R6469" s="20"/>
      <c r="S6469" s="20"/>
      <c r="U6469" s="21"/>
    </row>
    <row r="6470">
      <c r="E6470" s="19"/>
      <c r="R6470" s="20"/>
      <c r="S6470" s="20"/>
      <c r="U6470" s="21"/>
    </row>
    <row r="6471">
      <c r="E6471" s="19"/>
      <c r="R6471" s="20"/>
      <c r="S6471" s="20"/>
      <c r="U6471" s="21"/>
    </row>
    <row r="6472">
      <c r="E6472" s="19"/>
      <c r="R6472" s="20"/>
      <c r="S6472" s="20"/>
      <c r="U6472" s="21"/>
    </row>
    <row r="6473">
      <c r="E6473" s="19"/>
      <c r="R6473" s="20"/>
      <c r="S6473" s="20"/>
      <c r="U6473" s="21"/>
    </row>
    <row r="6474">
      <c r="E6474" s="19"/>
      <c r="R6474" s="20"/>
      <c r="S6474" s="20"/>
      <c r="U6474" s="21"/>
    </row>
    <row r="6475">
      <c r="E6475" s="19"/>
      <c r="R6475" s="20"/>
      <c r="S6475" s="20"/>
      <c r="U6475" s="21"/>
    </row>
    <row r="6476">
      <c r="E6476" s="19"/>
      <c r="R6476" s="20"/>
      <c r="S6476" s="20"/>
      <c r="U6476" s="21"/>
    </row>
    <row r="6477">
      <c r="E6477" s="19"/>
      <c r="R6477" s="20"/>
      <c r="S6477" s="20"/>
      <c r="U6477" s="21"/>
    </row>
    <row r="6478">
      <c r="E6478" s="19"/>
      <c r="R6478" s="20"/>
      <c r="S6478" s="20"/>
      <c r="U6478" s="21"/>
    </row>
    <row r="6479">
      <c r="E6479" s="19"/>
      <c r="R6479" s="20"/>
      <c r="S6479" s="20"/>
      <c r="U6479" s="21"/>
    </row>
    <row r="6480">
      <c r="E6480" s="19"/>
      <c r="R6480" s="20"/>
      <c r="S6480" s="20"/>
      <c r="U6480" s="21"/>
    </row>
    <row r="6481">
      <c r="E6481" s="19"/>
      <c r="R6481" s="20"/>
      <c r="S6481" s="20"/>
      <c r="U6481" s="21"/>
    </row>
    <row r="6482">
      <c r="E6482" s="19"/>
      <c r="R6482" s="20"/>
      <c r="S6482" s="20"/>
      <c r="U6482" s="21"/>
    </row>
    <row r="6483">
      <c r="E6483" s="19"/>
      <c r="R6483" s="20"/>
      <c r="S6483" s="20"/>
      <c r="U6483" s="21"/>
    </row>
    <row r="6484">
      <c r="E6484" s="19"/>
      <c r="R6484" s="20"/>
      <c r="S6484" s="20"/>
      <c r="U6484" s="21"/>
    </row>
    <row r="6485">
      <c r="E6485" s="19"/>
      <c r="R6485" s="20"/>
      <c r="S6485" s="20"/>
      <c r="U6485" s="21"/>
    </row>
    <row r="6486">
      <c r="E6486" s="19"/>
      <c r="R6486" s="20"/>
      <c r="S6486" s="20"/>
      <c r="U6486" s="21"/>
    </row>
    <row r="6487">
      <c r="E6487" s="19"/>
      <c r="R6487" s="20"/>
      <c r="S6487" s="20"/>
      <c r="U6487" s="21"/>
    </row>
    <row r="6488">
      <c r="E6488" s="19"/>
      <c r="R6488" s="20"/>
      <c r="S6488" s="20"/>
      <c r="U6488" s="21"/>
    </row>
    <row r="6489">
      <c r="E6489" s="19"/>
      <c r="R6489" s="20"/>
      <c r="S6489" s="20"/>
      <c r="U6489" s="21"/>
    </row>
    <row r="6490">
      <c r="E6490" s="19"/>
      <c r="R6490" s="20"/>
      <c r="S6490" s="20"/>
      <c r="U6490" s="21"/>
    </row>
    <row r="6491">
      <c r="E6491" s="19"/>
      <c r="R6491" s="20"/>
      <c r="S6491" s="20"/>
      <c r="U6491" s="21"/>
    </row>
    <row r="6492">
      <c r="E6492" s="19"/>
      <c r="R6492" s="20"/>
      <c r="S6492" s="20"/>
      <c r="U6492" s="21"/>
    </row>
    <row r="6493">
      <c r="E6493" s="19"/>
      <c r="R6493" s="20"/>
      <c r="S6493" s="20"/>
      <c r="U6493" s="21"/>
    </row>
    <row r="6494">
      <c r="E6494" s="19"/>
      <c r="R6494" s="20"/>
      <c r="S6494" s="20"/>
      <c r="U6494" s="21"/>
    </row>
    <row r="6495">
      <c r="E6495" s="19"/>
      <c r="R6495" s="20"/>
      <c r="S6495" s="20"/>
      <c r="U6495" s="21"/>
    </row>
    <row r="6496">
      <c r="E6496" s="19"/>
      <c r="R6496" s="20"/>
      <c r="S6496" s="20"/>
      <c r="U6496" s="21"/>
    </row>
    <row r="6497">
      <c r="E6497" s="19"/>
      <c r="R6497" s="20"/>
      <c r="S6497" s="20"/>
      <c r="U6497" s="21"/>
    </row>
    <row r="6498">
      <c r="E6498" s="19"/>
      <c r="R6498" s="20"/>
      <c r="S6498" s="20"/>
      <c r="U6498" s="21"/>
    </row>
    <row r="6499">
      <c r="E6499" s="19"/>
      <c r="R6499" s="20"/>
      <c r="S6499" s="20"/>
      <c r="U6499" s="21"/>
    </row>
    <row r="6500">
      <c r="E6500" s="19"/>
      <c r="R6500" s="20"/>
      <c r="S6500" s="20"/>
      <c r="U6500" s="21"/>
    </row>
    <row r="6501">
      <c r="E6501" s="19"/>
      <c r="R6501" s="20"/>
      <c r="S6501" s="20"/>
      <c r="U6501" s="21"/>
    </row>
    <row r="6502">
      <c r="E6502" s="19"/>
      <c r="R6502" s="20"/>
      <c r="S6502" s="20"/>
      <c r="U6502" s="21"/>
    </row>
    <row r="6503">
      <c r="E6503" s="19"/>
      <c r="R6503" s="20"/>
      <c r="S6503" s="20"/>
      <c r="U6503" s="21"/>
    </row>
    <row r="6504">
      <c r="E6504" s="19"/>
      <c r="R6504" s="20"/>
      <c r="S6504" s="20"/>
      <c r="U6504" s="21"/>
    </row>
    <row r="6505">
      <c r="E6505" s="19"/>
      <c r="R6505" s="20"/>
      <c r="S6505" s="20"/>
      <c r="U6505" s="21"/>
    </row>
    <row r="6506">
      <c r="E6506" s="19"/>
      <c r="R6506" s="20"/>
      <c r="S6506" s="20"/>
      <c r="U6506" s="21"/>
    </row>
    <row r="6507">
      <c r="E6507" s="19"/>
      <c r="R6507" s="20"/>
      <c r="S6507" s="20"/>
      <c r="U6507" s="21"/>
    </row>
    <row r="6508">
      <c r="E6508" s="19"/>
      <c r="R6508" s="20"/>
      <c r="S6508" s="20"/>
      <c r="U6508" s="21"/>
    </row>
    <row r="6509">
      <c r="E6509" s="19"/>
      <c r="R6509" s="20"/>
      <c r="S6509" s="20"/>
      <c r="U6509" s="21"/>
    </row>
    <row r="6510">
      <c r="E6510" s="19"/>
      <c r="R6510" s="20"/>
      <c r="S6510" s="20"/>
      <c r="U6510" s="21"/>
    </row>
    <row r="6511">
      <c r="E6511" s="19"/>
      <c r="R6511" s="20"/>
      <c r="S6511" s="20"/>
      <c r="U6511" s="21"/>
    </row>
    <row r="6512">
      <c r="E6512" s="19"/>
      <c r="R6512" s="20"/>
      <c r="S6512" s="20"/>
      <c r="U6512" s="21"/>
    </row>
    <row r="6513">
      <c r="E6513" s="19"/>
      <c r="R6513" s="20"/>
      <c r="S6513" s="20"/>
      <c r="U6513" s="21"/>
    </row>
    <row r="6514">
      <c r="E6514" s="19"/>
      <c r="R6514" s="20"/>
      <c r="S6514" s="20"/>
      <c r="U6514" s="21"/>
    </row>
    <row r="6515">
      <c r="E6515" s="19"/>
      <c r="R6515" s="20"/>
      <c r="S6515" s="20"/>
      <c r="U6515" s="21"/>
    </row>
    <row r="6516">
      <c r="E6516" s="19"/>
      <c r="R6516" s="20"/>
      <c r="S6516" s="20"/>
      <c r="U6516" s="21"/>
    </row>
    <row r="6517">
      <c r="E6517" s="19"/>
      <c r="R6517" s="20"/>
      <c r="S6517" s="20"/>
      <c r="U6517" s="21"/>
    </row>
    <row r="6518">
      <c r="E6518" s="19"/>
      <c r="R6518" s="20"/>
      <c r="S6518" s="20"/>
      <c r="U6518" s="21"/>
    </row>
    <row r="6519">
      <c r="E6519" s="19"/>
      <c r="R6519" s="20"/>
      <c r="S6519" s="20"/>
      <c r="U6519" s="21"/>
    </row>
    <row r="6520">
      <c r="E6520" s="19"/>
      <c r="R6520" s="20"/>
      <c r="S6520" s="20"/>
      <c r="U6520" s="21"/>
    </row>
    <row r="6521">
      <c r="E6521" s="19"/>
      <c r="R6521" s="20"/>
      <c r="S6521" s="20"/>
      <c r="U6521" s="21"/>
    </row>
    <row r="6522">
      <c r="E6522" s="19"/>
      <c r="R6522" s="20"/>
      <c r="S6522" s="20"/>
      <c r="U6522" s="21"/>
    </row>
    <row r="6523">
      <c r="E6523" s="19"/>
      <c r="R6523" s="20"/>
      <c r="S6523" s="20"/>
      <c r="U6523" s="21"/>
    </row>
    <row r="6524">
      <c r="E6524" s="19"/>
      <c r="R6524" s="20"/>
      <c r="S6524" s="20"/>
      <c r="U6524" s="21"/>
    </row>
    <row r="6525">
      <c r="E6525" s="19"/>
      <c r="R6525" s="20"/>
      <c r="S6525" s="20"/>
      <c r="U6525" s="21"/>
    </row>
    <row r="6526">
      <c r="E6526" s="19"/>
      <c r="R6526" s="20"/>
      <c r="S6526" s="20"/>
      <c r="U6526" s="21"/>
    </row>
    <row r="6527">
      <c r="E6527" s="19"/>
      <c r="R6527" s="20"/>
      <c r="S6527" s="20"/>
      <c r="U6527" s="21"/>
    </row>
    <row r="6528">
      <c r="E6528" s="19"/>
      <c r="R6528" s="20"/>
      <c r="S6528" s="20"/>
      <c r="U6528" s="21"/>
    </row>
    <row r="6529">
      <c r="E6529" s="19"/>
      <c r="R6529" s="20"/>
      <c r="S6529" s="20"/>
      <c r="U6529" s="21"/>
    </row>
    <row r="6530">
      <c r="E6530" s="19"/>
      <c r="R6530" s="20"/>
      <c r="S6530" s="20"/>
      <c r="U6530" s="21"/>
    </row>
    <row r="6531">
      <c r="E6531" s="19"/>
      <c r="R6531" s="20"/>
      <c r="S6531" s="20"/>
      <c r="U6531" s="21"/>
    </row>
    <row r="6532">
      <c r="E6532" s="19"/>
      <c r="R6532" s="20"/>
      <c r="S6532" s="20"/>
      <c r="U6532" s="21"/>
    </row>
    <row r="6533">
      <c r="E6533" s="19"/>
      <c r="R6533" s="20"/>
      <c r="S6533" s="20"/>
      <c r="U6533" s="21"/>
    </row>
    <row r="6534">
      <c r="E6534" s="19"/>
      <c r="R6534" s="20"/>
      <c r="S6534" s="20"/>
      <c r="U6534" s="21"/>
    </row>
    <row r="6535">
      <c r="E6535" s="19"/>
      <c r="R6535" s="20"/>
      <c r="S6535" s="20"/>
      <c r="U6535" s="21"/>
    </row>
    <row r="6536">
      <c r="E6536" s="19"/>
      <c r="R6536" s="20"/>
      <c r="S6536" s="20"/>
      <c r="U6536" s="21"/>
    </row>
    <row r="6537">
      <c r="E6537" s="19"/>
      <c r="R6537" s="20"/>
      <c r="S6537" s="20"/>
      <c r="U6537" s="21"/>
    </row>
    <row r="6538">
      <c r="E6538" s="19"/>
      <c r="R6538" s="20"/>
      <c r="S6538" s="20"/>
      <c r="U6538" s="21"/>
    </row>
    <row r="6539">
      <c r="E6539" s="19"/>
      <c r="R6539" s="20"/>
      <c r="S6539" s="20"/>
      <c r="U6539" s="21"/>
    </row>
    <row r="6540">
      <c r="E6540" s="19"/>
      <c r="R6540" s="20"/>
      <c r="S6540" s="20"/>
      <c r="U6540" s="21"/>
    </row>
    <row r="6541">
      <c r="E6541" s="19"/>
      <c r="R6541" s="20"/>
      <c r="S6541" s="20"/>
      <c r="U6541" s="21"/>
    </row>
    <row r="6542">
      <c r="E6542" s="19"/>
      <c r="R6542" s="20"/>
      <c r="S6542" s="20"/>
      <c r="U6542" s="21"/>
    </row>
    <row r="6543">
      <c r="E6543" s="19"/>
      <c r="R6543" s="20"/>
      <c r="S6543" s="20"/>
      <c r="U6543" s="21"/>
    </row>
    <row r="6544">
      <c r="E6544" s="19"/>
      <c r="R6544" s="20"/>
      <c r="S6544" s="20"/>
      <c r="U6544" s="21"/>
    </row>
    <row r="6545">
      <c r="E6545" s="19"/>
      <c r="R6545" s="20"/>
      <c r="S6545" s="20"/>
      <c r="U6545" s="21"/>
    </row>
    <row r="6546">
      <c r="E6546" s="19"/>
      <c r="R6546" s="20"/>
      <c r="S6546" s="20"/>
      <c r="U6546" s="21"/>
    </row>
    <row r="6547">
      <c r="E6547" s="19"/>
      <c r="R6547" s="20"/>
      <c r="S6547" s="20"/>
      <c r="U6547" s="21"/>
    </row>
    <row r="6548">
      <c r="E6548" s="19"/>
      <c r="R6548" s="20"/>
      <c r="S6548" s="20"/>
      <c r="U6548" s="21"/>
    </row>
    <row r="6549">
      <c r="E6549" s="19"/>
      <c r="R6549" s="20"/>
      <c r="S6549" s="20"/>
      <c r="U6549" s="21"/>
    </row>
    <row r="6550">
      <c r="E6550" s="19"/>
      <c r="R6550" s="20"/>
      <c r="S6550" s="20"/>
      <c r="U6550" s="21"/>
    </row>
    <row r="6551">
      <c r="E6551" s="19"/>
      <c r="R6551" s="20"/>
      <c r="S6551" s="20"/>
      <c r="U6551" s="21"/>
    </row>
    <row r="6552">
      <c r="E6552" s="19"/>
      <c r="R6552" s="20"/>
      <c r="S6552" s="20"/>
      <c r="U6552" s="21"/>
    </row>
    <row r="6553">
      <c r="E6553" s="19"/>
      <c r="R6553" s="20"/>
      <c r="S6553" s="20"/>
      <c r="U6553" s="21"/>
    </row>
    <row r="6554">
      <c r="E6554" s="19"/>
      <c r="R6554" s="20"/>
      <c r="S6554" s="20"/>
      <c r="U6554" s="21"/>
    </row>
    <row r="6555">
      <c r="E6555" s="19"/>
      <c r="R6555" s="20"/>
      <c r="S6555" s="20"/>
      <c r="U6555" s="21"/>
    </row>
    <row r="6556">
      <c r="E6556" s="19"/>
      <c r="R6556" s="20"/>
      <c r="S6556" s="20"/>
      <c r="U6556" s="21"/>
    </row>
    <row r="6557">
      <c r="E6557" s="19"/>
      <c r="R6557" s="20"/>
      <c r="S6557" s="20"/>
      <c r="U6557" s="21"/>
    </row>
    <row r="6558">
      <c r="E6558" s="19"/>
      <c r="R6558" s="20"/>
      <c r="S6558" s="20"/>
      <c r="U6558" s="21"/>
    </row>
    <row r="6559">
      <c r="E6559" s="19"/>
      <c r="R6559" s="20"/>
      <c r="S6559" s="20"/>
      <c r="U6559" s="21"/>
    </row>
    <row r="6560">
      <c r="E6560" s="19"/>
      <c r="R6560" s="20"/>
      <c r="S6560" s="20"/>
      <c r="U6560" s="21"/>
    </row>
    <row r="6561">
      <c r="E6561" s="19"/>
      <c r="R6561" s="20"/>
      <c r="S6561" s="20"/>
      <c r="U6561" s="21"/>
    </row>
    <row r="6562">
      <c r="E6562" s="19"/>
      <c r="R6562" s="20"/>
      <c r="S6562" s="20"/>
      <c r="U6562" s="21"/>
    </row>
    <row r="6563">
      <c r="E6563" s="19"/>
      <c r="R6563" s="20"/>
      <c r="S6563" s="20"/>
      <c r="U6563" s="21"/>
    </row>
    <row r="6564">
      <c r="E6564" s="19"/>
      <c r="R6564" s="20"/>
      <c r="S6564" s="20"/>
      <c r="U6564" s="21"/>
    </row>
    <row r="6565">
      <c r="E6565" s="19"/>
      <c r="R6565" s="20"/>
      <c r="S6565" s="20"/>
      <c r="U6565" s="21"/>
    </row>
    <row r="6566">
      <c r="E6566" s="19"/>
      <c r="R6566" s="20"/>
      <c r="S6566" s="20"/>
      <c r="U6566" s="21"/>
    </row>
    <row r="6567">
      <c r="E6567" s="19"/>
      <c r="R6567" s="20"/>
      <c r="S6567" s="20"/>
      <c r="U6567" s="21"/>
    </row>
    <row r="6568">
      <c r="E6568" s="19"/>
      <c r="R6568" s="20"/>
      <c r="S6568" s="20"/>
      <c r="U6568" s="21"/>
    </row>
    <row r="6569">
      <c r="E6569" s="19"/>
      <c r="R6569" s="20"/>
      <c r="S6569" s="20"/>
      <c r="U6569" s="21"/>
    </row>
    <row r="6570">
      <c r="E6570" s="19"/>
      <c r="R6570" s="20"/>
      <c r="S6570" s="20"/>
      <c r="U6570" s="21"/>
    </row>
    <row r="6571">
      <c r="E6571" s="19"/>
      <c r="R6571" s="20"/>
      <c r="S6571" s="20"/>
      <c r="U6571" s="21"/>
    </row>
    <row r="6572">
      <c r="E6572" s="19"/>
      <c r="R6572" s="20"/>
      <c r="S6572" s="20"/>
      <c r="U6572" s="21"/>
    </row>
    <row r="6573">
      <c r="E6573" s="19"/>
      <c r="R6573" s="20"/>
      <c r="S6573" s="20"/>
      <c r="U6573" s="21"/>
    </row>
    <row r="6574">
      <c r="E6574" s="19"/>
      <c r="R6574" s="20"/>
      <c r="S6574" s="20"/>
      <c r="U6574" s="21"/>
    </row>
    <row r="6575">
      <c r="E6575" s="19"/>
      <c r="R6575" s="20"/>
      <c r="S6575" s="20"/>
      <c r="U6575" s="21"/>
    </row>
    <row r="6576">
      <c r="E6576" s="19"/>
      <c r="R6576" s="20"/>
      <c r="S6576" s="20"/>
      <c r="U6576" s="21"/>
    </row>
    <row r="6577">
      <c r="E6577" s="19"/>
      <c r="R6577" s="20"/>
      <c r="S6577" s="20"/>
      <c r="U6577" s="21"/>
    </row>
    <row r="6578">
      <c r="E6578" s="19"/>
      <c r="R6578" s="20"/>
      <c r="S6578" s="20"/>
      <c r="U6578" s="21"/>
    </row>
    <row r="6579">
      <c r="E6579" s="19"/>
      <c r="R6579" s="20"/>
      <c r="S6579" s="20"/>
      <c r="U6579" s="21"/>
    </row>
    <row r="6580">
      <c r="E6580" s="19"/>
      <c r="R6580" s="20"/>
      <c r="S6580" s="20"/>
      <c r="U6580" s="21"/>
    </row>
    <row r="6581">
      <c r="E6581" s="19"/>
      <c r="R6581" s="20"/>
      <c r="S6581" s="20"/>
      <c r="U6581" s="21"/>
    </row>
    <row r="6582">
      <c r="E6582" s="19"/>
      <c r="R6582" s="20"/>
      <c r="S6582" s="20"/>
      <c r="U6582" s="21"/>
    </row>
    <row r="6583">
      <c r="E6583" s="19"/>
      <c r="R6583" s="20"/>
      <c r="S6583" s="20"/>
      <c r="U6583" s="21"/>
    </row>
    <row r="6584">
      <c r="E6584" s="19"/>
      <c r="R6584" s="20"/>
      <c r="S6584" s="20"/>
      <c r="U6584" s="21"/>
    </row>
    <row r="6585">
      <c r="E6585" s="19"/>
      <c r="R6585" s="20"/>
      <c r="S6585" s="20"/>
      <c r="U6585" s="21"/>
    </row>
    <row r="6586">
      <c r="E6586" s="19"/>
      <c r="R6586" s="20"/>
      <c r="S6586" s="20"/>
      <c r="U6586" s="21"/>
    </row>
    <row r="6587">
      <c r="E6587" s="19"/>
      <c r="R6587" s="20"/>
      <c r="S6587" s="20"/>
      <c r="U6587" s="21"/>
    </row>
    <row r="6588">
      <c r="E6588" s="19"/>
      <c r="R6588" s="20"/>
      <c r="S6588" s="20"/>
      <c r="U6588" s="21"/>
    </row>
    <row r="6589">
      <c r="E6589" s="19"/>
      <c r="R6589" s="20"/>
      <c r="S6589" s="20"/>
      <c r="U6589" s="21"/>
    </row>
    <row r="6590">
      <c r="E6590" s="19"/>
      <c r="R6590" s="20"/>
      <c r="S6590" s="20"/>
      <c r="U6590" s="21"/>
    </row>
    <row r="6591">
      <c r="E6591" s="19"/>
      <c r="R6591" s="20"/>
      <c r="S6591" s="20"/>
      <c r="U6591" s="21"/>
    </row>
    <row r="6592">
      <c r="E6592" s="19"/>
      <c r="R6592" s="20"/>
      <c r="S6592" s="20"/>
      <c r="U6592" s="21"/>
    </row>
    <row r="6593">
      <c r="E6593" s="19"/>
      <c r="R6593" s="20"/>
      <c r="S6593" s="20"/>
      <c r="U6593" s="21"/>
    </row>
    <row r="6594">
      <c r="E6594" s="19"/>
      <c r="R6594" s="20"/>
      <c r="S6594" s="20"/>
      <c r="U6594" s="21"/>
    </row>
    <row r="6595">
      <c r="E6595" s="19"/>
      <c r="R6595" s="20"/>
      <c r="S6595" s="20"/>
      <c r="U6595" s="21"/>
    </row>
    <row r="6596">
      <c r="E6596" s="19"/>
      <c r="R6596" s="20"/>
      <c r="S6596" s="20"/>
      <c r="U6596" s="21"/>
    </row>
    <row r="6597">
      <c r="E6597" s="19"/>
      <c r="R6597" s="20"/>
      <c r="S6597" s="20"/>
      <c r="U6597" s="21"/>
    </row>
    <row r="6598">
      <c r="E6598" s="19"/>
      <c r="R6598" s="20"/>
      <c r="S6598" s="20"/>
      <c r="U6598" s="21"/>
    </row>
    <row r="6599">
      <c r="E6599" s="19"/>
      <c r="R6599" s="20"/>
      <c r="S6599" s="20"/>
      <c r="U6599" s="21"/>
    </row>
    <row r="6600">
      <c r="E6600" s="19"/>
      <c r="R6600" s="20"/>
      <c r="S6600" s="20"/>
      <c r="U6600" s="21"/>
    </row>
    <row r="6601">
      <c r="E6601" s="19"/>
      <c r="R6601" s="20"/>
      <c r="S6601" s="20"/>
      <c r="U6601" s="21"/>
    </row>
    <row r="6602">
      <c r="E6602" s="19"/>
      <c r="R6602" s="20"/>
      <c r="S6602" s="20"/>
      <c r="U6602" s="21"/>
    </row>
    <row r="6603">
      <c r="E6603" s="19"/>
      <c r="R6603" s="20"/>
      <c r="S6603" s="20"/>
      <c r="U6603" s="21"/>
    </row>
    <row r="6604">
      <c r="E6604" s="19"/>
      <c r="R6604" s="20"/>
      <c r="S6604" s="20"/>
      <c r="U6604" s="21"/>
    </row>
    <row r="6605">
      <c r="E6605" s="19"/>
      <c r="R6605" s="20"/>
      <c r="S6605" s="20"/>
      <c r="U6605" s="21"/>
    </row>
    <row r="6606">
      <c r="E6606" s="19"/>
      <c r="R6606" s="20"/>
      <c r="S6606" s="20"/>
      <c r="U6606" s="21"/>
    </row>
    <row r="6607">
      <c r="E6607" s="19"/>
      <c r="R6607" s="20"/>
      <c r="S6607" s="20"/>
      <c r="U6607" s="21"/>
    </row>
    <row r="6608">
      <c r="E6608" s="19"/>
      <c r="R6608" s="20"/>
      <c r="S6608" s="20"/>
      <c r="U6608" s="21"/>
    </row>
    <row r="6609">
      <c r="E6609" s="19"/>
      <c r="R6609" s="20"/>
      <c r="S6609" s="20"/>
      <c r="U6609" s="21"/>
    </row>
    <row r="6610">
      <c r="E6610" s="19"/>
      <c r="R6610" s="20"/>
      <c r="S6610" s="20"/>
      <c r="U6610" s="21"/>
    </row>
    <row r="6611">
      <c r="E6611" s="19"/>
      <c r="R6611" s="20"/>
      <c r="S6611" s="20"/>
      <c r="U6611" s="21"/>
    </row>
    <row r="6612">
      <c r="E6612" s="19"/>
      <c r="R6612" s="20"/>
      <c r="S6612" s="20"/>
      <c r="U6612" s="21"/>
    </row>
    <row r="6613">
      <c r="E6613" s="19"/>
      <c r="R6613" s="20"/>
      <c r="S6613" s="20"/>
      <c r="U6613" s="21"/>
    </row>
    <row r="6614">
      <c r="E6614" s="19"/>
      <c r="R6614" s="20"/>
      <c r="S6614" s="20"/>
      <c r="U6614" s="21"/>
    </row>
    <row r="6615">
      <c r="E6615" s="19"/>
      <c r="R6615" s="20"/>
      <c r="S6615" s="20"/>
      <c r="U6615" s="21"/>
    </row>
    <row r="6616">
      <c r="E6616" s="19"/>
      <c r="R6616" s="20"/>
      <c r="S6616" s="20"/>
      <c r="U6616" s="21"/>
    </row>
    <row r="6617">
      <c r="E6617" s="19"/>
      <c r="R6617" s="20"/>
      <c r="S6617" s="20"/>
      <c r="U6617" s="21"/>
    </row>
    <row r="6618">
      <c r="E6618" s="19"/>
      <c r="R6618" s="20"/>
      <c r="S6618" s="20"/>
      <c r="U6618" s="21"/>
    </row>
    <row r="6619">
      <c r="E6619" s="19"/>
      <c r="R6619" s="20"/>
      <c r="S6619" s="20"/>
      <c r="U6619" s="21"/>
    </row>
    <row r="6620">
      <c r="E6620" s="19"/>
      <c r="R6620" s="20"/>
      <c r="S6620" s="20"/>
      <c r="U6620" s="21"/>
    </row>
    <row r="6621">
      <c r="E6621" s="19"/>
      <c r="R6621" s="20"/>
      <c r="S6621" s="20"/>
      <c r="U6621" s="21"/>
    </row>
    <row r="6622">
      <c r="E6622" s="19"/>
      <c r="R6622" s="20"/>
      <c r="S6622" s="20"/>
      <c r="U6622" s="21"/>
    </row>
    <row r="6623">
      <c r="E6623" s="19"/>
      <c r="R6623" s="20"/>
      <c r="S6623" s="20"/>
      <c r="U6623" s="21"/>
    </row>
    <row r="6624">
      <c r="E6624" s="19"/>
      <c r="R6624" s="20"/>
      <c r="S6624" s="20"/>
      <c r="U6624" s="21"/>
    </row>
    <row r="6625">
      <c r="E6625" s="19"/>
      <c r="R6625" s="20"/>
      <c r="S6625" s="20"/>
      <c r="U6625" s="21"/>
    </row>
    <row r="6626">
      <c r="E6626" s="19"/>
      <c r="R6626" s="20"/>
      <c r="S6626" s="20"/>
      <c r="U6626" s="21"/>
    </row>
    <row r="6627">
      <c r="E6627" s="19"/>
      <c r="R6627" s="20"/>
      <c r="S6627" s="20"/>
      <c r="U6627" s="21"/>
    </row>
    <row r="6628">
      <c r="E6628" s="19"/>
      <c r="R6628" s="20"/>
      <c r="S6628" s="20"/>
      <c r="U6628" s="21"/>
    </row>
    <row r="6629">
      <c r="E6629" s="19"/>
      <c r="R6629" s="20"/>
      <c r="S6629" s="20"/>
      <c r="U6629" s="21"/>
    </row>
    <row r="6630">
      <c r="E6630" s="19"/>
      <c r="R6630" s="20"/>
      <c r="S6630" s="20"/>
      <c r="U6630" s="21"/>
    </row>
    <row r="6631">
      <c r="E6631" s="19"/>
      <c r="R6631" s="20"/>
      <c r="S6631" s="20"/>
      <c r="U6631" s="21"/>
    </row>
    <row r="6632">
      <c r="E6632" s="19"/>
      <c r="R6632" s="20"/>
      <c r="S6632" s="20"/>
      <c r="U6632" s="21"/>
    </row>
    <row r="6633">
      <c r="E6633" s="19"/>
      <c r="R6633" s="20"/>
      <c r="S6633" s="20"/>
      <c r="U6633" s="21"/>
    </row>
    <row r="6634">
      <c r="E6634" s="19"/>
      <c r="R6634" s="20"/>
      <c r="S6634" s="20"/>
      <c r="U6634" s="21"/>
    </row>
    <row r="6635">
      <c r="E6635" s="19"/>
      <c r="R6635" s="20"/>
      <c r="S6635" s="20"/>
      <c r="U6635" s="21"/>
    </row>
    <row r="6636">
      <c r="E6636" s="19"/>
      <c r="R6636" s="20"/>
      <c r="S6636" s="20"/>
      <c r="U6636" s="21"/>
    </row>
    <row r="6637">
      <c r="E6637" s="19"/>
      <c r="R6637" s="20"/>
      <c r="S6637" s="20"/>
      <c r="U6637" s="21"/>
    </row>
    <row r="6638">
      <c r="E6638" s="19"/>
      <c r="R6638" s="20"/>
      <c r="S6638" s="20"/>
      <c r="U6638" s="21"/>
    </row>
    <row r="6639">
      <c r="E6639" s="19"/>
      <c r="R6639" s="20"/>
      <c r="S6639" s="20"/>
      <c r="U6639" s="21"/>
    </row>
    <row r="6640">
      <c r="E6640" s="19"/>
      <c r="R6640" s="20"/>
      <c r="S6640" s="20"/>
      <c r="U6640" s="21"/>
    </row>
    <row r="6641">
      <c r="E6641" s="19"/>
      <c r="R6641" s="20"/>
      <c r="S6641" s="20"/>
      <c r="U6641" s="21"/>
    </row>
    <row r="6642">
      <c r="E6642" s="19"/>
      <c r="R6642" s="20"/>
      <c r="S6642" s="20"/>
      <c r="U6642" s="21"/>
    </row>
    <row r="6643">
      <c r="E6643" s="19"/>
      <c r="R6643" s="20"/>
      <c r="S6643" s="20"/>
      <c r="U6643" s="21"/>
    </row>
    <row r="6644">
      <c r="E6644" s="19"/>
      <c r="R6644" s="20"/>
      <c r="S6644" s="20"/>
      <c r="U6644" s="21"/>
    </row>
    <row r="6645">
      <c r="E6645" s="19"/>
      <c r="R6645" s="20"/>
      <c r="S6645" s="20"/>
      <c r="U6645" s="21"/>
    </row>
    <row r="6646">
      <c r="E6646" s="19"/>
      <c r="R6646" s="20"/>
      <c r="S6646" s="20"/>
      <c r="U6646" s="21"/>
    </row>
    <row r="6647">
      <c r="E6647" s="19"/>
      <c r="R6647" s="20"/>
      <c r="S6647" s="20"/>
      <c r="U6647" s="21"/>
    </row>
    <row r="6648">
      <c r="E6648" s="19"/>
      <c r="R6648" s="20"/>
      <c r="S6648" s="20"/>
      <c r="U6648" s="21"/>
    </row>
    <row r="6649">
      <c r="E6649" s="19"/>
      <c r="R6649" s="20"/>
      <c r="S6649" s="20"/>
      <c r="U6649" s="21"/>
    </row>
    <row r="6650">
      <c r="E6650" s="19"/>
      <c r="R6650" s="20"/>
      <c r="S6650" s="20"/>
      <c r="U6650" s="21"/>
    </row>
    <row r="6651">
      <c r="E6651" s="19"/>
      <c r="R6651" s="20"/>
      <c r="S6651" s="20"/>
      <c r="U6651" s="21"/>
    </row>
    <row r="6652">
      <c r="E6652" s="19"/>
      <c r="R6652" s="20"/>
      <c r="S6652" s="20"/>
      <c r="U6652" s="21"/>
    </row>
    <row r="6653">
      <c r="E6653" s="19"/>
      <c r="R6653" s="20"/>
      <c r="S6653" s="20"/>
      <c r="U6653" s="21"/>
    </row>
    <row r="6654">
      <c r="E6654" s="19"/>
      <c r="R6654" s="20"/>
      <c r="S6654" s="20"/>
      <c r="U6654" s="21"/>
    </row>
    <row r="6655">
      <c r="E6655" s="19"/>
      <c r="R6655" s="20"/>
      <c r="S6655" s="20"/>
      <c r="U6655" s="21"/>
    </row>
    <row r="6656">
      <c r="E6656" s="19"/>
      <c r="R6656" s="20"/>
      <c r="S6656" s="20"/>
      <c r="U6656" s="21"/>
    </row>
    <row r="6657">
      <c r="E6657" s="19"/>
      <c r="R6657" s="20"/>
      <c r="S6657" s="20"/>
      <c r="U6657" s="21"/>
    </row>
    <row r="6658">
      <c r="E6658" s="19"/>
      <c r="R6658" s="20"/>
      <c r="S6658" s="20"/>
      <c r="U6658" s="21"/>
    </row>
    <row r="6659">
      <c r="E6659" s="19"/>
      <c r="R6659" s="20"/>
      <c r="S6659" s="20"/>
      <c r="U6659" s="21"/>
    </row>
    <row r="6660">
      <c r="E6660" s="19"/>
      <c r="R6660" s="20"/>
      <c r="S6660" s="20"/>
      <c r="U6660" s="21"/>
    </row>
    <row r="6661">
      <c r="E6661" s="19"/>
      <c r="R6661" s="20"/>
      <c r="S6661" s="20"/>
      <c r="U6661" s="21"/>
    </row>
    <row r="6662">
      <c r="E6662" s="19"/>
      <c r="R6662" s="20"/>
      <c r="S6662" s="20"/>
      <c r="U6662" s="21"/>
    </row>
    <row r="6663">
      <c r="E6663" s="19"/>
      <c r="R6663" s="20"/>
      <c r="S6663" s="20"/>
      <c r="U6663" s="21"/>
    </row>
    <row r="6664">
      <c r="E6664" s="19"/>
      <c r="R6664" s="20"/>
      <c r="S6664" s="20"/>
      <c r="U6664" s="21"/>
    </row>
    <row r="6665">
      <c r="E6665" s="19"/>
      <c r="R6665" s="20"/>
      <c r="S6665" s="20"/>
      <c r="U6665" s="21"/>
    </row>
    <row r="6666">
      <c r="E6666" s="19"/>
      <c r="R6666" s="20"/>
      <c r="S6666" s="20"/>
      <c r="U6666" s="21"/>
    </row>
    <row r="6667">
      <c r="E6667" s="19"/>
      <c r="R6667" s="20"/>
      <c r="S6667" s="20"/>
      <c r="U6667" s="21"/>
    </row>
    <row r="6668">
      <c r="E6668" s="19"/>
      <c r="R6668" s="20"/>
      <c r="S6668" s="20"/>
      <c r="U6668" s="21"/>
    </row>
    <row r="6669">
      <c r="E6669" s="19"/>
      <c r="R6669" s="20"/>
      <c r="S6669" s="20"/>
      <c r="U6669" s="21"/>
    </row>
    <row r="6670">
      <c r="E6670" s="19"/>
      <c r="R6670" s="20"/>
      <c r="S6670" s="20"/>
      <c r="U6670" s="21"/>
    </row>
    <row r="6671">
      <c r="E6671" s="19"/>
      <c r="R6671" s="20"/>
      <c r="S6671" s="20"/>
      <c r="U6671" s="21"/>
    </row>
    <row r="6672">
      <c r="E6672" s="19"/>
      <c r="R6672" s="20"/>
      <c r="S6672" s="20"/>
      <c r="U6672" s="21"/>
    </row>
    <row r="6673">
      <c r="E6673" s="19"/>
      <c r="R6673" s="20"/>
      <c r="S6673" s="20"/>
      <c r="U6673" s="21"/>
    </row>
    <row r="6674">
      <c r="E6674" s="19"/>
      <c r="R6674" s="20"/>
      <c r="S6674" s="20"/>
      <c r="U6674" s="21"/>
    </row>
    <row r="6675">
      <c r="E6675" s="19"/>
      <c r="R6675" s="20"/>
      <c r="S6675" s="20"/>
      <c r="U6675" s="21"/>
    </row>
    <row r="6676">
      <c r="E6676" s="19"/>
      <c r="R6676" s="20"/>
      <c r="S6676" s="20"/>
      <c r="U6676" s="21"/>
    </row>
    <row r="6677">
      <c r="E6677" s="19"/>
      <c r="R6677" s="20"/>
      <c r="S6677" s="20"/>
      <c r="U6677" s="21"/>
    </row>
    <row r="6678">
      <c r="E6678" s="19"/>
      <c r="R6678" s="20"/>
      <c r="S6678" s="20"/>
      <c r="U6678" s="21"/>
    </row>
    <row r="6679">
      <c r="E6679" s="19"/>
      <c r="R6679" s="20"/>
      <c r="S6679" s="20"/>
      <c r="U6679" s="21"/>
    </row>
    <row r="6680">
      <c r="E6680" s="19"/>
      <c r="R6680" s="20"/>
      <c r="S6680" s="20"/>
      <c r="U6680" s="21"/>
    </row>
    <row r="6681">
      <c r="E6681" s="19"/>
      <c r="R6681" s="20"/>
      <c r="S6681" s="20"/>
      <c r="U6681" s="21"/>
    </row>
    <row r="6682">
      <c r="E6682" s="19"/>
      <c r="R6682" s="20"/>
      <c r="S6682" s="20"/>
      <c r="U6682" s="21"/>
    </row>
    <row r="6683">
      <c r="E6683" s="19"/>
      <c r="R6683" s="20"/>
      <c r="S6683" s="20"/>
      <c r="U6683" s="21"/>
    </row>
    <row r="6684">
      <c r="E6684" s="19"/>
      <c r="R6684" s="20"/>
      <c r="S6684" s="20"/>
      <c r="U6684" s="21"/>
    </row>
    <row r="6685">
      <c r="E6685" s="19"/>
      <c r="R6685" s="20"/>
      <c r="S6685" s="20"/>
      <c r="U6685" s="21"/>
    </row>
    <row r="6686">
      <c r="E6686" s="19"/>
      <c r="R6686" s="20"/>
      <c r="S6686" s="20"/>
      <c r="U6686" s="21"/>
    </row>
    <row r="6687">
      <c r="E6687" s="19"/>
      <c r="R6687" s="20"/>
      <c r="S6687" s="20"/>
      <c r="U6687" s="21"/>
    </row>
    <row r="6688">
      <c r="E6688" s="19"/>
      <c r="R6688" s="20"/>
      <c r="S6688" s="20"/>
      <c r="U6688" s="21"/>
    </row>
    <row r="6689">
      <c r="E6689" s="19"/>
      <c r="R6689" s="20"/>
      <c r="S6689" s="20"/>
      <c r="U6689" s="21"/>
    </row>
    <row r="6690">
      <c r="E6690" s="19"/>
      <c r="R6690" s="20"/>
      <c r="S6690" s="20"/>
      <c r="U6690" s="21"/>
    </row>
    <row r="6691">
      <c r="E6691" s="19"/>
      <c r="R6691" s="20"/>
      <c r="S6691" s="20"/>
      <c r="U6691" s="21"/>
    </row>
    <row r="6692">
      <c r="E6692" s="19"/>
      <c r="R6692" s="20"/>
      <c r="S6692" s="20"/>
      <c r="U6692" s="21"/>
    </row>
    <row r="6693">
      <c r="E6693" s="19"/>
      <c r="R6693" s="20"/>
      <c r="S6693" s="20"/>
      <c r="U6693" s="21"/>
    </row>
    <row r="6694">
      <c r="E6694" s="19"/>
      <c r="R6694" s="20"/>
      <c r="S6694" s="20"/>
      <c r="U6694" s="21"/>
    </row>
    <row r="6695">
      <c r="E6695" s="19"/>
      <c r="R6695" s="20"/>
      <c r="S6695" s="20"/>
      <c r="U6695" s="21"/>
    </row>
    <row r="6696">
      <c r="E6696" s="19"/>
      <c r="R6696" s="20"/>
      <c r="S6696" s="20"/>
      <c r="U6696" s="21"/>
    </row>
    <row r="6697">
      <c r="E6697" s="19"/>
      <c r="R6697" s="20"/>
      <c r="S6697" s="20"/>
      <c r="U6697" s="21"/>
    </row>
    <row r="6698">
      <c r="E6698" s="19"/>
      <c r="R6698" s="20"/>
      <c r="S6698" s="20"/>
      <c r="U6698" s="21"/>
    </row>
    <row r="6699">
      <c r="E6699" s="19"/>
      <c r="R6699" s="20"/>
      <c r="S6699" s="20"/>
      <c r="U6699" s="21"/>
    </row>
    <row r="6700">
      <c r="E6700" s="19"/>
      <c r="R6700" s="20"/>
      <c r="S6700" s="20"/>
      <c r="U6700" s="21"/>
    </row>
    <row r="6701">
      <c r="E6701" s="19"/>
      <c r="R6701" s="20"/>
      <c r="S6701" s="20"/>
      <c r="U6701" s="21"/>
    </row>
    <row r="6702">
      <c r="E6702" s="19"/>
      <c r="R6702" s="20"/>
      <c r="S6702" s="20"/>
      <c r="U6702" s="21"/>
    </row>
    <row r="6703">
      <c r="E6703" s="19"/>
      <c r="R6703" s="20"/>
      <c r="S6703" s="20"/>
      <c r="U6703" s="21"/>
    </row>
    <row r="6704">
      <c r="E6704" s="19"/>
      <c r="R6704" s="20"/>
      <c r="S6704" s="20"/>
      <c r="U6704" s="21"/>
    </row>
    <row r="6705">
      <c r="E6705" s="19"/>
      <c r="R6705" s="20"/>
      <c r="S6705" s="20"/>
      <c r="U6705" s="21"/>
    </row>
    <row r="6706">
      <c r="E6706" s="19"/>
      <c r="R6706" s="20"/>
      <c r="S6706" s="20"/>
      <c r="U6706" s="21"/>
    </row>
    <row r="6707">
      <c r="E6707" s="19"/>
      <c r="R6707" s="20"/>
      <c r="S6707" s="20"/>
      <c r="U6707" s="21"/>
    </row>
    <row r="6708">
      <c r="E6708" s="19"/>
      <c r="R6708" s="20"/>
      <c r="S6708" s="20"/>
      <c r="U6708" s="21"/>
    </row>
    <row r="6709">
      <c r="E6709" s="19"/>
      <c r="R6709" s="20"/>
      <c r="S6709" s="20"/>
      <c r="U6709" s="21"/>
    </row>
    <row r="6710">
      <c r="E6710" s="19"/>
      <c r="R6710" s="20"/>
      <c r="S6710" s="20"/>
      <c r="U6710" s="21"/>
    </row>
    <row r="6711">
      <c r="E6711" s="19"/>
      <c r="R6711" s="20"/>
      <c r="S6711" s="20"/>
      <c r="U6711" s="21"/>
    </row>
    <row r="6712">
      <c r="E6712" s="19"/>
      <c r="R6712" s="20"/>
      <c r="S6712" s="20"/>
      <c r="U6712" s="21"/>
    </row>
    <row r="6713">
      <c r="E6713" s="19"/>
      <c r="R6713" s="20"/>
      <c r="S6713" s="20"/>
      <c r="U6713" s="21"/>
    </row>
    <row r="6714">
      <c r="E6714" s="19"/>
      <c r="R6714" s="20"/>
      <c r="S6714" s="20"/>
      <c r="U6714" s="21"/>
    </row>
    <row r="6715">
      <c r="E6715" s="19"/>
      <c r="R6715" s="20"/>
      <c r="S6715" s="20"/>
      <c r="U6715" s="21"/>
    </row>
    <row r="6716">
      <c r="E6716" s="19"/>
      <c r="R6716" s="20"/>
      <c r="S6716" s="20"/>
      <c r="U6716" s="21"/>
    </row>
    <row r="6717">
      <c r="E6717" s="19"/>
      <c r="R6717" s="20"/>
      <c r="S6717" s="20"/>
      <c r="U6717" s="21"/>
    </row>
    <row r="6718">
      <c r="E6718" s="19"/>
      <c r="R6718" s="20"/>
      <c r="S6718" s="20"/>
      <c r="U6718" s="21"/>
    </row>
    <row r="6719">
      <c r="E6719" s="19"/>
      <c r="R6719" s="20"/>
      <c r="S6719" s="20"/>
      <c r="U6719" s="21"/>
    </row>
    <row r="6720">
      <c r="E6720" s="19"/>
      <c r="R6720" s="20"/>
      <c r="S6720" s="20"/>
      <c r="U6720" s="21"/>
    </row>
    <row r="6721">
      <c r="E6721" s="19"/>
      <c r="R6721" s="20"/>
      <c r="S6721" s="20"/>
      <c r="U6721" s="21"/>
    </row>
    <row r="6722">
      <c r="E6722" s="19"/>
      <c r="R6722" s="20"/>
      <c r="S6722" s="20"/>
      <c r="U6722" s="21"/>
    </row>
    <row r="6723">
      <c r="E6723" s="19"/>
      <c r="R6723" s="20"/>
      <c r="S6723" s="20"/>
      <c r="U6723" s="21"/>
    </row>
    <row r="6724">
      <c r="E6724" s="19"/>
      <c r="R6724" s="20"/>
      <c r="S6724" s="20"/>
      <c r="U6724" s="21"/>
    </row>
    <row r="6725">
      <c r="E6725" s="19"/>
      <c r="R6725" s="20"/>
      <c r="S6725" s="20"/>
      <c r="U6725" s="21"/>
    </row>
    <row r="6726">
      <c r="E6726" s="19"/>
      <c r="R6726" s="20"/>
      <c r="S6726" s="20"/>
      <c r="U6726" s="21"/>
    </row>
    <row r="6727">
      <c r="E6727" s="19"/>
      <c r="R6727" s="20"/>
      <c r="S6727" s="20"/>
      <c r="U6727" s="21"/>
    </row>
    <row r="6728">
      <c r="E6728" s="19"/>
      <c r="R6728" s="20"/>
      <c r="S6728" s="20"/>
      <c r="U6728" s="21"/>
    </row>
    <row r="6729">
      <c r="E6729" s="19"/>
      <c r="R6729" s="20"/>
      <c r="S6729" s="20"/>
      <c r="U6729" s="21"/>
    </row>
    <row r="6730">
      <c r="E6730" s="19"/>
      <c r="R6730" s="20"/>
      <c r="S6730" s="20"/>
      <c r="U6730" s="21"/>
    </row>
    <row r="6731">
      <c r="E6731" s="19"/>
      <c r="R6731" s="20"/>
      <c r="S6731" s="20"/>
      <c r="U6731" s="21"/>
    </row>
    <row r="6732">
      <c r="E6732" s="19"/>
      <c r="R6732" s="20"/>
      <c r="S6732" s="20"/>
      <c r="U6732" s="21"/>
    </row>
    <row r="6733">
      <c r="E6733" s="19"/>
      <c r="R6733" s="20"/>
      <c r="S6733" s="20"/>
      <c r="U6733" s="21"/>
    </row>
    <row r="6734">
      <c r="E6734" s="19"/>
      <c r="R6734" s="20"/>
      <c r="S6734" s="20"/>
      <c r="U6734" s="21"/>
    </row>
    <row r="6735">
      <c r="E6735" s="19"/>
      <c r="R6735" s="20"/>
      <c r="S6735" s="20"/>
      <c r="U6735" s="21"/>
    </row>
    <row r="6736">
      <c r="E6736" s="19"/>
      <c r="R6736" s="20"/>
      <c r="S6736" s="20"/>
      <c r="U6736" s="21"/>
    </row>
    <row r="6737">
      <c r="E6737" s="19"/>
      <c r="R6737" s="20"/>
      <c r="S6737" s="20"/>
      <c r="U6737" s="21"/>
    </row>
    <row r="6738">
      <c r="E6738" s="19"/>
      <c r="R6738" s="20"/>
      <c r="S6738" s="20"/>
      <c r="U6738" s="21"/>
    </row>
    <row r="6739">
      <c r="E6739" s="19"/>
      <c r="R6739" s="20"/>
      <c r="S6739" s="20"/>
      <c r="U6739" s="21"/>
    </row>
    <row r="6740">
      <c r="E6740" s="19"/>
      <c r="R6740" s="20"/>
      <c r="S6740" s="20"/>
      <c r="U6740" s="21"/>
    </row>
    <row r="6741">
      <c r="E6741" s="19"/>
      <c r="R6741" s="20"/>
      <c r="S6741" s="20"/>
      <c r="U6741" s="21"/>
    </row>
    <row r="6742">
      <c r="E6742" s="19"/>
      <c r="R6742" s="20"/>
      <c r="S6742" s="20"/>
      <c r="U6742" s="21"/>
    </row>
    <row r="6743">
      <c r="E6743" s="19"/>
      <c r="R6743" s="20"/>
      <c r="S6743" s="20"/>
      <c r="U6743" s="21"/>
    </row>
    <row r="6744">
      <c r="E6744" s="19"/>
      <c r="R6744" s="20"/>
      <c r="S6744" s="20"/>
      <c r="U6744" s="21"/>
    </row>
    <row r="6745">
      <c r="E6745" s="19"/>
      <c r="R6745" s="20"/>
      <c r="S6745" s="20"/>
      <c r="U6745" s="21"/>
    </row>
    <row r="6746">
      <c r="E6746" s="19"/>
      <c r="R6746" s="20"/>
      <c r="S6746" s="20"/>
      <c r="U6746" s="21"/>
    </row>
    <row r="6747">
      <c r="E6747" s="19"/>
      <c r="R6747" s="20"/>
      <c r="S6747" s="20"/>
      <c r="U6747" s="21"/>
    </row>
    <row r="6748">
      <c r="E6748" s="19"/>
      <c r="R6748" s="20"/>
      <c r="S6748" s="20"/>
      <c r="U6748" s="21"/>
    </row>
    <row r="6749">
      <c r="E6749" s="19"/>
      <c r="R6749" s="20"/>
      <c r="S6749" s="20"/>
      <c r="U6749" s="21"/>
    </row>
    <row r="6750">
      <c r="E6750" s="19"/>
      <c r="R6750" s="20"/>
      <c r="S6750" s="20"/>
      <c r="U6750" s="21"/>
    </row>
    <row r="6751">
      <c r="E6751" s="19"/>
      <c r="R6751" s="20"/>
      <c r="S6751" s="20"/>
      <c r="U6751" s="21"/>
    </row>
    <row r="6752">
      <c r="E6752" s="19"/>
      <c r="R6752" s="20"/>
      <c r="S6752" s="20"/>
      <c r="U6752" s="21"/>
    </row>
    <row r="6753">
      <c r="E6753" s="19"/>
      <c r="R6753" s="20"/>
      <c r="S6753" s="20"/>
      <c r="U6753" s="21"/>
    </row>
    <row r="6754">
      <c r="E6754" s="19"/>
      <c r="R6754" s="20"/>
      <c r="S6754" s="20"/>
      <c r="U6754" s="21"/>
    </row>
    <row r="6755">
      <c r="E6755" s="19"/>
      <c r="R6755" s="20"/>
      <c r="S6755" s="20"/>
      <c r="U6755" s="21"/>
    </row>
    <row r="6756">
      <c r="E6756" s="19"/>
      <c r="R6756" s="20"/>
      <c r="S6756" s="20"/>
      <c r="U6756" s="21"/>
    </row>
    <row r="6757">
      <c r="E6757" s="19"/>
      <c r="R6757" s="20"/>
      <c r="S6757" s="20"/>
      <c r="U6757" s="21"/>
    </row>
    <row r="6758">
      <c r="E6758" s="19"/>
      <c r="R6758" s="20"/>
      <c r="S6758" s="20"/>
      <c r="U6758" s="21"/>
    </row>
    <row r="6759">
      <c r="E6759" s="19"/>
      <c r="R6759" s="20"/>
      <c r="S6759" s="20"/>
      <c r="U6759" s="21"/>
    </row>
    <row r="6760">
      <c r="E6760" s="19"/>
      <c r="R6760" s="20"/>
      <c r="S6760" s="20"/>
      <c r="U6760" s="21"/>
    </row>
    <row r="6761">
      <c r="E6761" s="19"/>
      <c r="R6761" s="20"/>
      <c r="S6761" s="20"/>
      <c r="U6761" s="21"/>
    </row>
    <row r="6762">
      <c r="E6762" s="19"/>
      <c r="R6762" s="20"/>
      <c r="S6762" s="20"/>
      <c r="U6762" s="21"/>
    </row>
    <row r="6763">
      <c r="E6763" s="19"/>
      <c r="R6763" s="20"/>
      <c r="S6763" s="20"/>
      <c r="U6763" s="21"/>
    </row>
    <row r="6764">
      <c r="E6764" s="19"/>
      <c r="R6764" s="20"/>
      <c r="S6764" s="20"/>
      <c r="U6764" s="21"/>
    </row>
    <row r="6765">
      <c r="E6765" s="19"/>
      <c r="R6765" s="20"/>
      <c r="S6765" s="20"/>
      <c r="U6765" s="21"/>
    </row>
    <row r="6766">
      <c r="E6766" s="19"/>
      <c r="R6766" s="20"/>
      <c r="S6766" s="20"/>
      <c r="U6766" s="21"/>
    </row>
    <row r="6767">
      <c r="E6767" s="19"/>
      <c r="R6767" s="20"/>
      <c r="S6767" s="20"/>
      <c r="U6767" s="21"/>
    </row>
    <row r="6768">
      <c r="E6768" s="19"/>
      <c r="R6768" s="20"/>
      <c r="S6768" s="20"/>
      <c r="U6768" s="21"/>
    </row>
    <row r="6769">
      <c r="E6769" s="19"/>
      <c r="R6769" s="20"/>
      <c r="S6769" s="20"/>
      <c r="U6769" s="21"/>
    </row>
    <row r="6770">
      <c r="E6770" s="19"/>
      <c r="R6770" s="20"/>
      <c r="S6770" s="20"/>
      <c r="U6770" s="21"/>
    </row>
    <row r="6771">
      <c r="E6771" s="19"/>
      <c r="R6771" s="20"/>
      <c r="S6771" s="20"/>
      <c r="U6771" s="21"/>
    </row>
    <row r="6772">
      <c r="E6772" s="19"/>
      <c r="R6772" s="20"/>
      <c r="S6772" s="20"/>
      <c r="U6772" s="21"/>
    </row>
    <row r="6773">
      <c r="E6773" s="19"/>
      <c r="R6773" s="20"/>
      <c r="S6773" s="20"/>
      <c r="U6773" s="21"/>
    </row>
    <row r="6774">
      <c r="E6774" s="19"/>
      <c r="R6774" s="20"/>
      <c r="S6774" s="20"/>
      <c r="U6774" s="21"/>
    </row>
    <row r="6775">
      <c r="E6775" s="19"/>
      <c r="R6775" s="20"/>
      <c r="S6775" s="20"/>
      <c r="U6775" s="21"/>
    </row>
    <row r="6776">
      <c r="E6776" s="19"/>
      <c r="R6776" s="20"/>
      <c r="S6776" s="20"/>
      <c r="U6776" s="21"/>
    </row>
    <row r="6777">
      <c r="E6777" s="19"/>
      <c r="R6777" s="20"/>
      <c r="S6777" s="20"/>
      <c r="U6777" s="21"/>
    </row>
    <row r="6778">
      <c r="E6778" s="19"/>
      <c r="R6778" s="20"/>
      <c r="S6778" s="20"/>
      <c r="U6778" s="21"/>
    </row>
    <row r="6779">
      <c r="E6779" s="19"/>
      <c r="R6779" s="20"/>
      <c r="S6779" s="20"/>
      <c r="U6779" s="21"/>
    </row>
    <row r="6780">
      <c r="E6780" s="19"/>
      <c r="R6780" s="20"/>
      <c r="S6780" s="20"/>
      <c r="U6780" s="21"/>
    </row>
    <row r="6781">
      <c r="E6781" s="19"/>
      <c r="R6781" s="20"/>
      <c r="S6781" s="20"/>
      <c r="U6781" s="21"/>
    </row>
    <row r="6782">
      <c r="E6782" s="19"/>
      <c r="R6782" s="20"/>
      <c r="S6782" s="20"/>
      <c r="U6782" s="21"/>
    </row>
    <row r="6783">
      <c r="E6783" s="19"/>
      <c r="R6783" s="20"/>
      <c r="S6783" s="20"/>
      <c r="U6783" s="21"/>
    </row>
    <row r="6784">
      <c r="E6784" s="19"/>
      <c r="R6784" s="20"/>
      <c r="S6784" s="20"/>
      <c r="U6784" s="21"/>
    </row>
    <row r="6785">
      <c r="E6785" s="19"/>
      <c r="R6785" s="20"/>
      <c r="S6785" s="20"/>
      <c r="U6785" s="21"/>
    </row>
    <row r="6786">
      <c r="E6786" s="19"/>
      <c r="R6786" s="20"/>
      <c r="S6786" s="20"/>
      <c r="U6786" s="21"/>
    </row>
    <row r="6787">
      <c r="E6787" s="19"/>
      <c r="R6787" s="20"/>
      <c r="S6787" s="20"/>
      <c r="U6787" s="21"/>
    </row>
    <row r="6788">
      <c r="E6788" s="19"/>
      <c r="R6788" s="20"/>
      <c r="S6788" s="20"/>
      <c r="U6788" s="21"/>
    </row>
    <row r="6789">
      <c r="E6789" s="19"/>
      <c r="R6789" s="20"/>
      <c r="S6789" s="20"/>
      <c r="U6789" s="21"/>
    </row>
    <row r="6790">
      <c r="E6790" s="19"/>
      <c r="R6790" s="20"/>
      <c r="S6790" s="20"/>
      <c r="U6790" s="21"/>
    </row>
    <row r="6791">
      <c r="E6791" s="19"/>
      <c r="R6791" s="20"/>
      <c r="S6791" s="20"/>
      <c r="U6791" s="21"/>
    </row>
    <row r="6792">
      <c r="E6792" s="19"/>
      <c r="R6792" s="20"/>
      <c r="S6792" s="20"/>
      <c r="U6792" s="21"/>
    </row>
    <row r="6793">
      <c r="E6793" s="19"/>
      <c r="R6793" s="20"/>
      <c r="S6793" s="20"/>
      <c r="U6793" s="21"/>
    </row>
    <row r="6794">
      <c r="E6794" s="19"/>
      <c r="R6794" s="20"/>
      <c r="S6794" s="20"/>
      <c r="U6794" s="21"/>
    </row>
    <row r="6795">
      <c r="E6795" s="19"/>
      <c r="R6795" s="20"/>
      <c r="S6795" s="20"/>
      <c r="U6795" s="21"/>
    </row>
    <row r="6796">
      <c r="E6796" s="19"/>
      <c r="R6796" s="20"/>
      <c r="S6796" s="20"/>
      <c r="U6796" s="21"/>
    </row>
    <row r="6797">
      <c r="E6797" s="19"/>
      <c r="R6797" s="20"/>
      <c r="S6797" s="20"/>
      <c r="U6797" s="21"/>
    </row>
    <row r="6798">
      <c r="E6798" s="19"/>
      <c r="R6798" s="20"/>
      <c r="S6798" s="20"/>
      <c r="U6798" s="21"/>
    </row>
    <row r="6799">
      <c r="E6799" s="19"/>
      <c r="R6799" s="20"/>
      <c r="S6799" s="20"/>
      <c r="U6799" s="21"/>
    </row>
    <row r="6800">
      <c r="E6800" s="19"/>
      <c r="R6800" s="20"/>
      <c r="S6800" s="20"/>
      <c r="U6800" s="21"/>
    </row>
    <row r="6801">
      <c r="E6801" s="19"/>
      <c r="R6801" s="20"/>
      <c r="S6801" s="20"/>
      <c r="U6801" s="21"/>
    </row>
    <row r="6802">
      <c r="E6802" s="19"/>
      <c r="R6802" s="20"/>
      <c r="S6802" s="20"/>
      <c r="U6802" s="21"/>
    </row>
    <row r="6803">
      <c r="E6803" s="19"/>
      <c r="R6803" s="20"/>
      <c r="S6803" s="20"/>
      <c r="U6803" s="21"/>
    </row>
    <row r="6804">
      <c r="E6804" s="19"/>
      <c r="R6804" s="20"/>
      <c r="S6804" s="20"/>
      <c r="U6804" s="21"/>
    </row>
    <row r="6805">
      <c r="E6805" s="19"/>
      <c r="R6805" s="20"/>
      <c r="S6805" s="20"/>
      <c r="U6805" s="21"/>
    </row>
    <row r="6806">
      <c r="E6806" s="19"/>
      <c r="R6806" s="20"/>
      <c r="S6806" s="20"/>
      <c r="U6806" s="21"/>
    </row>
    <row r="6807">
      <c r="E6807" s="19"/>
      <c r="R6807" s="20"/>
      <c r="S6807" s="20"/>
      <c r="U6807" s="21"/>
    </row>
    <row r="6808">
      <c r="E6808" s="19"/>
      <c r="R6808" s="20"/>
      <c r="S6808" s="20"/>
      <c r="U6808" s="21"/>
    </row>
    <row r="6809">
      <c r="E6809" s="19"/>
      <c r="R6809" s="20"/>
      <c r="S6809" s="20"/>
      <c r="U6809" s="21"/>
    </row>
    <row r="6810">
      <c r="E6810" s="19"/>
      <c r="R6810" s="20"/>
      <c r="S6810" s="20"/>
      <c r="U6810" s="21"/>
    </row>
    <row r="6811">
      <c r="E6811" s="19"/>
      <c r="R6811" s="20"/>
      <c r="S6811" s="20"/>
      <c r="U6811" s="21"/>
    </row>
    <row r="6812">
      <c r="E6812" s="19"/>
      <c r="R6812" s="20"/>
      <c r="S6812" s="20"/>
      <c r="U6812" s="21"/>
    </row>
    <row r="6813">
      <c r="E6813" s="19"/>
      <c r="R6813" s="20"/>
      <c r="S6813" s="20"/>
      <c r="U6813" s="21"/>
    </row>
    <row r="6814">
      <c r="E6814" s="19"/>
      <c r="R6814" s="20"/>
      <c r="S6814" s="20"/>
      <c r="U6814" s="21"/>
    </row>
    <row r="6815">
      <c r="E6815" s="19"/>
      <c r="R6815" s="20"/>
      <c r="S6815" s="20"/>
      <c r="U6815" s="21"/>
    </row>
    <row r="6816">
      <c r="E6816" s="19"/>
      <c r="R6816" s="20"/>
      <c r="S6816" s="20"/>
      <c r="U6816" s="21"/>
    </row>
    <row r="6817">
      <c r="E6817" s="19"/>
      <c r="R6817" s="20"/>
      <c r="S6817" s="20"/>
      <c r="U6817" s="21"/>
    </row>
    <row r="6818">
      <c r="E6818" s="19"/>
      <c r="R6818" s="20"/>
      <c r="S6818" s="20"/>
      <c r="U6818" s="21"/>
    </row>
    <row r="6819">
      <c r="E6819" s="19"/>
      <c r="R6819" s="20"/>
      <c r="S6819" s="20"/>
      <c r="U6819" s="21"/>
    </row>
    <row r="6820">
      <c r="E6820" s="19"/>
      <c r="R6820" s="20"/>
      <c r="S6820" s="20"/>
      <c r="U6820" s="21"/>
    </row>
    <row r="6821">
      <c r="E6821" s="19"/>
      <c r="R6821" s="20"/>
      <c r="S6821" s="20"/>
      <c r="U6821" s="21"/>
    </row>
    <row r="6822">
      <c r="E6822" s="19"/>
      <c r="R6822" s="20"/>
      <c r="S6822" s="20"/>
      <c r="U6822" s="21"/>
    </row>
    <row r="6823">
      <c r="E6823" s="19"/>
      <c r="R6823" s="20"/>
      <c r="S6823" s="20"/>
      <c r="U6823" s="21"/>
    </row>
    <row r="6824">
      <c r="E6824" s="19"/>
      <c r="R6824" s="20"/>
      <c r="S6824" s="20"/>
      <c r="U6824" s="21"/>
    </row>
    <row r="6825">
      <c r="E6825" s="19"/>
      <c r="R6825" s="20"/>
      <c r="S6825" s="20"/>
      <c r="U6825" s="21"/>
    </row>
    <row r="6826">
      <c r="E6826" s="19"/>
      <c r="R6826" s="20"/>
      <c r="S6826" s="20"/>
      <c r="U6826" s="21"/>
    </row>
    <row r="6827">
      <c r="E6827" s="19"/>
      <c r="R6827" s="20"/>
      <c r="S6827" s="20"/>
      <c r="U6827" s="21"/>
    </row>
    <row r="6828">
      <c r="E6828" s="19"/>
      <c r="R6828" s="20"/>
      <c r="S6828" s="20"/>
      <c r="U6828" s="21"/>
    </row>
    <row r="6829">
      <c r="E6829" s="19"/>
      <c r="R6829" s="20"/>
      <c r="S6829" s="20"/>
      <c r="U6829" s="21"/>
    </row>
    <row r="6830">
      <c r="E6830" s="19"/>
      <c r="R6830" s="20"/>
      <c r="S6830" s="20"/>
      <c r="U6830" s="21"/>
    </row>
    <row r="6831">
      <c r="E6831" s="19"/>
      <c r="R6831" s="20"/>
      <c r="S6831" s="20"/>
      <c r="U6831" s="21"/>
    </row>
    <row r="6832">
      <c r="E6832" s="19"/>
      <c r="R6832" s="20"/>
      <c r="S6832" s="20"/>
      <c r="U6832" s="21"/>
    </row>
    <row r="6833">
      <c r="E6833" s="19"/>
      <c r="R6833" s="20"/>
      <c r="S6833" s="20"/>
      <c r="U6833" s="21"/>
    </row>
    <row r="6834">
      <c r="E6834" s="19"/>
      <c r="R6834" s="20"/>
      <c r="S6834" s="20"/>
      <c r="U6834" s="21"/>
    </row>
    <row r="6835">
      <c r="E6835" s="19"/>
      <c r="R6835" s="20"/>
      <c r="S6835" s="20"/>
      <c r="U6835" s="21"/>
    </row>
    <row r="6836">
      <c r="E6836" s="19"/>
      <c r="R6836" s="20"/>
      <c r="S6836" s="20"/>
      <c r="U6836" s="21"/>
    </row>
    <row r="6837">
      <c r="E6837" s="19"/>
      <c r="R6837" s="20"/>
      <c r="S6837" s="20"/>
      <c r="U6837" s="21"/>
    </row>
    <row r="6838">
      <c r="E6838" s="19"/>
      <c r="R6838" s="20"/>
      <c r="S6838" s="20"/>
      <c r="U6838" s="21"/>
    </row>
    <row r="6839">
      <c r="E6839" s="19"/>
      <c r="R6839" s="20"/>
      <c r="S6839" s="20"/>
      <c r="U6839" s="21"/>
    </row>
    <row r="6840">
      <c r="E6840" s="19"/>
      <c r="R6840" s="20"/>
      <c r="S6840" s="20"/>
      <c r="U6840" s="21"/>
    </row>
    <row r="6841">
      <c r="E6841" s="19"/>
      <c r="R6841" s="20"/>
      <c r="S6841" s="20"/>
      <c r="U6841" s="21"/>
    </row>
    <row r="6842">
      <c r="E6842" s="19"/>
      <c r="R6842" s="20"/>
      <c r="S6842" s="20"/>
      <c r="U6842" s="21"/>
    </row>
    <row r="6843">
      <c r="E6843" s="19"/>
      <c r="R6843" s="20"/>
      <c r="S6843" s="20"/>
      <c r="U6843" s="21"/>
    </row>
    <row r="6844">
      <c r="E6844" s="19"/>
      <c r="R6844" s="20"/>
      <c r="S6844" s="20"/>
      <c r="U6844" s="21"/>
    </row>
    <row r="6845">
      <c r="E6845" s="19"/>
      <c r="R6845" s="20"/>
      <c r="S6845" s="20"/>
      <c r="U6845" s="21"/>
    </row>
    <row r="6846">
      <c r="E6846" s="19"/>
      <c r="R6846" s="20"/>
      <c r="S6846" s="20"/>
      <c r="U6846" s="21"/>
    </row>
    <row r="6847">
      <c r="E6847" s="19"/>
      <c r="R6847" s="20"/>
      <c r="S6847" s="20"/>
      <c r="U6847" s="21"/>
    </row>
    <row r="6848">
      <c r="E6848" s="19"/>
      <c r="R6848" s="20"/>
      <c r="S6848" s="20"/>
      <c r="U6848" s="21"/>
    </row>
    <row r="6849">
      <c r="E6849" s="19"/>
      <c r="R6849" s="20"/>
      <c r="S6849" s="20"/>
      <c r="U6849" s="21"/>
    </row>
    <row r="6850">
      <c r="E6850" s="19"/>
      <c r="R6850" s="20"/>
      <c r="S6850" s="20"/>
      <c r="U6850" s="21"/>
    </row>
    <row r="6851">
      <c r="E6851" s="19"/>
      <c r="R6851" s="20"/>
      <c r="S6851" s="20"/>
      <c r="U6851" s="21"/>
    </row>
    <row r="6852">
      <c r="E6852" s="19"/>
      <c r="R6852" s="20"/>
      <c r="S6852" s="20"/>
      <c r="U6852" s="21"/>
    </row>
    <row r="6853">
      <c r="E6853" s="19"/>
      <c r="R6853" s="20"/>
      <c r="S6853" s="20"/>
      <c r="U6853" s="21"/>
    </row>
    <row r="6854">
      <c r="E6854" s="19"/>
      <c r="R6854" s="20"/>
      <c r="S6854" s="20"/>
      <c r="U6854" s="21"/>
    </row>
    <row r="6855">
      <c r="E6855" s="19"/>
      <c r="R6855" s="20"/>
      <c r="S6855" s="20"/>
      <c r="U6855" s="21"/>
    </row>
    <row r="6856">
      <c r="E6856" s="19"/>
      <c r="R6856" s="20"/>
      <c r="S6856" s="20"/>
      <c r="U6856" s="21"/>
    </row>
    <row r="6857">
      <c r="E6857" s="19"/>
      <c r="R6857" s="20"/>
      <c r="S6857" s="20"/>
      <c r="U6857" s="21"/>
    </row>
    <row r="6858">
      <c r="E6858" s="19"/>
      <c r="R6858" s="20"/>
      <c r="S6858" s="20"/>
      <c r="U6858" s="21"/>
    </row>
    <row r="6859">
      <c r="E6859" s="19"/>
      <c r="R6859" s="20"/>
      <c r="S6859" s="20"/>
      <c r="U6859" s="21"/>
    </row>
    <row r="6860">
      <c r="E6860" s="19"/>
      <c r="R6860" s="20"/>
      <c r="S6860" s="20"/>
      <c r="U6860" s="21"/>
    </row>
    <row r="6861">
      <c r="E6861" s="19"/>
      <c r="R6861" s="20"/>
      <c r="S6861" s="20"/>
      <c r="U6861" s="21"/>
    </row>
    <row r="6862">
      <c r="E6862" s="19"/>
      <c r="R6862" s="20"/>
      <c r="S6862" s="20"/>
      <c r="U6862" s="21"/>
    </row>
    <row r="6863">
      <c r="E6863" s="19"/>
      <c r="R6863" s="20"/>
      <c r="S6863" s="20"/>
      <c r="U6863" s="21"/>
    </row>
    <row r="6864">
      <c r="E6864" s="19"/>
      <c r="R6864" s="20"/>
      <c r="S6864" s="20"/>
      <c r="U6864" s="21"/>
    </row>
    <row r="6865">
      <c r="E6865" s="19"/>
      <c r="R6865" s="20"/>
      <c r="S6865" s="20"/>
      <c r="U6865" s="21"/>
    </row>
    <row r="6866">
      <c r="E6866" s="19"/>
      <c r="R6866" s="20"/>
      <c r="S6866" s="20"/>
      <c r="U6866" s="21"/>
    </row>
    <row r="6867">
      <c r="E6867" s="19"/>
      <c r="R6867" s="20"/>
      <c r="S6867" s="20"/>
      <c r="U6867" s="21"/>
    </row>
    <row r="6868">
      <c r="E6868" s="19"/>
      <c r="R6868" s="20"/>
      <c r="S6868" s="20"/>
      <c r="U6868" s="21"/>
    </row>
    <row r="6869">
      <c r="E6869" s="19"/>
      <c r="R6869" s="20"/>
      <c r="S6869" s="20"/>
      <c r="U6869" s="21"/>
    </row>
    <row r="6870">
      <c r="E6870" s="19"/>
      <c r="R6870" s="20"/>
      <c r="S6870" s="20"/>
      <c r="U6870" s="21"/>
    </row>
    <row r="6871">
      <c r="E6871" s="19"/>
      <c r="R6871" s="20"/>
      <c r="S6871" s="20"/>
      <c r="U6871" s="21"/>
    </row>
    <row r="6872">
      <c r="E6872" s="19"/>
      <c r="R6872" s="20"/>
      <c r="S6872" s="20"/>
      <c r="U6872" s="21"/>
    </row>
    <row r="6873">
      <c r="E6873" s="19"/>
      <c r="R6873" s="20"/>
      <c r="S6873" s="20"/>
      <c r="U6873" s="21"/>
    </row>
    <row r="6874">
      <c r="E6874" s="19"/>
      <c r="R6874" s="20"/>
      <c r="S6874" s="20"/>
      <c r="U6874" s="21"/>
    </row>
    <row r="6875">
      <c r="E6875" s="19"/>
      <c r="R6875" s="20"/>
      <c r="S6875" s="20"/>
      <c r="U6875" s="21"/>
    </row>
    <row r="6876">
      <c r="E6876" s="19"/>
      <c r="R6876" s="20"/>
      <c r="S6876" s="20"/>
      <c r="U6876" s="21"/>
    </row>
    <row r="6877">
      <c r="E6877" s="19"/>
      <c r="R6877" s="20"/>
      <c r="S6877" s="20"/>
      <c r="U6877" s="21"/>
    </row>
    <row r="6878">
      <c r="E6878" s="19"/>
      <c r="R6878" s="20"/>
      <c r="S6878" s="20"/>
      <c r="U6878" s="21"/>
    </row>
    <row r="6879">
      <c r="E6879" s="19"/>
      <c r="R6879" s="20"/>
      <c r="S6879" s="20"/>
      <c r="U6879" s="21"/>
    </row>
    <row r="6880">
      <c r="E6880" s="19"/>
      <c r="R6880" s="20"/>
      <c r="S6880" s="20"/>
      <c r="U6880" s="21"/>
    </row>
    <row r="6881">
      <c r="E6881" s="19"/>
      <c r="R6881" s="20"/>
      <c r="S6881" s="20"/>
      <c r="U6881" s="21"/>
    </row>
    <row r="6882">
      <c r="E6882" s="19"/>
      <c r="R6882" s="20"/>
      <c r="S6882" s="20"/>
      <c r="U6882" s="21"/>
    </row>
    <row r="6883">
      <c r="E6883" s="19"/>
      <c r="R6883" s="20"/>
      <c r="S6883" s="20"/>
      <c r="U6883" s="21"/>
    </row>
    <row r="6884">
      <c r="E6884" s="19"/>
      <c r="R6884" s="20"/>
      <c r="S6884" s="20"/>
      <c r="U6884" s="21"/>
    </row>
    <row r="6885">
      <c r="E6885" s="19"/>
      <c r="R6885" s="20"/>
      <c r="S6885" s="20"/>
      <c r="U6885" s="21"/>
    </row>
    <row r="6886">
      <c r="E6886" s="19"/>
      <c r="R6886" s="20"/>
      <c r="S6886" s="20"/>
      <c r="U6886" s="21"/>
    </row>
    <row r="6887">
      <c r="E6887" s="19"/>
      <c r="R6887" s="20"/>
      <c r="S6887" s="20"/>
      <c r="U6887" s="21"/>
    </row>
    <row r="6888">
      <c r="E6888" s="19"/>
      <c r="R6888" s="20"/>
      <c r="S6888" s="20"/>
      <c r="U6888" s="21"/>
    </row>
    <row r="6889">
      <c r="E6889" s="19"/>
      <c r="R6889" s="20"/>
      <c r="S6889" s="20"/>
      <c r="U6889" s="21"/>
    </row>
    <row r="6890">
      <c r="E6890" s="19"/>
      <c r="R6890" s="20"/>
      <c r="S6890" s="20"/>
      <c r="U6890" s="21"/>
    </row>
    <row r="6891">
      <c r="E6891" s="19"/>
      <c r="R6891" s="20"/>
      <c r="S6891" s="20"/>
      <c r="U6891" s="21"/>
    </row>
    <row r="6892">
      <c r="E6892" s="19"/>
      <c r="R6892" s="20"/>
      <c r="S6892" s="20"/>
      <c r="U6892" s="21"/>
    </row>
    <row r="6893">
      <c r="E6893" s="19"/>
      <c r="R6893" s="20"/>
      <c r="S6893" s="20"/>
      <c r="U6893" s="21"/>
    </row>
    <row r="6894">
      <c r="E6894" s="19"/>
      <c r="R6894" s="20"/>
      <c r="S6894" s="20"/>
      <c r="U6894" s="21"/>
    </row>
    <row r="6895">
      <c r="E6895" s="19"/>
      <c r="R6895" s="20"/>
      <c r="S6895" s="20"/>
      <c r="U6895" s="21"/>
    </row>
    <row r="6896">
      <c r="E6896" s="19"/>
      <c r="R6896" s="20"/>
      <c r="S6896" s="20"/>
      <c r="U6896" s="21"/>
    </row>
    <row r="6897">
      <c r="E6897" s="19"/>
      <c r="R6897" s="20"/>
      <c r="S6897" s="20"/>
      <c r="U6897" s="21"/>
    </row>
    <row r="6898">
      <c r="E6898" s="19"/>
      <c r="R6898" s="20"/>
      <c r="S6898" s="20"/>
      <c r="U6898" s="21"/>
    </row>
    <row r="6899">
      <c r="E6899" s="19"/>
      <c r="R6899" s="20"/>
      <c r="S6899" s="20"/>
      <c r="U6899" s="21"/>
    </row>
    <row r="6900">
      <c r="E6900" s="19"/>
      <c r="R6900" s="20"/>
      <c r="S6900" s="20"/>
      <c r="U6900" s="21"/>
    </row>
    <row r="6901">
      <c r="E6901" s="19"/>
      <c r="R6901" s="20"/>
      <c r="S6901" s="20"/>
      <c r="U6901" s="21"/>
    </row>
    <row r="6902">
      <c r="E6902" s="19"/>
      <c r="R6902" s="20"/>
      <c r="S6902" s="20"/>
      <c r="U6902" s="21"/>
    </row>
    <row r="6903">
      <c r="E6903" s="19"/>
      <c r="R6903" s="20"/>
      <c r="S6903" s="20"/>
      <c r="U6903" s="21"/>
    </row>
    <row r="6904">
      <c r="E6904" s="19"/>
      <c r="R6904" s="20"/>
      <c r="S6904" s="20"/>
      <c r="U6904" s="21"/>
    </row>
    <row r="6905">
      <c r="E6905" s="19"/>
      <c r="R6905" s="20"/>
      <c r="S6905" s="20"/>
      <c r="U6905" s="21"/>
    </row>
    <row r="6906">
      <c r="E6906" s="19"/>
      <c r="R6906" s="20"/>
      <c r="S6906" s="20"/>
      <c r="U6906" s="21"/>
    </row>
    <row r="6907">
      <c r="E6907" s="19"/>
      <c r="R6907" s="20"/>
      <c r="S6907" s="20"/>
      <c r="U6907" s="21"/>
    </row>
    <row r="6908">
      <c r="E6908" s="19"/>
      <c r="R6908" s="20"/>
      <c r="S6908" s="20"/>
      <c r="U6908" s="21"/>
    </row>
    <row r="6909">
      <c r="E6909" s="19"/>
      <c r="R6909" s="20"/>
      <c r="S6909" s="20"/>
      <c r="U6909" s="21"/>
    </row>
    <row r="6910">
      <c r="E6910" s="19"/>
      <c r="R6910" s="20"/>
      <c r="S6910" s="20"/>
      <c r="U6910" s="21"/>
    </row>
    <row r="6911">
      <c r="E6911" s="19"/>
      <c r="R6911" s="20"/>
      <c r="S6911" s="20"/>
      <c r="U6911" s="21"/>
    </row>
    <row r="6912">
      <c r="E6912" s="19"/>
      <c r="R6912" s="20"/>
      <c r="S6912" s="20"/>
      <c r="U6912" s="21"/>
    </row>
    <row r="6913">
      <c r="E6913" s="19"/>
      <c r="R6913" s="20"/>
      <c r="S6913" s="20"/>
      <c r="U6913" s="21"/>
    </row>
    <row r="6914">
      <c r="E6914" s="19"/>
      <c r="R6914" s="20"/>
      <c r="S6914" s="20"/>
      <c r="U6914" s="21"/>
    </row>
    <row r="6915">
      <c r="E6915" s="19"/>
      <c r="R6915" s="20"/>
      <c r="S6915" s="20"/>
      <c r="U6915" s="21"/>
    </row>
    <row r="6916">
      <c r="E6916" s="19"/>
      <c r="R6916" s="20"/>
      <c r="S6916" s="20"/>
      <c r="U6916" s="21"/>
    </row>
    <row r="6917">
      <c r="E6917" s="19"/>
      <c r="R6917" s="20"/>
      <c r="S6917" s="20"/>
      <c r="U6917" s="21"/>
    </row>
    <row r="6918">
      <c r="E6918" s="19"/>
      <c r="R6918" s="20"/>
      <c r="S6918" s="20"/>
      <c r="U6918" s="21"/>
    </row>
    <row r="6919">
      <c r="E6919" s="19"/>
      <c r="R6919" s="20"/>
      <c r="S6919" s="20"/>
      <c r="U6919" s="21"/>
    </row>
    <row r="6920">
      <c r="E6920" s="19"/>
      <c r="R6920" s="20"/>
      <c r="S6920" s="20"/>
      <c r="U6920" s="21"/>
    </row>
    <row r="6921">
      <c r="E6921" s="19"/>
      <c r="R6921" s="20"/>
      <c r="S6921" s="20"/>
      <c r="U6921" s="21"/>
    </row>
    <row r="6922">
      <c r="E6922" s="19"/>
      <c r="R6922" s="20"/>
      <c r="S6922" s="20"/>
      <c r="U6922" s="21"/>
    </row>
    <row r="6923">
      <c r="E6923" s="19"/>
      <c r="R6923" s="20"/>
      <c r="S6923" s="20"/>
      <c r="U6923" s="21"/>
    </row>
    <row r="6924">
      <c r="E6924" s="19"/>
      <c r="R6924" s="20"/>
      <c r="S6924" s="20"/>
      <c r="U6924" s="21"/>
    </row>
    <row r="6925">
      <c r="E6925" s="19"/>
      <c r="R6925" s="20"/>
      <c r="S6925" s="20"/>
      <c r="U6925" s="21"/>
    </row>
    <row r="6926">
      <c r="E6926" s="19"/>
      <c r="R6926" s="20"/>
      <c r="S6926" s="20"/>
      <c r="U6926" s="21"/>
    </row>
    <row r="6927">
      <c r="E6927" s="19"/>
      <c r="R6927" s="20"/>
      <c r="S6927" s="20"/>
      <c r="U6927" s="21"/>
    </row>
    <row r="6928">
      <c r="E6928" s="19"/>
      <c r="R6928" s="20"/>
      <c r="S6928" s="20"/>
      <c r="U6928" s="21"/>
    </row>
    <row r="6929">
      <c r="E6929" s="19"/>
      <c r="R6929" s="20"/>
      <c r="S6929" s="20"/>
      <c r="U6929" s="21"/>
    </row>
    <row r="6930">
      <c r="E6930" s="19"/>
      <c r="R6930" s="20"/>
      <c r="S6930" s="20"/>
      <c r="U6930" s="21"/>
    </row>
    <row r="6931">
      <c r="E6931" s="19"/>
      <c r="R6931" s="20"/>
      <c r="S6931" s="20"/>
      <c r="U6931" s="21"/>
    </row>
    <row r="6932">
      <c r="E6932" s="19"/>
      <c r="R6932" s="20"/>
      <c r="S6932" s="20"/>
      <c r="U6932" s="21"/>
    </row>
    <row r="6933">
      <c r="E6933" s="19"/>
      <c r="R6933" s="20"/>
      <c r="S6933" s="20"/>
      <c r="U6933" s="21"/>
    </row>
    <row r="6934">
      <c r="E6934" s="19"/>
      <c r="R6934" s="20"/>
      <c r="S6934" s="20"/>
      <c r="U6934" s="21"/>
    </row>
    <row r="6935">
      <c r="E6935" s="19"/>
      <c r="R6935" s="20"/>
      <c r="S6935" s="20"/>
      <c r="U6935" s="21"/>
    </row>
    <row r="6936">
      <c r="E6936" s="19"/>
      <c r="R6936" s="20"/>
      <c r="S6936" s="20"/>
      <c r="U6936" s="21"/>
    </row>
    <row r="6937">
      <c r="E6937" s="19"/>
      <c r="R6937" s="20"/>
      <c r="S6937" s="20"/>
      <c r="U6937" s="21"/>
    </row>
    <row r="6938">
      <c r="E6938" s="19"/>
      <c r="R6938" s="20"/>
      <c r="S6938" s="20"/>
      <c r="U6938" s="21"/>
    </row>
    <row r="6939">
      <c r="E6939" s="19"/>
      <c r="R6939" s="20"/>
      <c r="S6939" s="20"/>
      <c r="U6939" s="21"/>
    </row>
    <row r="6940">
      <c r="E6940" s="19"/>
      <c r="R6940" s="20"/>
      <c r="S6940" s="20"/>
      <c r="U6940" s="21"/>
    </row>
    <row r="6941">
      <c r="E6941" s="19"/>
      <c r="R6941" s="20"/>
      <c r="S6941" s="20"/>
      <c r="U6941" s="21"/>
    </row>
    <row r="6942">
      <c r="E6942" s="19"/>
      <c r="R6942" s="20"/>
      <c r="S6942" s="20"/>
      <c r="U6942" s="21"/>
    </row>
    <row r="6943">
      <c r="E6943" s="19"/>
      <c r="R6943" s="20"/>
      <c r="S6943" s="20"/>
      <c r="U6943" s="21"/>
    </row>
    <row r="6944">
      <c r="E6944" s="19"/>
      <c r="R6944" s="20"/>
      <c r="S6944" s="20"/>
      <c r="U6944" s="21"/>
    </row>
    <row r="6945">
      <c r="E6945" s="19"/>
      <c r="R6945" s="20"/>
      <c r="S6945" s="20"/>
      <c r="U6945" s="21"/>
    </row>
    <row r="6946">
      <c r="E6946" s="19"/>
      <c r="R6946" s="20"/>
      <c r="S6946" s="20"/>
      <c r="U6946" s="21"/>
    </row>
    <row r="6947">
      <c r="E6947" s="19"/>
      <c r="R6947" s="20"/>
      <c r="S6947" s="20"/>
      <c r="U6947" s="21"/>
    </row>
    <row r="6948">
      <c r="E6948" s="19"/>
      <c r="R6948" s="20"/>
      <c r="S6948" s="20"/>
      <c r="U6948" s="21"/>
    </row>
    <row r="6949">
      <c r="E6949" s="19"/>
      <c r="R6949" s="20"/>
      <c r="S6949" s="20"/>
      <c r="U6949" s="21"/>
    </row>
    <row r="6950">
      <c r="E6950" s="19"/>
      <c r="R6950" s="20"/>
      <c r="S6950" s="20"/>
      <c r="U6950" s="21"/>
    </row>
    <row r="6951">
      <c r="E6951" s="19"/>
      <c r="R6951" s="20"/>
      <c r="S6951" s="20"/>
      <c r="U6951" s="21"/>
    </row>
    <row r="6952">
      <c r="E6952" s="19"/>
      <c r="R6952" s="20"/>
      <c r="S6952" s="20"/>
      <c r="U6952" s="21"/>
    </row>
    <row r="6953">
      <c r="E6953" s="19"/>
      <c r="R6953" s="20"/>
      <c r="S6953" s="20"/>
      <c r="U6953" s="21"/>
    </row>
    <row r="6954">
      <c r="E6954" s="19"/>
      <c r="R6954" s="20"/>
      <c r="S6954" s="20"/>
      <c r="U6954" s="21"/>
    </row>
    <row r="6955">
      <c r="E6955" s="19"/>
      <c r="R6955" s="20"/>
      <c r="S6955" s="20"/>
      <c r="U6955" s="21"/>
    </row>
    <row r="6956">
      <c r="E6956" s="19"/>
      <c r="R6956" s="20"/>
      <c r="S6956" s="20"/>
      <c r="U6956" s="21"/>
    </row>
    <row r="6957">
      <c r="E6957" s="19"/>
      <c r="R6957" s="20"/>
      <c r="S6957" s="20"/>
      <c r="U6957" s="21"/>
    </row>
    <row r="6958">
      <c r="E6958" s="19"/>
      <c r="R6958" s="20"/>
      <c r="S6958" s="20"/>
      <c r="U6958" s="21"/>
    </row>
    <row r="6959">
      <c r="E6959" s="19"/>
      <c r="R6959" s="20"/>
      <c r="S6959" s="20"/>
      <c r="U6959" s="21"/>
    </row>
    <row r="6960">
      <c r="E6960" s="19"/>
      <c r="R6960" s="20"/>
      <c r="S6960" s="20"/>
      <c r="U6960" s="21"/>
    </row>
    <row r="6961">
      <c r="E6961" s="19"/>
      <c r="R6961" s="20"/>
      <c r="S6961" s="20"/>
      <c r="U6961" s="21"/>
    </row>
    <row r="6962">
      <c r="E6962" s="19"/>
      <c r="R6962" s="20"/>
      <c r="S6962" s="20"/>
      <c r="U6962" s="21"/>
    </row>
    <row r="6963">
      <c r="E6963" s="19"/>
      <c r="R6963" s="20"/>
      <c r="S6963" s="20"/>
      <c r="U6963" s="21"/>
    </row>
    <row r="6964">
      <c r="E6964" s="19"/>
      <c r="R6964" s="20"/>
      <c r="S6964" s="20"/>
      <c r="U6964" s="21"/>
    </row>
    <row r="6965">
      <c r="E6965" s="19"/>
      <c r="R6965" s="20"/>
      <c r="S6965" s="20"/>
      <c r="U6965" s="21"/>
    </row>
    <row r="6966">
      <c r="E6966" s="19"/>
      <c r="R6966" s="20"/>
      <c r="S6966" s="20"/>
      <c r="U6966" s="21"/>
    </row>
    <row r="6967">
      <c r="E6967" s="19"/>
      <c r="R6967" s="20"/>
      <c r="S6967" s="20"/>
      <c r="U6967" s="21"/>
    </row>
    <row r="6968">
      <c r="E6968" s="19"/>
      <c r="R6968" s="20"/>
      <c r="S6968" s="20"/>
      <c r="U6968" s="21"/>
    </row>
    <row r="6969">
      <c r="E6969" s="19"/>
      <c r="R6969" s="20"/>
      <c r="S6969" s="20"/>
      <c r="U6969" s="21"/>
    </row>
    <row r="6970">
      <c r="E6970" s="19"/>
      <c r="R6970" s="20"/>
      <c r="S6970" s="20"/>
      <c r="U6970" s="21"/>
    </row>
    <row r="6971">
      <c r="E6971" s="19"/>
      <c r="R6971" s="20"/>
      <c r="S6971" s="20"/>
      <c r="U6971" s="21"/>
    </row>
    <row r="6972">
      <c r="E6972" s="19"/>
      <c r="R6972" s="20"/>
      <c r="S6972" s="20"/>
      <c r="U6972" s="21"/>
    </row>
    <row r="6973">
      <c r="E6973" s="19"/>
      <c r="R6973" s="20"/>
      <c r="S6973" s="20"/>
      <c r="U6973" s="21"/>
    </row>
    <row r="6974">
      <c r="E6974" s="19"/>
      <c r="R6974" s="20"/>
      <c r="S6974" s="20"/>
      <c r="U6974" s="21"/>
    </row>
    <row r="6975">
      <c r="E6975" s="19"/>
      <c r="R6975" s="20"/>
      <c r="S6975" s="20"/>
      <c r="U6975" s="21"/>
    </row>
    <row r="6976">
      <c r="E6976" s="19"/>
      <c r="R6976" s="20"/>
      <c r="S6976" s="20"/>
      <c r="U6976" s="21"/>
    </row>
    <row r="6977">
      <c r="E6977" s="19"/>
      <c r="R6977" s="20"/>
      <c r="S6977" s="20"/>
      <c r="U6977" s="21"/>
    </row>
    <row r="6978">
      <c r="E6978" s="19"/>
      <c r="R6978" s="20"/>
      <c r="S6978" s="20"/>
      <c r="U6978" s="21"/>
    </row>
    <row r="6979">
      <c r="E6979" s="19"/>
      <c r="R6979" s="20"/>
      <c r="S6979" s="20"/>
      <c r="U6979" s="21"/>
    </row>
    <row r="6980">
      <c r="E6980" s="19"/>
      <c r="R6980" s="20"/>
      <c r="S6980" s="20"/>
      <c r="U6980" s="21"/>
    </row>
    <row r="6981">
      <c r="E6981" s="19"/>
      <c r="R6981" s="20"/>
      <c r="S6981" s="20"/>
      <c r="U6981" s="21"/>
    </row>
    <row r="6982">
      <c r="E6982" s="19"/>
      <c r="R6982" s="20"/>
      <c r="S6982" s="20"/>
      <c r="U6982" s="21"/>
    </row>
    <row r="6983">
      <c r="E6983" s="19"/>
      <c r="R6983" s="20"/>
      <c r="S6983" s="20"/>
      <c r="U6983" s="21"/>
    </row>
    <row r="6984">
      <c r="E6984" s="19"/>
      <c r="R6984" s="20"/>
      <c r="S6984" s="20"/>
      <c r="U6984" s="21"/>
    </row>
    <row r="6985">
      <c r="E6985" s="19"/>
      <c r="R6985" s="20"/>
      <c r="S6985" s="20"/>
      <c r="U6985" s="21"/>
    </row>
    <row r="6986">
      <c r="E6986" s="19"/>
      <c r="R6986" s="20"/>
      <c r="S6986" s="20"/>
      <c r="U6986" s="21"/>
    </row>
    <row r="6987">
      <c r="E6987" s="19"/>
      <c r="R6987" s="20"/>
      <c r="S6987" s="20"/>
      <c r="U6987" s="21"/>
    </row>
    <row r="6988">
      <c r="E6988" s="19"/>
      <c r="R6988" s="20"/>
      <c r="S6988" s="20"/>
      <c r="U6988" s="21"/>
    </row>
    <row r="6989">
      <c r="E6989" s="19"/>
      <c r="R6989" s="20"/>
      <c r="S6989" s="20"/>
      <c r="U6989" s="21"/>
    </row>
    <row r="6990">
      <c r="E6990" s="19"/>
      <c r="R6990" s="20"/>
      <c r="S6990" s="20"/>
      <c r="U6990" s="21"/>
    </row>
    <row r="6991">
      <c r="E6991" s="19"/>
      <c r="R6991" s="20"/>
      <c r="S6991" s="20"/>
      <c r="U6991" s="21"/>
    </row>
    <row r="6992">
      <c r="E6992" s="19"/>
      <c r="R6992" s="20"/>
      <c r="S6992" s="20"/>
      <c r="U6992" s="21"/>
    </row>
    <row r="6993">
      <c r="E6993" s="19"/>
      <c r="R6993" s="20"/>
      <c r="S6993" s="20"/>
      <c r="U6993" s="21"/>
    </row>
    <row r="6994">
      <c r="E6994" s="19"/>
      <c r="R6994" s="20"/>
      <c r="S6994" s="20"/>
      <c r="U6994" s="21"/>
    </row>
    <row r="6995">
      <c r="E6995" s="19"/>
      <c r="R6995" s="20"/>
      <c r="S6995" s="20"/>
      <c r="U6995" s="21"/>
    </row>
    <row r="6996">
      <c r="E6996" s="19"/>
      <c r="R6996" s="20"/>
      <c r="S6996" s="20"/>
      <c r="U6996" s="21"/>
    </row>
    <row r="6997">
      <c r="E6997" s="19"/>
      <c r="R6997" s="20"/>
      <c r="S6997" s="20"/>
      <c r="U6997" s="21"/>
    </row>
    <row r="6998">
      <c r="E6998" s="19"/>
      <c r="R6998" s="20"/>
      <c r="S6998" s="20"/>
      <c r="U6998" s="21"/>
    </row>
    <row r="6999">
      <c r="E6999" s="19"/>
      <c r="R6999" s="20"/>
      <c r="S6999" s="20"/>
      <c r="U6999" s="21"/>
    </row>
    <row r="7000">
      <c r="E7000" s="19"/>
      <c r="R7000" s="20"/>
      <c r="S7000" s="20"/>
      <c r="U7000" s="21"/>
    </row>
    <row r="7001">
      <c r="E7001" s="19"/>
      <c r="R7001" s="20"/>
      <c r="S7001" s="20"/>
      <c r="U7001" s="21"/>
    </row>
    <row r="7002">
      <c r="E7002" s="19"/>
      <c r="R7002" s="20"/>
      <c r="S7002" s="20"/>
      <c r="U7002" s="21"/>
    </row>
    <row r="7003">
      <c r="E7003" s="19"/>
      <c r="R7003" s="20"/>
      <c r="S7003" s="20"/>
      <c r="U7003" s="21"/>
    </row>
    <row r="7004">
      <c r="E7004" s="19"/>
      <c r="R7004" s="20"/>
      <c r="S7004" s="20"/>
      <c r="U7004" s="21"/>
    </row>
    <row r="7005">
      <c r="E7005" s="19"/>
      <c r="R7005" s="20"/>
      <c r="S7005" s="20"/>
      <c r="U7005" s="21"/>
    </row>
    <row r="7006">
      <c r="E7006" s="19"/>
      <c r="R7006" s="20"/>
      <c r="S7006" s="20"/>
      <c r="U7006" s="21"/>
    </row>
    <row r="7007">
      <c r="E7007" s="19"/>
      <c r="R7007" s="20"/>
      <c r="S7007" s="20"/>
      <c r="U7007" s="21"/>
    </row>
    <row r="7008">
      <c r="E7008" s="19"/>
      <c r="R7008" s="20"/>
      <c r="S7008" s="20"/>
      <c r="U7008" s="21"/>
    </row>
    <row r="7009">
      <c r="E7009" s="19"/>
      <c r="R7009" s="20"/>
      <c r="S7009" s="20"/>
      <c r="U7009" s="21"/>
    </row>
    <row r="7010">
      <c r="E7010" s="19"/>
      <c r="R7010" s="20"/>
      <c r="S7010" s="20"/>
      <c r="U7010" s="21"/>
    </row>
    <row r="7011">
      <c r="E7011" s="19"/>
      <c r="R7011" s="20"/>
      <c r="S7011" s="20"/>
      <c r="U7011" s="21"/>
    </row>
    <row r="7012">
      <c r="E7012" s="19"/>
      <c r="R7012" s="20"/>
      <c r="S7012" s="20"/>
      <c r="U7012" s="21"/>
    </row>
    <row r="7013">
      <c r="E7013" s="19"/>
      <c r="R7013" s="20"/>
      <c r="S7013" s="20"/>
      <c r="U7013" s="21"/>
    </row>
    <row r="7014">
      <c r="E7014" s="19"/>
      <c r="R7014" s="20"/>
      <c r="S7014" s="20"/>
      <c r="U7014" s="21"/>
    </row>
    <row r="7015">
      <c r="E7015" s="19"/>
      <c r="R7015" s="20"/>
      <c r="S7015" s="20"/>
      <c r="U7015" s="21"/>
    </row>
    <row r="7016">
      <c r="E7016" s="19"/>
      <c r="R7016" s="20"/>
      <c r="S7016" s="20"/>
      <c r="U7016" s="21"/>
    </row>
    <row r="7017">
      <c r="E7017" s="19"/>
      <c r="R7017" s="20"/>
      <c r="S7017" s="20"/>
      <c r="U7017" s="21"/>
    </row>
    <row r="7018">
      <c r="E7018" s="19"/>
      <c r="R7018" s="20"/>
      <c r="S7018" s="20"/>
      <c r="U7018" s="21"/>
    </row>
    <row r="7019">
      <c r="E7019" s="19"/>
      <c r="R7019" s="20"/>
      <c r="S7019" s="20"/>
      <c r="U7019" s="21"/>
    </row>
    <row r="7020">
      <c r="E7020" s="19"/>
      <c r="R7020" s="20"/>
      <c r="S7020" s="20"/>
      <c r="U7020" s="21"/>
    </row>
    <row r="7021">
      <c r="E7021" s="19"/>
      <c r="R7021" s="20"/>
      <c r="S7021" s="20"/>
      <c r="U7021" s="21"/>
    </row>
    <row r="7022">
      <c r="E7022" s="19"/>
      <c r="R7022" s="20"/>
      <c r="S7022" s="20"/>
      <c r="U7022" s="21"/>
    </row>
    <row r="7023">
      <c r="E7023" s="19"/>
      <c r="R7023" s="20"/>
      <c r="S7023" s="20"/>
      <c r="U7023" s="21"/>
    </row>
    <row r="7024">
      <c r="E7024" s="19"/>
      <c r="R7024" s="20"/>
      <c r="S7024" s="20"/>
      <c r="U7024" s="21"/>
    </row>
    <row r="7025">
      <c r="E7025" s="19"/>
      <c r="R7025" s="20"/>
      <c r="S7025" s="20"/>
      <c r="U7025" s="21"/>
    </row>
    <row r="7026">
      <c r="E7026" s="19"/>
      <c r="R7026" s="20"/>
      <c r="S7026" s="20"/>
      <c r="U7026" s="21"/>
    </row>
    <row r="7027">
      <c r="E7027" s="19"/>
      <c r="R7027" s="20"/>
      <c r="S7027" s="20"/>
      <c r="U7027" s="21"/>
    </row>
    <row r="7028">
      <c r="E7028" s="19"/>
      <c r="R7028" s="20"/>
      <c r="S7028" s="20"/>
      <c r="U7028" s="21"/>
    </row>
    <row r="7029">
      <c r="E7029" s="19"/>
      <c r="R7029" s="20"/>
      <c r="S7029" s="20"/>
      <c r="U7029" s="21"/>
    </row>
    <row r="7030">
      <c r="E7030" s="19"/>
      <c r="R7030" s="20"/>
      <c r="S7030" s="20"/>
      <c r="U7030" s="21"/>
    </row>
    <row r="7031">
      <c r="E7031" s="19"/>
      <c r="R7031" s="20"/>
      <c r="S7031" s="20"/>
      <c r="U7031" s="21"/>
    </row>
    <row r="7032">
      <c r="E7032" s="19"/>
      <c r="R7032" s="20"/>
      <c r="S7032" s="20"/>
      <c r="U7032" s="21"/>
    </row>
    <row r="7033">
      <c r="E7033" s="19"/>
      <c r="R7033" s="20"/>
      <c r="S7033" s="20"/>
      <c r="U7033" s="21"/>
    </row>
    <row r="7034">
      <c r="E7034" s="19"/>
      <c r="R7034" s="20"/>
      <c r="S7034" s="20"/>
      <c r="U7034" s="21"/>
    </row>
    <row r="7035">
      <c r="E7035" s="19"/>
      <c r="R7035" s="20"/>
      <c r="S7035" s="20"/>
      <c r="U7035" s="21"/>
    </row>
    <row r="7036">
      <c r="E7036" s="19"/>
      <c r="R7036" s="20"/>
      <c r="S7036" s="20"/>
      <c r="U7036" s="21"/>
    </row>
    <row r="7037">
      <c r="E7037" s="19"/>
      <c r="R7037" s="20"/>
      <c r="S7037" s="20"/>
      <c r="U7037" s="21"/>
    </row>
    <row r="7038">
      <c r="E7038" s="19"/>
      <c r="R7038" s="20"/>
      <c r="S7038" s="20"/>
      <c r="U7038" s="21"/>
    </row>
    <row r="7039">
      <c r="E7039" s="19"/>
      <c r="R7039" s="20"/>
      <c r="S7039" s="20"/>
      <c r="U7039" s="21"/>
    </row>
    <row r="7040">
      <c r="E7040" s="19"/>
      <c r="R7040" s="20"/>
      <c r="S7040" s="20"/>
      <c r="U7040" s="21"/>
    </row>
    <row r="7041">
      <c r="E7041" s="19"/>
      <c r="R7041" s="20"/>
      <c r="S7041" s="20"/>
      <c r="U7041" s="21"/>
    </row>
    <row r="7042">
      <c r="E7042" s="19"/>
      <c r="R7042" s="20"/>
      <c r="S7042" s="20"/>
      <c r="U7042" s="21"/>
    </row>
    <row r="7043">
      <c r="E7043" s="19"/>
      <c r="R7043" s="20"/>
      <c r="S7043" s="20"/>
      <c r="U7043" s="21"/>
    </row>
    <row r="7044">
      <c r="E7044" s="19"/>
      <c r="R7044" s="20"/>
      <c r="S7044" s="20"/>
      <c r="U7044" s="21"/>
    </row>
    <row r="7045">
      <c r="E7045" s="19"/>
      <c r="R7045" s="20"/>
      <c r="S7045" s="20"/>
      <c r="U7045" s="21"/>
    </row>
    <row r="7046">
      <c r="E7046" s="19"/>
      <c r="R7046" s="20"/>
      <c r="S7046" s="20"/>
      <c r="U7046" s="21"/>
    </row>
    <row r="7047">
      <c r="E7047" s="19"/>
      <c r="R7047" s="20"/>
      <c r="S7047" s="20"/>
      <c r="U7047" s="21"/>
    </row>
    <row r="7048">
      <c r="E7048" s="19"/>
      <c r="R7048" s="20"/>
      <c r="S7048" s="20"/>
      <c r="U7048" s="21"/>
    </row>
    <row r="7049">
      <c r="E7049" s="19"/>
      <c r="R7049" s="20"/>
      <c r="S7049" s="20"/>
      <c r="U7049" s="21"/>
    </row>
    <row r="7050">
      <c r="E7050" s="19"/>
      <c r="R7050" s="20"/>
      <c r="S7050" s="20"/>
      <c r="U7050" s="21"/>
    </row>
    <row r="7051">
      <c r="E7051" s="19"/>
      <c r="R7051" s="20"/>
      <c r="S7051" s="20"/>
      <c r="U7051" s="21"/>
    </row>
    <row r="7052">
      <c r="E7052" s="19"/>
      <c r="R7052" s="20"/>
      <c r="S7052" s="20"/>
      <c r="U7052" s="21"/>
    </row>
    <row r="7053">
      <c r="E7053" s="19"/>
      <c r="R7053" s="20"/>
      <c r="S7053" s="20"/>
      <c r="U7053" s="21"/>
    </row>
    <row r="7054">
      <c r="E7054" s="19"/>
      <c r="R7054" s="20"/>
      <c r="S7054" s="20"/>
      <c r="U7054" s="21"/>
    </row>
    <row r="7055">
      <c r="E7055" s="19"/>
      <c r="R7055" s="20"/>
      <c r="S7055" s="20"/>
      <c r="U7055" s="21"/>
    </row>
    <row r="7056">
      <c r="E7056" s="19"/>
      <c r="R7056" s="20"/>
      <c r="S7056" s="20"/>
      <c r="U7056" s="21"/>
    </row>
    <row r="7057">
      <c r="E7057" s="19"/>
      <c r="R7057" s="20"/>
      <c r="S7057" s="20"/>
      <c r="U7057" s="21"/>
    </row>
    <row r="7058">
      <c r="E7058" s="19"/>
      <c r="R7058" s="20"/>
      <c r="S7058" s="20"/>
      <c r="U7058" s="21"/>
    </row>
    <row r="7059">
      <c r="E7059" s="19"/>
      <c r="R7059" s="20"/>
      <c r="S7059" s="20"/>
      <c r="U7059" s="21"/>
    </row>
    <row r="7060">
      <c r="E7060" s="19"/>
      <c r="R7060" s="20"/>
      <c r="S7060" s="20"/>
      <c r="U7060" s="21"/>
    </row>
    <row r="7061">
      <c r="E7061" s="19"/>
      <c r="R7061" s="20"/>
      <c r="S7061" s="20"/>
      <c r="U7061" s="21"/>
    </row>
    <row r="7062">
      <c r="E7062" s="19"/>
      <c r="R7062" s="20"/>
      <c r="S7062" s="20"/>
      <c r="U7062" s="21"/>
    </row>
    <row r="7063">
      <c r="E7063" s="19"/>
      <c r="R7063" s="20"/>
      <c r="S7063" s="20"/>
      <c r="U7063" s="21"/>
    </row>
    <row r="7064">
      <c r="E7064" s="19"/>
      <c r="R7064" s="20"/>
      <c r="S7064" s="20"/>
      <c r="U7064" s="21"/>
    </row>
    <row r="7065">
      <c r="E7065" s="19"/>
      <c r="R7065" s="20"/>
      <c r="S7065" s="20"/>
      <c r="U7065" s="21"/>
    </row>
    <row r="7066">
      <c r="E7066" s="19"/>
      <c r="R7066" s="20"/>
      <c r="S7066" s="20"/>
      <c r="U7066" s="21"/>
    </row>
    <row r="7067">
      <c r="E7067" s="19"/>
      <c r="R7067" s="20"/>
      <c r="S7067" s="20"/>
      <c r="U7067" s="21"/>
    </row>
    <row r="7068">
      <c r="E7068" s="19"/>
      <c r="R7068" s="20"/>
      <c r="S7068" s="20"/>
      <c r="U7068" s="21"/>
    </row>
    <row r="7069">
      <c r="E7069" s="19"/>
      <c r="R7069" s="20"/>
      <c r="S7069" s="20"/>
      <c r="U7069" s="21"/>
    </row>
    <row r="7070">
      <c r="E7070" s="19"/>
      <c r="R7070" s="20"/>
      <c r="S7070" s="20"/>
      <c r="U7070" s="21"/>
    </row>
    <row r="7071">
      <c r="E7071" s="19"/>
      <c r="R7071" s="20"/>
      <c r="S7071" s="20"/>
      <c r="U7071" s="21"/>
    </row>
    <row r="7072">
      <c r="E7072" s="19"/>
      <c r="R7072" s="20"/>
      <c r="S7072" s="20"/>
      <c r="U7072" s="21"/>
    </row>
    <row r="7073">
      <c r="E7073" s="19"/>
      <c r="R7073" s="20"/>
      <c r="S7073" s="20"/>
      <c r="U7073" s="21"/>
    </row>
    <row r="7074">
      <c r="E7074" s="19"/>
      <c r="R7074" s="20"/>
      <c r="S7074" s="20"/>
      <c r="U7074" s="21"/>
    </row>
    <row r="7075">
      <c r="E7075" s="19"/>
      <c r="R7075" s="20"/>
      <c r="S7075" s="20"/>
      <c r="U7075" s="21"/>
    </row>
    <row r="7076">
      <c r="E7076" s="19"/>
      <c r="R7076" s="20"/>
      <c r="S7076" s="20"/>
      <c r="U7076" s="21"/>
    </row>
    <row r="7077">
      <c r="E7077" s="19"/>
      <c r="R7077" s="20"/>
      <c r="S7077" s="20"/>
      <c r="U7077" s="21"/>
    </row>
    <row r="7078">
      <c r="E7078" s="19"/>
      <c r="R7078" s="20"/>
      <c r="S7078" s="20"/>
      <c r="U7078" s="21"/>
    </row>
    <row r="7079">
      <c r="E7079" s="19"/>
      <c r="R7079" s="20"/>
      <c r="S7079" s="20"/>
      <c r="U7079" s="21"/>
    </row>
    <row r="7080">
      <c r="E7080" s="19"/>
      <c r="R7080" s="20"/>
      <c r="S7080" s="20"/>
      <c r="U7080" s="21"/>
    </row>
    <row r="7081">
      <c r="E7081" s="19"/>
      <c r="R7081" s="20"/>
      <c r="S7081" s="20"/>
      <c r="U7081" s="21"/>
    </row>
    <row r="7082">
      <c r="E7082" s="19"/>
      <c r="R7082" s="20"/>
      <c r="S7082" s="20"/>
      <c r="U7082" s="21"/>
    </row>
    <row r="7083">
      <c r="E7083" s="19"/>
      <c r="R7083" s="20"/>
      <c r="S7083" s="20"/>
      <c r="U7083" s="21"/>
    </row>
    <row r="7084">
      <c r="E7084" s="19"/>
      <c r="R7084" s="20"/>
      <c r="S7084" s="20"/>
      <c r="U7084" s="21"/>
    </row>
    <row r="7085">
      <c r="E7085" s="19"/>
      <c r="R7085" s="20"/>
      <c r="S7085" s="20"/>
      <c r="U7085" s="21"/>
    </row>
    <row r="7086">
      <c r="E7086" s="19"/>
      <c r="R7086" s="20"/>
      <c r="S7086" s="20"/>
      <c r="U7086" s="21"/>
    </row>
    <row r="7087">
      <c r="E7087" s="19"/>
      <c r="R7087" s="20"/>
      <c r="S7087" s="20"/>
      <c r="U7087" s="21"/>
    </row>
    <row r="7088">
      <c r="E7088" s="19"/>
      <c r="R7088" s="20"/>
      <c r="S7088" s="20"/>
      <c r="U7088" s="21"/>
    </row>
    <row r="7089">
      <c r="E7089" s="19"/>
      <c r="R7089" s="20"/>
      <c r="S7089" s="20"/>
      <c r="U7089" s="21"/>
    </row>
    <row r="7090">
      <c r="E7090" s="19"/>
      <c r="R7090" s="20"/>
      <c r="S7090" s="20"/>
      <c r="U7090" s="21"/>
    </row>
    <row r="7091">
      <c r="E7091" s="19"/>
      <c r="R7091" s="20"/>
      <c r="S7091" s="20"/>
      <c r="U7091" s="21"/>
    </row>
    <row r="7092">
      <c r="E7092" s="19"/>
      <c r="R7092" s="20"/>
      <c r="S7092" s="20"/>
      <c r="U7092" s="21"/>
    </row>
    <row r="7093">
      <c r="E7093" s="19"/>
      <c r="R7093" s="20"/>
      <c r="S7093" s="20"/>
      <c r="U7093" s="21"/>
    </row>
    <row r="7094">
      <c r="E7094" s="19"/>
      <c r="R7094" s="20"/>
      <c r="S7094" s="20"/>
      <c r="U7094" s="21"/>
    </row>
    <row r="7095">
      <c r="E7095" s="19"/>
      <c r="R7095" s="20"/>
      <c r="S7095" s="20"/>
      <c r="U7095" s="21"/>
    </row>
    <row r="7096">
      <c r="E7096" s="19"/>
      <c r="R7096" s="20"/>
      <c r="S7096" s="20"/>
      <c r="U7096" s="21"/>
    </row>
    <row r="7097">
      <c r="E7097" s="19"/>
      <c r="R7097" s="20"/>
      <c r="S7097" s="20"/>
      <c r="U7097" s="21"/>
    </row>
    <row r="7098">
      <c r="E7098" s="19"/>
      <c r="R7098" s="20"/>
      <c r="S7098" s="20"/>
      <c r="U7098" s="21"/>
    </row>
    <row r="7099">
      <c r="E7099" s="19"/>
      <c r="R7099" s="20"/>
      <c r="S7099" s="20"/>
      <c r="U7099" s="21"/>
    </row>
    <row r="7100">
      <c r="E7100" s="19"/>
      <c r="R7100" s="20"/>
      <c r="S7100" s="20"/>
      <c r="U7100" s="21"/>
    </row>
    <row r="7101">
      <c r="E7101" s="19"/>
      <c r="R7101" s="20"/>
      <c r="S7101" s="20"/>
      <c r="U7101" s="21"/>
    </row>
    <row r="7102">
      <c r="E7102" s="19"/>
      <c r="R7102" s="20"/>
      <c r="S7102" s="20"/>
      <c r="U7102" s="21"/>
    </row>
    <row r="7103">
      <c r="E7103" s="19"/>
      <c r="R7103" s="20"/>
      <c r="S7103" s="20"/>
      <c r="U7103" s="21"/>
    </row>
    <row r="7104">
      <c r="E7104" s="19"/>
      <c r="R7104" s="20"/>
      <c r="S7104" s="20"/>
      <c r="U7104" s="21"/>
    </row>
    <row r="7105">
      <c r="E7105" s="19"/>
      <c r="R7105" s="20"/>
      <c r="S7105" s="20"/>
      <c r="U7105" s="21"/>
    </row>
    <row r="7106">
      <c r="E7106" s="19"/>
      <c r="R7106" s="20"/>
      <c r="S7106" s="20"/>
      <c r="U7106" s="21"/>
    </row>
    <row r="7107">
      <c r="E7107" s="19"/>
      <c r="R7107" s="20"/>
      <c r="S7107" s="20"/>
      <c r="U7107" s="21"/>
    </row>
    <row r="7108">
      <c r="E7108" s="19"/>
      <c r="R7108" s="20"/>
      <c r="S7108" s="20"/>
      <c r="U7108" s="21"/>
    </row>
    <row r="7109">
      <c r="E7109" s="19"/>
      <c r="R7109" s="20"/>
      <c r="S7109" s="20"/>
      <c r="U7109" s="21"/>
    </row>
    <row r="7110">
      <c r="E7110" s="19"/>
      <c r="R7110" s="20"/>
      <c r="S7110" s="20"/>
      <c r="U7110" s="21"/>
    </row>
    <row r="7111">
      <c r="E7111" s="19"/>
      <c r="R7111" s="20"/>
      <c r="S7111" s="20"/>
      <c r="U7111" s="21"/>
    </row>
    <row r="7112">
      <c r="E7112" s="19"/>
      <c r="R7112" s="20"/>
      <c r="S7112" s="20"/>
      <c r="U7112" s="21"/>
    </row>
    <row r="7113">
      <c r="E7113" s="19"/>
      <c r="R7113" s="20"/>
      <c r="S7113" s="20"/>
      <c r="U7113" s="21"/>
    </row>
    <row r="7114">
      <c r="E7114" s="19"/>
      <c r="R7114" s="20"/>
      <c r="S7114" s="20"/>
      <c r="U7114" s="21"/>
    </row>
    <row r="7115">
      <c r="E7115" s="19"/>
      <c r="R7115" s="20"/>
      <c r="S7115" s="20"/>
      <c r="U7115" s="21"/>
    </row>
    <row r="7116">
      <c r="E7116" s="19"/>
      <c r="R7116" s="20"/>
      <c r="S7116" s="20"/>
      <c r="U7116" s="21"/>
    </row>
    <row r="7117">
      <c r="E7117" s="19"/>
      <c r="R7117" s="20"/>
      <c r="S7117" s="20"/>
      <c r="U7117" s="21"/>
    </row>
    <row r="7118">
      <c r="E7118" s="19"/>
      <c r="R7118" s="20"/>
      <c r="S7118" s="20"/>
      <c r="U7118" s="21"/>
    </row>
    <row r="7119">
      <c r="E7119" s="19"/>
      <c r="R7119" s="20"/>
      <c r="S7119" s="20"/>
      <c r="U7119" s="21"/>
    </row>
    <row r="7120">
      <c r="E7120" s="19"/>
      <c r="R7120" s="20"/>
      <c r="S7120" s="20"/>
      <c r="U7120" s="21"/>
    </row>
    <row r="7121">
      <c r="E7121" s="19"/>
      <c r="R7121" s="20"/>
      <c r="S7121" s="20"/>
      <c r="U7121" s="21"/>
    </row>
    <row r="7122">
      <c r="E7122" s="19"/>
      <c r="R7122" s="20"/>
      <c r="S7122" s="20"/>
      <c r="U7122" s="21"/>
    </row>
    <row r="7123">
      <c r="E7123" s="19"/>
      <c r="R7123" s="20"/>
      <c r="S7123" s="20"/>
      <c r="U7123" s="21"/>
    </row>
    <row r="7124">
      <c r="E7124" s="19"/>
      <c r="R7124" s="20"/>
      <c r="S7124" s="20"/>
      <c r="U7124" s="21"/>
    </row>
    <row r="7125">
      <c r="E7125" s="19"/>
      <c r="R7125" s="20"/>
      <c r="S7125" s="20"/>
      <c r="U7125" s="21"/>
    </row>
    <row r="7126">
      <c r="E7126" s="19"/>
      <c r="R7126" s="20"/>
      <c r="S7126" s="20"/>
      <c r="U7126" s="21"/>
    </row>
    <row r="7127">
      <c r="E7127" s="19"/>
      <c r="R7127" s="20"/>
      <c r="S7127" s="20"/>
      <c r="U7127" s="21"/>
    </row>
    <row r="7128">
      <c r="E7128" s="19"/>
      <c r="R7128" s="20"/>
      <c r="S7128" s="20"/>
      <c r="U7128" s="21"/>
    </row>
    <row r="7129">
      <c r="E7129" s="19"/>
      <c r="R7129" s="20"/>
      <c r="S7129" s="20"/>
      <c r="U7129" s="21"/>
    </row>
    <row r="7130">
      <c r="E7130" s="19"/>
      <c r="R7130" s="20"/>
      <c r="S7130" s="20"/>
      <c r="U7130" s="21"/>
    </row>
    <row r="7131">
      <c r="E7131" s="19"/>
      <c r="R7131" s="20"/>
      <c r="S7131" s="20"/>
      <c r="U7131" s="21"/>
    </row>
    <row r="7132">
      <c r="E7132" s="19"/>
      <c r="R7132" s="20"/>
      <c r="S7132" s="20"/>
      <c r="U7132" s="21"/>
    </row>
    <row r="7133">
      <c r="E7133" s="19"/>
      <c r="R7133" s="20"/>
      <c r="S7133" s="20"/>
      <c r="U7133" s="21"/>
    </row>
    <row r="7134">
      <c r="E7134" s="19"/>
      <c r="R7134" s="20"/>
      <c r="S7134" s="20"/>
      <c r="U7134" s="21"/>
    </row>
    <row r="7135">
      <c r="E7135" s="19"/>
      <c r="R7135" s="20"/>
      <c r="S7135" s="20"/>
      <c r="U7135" s="21"/>
    </row>
    <row r="7136">
      <c r="E7136" s="19"/>
      <c r="R7136" s="20"/>
      <c r="S7136" s="20"/>
      <c r="U7136" s="21"/>
    </row>
    <row r="7137">
      <c r="E7137" s="19"/>
      <c r="R7137" s="20"/>
      <c r="S7137" s="20"/>
      <c r="U7137" s="21"/>
    </row>
    <row r="7138">
      <c r="E7138" s="19"/>
      <c r="R7138" s="20"/>
      <c r="S7138" s="20"/>
      <c r="U7138" s="21"/>
    </row>
    <row r="7139">
      <c r="E7139" s="19"/>
      <c r="R7139" s="20"/>
      <c r="S7139" s="20"/>
      <c r="U7139" s="21"/>
    </row>
    <row r="7140">
      <c r="E7140" s="19"/>
      <c r="R7140" s="20"/>
      <c r="S7140" s="20"/>
      <c r="U7140" s="21"/>
    </row>
    <row r="7141">
      <c r="E7141" s="19"/>
      <c r="R7141" s="20"/>
      <c r="S7141" s="20"/>
      <c r="U7141" s="21"/>
    </row>
    <row r="7142">
      <c r="E7142" s="19"/>
      <c r="R7142" s="20"/>
      <c r="S7142" s="20"/>
      <c r="U7142" s="21"/>
    </row>
    <row r="7143">
      <c r="E7143" s="19"/>
      <c r="R7143" s="20"/>
      <c r="S7143" s="20"/>
      <c r="U7143" s="21"/>
    </row>
    <row r="7144">
      <c r="E7144" s="19"/>
      <c r="R7144" s="20"/>
      <c r="S7144" s="20"/>
      <c r="U7144" s="21"/>
    </row>
    <row r="7145">
      <c r="E7145" s="19"/>
      <c r="R7145" s="20"/>
      <c r="S7145" s="20"/>
      <c r="U7145" s="21"/>
    </row>
    <row r="7146">
      <c r="E7146" s="19"/>
      <c r="R7146" s="20"/>
      <c r="S7146" s="20"/>
      <c r="U7146" s="21"/>
    </row>
    <row r="7147">
      <c r="E7147" s="19"/>
      <c r="R7147" s="20"/>
      <c r="S7147" s="20"/>
      <c r="U7147" s="21"/>
    </row>
    <row r="7148">
      <c r="E7148" s="19"/>
      <c r="R7148" s="20"/>
      <c r="S7148" s="20"/>
      <c r="U7148" s="21"/>
    </row>
    <row r="7149">
      <c r="E7149" s="19"/>
      <c r="R7149" s="20"/>
      <c r="S7149" s="20"/>
      <c r="U7149" s="21"/>
    </row>
    <row r="7150">
      <c r="E7150" s="19"/>
      <c r="R7150" s="20"/>
      <c r="S7150" s="20"/>
      <c r="U7150" s="21"/>
    </row>
    <row r="7151">
      <c r="E7151" s="19"/>
      <c r="R7151" s="20"/>
      <c r="S7151" s="20"/>
      <c r="U7151" s="21"/>
    </row>
    <row r="7152">
      <c r="E7152" s="19"/>
      <c r="R7152" s="20"/>
      <c r="S7152" s="20"/>
      <c r="U7152" s="21"/>
    </row>
    <row r="7153">
      <c r="E7153" s="19"/>
      <c r="R7153" s="20"/>
      <c r="S7153" s="20"/>
      <c r="U7153" s="21"/>
    </row>
    <row r="7154">
      <c r="E7154" s="19"/>
      <c r="R7154" s="20"/>
      <c r="S7154" s="20"/>
      <c r="U7154" s="21"/>
    </row>
    <row r="7155">
      <c r="E7155" s="19"/>
      <c r="R7155" s="20"/>
      <c r="S7155" s="20"/>
      <c r="U7155" s="21"/>
    </row>
    <row r="7156">
      <c r="E7156" s="19"/>
      <c r="R7156" s="20"/>
      <c r="S7156" s="20"/>
      <c r="U7156" s="21"/>
    </row>
    <row r="7157">
      <c r="E7157" s="19"/>
      <c r="R7157" s="20"/>
      <c r="S7157" s="20"/>
      <c r="U7157" s="21"/>
    </row>
    <row r="7158">
      <c r="E7158" s="19"/>
      <c r="R7158" s="20"/>
      <c r="S7158" s="20"/>
      <c r="U7158" s="21"/>
    </row>
    <row r="7159">
      <c r="E7159" s="19"/>
      <c r="R7159" s="20"/>
      <c r="S7159" s="20"/>
      <c r="U7159" s="21"/>
    </row>
    <row r="7160">
      <c r="E7160" s="19"/>
      <c r="R7160" s="20"/>
      <c r="S7160" s="20"/>
      <c r="U7160" s="21"/>
    </row>
    <row r="7161">
      <c r="E7161" s="19"/>
      <c r="R7161" s="20"/>
      <c r="S7161" s="20"/>
      <c r="U7161" s="21"/>
    </row>
    <row r="7162">
      <c r="E7162" s="19"/>
      <c r="R7162" s="20"/>
      <c r="S7162" s="20"/>
      <c r="U7162" s="21"/>
    </row>
    <row r="7163">
      <c r="E7163" s="19"/>
      <c r="R7163" s="20"/>
      <c r="S7163" s="20"/>
      <c r="U7163" s="21"/>
    </row>
    <row r="7164">
      <c r="E7164" s="19"/>
      <c r="R7164" s="20"/>
      <c r="S7164" s="20"/>
      <c r="U7164" s="21"/>
    </row>
    <row r="7165">
      <c r="E7165" s="19"/>
      <c r="R7165" s="20"/>
      <c r="S7165" s="20"/>
      <c r="U7165" s="21"/>
    </row>
    <row r="7166">
      <c r="E7166" s="19"/>
      <c r="R7166" s="20"/>
      <c r="S7166" s="20"/>
      <c r="U7166" s="21"/>
    </row>
    <row r="7167">
      <c r="E7167" s="19"/>
      <c r="R7167" s="20"/>
      <c r="S7167" s="20"/>
      <c r="U7167" s="21"/>
    </row>
    <row r="7168">
      <c r="E7168" s="19"/>
      <c r="R7168" s="20"/>
      <c r="S7168" s="20"/>
      <c r="U7168" s="21"/>
    </row>
    <row r="7169">
      <c r="E7169" s="19"/>
      <c r="R7169" s="20"/>
      <c r="S7169" s="20"/>
      <c r="U7169" s="21"/>
    </row>
    <row r="7170">
      <c r="E7170" s="19"/>
      <c r="R7170" s="20"/>
      <c r="S7170" s="20"/>
      <c r="U7170" s="21"/>
    </row>
    <row r="7171">
      <c r="E7171" s="19"/>
      <c r="R7171" s="20"/>
      <c r="S7171" s="20"/>
      <c r="U7171" s="21"/>
    </row>
    <row r="7172">
      <c r="E7172" s="19"/>
      <c r="R7172" s="20"/>
      <c r="S7172" s="20"/>
      <c r="U7172" s="21"/>
    </row>
    <row r="7173">
      <c r="E7173" s="19"/>
      <c r="R7173" s="20"/>
      <c r="S7173" s="20"/>
      <c r="U7173" s="21"/>
    </row>
    <row r="7174">
      <c r="E7174" s="19"/>
      <c r="R7174" s="20"/>
      <c r="S7174" s="20"/>
      <c r="U7174" s="21"/>
    </row>
    <row r="7175">
      <c r="E7175" s="19"/>
      <c r="R7175" s="20"/>
      <c r="S7175" s="20"/>
      <c r="U7175" s="21"/>
    </row>
    <row r="7176">
      <c r="E7176" s="19"/>
      <c r="R7176" s="20"/>
      <c r="S7176" s="20"/>
      <c r="U7176" s="21"/>
    </row>
    <row r="7177">
      <c r="E7177" s="19"/>
      <c r="R7177" s="20"/>
      <c r="S7177" s="20"/>
      <c r="U7177" s="21"/>
    </row>
    <row r="7178">
      <c r="E7178" s="19"/>
      <c r="R7178" s="20"/>
      <c r="S7178" s="20"/>
      <c r="U7178" s="21"/>
    </row>
    <row r="7179">
      <c r="E7179" s="19"/>
      <c r="R7179" s="20"/>
      <c r="S7179" s="20"/>
      <c r="U7179" s="21"/>
    </row>
    <row r="7180">
      <c r="E7180" s="19"/>
      <c r="R7180" s="20"/>
      <c r="S7180" s="20"/>
      <c r="U7180" s="21"/>
    </row>
    <row r="7181">
      <c r="E7181" s="19"/>
      <c r="R7181" s="20"/>
      <c r="S7181" s="20"/>
      <c r="U7181" s="21"/>
    </row>
    <row r="7182">
      <c r="E7182" s="19"/>
      <c r="R7182" s="20"/>
      <c r="S7182" s="20"/>
      <c r="U7182" s="21"/>
    </row>
    <row r="7183">
      <c r="E7183" s="19"/>
      <c r="R7183" s="20"/>
      <c r="S7183" s="20"/>
      <c r="U7183" s="21"/>
    </row>
    <row r="7184">
      <c r="E7184" s="19"/>
      <c r="R7184" s="20"/>
      <c r="S7184" s="20"/>
      <c r="U7184" s="21"/>
    </row>
    <row r="7185">
      <c r="E7185" s="19"/>
      <c r="R7185" s="20"/>
      <c r="S7185" s="20"/>
      <c r="U7185" s="21"/>
    </row>
    <row r="7186">
      <c r="E7186" s="19"/>
      <c r="R7186" s="20"/>
      <c r="S7186" s="20"/>
      <c r="U7186" s="21"/>
    </row>
    <row r="7187">
      <c r="E7187" s="19"/>
      <c r="R7187" s="20"/>
      <c r="S7187" s="20"/>
      <c r="U7187" s="21"/>
    </row>
    <row r="7188">
      <c r="E7188" s="19"/>
      <c r="R7188" s="20"/>
      <c r="S7188" s="20"/>
      <c r="U7188" s="21"/>
    </row>
    <row r="7189">
      <c r="E7189" s="19"/>
      <c r="R7189" s="20"/>
      <c r="S7189" s="20"/>
      <c r="U7189" s="21"/>
    </row>
    <row r="7190">
      <c r="E7190" s="19"/>
      <c r="R7190" s="20"/>
      <c r="S7190" s="20"/>
      <c r="U7190" s="21"/>
    </row>
    <row r="7191">
      <c r="E7191" s="19"/>
      <c r="R7191" s="20"/>
      <c r="S7191" s="20"/>
      <c r="U7191" s="21"/>
    </row>
    <row r="7192">
      <c r="E7192" s="19"/>
      <c r="R7192" s="20"/>
      <c r="S7192" s="20"/>
      <c r="U7192" s="21"/>
    </row>
    <row r="7193">
      <c r="E7193" s="19"/>
      <c r="R7193" s="20"/>
      <c r="S7193" s="20"/>
      <c r="U7193" s="21"/>
    </row>
    <row r="7194">
      <c r="E7194" s="19"/>
      <c r="R7194" s="20"/>
      <c r="S7194" s="20"/>
      <c r="U7194" s="21"/>
    </row>
    <row r="7195">
      <c r="E7195" s="19"/>
      <c r="R7195" s="20"/>
      <c r="S7195" s="20"/>
      <c r="U7195" s="21"/>
    </row>
    <row r="7196">
      <c r="E7196" s="19"/>
      <c r="R7196" s="20"/>
      <c r="S7196" s="20"/>
      <c r="U7196" s="21"/>
    </row>
    <row r="7197">
      <c r="E7197" s="19"/>
      <c r="R7197" s="20"/>
      <c r="S7197" s="20"/>
      <c r="U7197" s="21"/>
    </row>
    <row r="7198">
      <c r="E7198" s="19"/>
      <c r="R7198" s="20"/>
      <c r="S7198" s="20"/>
      <c r="U7198" s="21"/>
    </row>
    <row r="7199">
      <c r="E7199" s="19"/>
      <c r="R7199" s="20"/>
      <c r="S7199" s="20"/>
      <c r="U7199" s="21"/>
    </row>
    <row r="7200">
      <c r="E7200" s="19"/>
      <c r="R7200" s="20"/>
      <c r="S7200" s="20"/>
      <c r="U7200" s="21"/>
    </row>
    <row r="7201">
      <c r="E7201" s="19"/>
      <c r="R7201" s="20"/>
      <c r="S7201" s="20"/>
      <c r="U7201" s="21"/>
    </row>
    <row r="7202">
      <c r="E7202" s="19"/>
      <c r="R7202" s="20"/>
      <c r="S7202" s="20"/>
      <c r="U7202" s="21"/>
    </row>
    <row r="7203">
      <c r="E7203" s="19"/>
      <c r="R7203" s="20"/>
      <c r="S7203" s="20"/>
      <c r="U7203" s="21"/>
    </row>
    <row r="7204">
      <c r="E7204" s="19"/>
      <c r="R7204" s="20"/>
      <c r="S7204" s="20"/>
      <c r="U7204" s="21"/>
    </row>
    <row r="7205">
      <c r="E7205" s="19"/>
      <c r="R7205" s="20"/>
      <c r="S7205" s="20"/>
      <c r="U7205" s="21"/>
    </row>
    <row r="7206">
      <c r="E7206" s="19"/>
      <c r="R7206" s="20"/>
      <c r="S7206" s="20"/>
      <c r="U7206" s="21"/>
    </row>
    <row r="7207">
      <c r="E7207" s="19"/>
      <c r="R7207" s="20"/>
      <c r="S7207" s="20"/>
      <c r="U7207" s="21"/>
    </row>
    <row r="7208">
      <c r="E7208" s="19"/>
      <c r="R7208" s="20"/>
      <c r="S7208" s="20"/>
      <c r="U7208" s="21"/>
    </row>
    <row r="7209">
      <c r="E7209" s="19"/>
      <c r="R7209" s="20"/>
      <c r="S7209" s="20"/>
      <c r="U7209" s="21"/>
    </row>
    <row r="7210">
      <c r="E7210" s="19"/>
      <c r="R7210" s="20"/>
      <c r="S7210" s="20"/>
      <c r="U7210" s="21"/>
    </row>
    <row r="7211">
      <c r="E7211" s="19"/>
      <c r="R7211" s="20"/>
      <c r="S7211" s="20"/>
      <c r="U7211" s="21"/>
    </row>
    <row r="7212">
      <c r="E7212" s="19"/>
      <c r="R7212" s="20"/>
      <c r="S7212" s="20"/>
      <c r="U7212" s="21"/>
    </row>
    <row r="7213">
      <c r="E7213" s="19"/>
      <c r="R7213" s="20"/>
      <c r="S7213" s="20"/>
      <c r="U7213" s="21"/>
    </row>
    <row r="7214">
      <c r="E7214" s="19"/>
      <c r="R7214" s="20"/>
      <c r="S7214" s="20"/>
      <c r="U7214" s="21"/>
    </row>
    <row r="7215">
      <c r="E7215" s="19"/>
      <c r="R7215" s="20"/>
      <c r="S7215" s="20"/>
      <c r="U7215" s="21"/>
    </row>
    <row r="7216">
      <c r="E7216" s="19"/>
      <c r="R7216" s="20"/>
      <c r="S7216" s="20"/>
      <c r="U7216" s="21"/>
    </row>
    <row r="7217">
      <c r="E7217" s="19"/>
      <c r="R7217" s="20"/>
      <c r="S7217" s="20"/>
      <c r="U7217" s="21"/>
    </row>
    <row r="7218">
      <c r="E7218" s="19"/>
      <c r="R7218" s="20"/>
      <c r="S7218" s="20"/>
      <c r="U7218" s="21"/>
    </row>
    <row r="7219">
      <c r="E7219" s="19"/>
      <c r="R7219" s="20"/>
      <c r="S7219" s="20"/>
      <c r="U7219" s="21"/>
    </row>
    <row r="7220">
      <c r="E7220" s="19"/>
      <c r="R7220" s="20"/>
      <c r="S7220" s="20"/>
      <c r="U7220" s="21"/>
    </row>
    <row r="7221">
      <c r="E7221" s="19"/>
      <c r="R7221" s="20"/>
      <c r="S7221" s="20"/>
      <c r="U7221" s="21"/>
    </row>
    <row r="7222">
      <c r="E7222" s="19"/>
      <c r="R7222" s="20"/>
      <c r="S7222" s="20"/>
      <c r="U7222" s="21"/>
    </row>
    <row r="7223">
      <c r="E7223" s="19"/>
      <c r="R7223" s="20"/>
      <c r="S7223" s="20"/>
      <c r="U7223" s="21"/>
    </row>
    <row r="7224">
      <c r="E7224" s="19"/>
      <c r="R7224" s="20"/>
      <c r="S7224" s="20"/>
      <c r="U7224" s="21"/>
    </row>
    <row r="7225">
      <c r="E7225" s="19"/>
      <c r="R7225" s="20"/>
      <c r="S7225" s="20"/>
      <c r="U7225" s="21"/>
    </row>
    <row r="7226">
      <c r="E7226" s="19"/>
      <c r="R7226" s="20"/>
      <c r="S7226" s="20"/>
      <c r="U7226" s="21"/>
    </row>
    <row r="7227">
      <c r="E7227" s="19"/>
      <c r="R7227" s="20"/>
      <c r="S7227" s="20"/>
      <c r="U7227" s="21"/>
    </row>
    <row r="7228">
      <c r="E7228" s="19"/>
      <c r="R7228" s="20"/>
      <c r="S7228" s="20"/>
      <c r="U7228" s="21"/>
    </row>
    <row r="7229">
      <c r="E7229" s="19"/>
      <c r="R7229" s="20"/>
      <c r="S7229" s="20"/>
      <c r="U7229" s="21"/>
    </row>
    <row r="7230">
      <c r="E7230" s="19"/>
      <c r="R7230" s="20"/>
      <c r="S7230" s="20"/>
      <c r="U7230" s="21"/>
    </row>
    <row r="7231">
      <c r="E7231" s="19"/>
      <c r="R7231" s="20"/>
      <c r="S7231" s="20"/>
      <c r="U7231" s="21"/>
    </row>
    <row r="7232">
      <c r="E7232" s="19"/>
      <c r="R7232" s="20"/>
      <c r="S7232" s="20"/>
      <c r="U7232" s="21"/>
    </row>
    <row r="7233">
      <c r="E7233" s="19"/>
      <c r="R7233" s="20"/>
      <c r="S7233" s="20"/>
      <c r="U7233" s="21"/>
    </row>
    <row r="7234">
      <c r="E7234" s="19"/>
      <c r="R7234" s="20"/>
      <c r="S7234" s="20"/>
      <c r="U7234" s="21"/>
    </row>
    <row r="7235">
      <c r="E7235" s="19"/>
      <c r="R7235" s="20"/>
      <c r="S7235" s="20"/>
      <c r="U7235" s="21"/>
    </row>
    <row r="7236">
      <c r="E7236" s="19"/>
      <c r="R7236" s="20"/>
      <c r="S7236" s="20"/>
      <c r="U7236" s="21"/>
    </row>
    <row r="7237">
      <c r="E7237" s="19"/>
      <c r="R7237" s="20"/>
      <c r="S7237" s="20"/>
      <c r="U7237" s="21"/>
    </row>
    <row r="7238">
      <c r="E7238" s="19"/>
      <c r="R7238" s="20"/>
      <c r="S7238" s="20"/>
      <c r="U7238" s="21"/>
    </row>
    <row r="7239">
      <c r="E7239" s="19"/>
      <c r="R7239" s="20"/>
      <c r="S7239" s="20"/>
      <c r="U7239" s="21"/>
    </row>
    <row r="7240">
      <c r="E7240" s="19"/>
      <c r="R7240" s="20"/>
      <c r="S7240" s="20"/>
      <c r="U7240" s="21"/>
    </row>
    <row r="7241">
      <c r="E7241" s="19"/>
      <c r="R7241" s="20"/>
      <c r="S7241" s="20"/>
      <c r="U7241" s="21"/>
    </row>
    <row r="7242">
      <c r="E7242" s="19"/>
      <c r="R7242" s="20"/>
      <c r="S7242" s="20"/>
      <c r="U7242" s="21"/>
    </row>
    <row r="7243">
      <c r="E7243" s="19"/>
      <c r="R7243" s="20"/>
      <c r="S7243" s="20"/>
      <c r="U7243" s="21"/>
    </row>
    <row r="7244">
      <c r="E7244" s="19"/>
      <c r="R7244" s="20"/>
      <c r="S7244" s="20"/>
      <c r="U7244" s="21"/>
    </row>
    <row r="7245">
      <c r="E7245" s="19"/>
      <c r="R7245" s="20"/>
      <c r="S7245" s="20"/>
      <c r="U7245" s="21"/>
    </row>
    <row r="7246">
      <c r="E7246" s="19"/>
      <c r="R7246" s="20"/>
      <c r="S7246" s="20"/>
      <c r="U7246" s="21"/>
    </row>
    <row r="7247">
      <c r="E7247" s="19"/>
      <c r="R7247" s="20"/>
      <c r="S7247" s="20"/>
      <c r="U7247" s="21"/>
    </row>
    <row r="7248">
      <c r="E7248" s="19"/>
      <c r="R7248" s="20"/>
      <c r="S7248" s="20"/>
      <c r="U7248" s="21"/>
    </row>
    <row r="7249">
      <c r="E7249" s="19"/>
      <c r="R7249" s="20"/>
      <c r="S7249" s="20"/>
      <c r="U7249" s="21"/>
    </row>
    <row r="7250">
      <c r="E7250" s="19"/>
      <c r="R7250" s="20"/>
      <c r="S7250" s="20"/>
      <c r="U7250" s="21"/>
    </row>
    <row r="7251">
      <c r="E7251" s="19"/>
      <c r="R7251" s="20"/>
      <c r="S7251" s="20"/>
      <c r="U7251" s="21"/>
    </row>
    <row r="7252">
      <c r="E7252" s="19"/>
      <c r="R7252" s="20"/>
      <c r="S7252" s="20"/>
      <c r="U7252" s="21"/>
    </row>
    <row r="7253">
      <c r="E7253" s="19"/>
      <c r="R7253" s="20"/>
      <c r="S7253" s="20"/>
      <c r="U7253" s="21"/>
    </row>
    <row r="7254">
      <c r="E7254" s="19"/>
      <c r="R7254" s="20"/>
      <c r="S7254" s="20"/>
      <c r="U7254" s="21"/>
    </row>
    <row r="7255">
      <c r="E7255" s="19"/>
      <c r="R7255" s="20"/>
      <c r="S7255" s="20"/>
      <c r="U7255" s="21"/>
    </row>
    <row r="7256">
      <c r="E7256" s="19"/>
      <c r="R7256" s="20"/>
      <c r="S7256" s="20"/>
      <c r="U7256" s="21"/>
    </row>
    <row r="7257">
      <c r="E7257" s="19"/>
      <c r="R7257" s="20"/>
      <c r="S7257" s="20"/>
      <c r="U7257" s="21"/>
    </row>
    <row r="7258">
      <c r="E7258" s="19"/>
      <c r="R7258" s="20"/>
      <c r="S7258" s="20"/>
      <c r="U7258" s="21"/>
    </row>
    <row r="7259">
      <c r="E7259" s="19"/>
      <c r="R7259" s="20"/>
      <c r="S7259" s="20"/>
      <c r="U7259" s="21"/>
    </row>
    <row r="7260">
      <c r="E7260" s="19"/>
      <c r="R7260" s="20"/>
      <c r="S7260" s="20"/>
      <c r="U7260" s="21"/>
    </row>
    <row r="7261">
      <c r="E7261" s="19"/>
      <c r="R7261" s="20"/>
      <c r="S7261" s="20"/>
      <c r="U7261" s="21"/>
    </row>
    <row r="7262">
      <c r="E7262" s="19"/>
      <c r="R7262" s="20"/>
      <c r="S7262" s="20"/>
      <c r="U7262" s="21"/>
    </row>
    <row r="7263">
      <c r="E7263" s="19"/>
      <c r="R7263" s="20"/>
      <c r="S7263" s="20"/>
      <c r="U7263" s="21"/>
    </row>
    <row r="7264">
      <c r="E7264" s="19"/>
      <c r="R7264" s="20"/>
      <c r="S7264" s="20"/>
      <c r="U7264" s="21"/>
    </row>
    <row r="7265">
      <c r="E7265" s="19"/>
      <c r="R7265" s="20"/>
      <c r="S7265" s="20"/>
      <c r="U7265" s="21"/>
    </row>
    <row r="7266">
      <c r="E7266" s="19"/>
      <c r="R7266" s="20"/>
      <c r="S7266" s="20"/>
      <c r="U7266" s="21"/>
    </row>
    <row r="7267">
      <c r="E7267" s="19"/>
      <c r="R7267" s="20"/>
      <c r="S7267" s="20"/>
      <c r="U7267" s="21"/>
    </row>
    <row r="7268">
      <c r="E7268" s="19"/>
      <c r="R7268" s="20"/>
      <c r="S7268" s="20"/>
      <c r="U7268" s="21"/>
    </row>
    <row r="7269">
      <c r="E7269" s="19"/>
      <c r="R7269" s="20"/>
      <c r="S7269" s="20"/>
      <c r="U7269" s="21"/>
    </row>
    <row r="7270">
      <c r="E7270" s="19"/>
      <c r="R7270" s="20"/>
      <c r="S7270" s="20"/>
      <c r="U7270" s="21"/>
    </row>
    <row r="7271">
      <c r="E7271" s="19"/>
      <c r="R7271" s="20"/>
      <c r="S7271" s="20"/>
      <c r="U7271" s="21"/>
    </row>
    <row r="7272">
      <c r="E7272" s="19"/>
      <c r="R7272" s="20"/>
      <c r="S7272" s="20"/>
      <c r="U7272" s="21"/>
    </row>
    <row r="7273">
      <c r="E7273" s="19"/>
      <c r="R7273" s="20"/>
      <c r="S7273" s="20"/>
      <c r="U7273" s="21"/>
    </row>
    <row r="7274">
      <c r="E7274" s="19"/>
      <c r="R7274" s="20"/>
      <c r="S7274" s="20"/>
      <c r="U7274" s="21"/>
    </row>
    <row r="7275">
      <c r="E7275" s="19"/>
      <c r="R7275" s="20"/>
      <c r="S7275" s="20"/>
      <c r="U7275" s="21"/>
    </row>
    <row r="7276">
      <c r="E7276" s="19"/>
      <c r="R7276" s="20"/>
      <c r="S7276" s="20"/>
      <c r="U7276" s="21"/>
    </row>
    <row r="7277">
      <c r="E7277" s="19"/>
      <c r="R7277" s="20"/>
      <c r="S7277" s="20"/>
      <c r="U7277" s="21"/>
    </row>
    <row r="7278">
      <c r="E7278" s="19"/>
      <c r="R7278" s="20"/>
      <c r="S7278" s="20"/>
      <c r="U7278" s="21"/>
    </row>
    <row r="7279">
      <c r="E7279" s="19"/>
      <c r="R7279" s="20"/>
      <c r="S7279" s="20"/>
      <c r="U7279" s="21"/>
    </row>
    <row r="7280">
      <c r="E7280" s="19"/>
      <c r="R7280" s="20"/>
      <c r="S7280" s="20"/>
      <c r="U7280" s="21"/>
    </row>
    <row r="7281">
      <c r="E7281" s="19"/>
      <c r="R7281" s="20"/>
      <c r="S7281" s="20"/>
      <c r="U7281" s="21"/>
    </row>
    <row r="7282">
      <c r="E7282" s="19"/>
      <c r="R7282" s="20"/>
      <c r="S7282" s="20"/>
      <c r="U7282" s="21"/>
    </row>
    <row r="7283">
      <c r="E7283" s="19"/>
      <c r="R7283" s="20"/>
      <c r="S7283" s="20"/>
      <c r="U7283" s="21"/>
    </row>
    <row r="7284">
      <c r="E7284" s="19"/>
      <c r="R7284" s="20"/>
      <c r="S7284" s="20"/>
      <c r="U7284" s="21"/>
    </row>
    <row r="7285">
      <c r="E7285" s="19"/>
      <c r="R7285" s="20"/>
      <c r="S7285" s="20"/>
      <c r="U7285" s="21"/>
    </row>
    <row r="7286">
      <c r="E7286" s="19"/>
      <c r="R7286" s="20"/>
      <c r="S7286" s="20"/>
      <c r="U7286" s="21"/>
    </row>
    <row r="7287">
      <c r="E7287" s="19"/>
      <c r="R7287" s="20"/>
      <c r="S7287" s="20"/>
      <c r="U7287" s="21"/>
    </row>
    <row r="7288">
      <c r="E7288" s="19"/>
      <c r="R7288" s="20"/>
      <c r="S7288" s="20"/>
      <c r="U7288" s="21"/>
    </row>
    <row r="7289">
      <c r="E7289" s="19"/>
      <c r="R7289" s="20"/>
      <c r="S7289" s="20"/>
      <c r="U7289" s="21"/>
    </row>
    <row r="7290">
      <c r="E7290" s="19"/>
      <c r="R7290" s="20"/>
      <c r="S7290" s="20"/>
      <c r="U7290" s="21"/>
    </row>
    <row r="7291">
      <c r="E7291" s="19"/>
      <c r="R7291" s="20"/>
      <c r="S7291" s="20"/>
      <c r="U7291" s="21"/>
    </row>
    <row r="7292">
      <c r="E7292" s="19"/>
      <c r="R7292" s="20"/>
      <c r="S7292" s="20"/>
      <c r="U7292" s="21"/>
    </row>
    <row r="7293">
      <c r="E7293" s="19"/>
      <c r="R7293" s="20"/>
      <c r="S7293" s="20"/>
      <c r="U7293" s="21"/>
    </row>
    <row r="7294">
      <c r="E7294" s="19"/>
      <c r="R7294" s="20"/>
      <c r="S7294" s="20"/>
      <c r="U7294" s="21"/>
    </row>
    <row r="7295">
      <c r="E7295" s="19"/>
      <c r="R7295" s="20"/>
      <c r="S7295" s="20"/>
      <c r="U7295" s="21"/>
    </row>
    <row r="7296">
      <c r="E7296" s="19"/>
      <c r="R7296" s="20"/>
      <c r="S7296" s="20"/>
      <c r="U7296" s="21"/>
    </row>
    <row r="7297">
      <c r="E7297" s="19"/>
      <c r="R7297" s="20"/>
      <c r="S7297" s="20"/>
      <c r="U7297" s="21"/>
    </row>
    <row r="7298">
      <c r="E7298" s="19"/>
      <c r="R7298" s="20"/>
      <c r="S7298" s="20"/>
      <c r="U7298" s="21"/>
    </row>
    <row r="7299">
      <c r="E7299" s="19"/>
      <c r="R7299" s="20"/>
      <c r="S7299" s="20"/>
      <c r="U7299" s="21"/>
    </row>
    <row r="7300">
      <c r="E7300" s="19"/>
      <c r="R7300" s="20"/>
      <c r="S7300" s="20"/>
      <c r="U7300" s="21"/>
    </row>
    <row r="7301">
      <c r="E7301" s="19"/>
      <c r="R7301" s="20"/>
      <c r="S7301" s="20"/>
      <c r="U7301" s="21"/>
    </row>
    <row r="7302">
      <c r="E7302" s="19"/>
      <c r="R7302" s="20"/>
      <c r="S7302" s="20"/>
      <c r="U7302" s="21"/>
    </row>
    <row r="7303">
      <c r="E7303" s="19"/>
      <c r="R7303" s="20"/>
      <c r="S7303" s="20"/>
      <c r="U7303" s="21"/>
    </row>
    <row r="7304">
      <c r="E7304" s="19"/>
      <c r="R7304" s="20"/>
      <c r="S7304" s="20"/>
      <c r="U7304" s="21"/>
    </row>
    <row r="7305">
      <c r="E7305" s="19"/>
      <c r="R7305" s="20"/>
      <c r="S7305" s="20"/>
      <c r="U7305" s="21"/>
    </row>
    <row r="7306">
      <c r="E7306" s="19"/>
      <c r="R7306" s="20"/>
      <c r="S7306" s="20"/>
      <c r="U7306" s="21"/>
    </row>
    <row r="7307">
      <c r="E7307" s="19"/>
      <c r="R7307" s="20"/>
      <c r="S7307" s="20"/>
      <c r="U7307" s="21"/>
    </row>
    <row r="7308">
      <c r="E7308" s="19"/>
      <c r="R7308" s="20"/>
      <c r="S7308" s="20"/>
      <c r="U7308" s="21"/>
    </row>
    <row r="7309">
      <c r="E7309" s="19"/>
      <c r="R7309" s="20"/>
      <c r="S7309" s="20"/>
      <c r="U7309" s="21"/>
    </row>
    <row r="7310">
      <c r="E7310" s="19"/>
      <c r="R7310" s="20"/>
      <c r="S7310" s="20"/>
      <c r="U7310" s="21"/>
    </row>
    <row r="7311">
      <c r="E7311" s="19"/>
      <c r="R7311" s="20"/>
      <c r="S7311" s="20"/>
      <c r="U7311" s="21"/>
    </row>
    <row r="7312">
      <c r="E7312" s="19"/>
      <c r="R7312" s="20"/>
      <c r="S7312" s="20"/>
      <c r="U7312" s="21"/>
    </row>
    <row r="7313">
      <c r="E7313" s="19"/>
      <c r="R7313" s="20"/>
      <c r="S7313" s="20"/>
      <c r="U7313" s="21"/>
    </row>
    <row r="7314">
      <c r="E7314" s="19"/>
      <c r="R7314" s="20"/>
      <c r="S7314" s="20"/>
      <c r="U7314" s="21"/>
    </row>
    <row r="7315">
      <c r="E7315" s="19"/>
      <c r="R7315" s="20"/>
      <c r="S7315" s="20"/>
      <c r="U7315" s="21"/>
    </row>
    <row r="7316">
      <c r="E7316" s="19"/>
      <c r="R7316" s="20"/>
      <c r="S7316" s="20"/>
      <c r="U7316" s="21"/>
    </row>
    <row r="7317">
      <c r="E7317" s="19"/>
      <c r="R7317" s="20"/>
      <c r="S7317" s="20"/>
      <c r="U7317" s="21"/>
    </row>
    <row r="7318">
      <c r="E7318" s="19"/>
      <c r="R7318" s="20"/>
      <c r="S7318" s="20"/>
      <c r="U7318" s="21"/>
    </row>
    <row r="7319">
      <c r="E7319" s="19"/>
      <c r="R7319" s="20"/>
      <c r="S7319" s="20"/>
      <c r="U7319" s="21"/>
    </row>
    <row r="7320">
      <c r="E7320" s="19"/>
      <c r="R7320" s="20"/>
      <c r="S7320" s="20"/>
      <c r="U7320" s="21"/>
    </row>
    <row r="7321">
      <c r="E7321" s="19"/>
      <c r="R7321" s="20"/>
      <c r="S7321" s="20"/>
      <c r="U7321" s="21"/>
    </row>
    <row r="7322">
      <c r="E7322" s="19"/>
      <c r="R7322" s="20"/>
      <c r="S7322" s="20"/>
      <c r="U7322" s="21"/>
    </row>
    <row r="7323">
      <c r="E7323" s="19"/>
      <c r="R7323" s="20"/>
      <c r="S7323" s="20"/>
      <c r="U7323" s="21"/>
    </row>
    <row r="7324">
      <c r="E7324" s="19"/>
      <c r="R7324" s="20"/>
      <c r="S7324" s="20"/>
      <c r="U7324" s="21"/>
    </row>
    <row r="7325">
      <c r="E7325" s="19"/>
      <c r="R7325" s="20"/>
      <c r="S7325" s="20"/>
      <c r="U7325" s="21"/>
    </row>
    <row r="7326">
      <c r="E7326" s="19"/>
      <c r="R7326" s="20"/>
      <c r="S7326" s="20"/>
      <c r="U7326" s="21"/>
    </row>
    <row r="7327">
      <c r="E7327" s="19"/>
      <c r="R7327" s="20"/>
      <c r="S7327" s="20"/>
      <c r="U7327" s="21"/>
    </row>
    <row r="7328">
      <c r="E7328" s="19"/>
      <c r="R7328" s="20"/>
      <c r="S7328" s="20"/>
      <c r="U7328" s="21"/>
    </row>
    <row r="7329">
      <c r="E7329" s="19"/>
      <c r="R7329" s="20"/>
      <c r="S7329" s="20"/>
      <c r="U7329" s="21"/>
    </row>
    <row r="7330">
      <c r="E7330" s="19"/>
      <c r="R7330" s="20"/>
      <c r="S7330" s="20"/>
      <c r="U7330" s="21"/>
    </row>
    <row r="7331">
      <c r="E7331" s="19"/>
      <c r="R7331" s="20"/>
      <c r="S7331" s="20"/>
      <c r="U7331" s="21"/>
    </row>
    <row r="7332">
      <c r="E7332" s="19"/>
      <c r="R7332" s="20"/>
      <c r="S7332" s="20"/>
      <c r="U7332" s="21"/>
    </row>
    <row r="7333">
      <c r="E7333" s="19"/>
      <c r="R7333" s="20"/>
      <c r="S7333" s="20"/>
      <c r="U7333" s="21"/>
    </row>
    <row r="7334">
      <c r="E7334" s="19"/>
      <c r="R7334" s="20"/>
      <c r="S7334" s="20"/>
      <c r="U7334" s="21"/>
    </row>
    <row r="7335">
      <c r="E7335" s="19"/>
      <c r="R7335" s="20"/>
      <c r="S7335" s="20"/>
      <c r="U7335" s="21"/>
    </row>
    <row r="7336">
      <c r="E7336" s="19"/>
      <c r="R7336" s="20"/>
      <c r="S7336" s="20"/>
      <c r="U7336" s="21"/>
    </row>
    <row r="7337">
      <c r="E7337" s="19"/>
      <c r="R7337" s="20"/>
      <c r="S7337" s="20"/>
      <c r="U7337" s="21"/>
    </row>
    <row r="7338">
      <c r="E7338" s="19"/>
      <c r="R7338" s="20"/>
      <c r="S7338" s="20"/>
      <c r="U7338" s="21"/>
    </row>
    <row r="7339">
      <c r="E7339" s="19"/>
      <c r="R7339" s="20"/>
      <c r="S7339" s="20"/>
      <c r="U7339" s="21"/>
    </row>
    <row r="7340">
      <c r="E7340" s="19"/>
      <c r="R7340" s="20"/>
      <c r="S7340" s="20"/>
      <c r="U7340" s="21"/>
    </row>
    <row r="7341">
      <c r="E7341" s="19"/>
      <c r="R7341" s="20"/>
      <c r="S7341" s="20"/>
      <c r="U7341" s="21"/>
    </row>
    <row r="7342">
      <c r="E7342" s="19"/>
      <c r="R7342" s="20"/>
      <c r="S7342" s="20"/>
      <c r="U7342" s="21"/>
    </row>
    <row r="7343">
      <c r="E7343" s="19"/>
      <c r="R7343" s="20"/>
      <c r="S7343" s="20"/>
      <c r="U7343" s="21"/>
    </row>
    <row r="7344">
      <c r="E7344" s="19"/>
      <c r="R7344" s="20"/>
      <c r="S7344" s="20"/>
      <c r="U7344" s="21"/>
    </row>
    <row r="7345">
      <c r="E7345" s="19"/>
      <c r="R7345" s="20"/>
      <c r="S7345" s="20"/>
      <c r="U7345" s="21"/>
    </row>
    <row r="7346">
      <c r="E7346" s="19"/>
      <c r="R7346" s="20"/>
      <c r="S7346" s="20"/>
      <c r="U7346" s="21"/>
    </row>
    <row r="7347">
      <c r="E7347" s="19"/>
      <c r="R7347" s="20"/>
      <c r="S7347" s="20"/>
      <c r="U7347" s="21"/>
    </row>
    <row r="7348">
      <c r="E7348" s="19"/>
      <c r="R7348" s="20"/>
      <c r="S7348" s="20"/>
      <c r="U7348" s="21"/>
    </row>
    <row r="7349">
      <c r="E7349" s="19"/>
      <c r="R7349" s="20"/>
      <c r="S7349" s="20"/>
      <c r="U7349" s="21"/>
    </row>
    <row r="7350">
      <c r="E7350" s="19"/>
      <c r="R7350" s="20"/>
      <c r="S7350" s="20"/>
      <c r="U7350" s="21"/>
    </row>
    <row r="7351">
      <c r="E7351" s="19"/>
      <c r="R7351" s="20"/>
      <c r="S7351" s="20"/>
      <c r="U7351" s="21"/>
    </row>
    <row r="7352">
      <c r="E7352" s="19"/>
      <c r="R7352" s="20"/>
      <c r="S7352" s="20"/>
      <c r="U7352" s="21"/>
    </row>
    <row r="7353">
      <c r="E7353" s="19"/>
      <c r="R7353" s="20"/>
      <c r="S7353" s="20"/>
      <c r="U7353" s="21"/>
    </row>
    <row r="7354">
      <c r="E7354" s="19"/>
      <c r="R7354" s="20"/>
      <c r="S7354" s="20"/>
      <c r="U7354" s="21"/>
    </row>
    <row r="7355">
      <c r="E7355" s="19"/>
      <c r="R7355" s="20"/>
      <c r="S7355" s="20"/>
      <c r="U7355" s="21"/>
    </row>
    <row r="7356">
      <c r="E7356" s="19"/>
      <c r="R7356" s="20"/>
      <c r="S7356" s="20"/>
      <c r="U7356" s="21"/>
    </row>
    <row r="7357">
      <c r="E7357" s="19"/>
      <c r="R7357" s="20"/>
      <c r="S7357" s="20"/>
      <c r="U7357" s="21"/>
    </row>
    <row r="7358">
      <c r="E7358" s="19"/>
      <c r="R7358" s="20"/>
      <c r="S7358" s="20"/>
      <c r="U7358" s="21"/>
    </row>
    <row r="7359">
      <c r="E7359" s="19"/>
      <c r="R7359" s="20"/>
      <c r="S7359" s="20"/>
      <c r="U7359" s="21"/>
    </row>
    <row r="7360">
      <c r="E7360" s="19"/>
      <c r="R7360" s="20"/>
      <c r="S7360" s="20"/>
      <c r="U7360" s="21"/>
    </row>
    <row r="7361">
      <c r="E7361" s="19"/>
      <c r="R7361" s="20"/>
      <c r="S7361" s="20"/>
      <c r="U7361" s="21"/>
    </row>
    <row r="7362">
      <c r="E7362" s="19"/>
      <c r="R7362" s="20"/>
      <c r="S7362" s="20"/>
      <c r="U7362" s="21"/>
    </row>
    <row r="7363">
      <c r="E7363" s="19"/>
      <c r="R7363" s="20"/>
      <c r="S7363" s="20"/>
      <c r="U7363" s="21"/>
    </row>
    <row r="7364">
      <c r="E7364" s="19"/>
      <c r="R7364" s="20"/>
      <c r="S7364" s="20"/>
      <c r="U7364" s="21"/>
    </row>
    <row r="7365">
      <c r="E7365" s="19"/>
      <c r="R7365" s="20"/>
      <c r="S7365" s="20"/>
      <c r="U7365" s="21"/>
    </row>
    <row r="7366">
      <c r="E7366" s="19"/>
      <c r="R7366" s="20"/>
      <c r="S7366" s="20"/>
      <c r="U7366" s="21"/>
    </row>
    <row r="7367">
      <c r="E7367" s="19"/>
      <c r="R7367" s="20"/>
      <c r="S7367" s="20"/>
      <c r="U7367" s="21"/>
    </row>
    <row r="7368">
      <c r="E7368" s="19"/>
      <c r="R7368" s="20"/>
      <c r="S7368" s="20"/>
      <c r="U7368" s="21"/>
    </row>
    <row r="7369">
      <c r="E7369" s="19"/>
      <c r="R7369" s="20"/>
      <c r="S7369" s="20"/>
      <c r="U7369" s="21"/>
    </row>
    <row r="7370">
      <c r="E7370" s="19"/>
      <c r="R7370" s="20"/>
      <c r="S7370" s="20"/>
      <c r="U7370" s="21"/>
    </row>
    <row r="7371">
      <c r="E7371" s="19"/>
      <c r="R7371" s="20"/>
      <c r="S7371" s="20"/>
      <c r="U7371" s="21"/>
    </row>
    <row r="7372">
      <c r="E7372" s="19"/>
      <c r="R7372" s="20"/>
      <c r="S7372" s="20"/>
      <c r="U7372" s="21"/>
    </row>
    <row r="7373">
      <c r="E7373" s="19"/>
      <c r="R7373" s="20"/>
      <c r="S7373" s="20"/>
      <c r="U7373" s="21"/>
    </row>
    <row r="7374">
      <c r="E7374" s="19"/>
      <c r="R7374" s="20"/>
      <c r="S7374" s="20"/>
      <c r="U7374" s="21"/>
    </row>
    <row r="7375">
      <c r="E7375" s="19"/>
      <c r="R7375" s="20"/>
      <c r="S7375" s="20"/>
      <c r="U7375" s="21"/>
    </row>
    <row r="7376">
      <c r="E7376" s="19"/>
      <c r="R7376" s="20"/>
      <c r="S7376" s="20"/>
      <c r="U7376" s="21"/>
    </row>
    <row r="7377">
      <c r="E7377" s="19"/>
      <c r="R7377" s="20"/>
      <c r="S7377" s="20"/>
      <c r="U7377" s="21"/>
    </row>
    <row r="7378">
      <c r="E7378" s="19"/>
      <c r="R7378" s="20"/>
      <c r="S7378" s="20"/>
      <c r="U7378" s="21"/>
    </row>
    <row r="7379">
      <c r="E7379" s="19"/>
      <c r="R7379" s="20"/>
      <c r="S7379" s="20"/>
      <c r="U7379" s="21"/>
    </row>
    <row r="7380">
      <c r="E7380" s="19"/>
      <c r="R7380" s="20"/>
      <c r="S7380" s="20"/>
      <c r="U7380" s="21"/>
    </row>
    <row r="7381">
      <c r="E7381" s="19"/>
      <c r="R7381" s="20"/>
      <c r="S7381" s="20"/>
      <c r="U7381" s="21"/>
    </row>
    <row r="7382">
      <c r="E7382" s="19"/>
      <c r="R7382" s="20"/>
      <c r="S7382" s="20"/>
      <c r="U7382" s="21"/>
    </row>
    <row r="7383">
      <c r="E7383" s="19"/>
      <c r="R7383" s="20"/>
      <c r="S7383" s="20"/>
      <c r="U7383" s="21"/>
    </row>
    <row r="7384">
      <c r="E7384" s="19"/>
      <c r="R7384" s="20"/>
      <c r="S7384" s="20"/>
      <c r="U7384" s="21"/>
    </row>
    <row r="7385">
      <c r="E7385" s="19"/>
      <c r="R7385" s="20"/>
      <c r="S7385" s="20"/>
      <c r="U7385" s="21"/>
    </row>
    <row r="7386">
      <c r="E7386" s="19"/>
      <c r="R7386" s="20"/>
      <c r="S7386" s="20"/>
      <c r="U7386" s="21"/>
    </row>
    <row r="7387">
      <c r="E7387" s="19"/>
      <c r="R7387" s="20"/>
      <c r="S7387" s="20"/>
      <c r="U7387" s="21"/>
    </row>
    <row r="7388">
      <c r="E7388" s="19"/>
      <c r="R7388" s="20"/>
      <c r="S7388" s="20"/>
      <c r="U7388" s="21"/>
    </row>
    <row r="7389">
      <c r="E7389" s="19"/>
      <c r="R7389" s="20"/>
      <c r="S7389" s="20"/>
      <c r="U7389" s="21"/>
    </row>
    <row r="7390">
      <c r="E7390" s="19"/>
      <c r="R7390" s="20"/>
      <c r="S7390" s="20"/>
      <c r="U7390" s="21"/>
    </row>
    <row r="7391">
      <c r="E7391" s="19"/>
      <c r="R7391" s="20"/>
      <c r="S7391" s="20"/>
      <c r="U7391" s="21"/>
    </row>
    <row r="7392">
      <c r="E7392" s="19"/>
      <c r="R7392" s="20"/>
      <c r="S7392" s="20"/>
      <c r="U7392" s="21"/>
    </row>
    <row r="7393">
      <c r="E7393" s="19"/>
      <c r="R7393" s="20"/>
      <c r="S7393" s="20"/>
      <c r="U7393" s="21"/>
    </row>
    <row r="7394">
      <c r="E7394" s="19"/>
      <c r="R7394" s="20"/>
      <c r="S7394" s="20"/>
      <c r="U7394" s="21"/>
    </row>
    <row r="7395">
      <c r="E7395" s="19"/>
      <c r="R7395" s="20"/>
      <c r="S7395" s="20"/>
      <c r="U7395" s="21"/>
    </row>
    <row r="7396">
      <c r="E7396" s="19"/>
      <c r="R7396" s="20"/>
      <c r="S7396" s="20"/>
      <c r="U7396" s="21"/>
    </row>
    <row r="7397">
      <c r="E7397" s="19"/>
      <c r="R7397" s="20"/>
      <c r="S7397" s="20"/>
      <c r="U7397" s="21"/>
    </row>
    <row r="7398">
      <c r="E7398" s="19"/>
      <c r="R7398" s="20"/>
      <c r="S7398" s="20"/>
      <c r="U7398" s="21"/>
    </row>
    <row r="7399">
      <c r="E7399" s="19"/>
      <c r="R7399" s="20"/>
      <c r="S7399" s="20"/>
      <c r="U7399" s="21"/>
    </row>
    <row r="7400">
      <c r="E7400" s="19"/>
      <c r="R7400" s="20"/>
      <c r="S7400" s="20"/>
      <c r="U7400" s="21"/>
    </row>
    <row r="7401">
      <c r="E7401" s="19"/>
      <c r="R7401" s="20"/>
      <c r="S7401" s="20"/>
      <c r="U7401" s="21"/>
    </row>
    <row r="7402">
      <c r="E7402" s="19"/>
      <c r="R7402" s="20"/>
      <c r="S7402" s="20"/>
      <c r="U7402" s="21"/>
    </row>
    <row r="7403">
      <c r="E7403" s="19"/>
      <c r="R7403" s="20"/>
      <c r="S7403" s="20"/>
      <c r="U7403" s="21"/>
    </row>
    <row r="7404">
      <c r="E7404" s="19"/>
      <c r="R7404" s="20"/>
      <c r="S7404" s="20"/>
      <c r="U7404" s="21"/>
    </row>
    <row r="7405">
      <c r="E7405" s="19"/>
      <c r="R7405" s="20"/>
      <c r="S7405" s="20"/>
      <c r="U7405" s="21"/>
    </row>
    <row r="7406">
      <c r="E7406" s="19"/>
      <c r="R7406" s="20"/>
      <c r="S7406" s="20"/>
      <c r="U7406" s="21"/>
    </row>
    <row r="7407">
      <c r="E7407" s="19"/>
      <c r="R7407" s="20"/>
      <c r="S7407" s="20"/>
      <c r="U7407" s="21"/>
    </row>
    <row r="7408">
      <c r="E7408" s="19"/>
      <c r="R7408" s="20"/>
      <c r="S7408" s="20"/>
      <c r="U7408" s="21"/>
    </row>
    <row r="7409">
      <c r="E7409" s="19"/>
      <c r="R7409" s="20"/>
      <c r="S7409" s="20"/>
      <c r="U7409" s="21"/>
    </row>
    <row r="7410">
      <c r="E7410" s="19"/>
      <c r="R7410" s="20"/>
      <c r="S7410" s="20"/>
      <c r="U7410" s="21"/>
    </row>
    <row r="7411">
      <c r="E7411" s="19"/>
      <c r="R7411" s="20"/>
      <c r="S7411" s="20"/>
      <c r="U7411" s="21"/>
    </row>
    <row r="7412">
      <c r="E7412" s="19"/>
      <c r="R7412" s="20"/>
      <c r="S7412" s="20"/>
      <c r="U7412" s="21"/>
    </row>
    <row r="7413">
      <c r="E7413" s="19"/>
      <c r="R7413" s="20"/>
      <c r="S7413" s="20"/>
      <c r="U7413" s="21"/>
    </row>
    <row r="7414">
      <c r="E7414" s="19"/>
      <c r="R7414" s="20"/>
      <c r="S7414" s="20"/>
      <c r="U7414" s="21"/>
    </row>
    <row r="7415">
      <c r="E7415" s="19"/>
      <c r="R7415" s="20"/>
      <c r="S7415" s="20"/>
      <c r="U7415" s="21"/>
    </row>
    <row r="7416">
      <c r="E7416" s="19"/>
      <c r="R7416" s="20"/>
      <c r="S7416" s="20"/>
      <c r="U7416" s="21"/>
    </row>
    <row r="7417">
      <c r="E7417" s="19"/>
      <c r="R7417" s="20"/>
      <c r="S7417" s="20"/>
      <c r="U7417" s="21"/>
    </row>
    <row r="7418">
      <c r="E7418" s="19"/>
      <c r="R7418" s="20"/>
      <c r="S7418" s="20"/>
      <c r="U7418" s="21"/>
    </row>
    <row r="7419">
      <c r="E7419" s="19"/>
      <c r="R7419" s="20"/>
      <c r="S7419" s="20"/>
      <c r="U7419" s="21"/>
    </row>
    <row r="7420">
      <c r="E7420" s="19"/>
      <c r="R7420" s="20"/>
      <c r="S7420" s="20"/>
      <c r="U7420" s="21"/>
    </row>
    <row r="7421">
      <c r="E7421" s="19"/>
      <c r="R7421" s="20"/>
      <c r="S7421" s="20"/>
      <c r="U7421" s="21"/>
    </row>
    <row r="7422">
      <c r="E7422" s="19"/>
      <c r="R7422" s="20"/>
      <c r="S7422" s="20"/>
      <c r="U7422" s="21"/>
    </row>
    <row r="7423">
      <c r="E7423" s="19"/>
      <c r="R7423" s="20"/>
      <c r="S7423" s="20"/>
      <c r="U7423" s="21"/>
    </row>
    <row r="7424">
      <c r="E7424" s="19"/>
      <c r="R7424" s="20"/>
      <c r="S7424" s="20"/>
      <c r="U7424" s="21"/>
    </row>
    <row r="7425">
      <c r="E7425" s="19"/>
      <c r="R7425" s="20"/>
      <c r="S7425" s="20"/>
      <c r="U7425" s="21"/>
    </row>
    <row r="7426">
      <c r="E7426" s="19"/>
      <c r="R7426" s="20"/>
      <c r="S7426" s="20"/>
      <c r="U7426" s="21"/>
    </row>
    <row r="7427">
      <c r="E7427" s="19"/>
      <c r="R7427" s="20"/>
      <c r="S7427" s="20"/>
      <c r="U7427" s="21"/>
    </row>
    <row r="7428">
      <c r="E7428" s="19"/>
      <c r="R7428" s="20"/>
      <c r="S7428" s="20"/>
      <c r="U7428" s="21"/>
    </row>
    <row r="7429">
      <c r="E7429" s="19"/>
      <c r="R7429" s="20"/>
      <c r="S7429" s="20"/>
      <c r="U7429" s="21"/>
    </row>
    <row r="7430">
      <c r="E7430" s="19"/>
      <c r="R7430" s="20"/>
      <c r="S7430" s="20"/>
      <c r="U7430" s="21"/>
    </row>
    <row r="7431">
      <c r="E7431" s="19"/>
      <c r="R7431" s="20"/>
      <c r="S7431" s="20"/>
      <c r="U7431" s="21"/>
    </row>
    <row r="7432">
      <c r="E7432" s="19"/>
      <c r="R7432" s="20"/>
      <c r="S7432" s="20"/>
      <c r="U7432" s="21"/>
    </row>
    <row r="7433">
      <c r="E7433" s="19"/>
      <c r="R7433" s="20"/>
      <c r="S7433" s="20"/>
      <c r="U7433" s="21"/>
    </row>
    <row r="7434">
      <c r="E7434" s="19"/>
      <c r="R7434" s="20"/>
      <c r="S7434" s="20"/>
      <c r="U7434" s="21"/>
    </row>
    <row r="7435">
      <c r="E7435" s="19"/>
      <c r="R7435" s="20"/>
      <c r="S7435" s="20"/>
      <c r="U7435" s="21"/>
    </row>
    <row r="7436">
      <c r="E7436" s="19"/>
      <c r="R7436" s="20"/>
      <c r="S7436" s="20"/>
      <c r="U7436" s="21"/>
    </row>
    <row r="7437">
      <c r="E7437" s="19"/>
      <c r="R7437" s="20"/>
      <c r="S7437" s="20"/>
      <c r="U7437" s="21"/>
    </row>
    <row r="7438">
      <c r="E7438" s="19"/>
      <c r="R7438" s="20"/>
      <c r="S7438" s="20"/>
      <c r="U7438" s="21"/>
    </row>
    <row r="7439">
      <c r="E7439" s="19"/>
      <c r="R7439" s="20"/>
      <c r="S7439" s="20"/>
      <c r="U7439" s="21"/>
    </row>
    <row r="7440">
      <c r="E7440" s="19"/>
      <c r="R7440" s="20"/>
      <c r="S7440" s="20"/>
      <c r="U7440" s="21"/>
    </row>
    <row r="7441">
      <c r="E7441" s="19"/>
      <c r="R7441" s="20"/>
      <c r="S7441" s="20"/>
      <c r="U7441" s="21"/>
    </row>
    <row r="7442">
      <c r="E7442" s="19"/>
      <c r="R7442" s="20"/>
      <c r="S7442" s="20"/>
      <c r="U7442" s="21"/>
    </row>
    <row r="7443">
      <c r="E7443" s="19"/>
      <c r="R7443" s="20"/>
      <c r="S7443" s="20"/>
      <c r="U7443" s="21"/>
    </row>
    <row r="7444">
      <c r="E7444" s="19"/>
      <c r="R7444" s="20"/>
      <c r="S7444" s="20"/>
      <c r="U7444" s="21"/>
    </row>
    <row r="7445">
      <c r="E7445" s="19"/>
      <c r="R7445" s="20"/>
      <c r="S7445" s="20"/>
      <c r="U7445" s="21"/>
    </row>
    <row r="7446">
      <c r="E7446" s="19"/>
      <c r="R7446" s="20"/>
      <c r="S7446" s="20"/>
      <c r="U7446" s="21"/>
    </row>
    <row r="7447">
      <c r="E7447" s="19"/>
      <c r="R7447" s="20"/>
      <c r="S7447" s="20"/>
      <c r="U7447" s="21"/>
    </row>
    <row r="7448">
      <c r="E7448" s="19"/>
      <c r="R7448" s="20"/>
      <c r="S7448" s="20"/>
      <c r="U7448" s="21"/>
    </row>
    <row r="7449">
      <c r="E7449" s="19"/>
      <c r="R7449" s="20"/>
      <c r="S7449" s="20"/>
      <c r="U7449" s="21"/>
    </row>
    <row r="7450">
      <c r="E7450" s="19"/>
      <c r="R7450" s="20"/>
      <c r="S7450" s="20"/>
      <c r="U7450" s="21"/>
    </row>
    <row r="7451">
      <c r="E7451" s="19"/>
      <c r="R7451" s="20"/>
      <c r="S7451" s="20"/>
      <c r="U7451" s="21"/>
    </row>
    <row r="7452">
      <c r="E7452" s="19"/>
      <c r="R7452" s="20"/>
      <c r="S7452" s="20"/>
      <c r="U7452" s="21"/>
    </row>
    <row r="7453">
      <c r="E7453" s="19"/>
      <c r="R7453" s="20"/>
      <c r="S7453" s="20"/>
      <c r="U7453" s="21"/>
    </row>
    <row r="7454">
      <c r="E7454" s="19"/>
      <c r="R7454" s="20"/>
      <c r="S7454" s="20"/>
      <c r="U7454" s="21"/>
    </row>
    <row r="7455">
      <c r="E7455" s="19"/>
      <c r="R7455" s="20"/>
      <c r="S7455" s="20"/>
      <c r="U7455" s="21"/>
    </row>
    <row r="7456">
      <c r="E7456" s="19"/>
      <c r="R7456" s="20"/>
      <c r="S7456" s="20"/>
      <c r="U7456" s="21"/>
    </row>
    <row r="7457">
      <c r="E7457" s="19"/>
      <c r="R7457" s="20"/>
      <c r="S7457" s="20"/>
      <c r="U7457" s="21"/>
    </row>
    <row r="7458">
      <c r="E7458" s="19"/>
      <c r="R7458" s="20"/>
      <c r="S7458" s="20"/>
      <c r="U7458" s="21"/>
    </row>
    <row r="7459">
      <c r="E7459" s="19"/>
      <c r="R7459" s="20"/>
      <c r="S7459" s="20"/>
      <c r="U7459" s="21"/>
    </row>
    <row r="7460">
      <c r="E7460" s="19"/>
      <c r="R7460" s="20"/>
      <c r="S7460" s="20"/>
      <c r="U7460" s="21"/>
    </row>
    <row r="7461">
      <c r="E7461" s="19"/>
      <c r="R7461" s="20"/>
      <c r="S7461" s="20"/>
      <c r="U7461" s="21"/>
    </row>
    <row r="7462">
      <c r="E7462" s="19"/>
      <c r="R7462" s="20"/>
      <c r="S7462" s="20"/>
      <c r="U7462" s="21"/>
    </row>
    <row r="7463">
      <c r="E7463" s="19"/>
      <c r="R7463" s="20"/>
      <c r="S7463" s="20"/>
      <c r="U7463" s="21"/>
    </row>
    <row r="7464">
      <c r="E7464" s="19"/>
      <c r="R7464" s="20"/>
      <c r="S7464" s="20"/>
      <c r="U7464" s="21"/>
    </row>
    <row r="7465">
      <c r="E7465" s="19"/>
      <c r="R7465" s="20"/>
      <c r="S7465" s="20"/>
      <c r="U7465" s="21"/>
    </row>
    <row r="7466">
      <c r="E7466" s="19"/>
      <c r="R7466" s="20"/>
      <c r="S7466" s="20"/>
      <c r="U7466" s="21"/>
    </row>
    <row r="7467">
      <c r="E7467" s="19"/>
      <c r="R7467" s="20"/>
      <c r="S7467" s="20"/>
      <c r="U7467" s="21"/>
    </row>
    <row r="7468">
      <c r="E7468" s="19"/>
      <c r="R7468" s="20"/>
      <c r="S7468" s="20"/>
      <c r="U7468" s="21"/>
    </row>
    <row r="7469">
      <c r="E7469" s="19"/>
      <c r="R7469" s="20"/>
      <c r="S7469" s="20"/>
      <c r="U7469" s="21"/>
    </row>
    <row r="7470">
      <c r="E7470" s="19"/>
      <c r="R7470" s="20"/>
      <c r="S7470" s="20"/>
      <c r="U7470" s="21"/>
    </row>
    <row r="7471">
      <c r="E7471" s="19"/>
      <c r="R7471" s="20"/>
      <c r="S7471" s="20"/>
      <c r="U7471" s="21"/>
    </row>
    <row r="7472">
      <c r="E7472" s="19"/>
      <c r="R7472" s="20"/>
      <c r="S7472" s="20"/>
      <c r="U7472" s="21"/>
    </row>
    <row r="7473">
      <c r="E7473" s="19"/>
      <c r="R7473" s="20"/>
      <c r="S7473" s="20"/>
      <c r="U7473" s="21"/>
    </row>
    <row r="7474">
      <c r="E7474" s="19"/>
      <c r="R7474" s="20"/>
      <c r="S7474" s="20"/>
      <c r="U7474" s="21"/>
    </row>
    <row r="7475">
      <c r="E7475" s="19"/>
      <c r="R7475" s="20"/>
      <c r="S7475" s="20"/>
      <c r="U7475" s="21"/>
    </row>
    <row r="7476">
      <c r="E7476" s="19"/>
      <c r="R7476" s="20"/>
      <c r="S7476" s="20"/>
      <c r="U7476" s="21"/>
    </row>
    <row r="7477">
      <c r="E7477" s="19"/>
      <c r="R7477" s="20"/>
      <c r="S7477" s="20"/>
      <c r="U7477" s="21"/>
    </row>
    <row r="7478">
      <c r="E7478" s="19"/>
      <c r="R7478" s="20"/>
      <c r="S7478" s="20"/>
      <c r="U7478" s="21"/>
    </row>
    <row r="7479">
      <c r="E7479" s="19"/>
      <c r="R7479" s="20"/>
      <c r="S7479" s="20"/>
      <c r="U7479" s="21"/>
    </row>
    <row r="7480">
      <c r="E7480" s="19"/>
      <c r="R7480" s="20"/>
      <c r="S7480" s="20"/>
      <c r="U7480" s="21"/>
    </row>
    <row r="7481">
      <c r="E7481" s="19"/>
      <c r="R7481" s="20"/>
      <c r="S7481" s="20"/>
      <c r="U7481" s="21"/>
    </row>
    <row r="7482">
      <c r="E7482" s="19"/>
      <c r="R7482" s="20"/>
      <c r="S7482" s="20"/>
      <c r="U7482" s="21"/>
    </row>
    <row r="7483">
      <c r="E7483" s="19"/>
      <c r="R7483" s="20"/>
      <c r="S7483" s="20"/>
      <c r="U7483" s="21"/>
    </row>
    <row r="7484">
      <c r="E7484" s="19"/>
      <c r="R7484" s="20"/>
      <c r="S7484" s="20"/>
      <c r="U7484" s="21"/>
    </row>
    <row r="7485">
      <c r="E7485" s="19"/>
      <c r="R7485" s="20"/>
      <c r="S7485" s="20"/>
      <c r="U7485" s="21"/>
    </row>
    <row r="7486">
      <c r="E7486" s="19"/>
      <c r="R7486" s="20"/>
      <c r="S7486" s="20"/>
      <c r="U7486" s="21"/>
    </row>
    <row r="7487">
      <c r="E7487" s="19"/>
      <c r="R7487" s="20"/>
      <c r="S7487" s="20"/>
      <c r="U7487" s="21"/>
    </row>
    <row r="7488">
      <c r="E7488" s="19"/>
      <c r="R7488" s="20"/>
      <c r="S7488" s="20"/>
      <c r="U7488" s="21"/>
    </row>
    <row r="7489">
      <c r="E7489" s="19"/>
      <c r="R7489" s="20"/>
      <c r="S7489" s="20"/>
      <c r="U7489" s="21"/>
    </row>
    <row r="7490">
      <c r="E7490" s="19"/>
      <c r="R7490" s="20"/>
      <c r="S7490" s="20"/>
      <c r="U7490" s="21"/>
    </row>
    <row r="7491">
      <c r="E7491" s="19"/>
      <c r="R7491" s="20"/>
      <c r="S7491" s="20"/>
      <c r="U7491" s="21"/>
    </row>
    <row r="7492">
      <c r="E7492" s="19"/>
      <c r="R7492" s="20"/>
      <c r="S7492" s="20"/>
      <c r="U7492" s="21"/>
    </row>
    <row r="7493">
      <c r="E7493" s="19"/>
      <c r="R7493" s="20"/>
      <c r="S7493" s="20"/>
      <c r="U7493" s="21"/>
    </row>
    <row r="7494">
      <c r="E7494" s="19"/>
      <c r="R7494" s="20"/>
      <c r="S7494" s="20"/>
      <c r="U7494" s="21"/>
    </row>
    <row r="7495">
      <c r="E7495" s="19"/>
      <c r="R7495" s="20"/>
      <c r="S7495" s="20"/>
      <c r="U7495" s="21"/>
    </row>
    <row r="7496">
      <c r="E7496" s="19"/>
      <c r="R7496" s="20"/>
      <c r="S7496" s="20"/>
      <c r="U7496" s="21"/>
    </row>
    <row r="7497">
      <c r="E7497" s="19"/>
      <c r="R7497" s="20"/>
      <c r="S7497" s="20"/>
      <c r="U7497" s="21"/>
    </row>
    <row r="7498">
      <c r="E7498" s="19"/>
      <c r="R7498" s="20"/>
      <c r="S7498" s="20"/>
      <c r="U7498" s="21"/>
    </row>
    <row r="7499">
      <c r="E7499" s="19"/>
      <c r="R7499" s="20"/>
      <c r="S7499" s="20"/>
      <c r="U7499" s="21"/>
    </row>
    <row r="7500">
      <c r="E7500" s="19"/>
      <c r="R7500" s="20"/>
      <c r="S7500" s="20"/>
      <c r="U7500" s="21"/>
    </row>
    <row r="7501">
      <c r="E7501" s="19"/>
      <c r="R7501" s="20"/>
      <c r="S7501" s="20"/>
      <c r="U7501" s="21"/>
    </row>
    <row r="7502">
      <c r="E7502" s="19"/>
      <c r="R7502" s="20"/>
      <c r="S7502" s="20"/>
      <c r="U7502" s="21"/>
    </row>
    <row r="7503">
      <c r="E7503" s="19"/>
      <c r="R7503" s="20"/>
      <c r="S7503" s="20"/>
      <c r="U7503" s="21"/>
    </row>
    <row r="7504">
      <c r="E7504" s="19"/>
      <c r="R7504" s="20"/>
      <c r="S7504" s="20"/>
      <c r="U7504" s="21"/>
    </row>
    <row r="7505">
      <c r="E7505" s="19"/>
      <c r="R7505" s="20"/>
      <c r="S7505" s="20"/>
      <c r="U7505" s="21"/>
    </row>
    <row r="7506">
      <c r="E7506" s="19"/>
      <c r="R7506" s="20"/>
      <c r="S7506" s="20"/>
      <c r="U7506" s="21"/>
    </row>
    <row r="7507">
      <c r="E7507" s="19"/>
      <c r="R7507" s="20"/>
      <c r="S7507" s="20"/>
      <c r="U7507" s="21"/>
    </row>
    <row r="7508">
      <c r="E7508" s="19"/>
      <c r="R7508" s="20"/>
      <c r="S7508" s="20"/>
      <c r="U7508" s="21"/>
    </row>
    <row r="7509">
      <c r="E7509" s="19"/>
      <c r="R7509" s="20"/>
      <c r="S7509" s="20"/>
      <c r="U7509" s="21"/>
    </row>
    <row r="7510">
      <c r="E7510" s="19"/>
      <c r="R7510" s="20"/>
      <c r="S7510" s="20"/>
      <c r="U7510" s="21"/>
    </row>
    <row r="7511">
      <c r="E7511" s="19"/>
      <c r="R7511" s="20"/>
      <c r="S7511" s="20"/>
      <c r="U7511" s="21"/>
    </row>
    <row r="7512">
      <c r="E7512" s="19"/>
      <c r="R7512" s="20"/>
      <c r="S7512" s="20"/>
      <c r="U7512" s="21"/>
    </row>
    <row r="7513">
      <c r="E7513" s="19"/>
      <c r="R7513" s="20"/>
      <c r="S7513" s="20"/>
      <c r="U7513" s="21"/>
    </row>
    <row r="7514">
      <c r="E7514" s="19"/>
      <c r="R7514" s="20"/>
      <c r="S7514" s="20"/>
      <c r="U7514" s="21"/>
    </row>
    <row r="7515">
      <c r="E7515" s="19"/>
      <c r="R7515" s="20"/>
      <c r="S7515" s="20"/>
      <c r="U7515" s="21"/>
    </row>
    <row r="7516">
      <c r="E7516" s="19"/>
      <c r="R7516" s="20"/>
      <c r="S7516" s="20"/>
      <c r="U7516" s="21"/>
    </row>
    <row r="7517">
      <c r="E7517" s="19"/>
      <c r="R7517" s="20"/>
      <c r="S7517" s="20"/>
      <c r="U7517" s="21"/>
    </row>
    <row r="7518">
      <c r="E7518" s="19"/>
      <c r="R7518" s="20"/>
      <c r="S7518" s="20"/>
      <c r="U7518" s="21"/>
    </row>
    <row r="7519">
      <c r="E7519" s="19"/>
      <c r="R7519" s="20"/>
      <c r="S7519" s="20"/>
      <c r="U7519" s="21"/>
    </row>
    <row r="7520">
      <c r="E7520" s="19"/>
      <c r="R7520" s="20"/>
      <c r="S7520" s="20"/>
      <c r="U7520" s="21"/>
    </row>
    <row r="7521">
      <c r="E7521" s="19"/>
      <c r="R7521" s="20"/>
      <c r="S7521" s="20"/>
      <c r="U7521" s="21"/>
    </row>
    <row r="7522">
      <c r="E7522" s="19"/>
      <c r="R7522" s="20"/>
      <c r="S7522" s="20"/>
      <c r="U7522" s="21"/>
    </row>
    <row r="7523">
      <c r="E7523" s="19"/>
      <c r="R7523" s="20"/>
      <c r="S7523" s="20"/>
      <c r="U7523" s="21"/>
    </row>
    <row r="7524">
      <c r="E7524" s="19"/>
      <c r="R7524" s="20"/>
      <c r="S7524" s="20"/>
      <c r="U7524" s="21"/>
    </row>
    <row r="7525">
      <c r="E7525" s="19"/>
      <c r="R7525" s="20"/>
      <c r="S7525" s="20"/>
      <c r="U7525" s="21"/>
    </row>
    <row r="7526">
      <c r="E7526" s="19"/>
      <c r="R7526" s="20"/>
      <c r="S7526" s="20"/>
      <c r="U7526" s="21"/>
    </row>
    <row r="7527">
      <c r="E7527" s="19"/>
      <c r="R7527" s="20"/>
      <c r="S7527" s="20"/>
      <c r="U7527" s="21"/>
    </row>
    <row r="7528">
      <c r="E7528" s="19"/>
      <c r="R7528" s="20"/>
      <c r="S7528" s="20"/>
      <c r="U7528" s="21"/>
    </row>
    <row r="7529">
      <c r="E7529" s="19"/>
      <c r="R7529" s="20"/>
      <c r="S7529" s="20"/>
      <c r="U7529" s="21"/>
    </row>
    <row r="7530">
      <c r="E7530" s="19"/>
      <c r="R7530" s="20"/>
      <c r="S7530" s="20"/>
      <c r="U7530" s="21"/>
    </row>
    <row r="7531">
      <c r="E7531" s="19"/>
      <c r="R7531" s="20"/>
      <c r="S7531" s="20"/>
      <c r="U7531" s="21"/>
    </row>
    <row r="7532">
      <c r="E7532" s="19"/>
      <c r="R7532" s="20"/>
      <c r="S7532" s="20"/>
      <c r="U7532" s="21"/>
    </row>
    <row r="7533">
      <c r="E7533" s="19"/>
      <c r="R7533" s="20"/>
      <c r="S7533" s="20"/>
      <c r="U7533" s="21"/>
    </row>
    <row r="7534">
      <c r="E7534" s="19"/>
      <c r="R7534" s="20"/>
      <c r="S7534" s="20"/>
      <c r="U7534" s="21"/>
    </row>
    <row r="7535">
      <c r="E7535" s="19"/>
      <c r="R7535" s="20"/>
      <c r="S7535" s="20"/>
      <c r="U7535" s="21"/>
    </row>
    <row r="7536">
      <c r="E7536" s="19"/>
      <c r="R7536" s="20"/>
      <c r="S7536" s="20"/>
      <c r="U7536" s="21"/>
    </row>
    <row r="7537">
      <c r="E7537" s="19"/>
      <c r="R7537" s="20"/>
      <c r="S7537" s="20"/>
      <c r="U7537" s="21"/>
    </row>
    <row r="7538">
      <c r="E7538" s="19"/>
      <c r="R7538" s="20"/>
      <c r="S7538" s="20"/>
      <c r="U7538" s="21"/>
    </row>
    <row r="7539">
      <c r="E7539" s="19"/>
      <c r="R7539" s="20"/>
      <c r="S7539" s="20"/>
      <c r="U7539" s="21"/>
    </row>
    <row r="7540">
      <c r="E7540" s="19"/>
      <c r="R7540" s="20"/>
      <c r="S7540" s="20"/>
      <c r="U7540" s="21"/>
    </row>
    <row r="7541">
      <c r="E7541" s="19"/>
      <c r="R7541" s="20"/>
      <c r="S7541" s="20"/>
      <c r="U7541" s="21"/>
    </row>
    <row r="7542">
      <c r="E7542" s="19"/>
      <c r="R7542" s="20"/>
      <c r="S7542" s="20"/>
      <c r="U7542" s="21"/>
    </row>
    <row r="7543">
      <c r="E7543" s="19"/>
      <c r="R7543" s="20"/>
      <c r="S7543" s="20"/>
      <c r="U7543" s="21"/>
    </row>
    <row r="7544">
      <c r="E7544" s="19"/>
      <c r="R7544" s="20"/>
      <c r="S7544" s="20"/>
      <c r="U7544" s="21"/>
    </row>
    <row r="7545">
      <c r="E7545" s="19"/>
      <c r="R7545" s="20"/>
      <c r="S7545" s="20"/>
      <c r="U7545" s="21"/>
    </row>
    <row r="7546">
      <c r="E7546" s="19"/>
      <c r="R7546" s="20"/>
      <c r="S7546" s="20"/>
      <c r="U7546" s="21"/>
    </row>
    <row r="7547">
      <c r="E7547" s="19"/>
      <c r="R7547" s="20"/>
      <c r="S7547" s="20"/>
      <c r="U7547" s="21"/>
    </row>
    <row r="7548">
      <c r="E7548" s="19"/>
      <c r="R7548" s="20"/>
      <c r="S7548" s="20"/>
      <c r="U7548" s="21"/>
    </row>
    <row r="7549">
      <c r="E7549" s="19"/>
      <c r="R7549" s="20"/>
      <c r="S7549" s="20"/>
      <c r="U7549" s="21"/>
    </row>
    <row r="7550">
      <c r="E7550" s="19"/>
      <c r="R7550" s="20"/>
      <c r="S7550" s="20"/>
      <c r="U7550" s="21"/>
    </row>
    <row r="7551">
      <c r="E7551" s="19"/>
      <c r="R7551" s="20"/>
      <c r="S7551" s="20"/>
      <c r="U7551" s="21"/>
    </row>
    <row r="7552">
      <c r="E7552" s="19"/>
      <c r="R7552" s="20"/>
      <c r="S7552" s="20"/>
      <c r="U7552" s="21"/>
    </row>
    <row r="7553">
      <c r="E7553" s="19"/>
      <c r="R7553" s="20"/>
      <c r="S7553" s="20"/>
      <c r="U7553" s="21"/>
    </row>
    <row r="7554">
      <c r="E7554" s="19"/>
      <c r="R7554" s="20"/>
      <c r="S7554" s="20"/>
      <c r="U7554" s="21"/>
    </row>
    <row r="7555">
      <c r="E7555" s="19"/>
      <c r="R7555" s="20"/>
      <c r="S7555" s="20"/>
      <c r="U7555" s="21"/>
    </row>
    <row r="7556">
      <c r="E7556" s="19"/>
      <c r="R7556" s="20"/>
      <c r="S7556" s="20"/>
      <c r="U7556" s="21"/>
    </row>
    <row r="7557">
      <c r="E7557" s="19"/>
      <c r="R7557" s="20"/>
      <c r="S7557" s="20"/>
      <c r="U7557" s="21"/>
    </row>
    <row r="7558">
      <c r="E7558" s="19"/>
      <c r="R7558" s="20"/>
      <c r="S7558" s="20"/>
      <c r="U7558" s="21"/>
    </row>
    <row r="7559">
      <c r="E7559" s="19"/>
      <c r="R7559" s="20"/>
      <c r="S7559" s="20"/>
      <c r="U7559" s="21"/>
    </row>
    <row r="7560">
      <c r="E7560" s="19"/>
      <c r="R7560" s="20"/>
      <c r="S7560" s="20"/>
      <c r="U7560" s="21"/>
    </row>
    <row r="7561">
      <c r="E7561" s="19"/>
      <c r="R7561" s="20"/>
      <c r="S7561" s="20"/>
      <c r="U7561" s="21"/>
    </row>
    <row r="7562">
      <c r="E7562" s="19"/>
      <c r="R7562" s="20"/>
      <c r="S7562" s="20"/>
      <c r="U7562" s="21"/>
    </row>
    <row r="7563">
      <c r="E7563" s="19"/>
      <c r="R7563" s="20"/>
      <c r="S7563" s="20"/>
      <c r="U7563" s="21"/>
    </row>
    <row r="7564">
      <c r="E7564" s="19"/>
      <c r="R7564" s="20"/>
      <c r="S7564" s="20"/>
      <c r="U7564" s="21"/>
    </row>
    <row r="7565">
      <c r="E7565" s="19"/>
      <c r="R7565" s="20"/>
      <c r="S7565" s="20"/>
      <c r="U7565" s="21"/>
    </row>
    <row r="7566">
      <c r="E7566" s="19"/>
      <c r="R7566" s="20"/>
      <c r="S7566" s="20"/>
      <c r="U7566" s="21"/>
    </row>
    <row r="7567">
      <c r="E7567" s="19"/>
      <c r="R7567" s="20"/>
      <c r="S7567" s="20"/>
      <c r="U7567" s="21"/>
    </row>
    <row r="7568">
      <c r="E7568" s="19"/>
      <c r="R7568" s="20"/>
      <c r="S7568" s="20"/>
      <c r="U7568" s="21"/>
    </row>
    <row r="7569">
      <c r="E7569" s="19"/>
      <c r="R7569" s="20"/>
      <c r="S7569" s="20"/>
      <c r="U7569" s="21"/>
    </row>
    <row r="7570">
      <c r="E7570" s="19"/>
      <c r="R7570" s="20"/>
      <c r="S7570" s="20"/>
      <c r="U7570" s="21"/>
    </row>
    <row r="7571">
      <c r="E7571" s="19"/>
      <c r="R7571" s="20"/>
      <c r="S7571" s="20"/>
      <c r="U7571" s="21"/>
    </row>
    <row r="7572">
      <c r="E7572" s="19"/>
      <c r="R7572" s="20"/>
      <c r="S7572" s="20"/>
      <c r="U7572" s="21"/>
    </row>
    <row r="7573">
      <c r="E7573" s="19"/>
      <c r="R7573" s="20"/>
      <c r="S7573" s="20"/>
      <c r="U7573" s="21"/>
    </row>
    <row r="7574">
      <c r="E7574" s="19"/>
      <c r="R7574" s="20"/>
      <c r="S7574" s="20"/>
      <c r="U7574" s="21"/>
    </row>
    <row r="7575">
      <c r="E7575" s="19"/>
      <c r="R7575" s="20"/>
      <c r="S7575" s="20"/>
      <c r="U7575" s="21"/>
    </row>
    <row r="7576">
      <c r="E7576" s="19"/>
      <c r="R7576" s="20"/>
      <c r="S7576" s="20"/>
      <c r="U7576" s="21"/>
    </row>
    <row r="7577">
      <c r="E7577" s="19"/>
      <c r="R7577" s="20"/>
      <c r="S7577" s="20"/>
      <c r="U7577" s="21"/>
    </row>
    <row r="7578">
      <c r="E7578" s="19"/>
      <c r="R7578" s="20"/>
      <c r="S7578" s="20"/>
      <c r="U7578" s="21"/>
    </row>
    <row r="7579">
      <c r="E7579" s="19"/>
      <c r="R7579" s="20"/>
      <c r="S7579" s="20"/>
      <c r="U7579" s="21"/>
    </row>
    <row r="7580">
      <c r="E7580" s="19"/>
      <c r="R7580" s="20"/>
      <c r="S7580" s="20"/>
      <c r="U7580" s="21"/>
    </row>
    <row r="7581">
      <c r="E7581" s="19"/>
      <c r="R7581" s="20"/>
      <c r="S7581" s="20"/>
      <c r="U7581" s="21"/>
    </row>
    <row r="7582">
      <c r="E7582" s="19"/>
      <c r="R7582" s="20"/>
      <c r="S7582" s="20"/>
      <c r="U7582" s="21"/>
    </row>
    <row r="7583">
      <c r="E7583" s="19"/>
      <c r="R7583" s="20"/>
      <c r="S7583" s="20"/>
      <c r="U7583" s="21"/>
    </row>
    <row r="7584">
      <c r="E7584" s="19"/>
      <c r="R7584" s="20"/>
      <c r="S7584" s="20"/>
      <c r="U7584" s="21"/>
    </row>
    <row r="7585">
      <c r="E7585" s="19"/>
      <c r="R7585" s="20"/>
      <c r="S7585" s="20"/>
      <c r="U7585" s="21"/>
    </row>
    <row r="7586">
      <c r="E7586" s="19"/>
      <c r="R7586" s="20"/>
      <c r="S7586" s="20"/>
      <c r="U7586" s="21"/>
    </row>
    <row r="7587">
      <c r="E7587" s="19"/>
      <c r="R7587" s="20"/>
      <c r="S7587" s="20"/>
      <c r="U7587" s="21"/>
    </row>
    <row r="7588">
      <c r="E7588" s="19"/>
      <c r="R7588" s="20"/>
      <c r="S7588" s="20"/>
      <c r="U7588" s="21"/>
    </row>
    <row r="7589">
      <c r="E7589" s="19"/>
      <c r="R7589" s="20"/>
      <c r="S7589" s="20"/>
      <c r="U7589" s="21"/>
    </row>
    <row r="7590">
      <c r="E7590" s="19"/>
      <c r="R7590" s="20"/>
      <c r="S7590" s="20"/>
      <c r="U7590" s="21"/>
    </row>
    <row r="7591">
      <c r="E7591" s="19"/>
      <c r="R7591" s="20"/>
      <c r="S7591" s="20"/>
      <c r="U7591" s="21"/>
    </row>
    <row r="7592">
      <c r="E7592" s="19"/>
      <c r="R7592" s="20"/>
      <c r="S7592" s="20"/>
      <c r="U7592" s="21"/>
    </row>
    <row r="7593">
      <c r="E7593" s="19"/>
      <c r="R7593" s="20"/>
      <c r="S7593" s="20"/>
      <c r="U7593" s="21"/>
    </row>
    <row r="7594">
      <c r="E7594" s="19"/>
      <c r="R7594" s="20"/>
      <c r="S7594" s="20"/>
      <c r="U7594" s="21"/>
    </row>
    <row r="7595">
      <c r="E7595" s="19"/>
      <c r="R7595" s="20"/>
      <c r="S7595" s="20"/>
      <c r="U7595" s="21"/>
    </row>
    <row r="7596">
      <c r="E7596" s="19"/>
      <c r="R7596" s="20"/>
      <c r="S7596" s="20"/>
      <c r="U7596" s="21"/>
    </row>
    <row r="7597">
      <c r="E7597" s="19"/>
      <c r="R7597" s="20"/>
      <c r="S7597" s="20"/>
      <c r="U7597" s="21"/>
    </row>
    <row r="7598">
      <c r="E7598" s="19"/>
      <c r="R7598" s="20"/>
      <c r="S7598" s="20"/>
      <c r="U7598" s="21"/>
    </row>
    <row r="7599">
      <c r="E7599" s="19"/>
      <c r="R7599" s="20"/>
      <c r="S7599" s="20"/>
      <c r="U7599" s="21"/>
    </row>
    <row r="7600">
      <c r="E7600" s="19"/>
      <c r="R7600" s="20"/>
      <c r="S7600" s="20"/>
      <c r="U7600" s="21"/>
    </row>
    <row r="7601">
      <c r="E7601" s="19"/>
      <c r="R7601" s="20"/>
      <c r="S7601" s="20"/>
      <c r="U7601" s="21"/>
    </row>
    <row r="7602">
      <c r="E7602" s="19"/>
      <c r="R7602" s="20"/>
      <c r="S7602" s="20"/>
      <c r="U7602" s="21"/>
    </row>
    <row r="7603">
      <c r="E7603" s="19"/>
      <c r="R7603" s="20"/>
      <c r="S7603" s="20"/>
      <c r="U7603" s="21"/>
    </row>
    <row r="7604">
      <c r="E7604" s="19"/>
      <c r="R7604" s="20"/>
      <c r="S7604" s="20"/>
      <c r="U7604" s="21"/>
    </row>
    <row r="7605">
      <c r="E7605" s="19"/>
      <c r="R7605" s="20"/>
      <c r="S7605" s="20"/>
      <c r="U7605" s="21"/>
    </row>
    <row r="7606">
      <c r="E7606" s="19"/>
      <c r="R7606" s="20"/>
      <c r="S7606" s="20"/>
      <c r="U7606" s="21"/>
    </row>
    <row r="7607">
      <c r="E7607" s="19"/>
      <c r="R7607" s="20"/>
      <c r="S7607" s="20"/>
      <c r="U7607" s="21"/>
    </row>
    <row r="7608">
      <c r="E7608" s="19"/>
      <c r="R7608" s="20"/>
      <c r="S7608" s="20"/>
      <c r="U7608" s="21"/>
    </row>
    <row r="7609">
      <c r="E7609" s="19"/>
      <c r="R7609" s="20"/>
      <c r="S7609" s="20"/>
      <c r="U7609" s="21"/>
    </row>
    <row r="7610">
      <c r="E7610" s="19"/>
      <c r="R7610" s="20"/>
      <c r="S7610" s="20"/>
      <c r="U7610" s="21"/>
    </row>
    <row r="7611">
      <c r="E7611" s="19"/>
      <c r="R7611" s="20"/>
      <c r="S7611" s="20"/>
      <c r="U7611" s="21"/>
    </row>
    <row r="7612">
      <c r="E7612" s="19"/>
      <c r="R7612" s="20"/>
      <c r="S7612" s="20"/>
      <c r="U7612" s="21"/>
    </row>
    <row r="7613">
      <c r="E7613" s="19"/>
      <c r="R7613" s="20"/>
      <c r="S7613" s="20"/>
      <c r="U7613" s="21"/>
    </row>
    <row r="7614">
      <c r="E7614" s="19"/>
      <c r="R7614" s="20"/>
      <c r="S7614" s="20"/>
      <c r="U7614" s="21"/>
    </row>
    <row r="7615">
      <c r="E7615" s="19"/>
      <c r="R7615" s="20"/>
      <c r="S7615" s="20"/>
      <c r="U7615" s="21"/>
    </row>
    <row r="7616">
      <c r="E7616" s="19"/>
      <c r="R7616" s="20"/>
      <c r="S7616" s="20"/>
      <c r="U7616" s="21"/>
    </row>
    <row r="7617">
      <c r="E7617" s="19"/>
      <c r="R7617" s="20"/>
      <c r="S7617" s="20"/>
      <c r="U7617" s="21"/>
    </row>
    <row r="7618">
      <c r="E7618" s="19"/>
      <c r="R7618" s="20"/>
      <c r="S7618" s="20"/>
      <c r="U7618" s="21"/>
    </row>
    <row r="7619">
      <c r="E7619" s="19"/>
      <c r="R7619" s="20"/>
      <c r="S7619" s="20"/>
      <c r="U7619" s="21"/>
    </row>
    <row r="7620">
      <c r="E7620" s="19"/>
      <c r="R7620" s="20"/>
      <c r="S7620" s="20"/>
      <c r="U7620" s="21"/>
    </row>
    <row r="7621">
      <c r="E7621" s="19"/>
      <c r="R7621" s="20"/>
      <c r="S7621" s="20"/>
      <c r="U7621" s="21"/>
    </row>
    <row r="7622">
      <c r="E7622" s="19"/>
      <c r="R7622" s="20"/>
      <c r="S7622" s="20"/>
      <c r="U7622" s="21"/>
    </row>
    <row r="7623">
      <c r="E7623" s="19"/>
      <c r="R7623" s="20"/>
      <c r="S7623" s="20"/>
      <c r="U7623" s="21"/>
    </row>
    <row r="7624">
      <c r="E7624" s="19"/>
      <c r="R7624" s="20"/>
      <c r="S7624" s="20"/>
      <c r="U7624" s="21"/>
    </row>
    <row r="7625">
      <c r="E7625" s="19"/>
      <c r="R7625" s="20"/>
      <c r="S7625" s="20"/>
      <c r="U7625" s="21"/>
    </row>
    <row r="7626">
      <c r="E7626" s="19"/>
      <c r="R7626" s="20"/>
      <c r="S7626" s="20"/>
      <c r="U7626" s="21"/>
    </row>
    <row r="7627">
      <c r="E7627" s="19"/>
      <c r="R7627" s="20"/>
      <c r="S7627" s="20"/>
      <c r="U7627" s="21"/>
    </row>
    <row r="7628">
      <c r="E7628" s="19"/>
      <c r="R7628" s="20"/>
      <c r="S7628" s="20"/>
      <c r="U7628" s="21"/>
    </row>
    <row r="7629">
      <c r="E7629" s="19"/>
      <c r="R7629" s="20"/>
      <c r="S7629" s="20"/>
      <c r="U7629" s="21"/>
    </row>
    <row r="7630">
      <c r="E7630" s="19"/>
      <c r="R7630" s="20"/>
      <c r="S7630" s="20"/>
      <c r="U7630" s="21"/>
    </row>
    <row r="7631">
      <c r="E7631" s="19"/>
      <c r="R7631" s="20"/>
      <c r="S7631" s="20"/>
      <c r="U7631" s="21"/>
    </row>
    <row r="7632">
      <c r="E7632" s="19"/>
      <c r="R7632" s="20"/>
      <c r="S7632" s="20"/>
      <c r="U7632" s="21"/>
    </row>
    <row r="7633">
      <c r="E7633" s="19"/>
      <c r="R7633" s="20"/>
      <c r="S7633" s="20"/>
      <c r="U7633" s="21"/>
    </row>
    <row r="7634">
      <c r="E7634" s="19"/>
      <c r="R7634" s="20"/>
      <c r="S7634" s="20"/>
      <c r="U7634" s="21"/>
    </row>
    <row r="7635">
      <c r="E7635" s="19"/>
      <c r="R7635" s="20"/>
      <c r="S7635" s="20"/>
      <c r="U7635" s="21"/>
    </row>
    <row r="7636">
      <c r="E7636" s="19"/>
      <c r="R7636" s="20"/>
      <c r="S7636" s="20"/>
      <c r="U7636" s="21"/>
    </row>
    <row r="7637">
      <c r="E7637" s="19"/>
      <c r="R7637" s="20"/>
      <c r="S7637" s="20"/>
      <c r="U7637" s="21"/>
    </row>
    <row r="7638">
      <c r="E7638" s="19"/>
      <c r="R7638" s="20"/>
      <c r="S7638" s="20"/>
      <c r="U7638" s="21"/>
    </row>
    <row r="7639">
      <c r="E7639" s="19"/>
      <c r="R7639" s="20"/>
      <c r="S7639" s="20"/>
      <c r="U7639" s="21"/>
    </row>
    <row r="7640">
      <c r="E7640" s="19"/>
      <c r="R7640" s="20"/>
      <c r="S7640" s="20"/>
      <c r="U7640" s="21"/>
    </row>
    <row r="7641">
      <c r="E7641" s="19"/>
      <c r="R7641" s="20"/>
      <c r="S7641" s="20"/>
      <c r="U7641" s="21"/>
    </row>
    <row r="7642">
      <c r="E7642" s="19"/>
      <c r="R7642" s="20"/>
      <c r="S7642" s="20"/>
      <c r="U7642" s="21"/>
    </row>
    <row r="7643">
      <c r="E7643" s="19"/>
      <c r="R7643" s="20"/>
      <c r="S7643" s="20"/>
      <c r="U7643" s="21"/>
    </row>
    <row r="7644">
      <c r="E7644" s="19"/>
      <c r="R7644" s="20"/>
      <c r="S7644" s="20"/>
      <c r="U7644" s="21"/>
    </row>
    <row r="7645">
      <c r="E7645" s="19"/>
      <c r="R7645" s="20"/>
      <c r="S7645" s="20"/>
      <c r="U7645" s="21"/>
    </row>
    <row r="7646">
      <c r="E7646" s="19"/>
      <c r="R7646" s="20"/>
      <c r="S7646" s="20"/>
      <c r="U7646" s="21"/>
    </row>
    <row r="7647">
      <c r="E7647" s="19"/>
      <c r="R7647" s="20"/>
      <c r="S7647" s="20"/>
      <c r="U7647" s="21"/>
    </row>
    <row r="7648">
      <c r="E7648" s="19"/>
      <c r="R7648" s="20"/>
      <c r="S7648" s="20"/>
      <c r="U7648" s="21"/>
    </row>
    <row r="7649">
      <c r="E7649" s="19"/>
      <c r="R7649" s="20"/>
      <c r="S7649" s="20"/>
      <c r="U7649" s="21"/>
    </row>
    <row r="7650">
      <c r="E7650" s="19"/>
      <c r="R7650" s="20"/>
      <c r="S7650" s="20"/>
      <c r="U7650" s="21"/>
    </row>
    <row r="7651">
      <c r="E7651" s="19"/>
      <c r="R7651" s="20"/>
      <c r="S7651" s="20"/>
      <c r="U7651" s="21"/>
    </row>
    <row r="7652">
      <c r="E7652" s="19"/>
      <c r="R7652" s="20"/>
      <c r="S7652" s="20"/>
      <c r="U7652" s="21"/>
    </row>
    <row r="7653">
      <c r="E7653" s="19"/>
      <c r="R7653" s="20"/>
      <c r="S7653" s="20"/>
      <c r="U7653" s="21"/>
    </row>
    <row r="7654">
      <c r="E7654" s="19"/>
      <c r="R7654" s="20"/>
      <c r="S7654" s="20"/>
      <c r="U7654" s="21"/>
    </row>
    <row r="7655">
      <c r="E7655" s="19"/>
      <c r="R7655" s="20"/>
      <c r="S7655" s="20"/>
      <c r="U7655" s="21"/>
    </row>
    <row r="7656">
      <c r="E7656" s="19"/>
      <c r="R7656" s="20"/>
      <c r="S7656" s="20"/>
      <c r="U7656" s="21"/>
    </row>
    <row r="7657">
      <c r="E7657" s="19"/>
      <c r="R7657" s="20"/>
      <c r="S7657" s="20"/>
      <c r="U7657" s="21"/>
    </row>
    <row r="7658">
      <c r="E7658" s="19"/>
      <c r="R7658" s="20"/>
      <c r="S7658" s="20"/>
      <c r="U7658" s="21"/>
    </row>
    <row r="7659">
      <c r="E7659" s="19"/>
      <c r="R7659" s="20"/>
      <c r="S7659" s="20"/>
      <c r="U7659" s="21"/>
    </row>
    <row r="7660">
      <c r="E7660" s="19"/>
      <c r="R7660" s="20"/>
      <c r="S7660" s="20"/>
      <c r="U7660" s="21"/>
    </row>
    <row r="7661">
      <c r="E7661" s="19"/>
      <c r="R7661" s="20"/>
      <c r="S7661" s="20"/>
      <c r="U7661" s="21"/>
    </row>
    <row r="7662">
      <c r="E7662" s="19"/>
      <c r="R7662" s="20"/>
      <c r="S7662" s="20"/>
      <c r="U7662" s="21"/>
    </row>
    <row r="7663">
      <c r="E7663" s="19"/>
      <c r="R7663" s="20"/>
      <c r="S7663" s="20"/>
      <c r="U7663" s="21"/>
    </row>
    <row r="7664">
      <c r="E7664" s="19"/>
      <c r="R7664" s="20"/>
      <c r="S7664" s="20"/>
      <c r="U7664" s="21"/>
    </row>
    <row r="7665">
      <c r="E7665" s="19"/>
      <c r="R7665" s="20"/>
      <c r="S7665" s="20"/>
      <c r="U7665" s="21"/>
    </row>
    <row r="7666">
      <c r="E7666" s="19"/>
      <c r="R7666" s="20"/>
      <c r="S7666" s="20"/>
      <c r="U7666" s="21"/>
    </row>
    <row r="7667">
      <c r="E7667" s="19"/>
      <c r="R7667" s="20"/>
      <c r="S7667" s="20"/>
      <c r="U7667" s="21"/>
    </row>
    <row r="7668">
      <c r="E7668" s="19"/>
      <c r="R7668" s="20"/>
      <c r="S7668" s="20"/>
      <c r="U7668" s="21"/>
    </row>
    <row r="7669">
      <c r="E7669" s="19"/>
      <c r="R7669" s="20"/>
      <c r="S7669" s="20"/>
      <c r="U7669" s="21"/>
    </row>
    <row r="7670">
      <c r="E7670" s="19"/>
      <c r="R7670" s="20"/>
      <c r="S7670" s="20"/>
      <c r="U7670" s="21"/>
    </row>
    <row r="7671">
      <c r="E7671" s="19"/>
      <c r="R7671" s="20"/>
      <c r="S7671" s="20"/>
      <c r="U7671" s="21"/>
    </row>
    <row r="7672">
      <c r="E7672" s="19"/>
      <c r="R7672" s="20"/>
      <c r="S7672" s="20"/>
      <c r="U7672" s="21"/>
    </row>
    <row r="7673">
      <c r="E7673" s="19"/>
      <c r="R7673" s="20"/>
      <c r="S7673" s="20"/>
      <c r="U7673" s="21"/>
    </row>
    <row r="7674">
      <c r="E7674" s="19"/>
      <c r="R7674" s="20"/>
      <c r="S7674" s="20"/>
      <c r="U7674" s="21"/>
    </row>
    <row r="7675">
      <c r="E7675" s="19"/>
      <c r="R7675" s="20"/>
      <c r="S7675" s="20"/>
      <c r="U7675" s="21"/>
    </row>
    <row r="7676">
      <c r="E7676" s="19"/>
      <c r="R7676" s="20"/>
      <c r="S7676" s="20"/>
      <c r="U7676" s="21"/>
    </row>
    <row r="7677">
      <c r="E7677" s="19"/>
      <c r="R7677" s="20"/>
      <c r="S7677" s="20"/>
      <c r="U7677" s="21"/>
    </row>
    <row r="7678">
      <c r="E7678" s="19"/>
      <c r="R7678" s="20"/>
      <c r="S7678" s="20"/>
      <c r="U7678" s="21"/>
    </row>
    <row r="7679">
      <c r="E7679" s="19"/>
      <c r="R7679" s="20"/>
      <c r="S7679" s="20"/>
      <c r="U7679" s="21"/>
    </row>
    <row r="7680">
      <c r="E7680" s="19"/>
      <c r="R7680" s="20"/>
      <c r="S7680" s="20"/>
      <c r="U7680" s="21"/>
    </row>
    <row r="7681">
      <c r="E7681" s="19"/>
      <c r="R7681" s="20"/>
      <c r="S7681" s="20"/>
      <c r="U7681" s="21"/>
    </row>
    <row r="7682">
      <c r="E7682" s="19"/>
      <c r="R7682" s="20"/>
      <c r="S7682" s="20"/>
      <c r="U7682" s="21"/>
    </row>
    <row r="7683">
      <c r="E7683" s="19"/>
      <c r="R7683" s="20"/>
      <c r="S7683" s="20"/>
      <c r="U7683" s="21"/>
    </row>
    <row r="7684">
      <c r="E7684" s="19"/>
      <c r="R7684" s="20"/>
      <c r="S7684" s="20"/>
      <c r="U7684" s="21"/>
    </row>
    <row r="7685">
      <c r="E7685" s="19"/>
      <c r="R7685" s="20"/>
      <c r="S7685" s="20"/>
      <c r="U7685" s="21"/>
    </row>
    <row r="7686">
      <c r="E7686" s="19"/>
      <c r="R7686" s="20"/>
      <c r="S7686" s="20"/>
      <c r="U7686" s="21"/>
    </row>
    <row r="7687">
      <c r="E7687" s="19"/>
      <c r="R7687" s="20"/>
      <c r="S7687" s="20"/>
      <c r="U7687" s="21"/>
    </row>
    <row r="7688">
      <c r="E7688" s="19"/>
      <c r="R7688" s="20"/>
      <c r="S7688" s="20"/>
      <c r="U7688" s="21"/>
    </row>
    <row r="7689">
      <c r="E7689" s="19"/>
      <c r="R7689" s="20"/>
      <c r="S7689" s="20"/>
      <c r="U7689" s="21"/>
    </row>
    <row r="7690">
      <c r="E7690" s="19"/>
      <c r="R7690" s="20"/>
      <c r="S7690" s="20"/>
      <c r="U7690" s="21"/>
    </row>
    <row r="7691">
      <c r="E7691" s="19"/>
      <c r="R7691" s="20"/>
      <c r="S7691" s="20"/>
      <c r="U7691" s="21"/>
    </row>
    <row r="7692">
      <c r="E7692" s="19"/>
      <c r="R7692" s="20"/>
      <c r="S7692" s="20"/>
      <c r="U7692" s="21"/>
    </row>
    <row r="7693">
      <c r="E7693" s="19"/>
      <c r="R7693" s="20"/>
      <c r="S7693" s="20"/>
      <c r="U7693" s="21"/>
    </row>
    <row r="7694">
      <c r="E7694" s="19"/>
      <c r="R7694" s="20"/>
      <c r="S7694" s="20"/>
      <c r="U7694" s="21"/>
    </row>
    <row r="7695">
      <c r="E7695" s="19"/>
      <c r="R7695" s="20"/>
      <c r="S7695" s="20"/>
      <c r="U7695" s="21"/>
    </row>
    <row r="7696">
      <c r="E7696" s="19"/>
      <c r="R7696" s="20"/>
      <c r="S7696" s="20"/>
      <c r="U7696" s="21"/>
    </row>
    <row r="7697">
      <c r="E7697" s="19"/>
      <c r="R7697" s="20"/>
      <c r="S7697" s="20"/>
      <c r="U7697" s="21"/>
    </row>
    <row r="7698">
      <c r="E7698" s="19"/>
      <c r="R7698" s="20"/>
      <c r="S7698" s="20"/>
      <c r="U7698" s="21"/>
    </row>
    <row r="7699">
      <c r="E7699" s="19"/>
      <c r="R7699" s="20"/>
      <c r="S7699" s="20"/>
      <c r="U7699" s="21"/>
    </row>
    <row r="7700">
      <c r="E7700" s="19"/>
      <c r="R7700" s="20"/>
      <c r="S7700" s="20"/>
      <c r="U7700" s="21"/>
    </row>
    <row r="7701">
      <c r="E7701" s="19"/>
      <c r="R7701" s="20"/>
      <c r="S7701" s="20"/>
      <c r="U7701" s="21"/>
    </row>
    <row r="7702">
      <c r="E7702" s="19"/>
      <c r="R7702" s="20"/>
      <c r="S7702" s="20"/>
      <c r="U7702" s="21"/>
    </row>
    <row r="7703">
      <c r="E7703" s="19"/>
      <c r="R7703" s="20"/>
      <c r="S7703" s="20"/>
      <c r="U7703" s="21"/>
    </row>
    <row r="7704">
      <c r="E7704" s="19"/>
      <c r="R7704" s="20"/>
      <c r="S7704" s="20"/>
      <c r="U7704" s="21"/>
    </row>
    <row r="7705">
      <c r="E7705" s="19"/>
      <c r="R7705" s="20"/>
      <c r="S7705" s="20"/>
      <c r="U7705" s="21"/>
    </row>
    <row r="7706">
      <c r="E7706" s="19"/>
      <c r="R7706" s="20"/>
      <c r="S7706" s="20"/>
      <c r="U7706" s="21"/>
    </row>
    <row r="7707">
      <c r="E7707" s="19"/>
      <c r="R7707" s="20"/>
      <c r="S7707" s="20"/>
      <c r="U7707" s="21"/>
    </row>
    <row r="7708">
      <c r="E7708" s="19"/>
      <c r="R7708" s="20"/>
      <c r="S7708" s="20"/>
      <c r="U7708" s="21"/>
    </row>
    <row r="7709">
      <c r="E7709" s="19"/>
      <c r="R7709" s="20"/>
      <c r="S7709" s="20"/>
      <c r="U7709" s="21"/>
    </row>
    <row r="7710">
      <c r="E7710" s="19"/>
      <c r="R7710" s="20"/>
      <c r="S7710" s="20"/>
      <c r="U7710" s="21"/>
    </row>
    <row r="7711">
      <c r="E7711" s="19"/>
      <c r="R7711" s="20"/>
      <c r="S7711" s="20"/>
      <c r="U7711" s="21"/>
    </row>
    <row r="7712">
      <c r="E7712" s="19"/>
      <c r="R7712" s="20"/>
      <c r="S7712" s="20"/>
      <c r="U7712" s="21"/>
    </row>
    <row r="7713">
      <c r="E7713" s="19"/>
      <c r="R7713" s="20"/>
      <c r="S7713" s="20"/>
      <c r="U7713" s="21"/>
    </row>
    <row r="7714">
      <c r="E7714" s="19"/>
      <c r="R7714" s="20"/>
      <c r="S7714" s="20"/>
      <c r="U7714" s="21"/>
    </row>
    <row r="7715">
      <c r="E7715" s="19"/>
      <c r="R7715" s="20"/>
      <c r="S7715" s="20"/>
      <c r="U7715" s="21"/>
    </row>
    <row r="7716">
      <c r="E7716" s="19"/>
      <c r="R7716" s="20"/>
      <c r="S7716" s="20"/>
      <c r="U7716" s="21"/>
    </row>
    <row r="7717">
      <c r="E7717" s="19"/>
      <c r="R7717" s="20"/>
      <c r="S7717" s="20"/>
      <c r="U7717" s="21"/>
    </row>
    <row r="7718">
      <c r="E7718" s="19"/>
      <c r="R7718" s="20"/>
      <c r="S7718" s="20"/>
      <c r="U7718" s="21"/>
    </row>
    <row r="7719">
      <c r="E7719" s="19"/>
      <c r="R7719" s="20"/>
      <c r="S7719" s="20"/>
      <c r="U7719" s="21"/>
    </row>
    <row r="7720">
      <c r="E7720" s="19"/>
      <c r="R7720" s="20"/>
      <c r="S7720" s="20"/>
      <c r="U7720" s="21"/>
    </row>
    <row r="7721">
      <c r="E7721" s="19"/>
      <c r="R7721" s="20"/>
      <c r="S7721" s="20"/>
      <c r="U7721" s="21"/>
    </row>
    <row r="7722">
      <c r="E7722" s="19"/>
      <c r="R7722" s="20"/>
      <c r="S7722" s="20"/>
      <c r="U7722" s="21"/>
    </row>
    <row r="7723">
      <c r="E7723" s="19"/>
      <c r="R7723" s="20"/>
      <c r="S7723" s="20"/>
      <c r="U7723" s="21"/>
    </row>
    <row r="7724">
      <c r="E7724" s="19"/>
      <c r="R7724" s="20"/>
      <c r="S7724" s="20"/>
      <c r="U7724" s="21"/>
    </row>
    <row r="7725">
      <c r="E7725" s="19"/>
      <c r="R7725" s="20"/>
      <c r="S7725" s="20"/>
      <c r="U7725" s="21"/>
    </row>
    <row r="7726">
      <c r="E7726" s="19"/>
      <c r="R7726" s="20"/>
      <c r="S7726" s="20"/>
      <c r="U7726" s="21"/>
    </row>
    <row r="7727">
      <c r="E7727" s="19"/>
      <c r="R7727" s="20"/>
      <c r="S7727" s="20"/>
      <c r="U7727" s="21"/>
    </row>
    <row r="7728">
      <c r="E7728" s="19"/>
      <c r="R7728" s="20"/>
      <c r="S7728" s="20"/>
      <c r="U7728" s="21"/>
    </row>
    <row r="7729">
      <c r="E7729" s="19"/>
      <c r="R7729" s="20"/>
      <c r="S7729" s="20"/>
      <c r="U7729" s="21"/>
    </row>
    <row r="7730">
      <c r="E7730" s="19"/>
      <c r="R7730" s="20"/>
      <c r="S7730" s="20"/>
      <c r="U7730" s="21"/>
    </row>
    <row r="7731">
      <c r="E7731" s="19"/>
      <c r="R7731" s="20"/>
      <c r="S7731" s="20"/>
      <c r="U7731" s="21"/>
    </row>
    <row r="7732">
      <c r="E7732" s="19"/>
      <c r="R7732" s="20"/>
      <c r="S7732" s="20"/>
      <c r="U7732" s="21"/>
    </row>
    <row r="7733">
      <c r="E7733" s="19"/>
      <c r="R7733" s="20"/>
      <c r="S7733" s="20"/>
      <c r="U7733" s="21"/>
    </row>
    <row r="7734">
      <c r="E7734" s="19"/>
      <c r="R7734" s="20"/>
      <c r="S7734" s="20"/>
      <c r="U7734" s="21"/>
    </row>
    <row r="7735">
      <c r="E7735" s="19"/>
      <c r="R7735" s="20"/>
      <c r="S7735" s="20"/>
      <c r="U7735" s="21"/>
    </row>
    <row r="7736">
      <c r="E7736" s="19"/>
      <c r="R7736" s="20"/>
      <c r="S7736" s="20"/>
      <c r="U7736" s="21"/>
    </row>
    <row r="7737">
      <c r="E7737" s="19"/>
      <c r="R7737" s="20"/>
      <c r="S7737" s="20"/>
      <c r="U7737" s="21"/>
    </row>
    <row r="7738">
      <c r="E7738" s="19"/>
      <c r="R7738" s="20"/>
      <c r="S7738" s="20"/>
      <c r="U7738" s="21"/>
    </row>
    <row r="7739">
      <c r="E7739" s="19"/>
      <c r="R7739" s="20"/>
      <c r="S7739" s="20"/>
      <c r="U7739" s="21"/>
    </row>
    <row r="7740">
      <c r="E7740" s="19"/>
      <c r="R7740" s="20"/>
      <c r="S7740" s="20"/>
      <c r="U7740" s="21"/>
    </row>
    <row r="7741">
      <c r="E7741" s="19"/>
      <c r="R7741" s="20"/>
      <c r="S7741" s="20"/>
      <c r="U7741" s="21"/>
    </row>
    <row r="7742">
      <c r="E7742" s="19"/>
      <c r="R7742" s="20"/>
      <c r="S7742" s="20"/>
      <c r="U7742" s="21"/>
    </row>
    <row r="7743">
      <c r="E7743" s="19"/>
      <c r="R7743" s="20"/>
      <c r="S7743" s="20"/>
      <c r="U7743" s="21"/>
    </row>
    <row r="7744">
      <c r="E7744" s="19"/>
      <c r="R7744" s="20"/>
      <c r="S7744" s="20"/>
      <c r="U7744" s="21"/>
    </row>
    <row r="7745">
      <c r="E7745" s="19"/>
      <c r="R7745" s="20"/>
      <c r="S7745" s="20"/>
      <c r="U7745" s="21"/>
    </row>
    <row r="7746">
      <c r="E7746" s="19"/>
      <c r="R7746" s="20"/>
      <c r="S7746" s="20"/>
      <c r="U7746" s="21"/>
    </row>
    <row r="7747">
      <c r="E7747" s="19"/>
      <c r="R7747" s="20"/>
      <c r="S7747" s="20"/>
      <c r="U7747" s="21"/>
    </row>
    <row r="7748">
      <c r="E7748" s="19"/>
      <c r="R7748" s="20"/>
      <c r="S7748" s="20"/>
      <c r="U7748" s="21"/>
    </row>
    <row r="7749">
      <c r="E7749" s="19"/>
      <c r="R7749" s="20"/>
      <c r="S7749" s="20"/>
      <c r="U7749" s="21"/>
    </row>
    <row r="7750">
      <c r="E7750" s="19"/>
      <c r="R7750" s="20"/>
      <c r="S7750" s="20"/>
      <c r="U7750" s="21"/>
    </row>
    <row r="7751">
      <c r="E7751" s="19"/>
      <c r="R7751" s="20"/>
      <c r="S7751" s="20"/>
      <c r="U7751" s="21"/>
    </row>
    <row r="7752">
      <c r="E7752" s="19"/>
      <c r="R7752" s="20"/>
      <c r="S7752" s="20"/>
      <c r="U7752" s="21"/>
    </row>
    <row r="7753">
      <c r="E7753" s="19"/>
      <c r="R7753" s="20"/>
      <c r="S7753" s="20"/>
      <c r="U7753" s="21"/>
    </row>
    <row r="7754">
      <c r="E7754" s="19"/>
      <c r="R7754" s="20"/>
      <c r="S7754" s="20"/>
      <c r="U7754" s="21"/>
    </row>
    <row r="7755">
      <c r="E7755" s="19"/>
      <c r="R7755" s="20"/>
      <c r="S7755" s="20"/>
      <c r="U7755" s="21"/>
    </row>
    <row r="7756">
      <c r="E7756" s="19"/>
      <c r="R7756" s="20"/>
      <c r="S7756" s="20"/>
      <c r="U7756" s="21"/>
    </row>
    <row r="7757">
      <c r="E7757" s="19"/>
      <c r="R7757" s="20"/>
      <c r="S7757" s="20"/>
      <c r="U7757" s="21"/>
    </row>
    <row r="7758">
      <c r="E7758" s="19"/>
      <c r="R7758" s="20"/>
      <c r="S7758" s="20"/>
      <c r="U7758" s="21"/>
    </row>
    <row r="7759">
      <c r="E7759" s="19"/>
      <c r="R7759" s="20"/>
      <c r="S7759" s="20"/>
      <c r="U7759" s="21"/>
    </row>
    <row r="7760">
      <c r="E7760" s="19"/>
      <c r="R7760" s="20"/>
      <c r="S7760" s="20"/>
      <c r="U7760" s="21"/>
    </row>
    <row r="7761">
      <c r="E7761" s="19"/>
      <c r="R7761" s="20"/>
      <c r="S7761" s="20"/>
      <c r="U7761" s="21"/>
    </row>
    <row r="7762">
      <c r="E7762" s="19"/>
      <c r="R7762" s="20"/>
      <c r="S7762" s="20"/>
      <c r="U7762" s="21"/>
    </row>
    <row r="7763">
      <c r="E7763" s="19"/>
      <c r="R7763" s="20"/>
      <c r="S7763" s="20"/>
      <c r="U7763" s="21"/>
    </row>
    <row r="7764">
      <c r="E7764" s="19"/>
      <c r="R7764" s="20"/>
      <c r="S7764" s="20"/>
      <c r="U7764" s="21"/>
    </row>
    <row r="7765">
      <c r="E7765" s="19"/>
      <c r="R7765" s="20"/>
      <c r="S7765" s="20"/>
      <c r="U7765" s="21"/>
    </row>
    <row r="7766">
      <c r="E7766" s="19"/>
      <c r="R7766" s="20"/>
      <c r="S7766" s="20"/>
      <c r="U7766" s="21"/>
    </row>
    <row r="7767">
      <c r="E7767" s="19"/>
      <c r="R7767" s="20"/>
      <c r="S7767" s="20"/>
      <c r="U7767" s="21"/>
    </row>
    <row r="7768">
      <c r="E7768" s="19"/>
      <c r="R7768" s="20"/>
      <c r="S7768" s="20"/>
      <c r="U7768" s="21"/>
    </row>
    <row r="7769">
      <c r="E7769" s="19"/>
      <c r="R7769" s="20"/>
      <c r="S7769" s="20"/>
      <c r="U7769" s="21"/>
    </row>
    <row r="7770">
      <c r="E7770" s="19"/>
      <c r="R7770" s="20"/>
      <c r="S7770" s="20"/>
      <c r="U7770" s="21"/>
    </row>
    <row r="7771">
      <c r="E7771" s="19"/>
      <c r="R7771" s="20"/>
      <c r="S7771" s="20"/>
      <c r="U7771" s="21"/>
    </row>
    <row r="7772">
      <c r="E7772" s="19"/>
      <c r="R7772" s="20"/>
      <c r="S7772" s="20"/>
      <c r="U7772" s="21"/>
    </row>
    <row r="7773">
      <c r="E7773" s="19"/>
      <c r="R7773" s="20"/>
      <c r="S7773" s="20"/>
      <c r="U7773" s="21"/>
    </row>
    <row r="7774">
      <c r="E7774" s="19"/>
      <c r="R7774" s="20"/>
      <c r="S7774" s="20"/>
      <c r="U7774" s="21"/>
    </row>
    <row r="7775">
      <c r="E7775" s="19"/>
      <c r="R7775" s="20"/>
      <c r="S7775" s="20"/>
      <c r="U7775" s="21"/>
    </row>
    <row r="7776">
      <c r="E7776" s="19"/>
      <c r="R7776" s="20"/>
      <c r="S7776" s="20"/>
      <c r="U7776" s="21"/>
    </row>
    <row r="7777">
      <c r="E7777" s="19"/>
      <c r="R7777" s="20"/>
      <c r="S7777" s="20"/>
      <c r="U7777" s="21"/>
    </row>
    <row r="7778">
      <c r="E7778" s="19"/>
      <c r="R7778" s="20"/>
      <c r="S7778" s="20"/>
      <c r="U7778" s="21"/>
    </row>
    <row r="7779">
      <c r="E7779" s="19"/>
      <c r="R7779" s="20"/>
      <c r="S7779" s="20"/>
      <c r="U7779" s="21"/>
    </row>
    <row r="7780">
      <c r="E7780" s="19"/>
      <c r="R7780" s="20"/>
      <c r="S7780" s="20"/>
      <c r="U7780" s="21"/>
    </row>
    <row r="7781">
      <c r="E7781" s="19"/>
      <c r="R7781" s="20"/>
      <c r="S7781" s="20"/>
      <c r="U7781" s="21"/>
    </row>
    <row r="7782">
      <c r="E7782" s="19"/>
      <c r="R7782" s="20"/>
      <c r="S7782" s="20"/>
      <c r="U7782" s="21"/>
    </row>
    <row r="7783">
      <c r="E7783" s="19"/>
      <c r="R7783" s="20"/>
      <c r="S7783" s="20"/>
      <c r="U7783" s="21"/>
    </row>
    <row r="7784">
      <c r="E7784" s="19"/>
      <c r="R7784" s="20"/>
      <c r="S7784" s="20"/>
      <c r="U7784" s="21"/>
    </row>
    <row r="7785">
      <c r="E7785" s="19"/>
      <c r="R7785" s="20"/>
      <c r="S7785" s="20"/>
      <c r="U7785" s="21"/>
    </row>
    <row r="7786">
      <c r="E7786" s="19"/>
      <c r="R7786" s="20"/>
      <c r="S7786" s="20"/>
      <c r="U7786" s="21"/>
    </row>
    <row r="7787">
      <c r="E7787" s="19"/>
      <c r="R7787" s="20"/>
      <c r="S7787" s="20"/>
      <c r="U7787" s="21"/>
    </row>
    <row r="7788">
      <c r="E7788" s="19"/>
      <c r="R7788" s="20"/>
      <c r="S7788" s="20"/>
      <c r="U7788" s="21"/>
    </row>
    <row r="7789">
      <c r="E7789" s="19"/>
      <c r="R7789" s="20"/>
      <c r="S7789" s="20"/>
      <c r="U7789" s="21"/>
    </row>
    <row r="7790">
      <c r="E7790" s="19"/>
      <c r="R7790" s="20"/>
      <c r="S7790" s="20"/>
      <c r="U7790" s="21"/>
    </row>
    <row r="7791">
      <c r="E7791" s="19"/>
      <c r="R7791" s="20"/>
      <c r="S7791" s="20"/>
      <c r="U7791" s="21"/>
    </row>
    <row r="7792">
      <c r="E7792" s="19"/>
      <c r="R7792" s="20"/>
      <c r="S7792" s="20"/>
      <c r="U7792" s="21"/>
    </row>
    <row r="7793">
      <c r="E7793" s="19"/>
      <c r="R7793" s="20"/>
      <c r="S7793" s="20"/>
      <c r="U7793" s="21"/>
    </row>
    <row r="7794">
      <c r="E7794" s="19"/>
      <c r="R7794" s="20"/>
      <c r="S7794" s="20"/>
      <c r="U7794" s="21"/>
    </row>
    <row r="7795">
      <c r="E7795" s="19"/>
      <c r="R7795" s="20"/>
      <c r="S7795" s="20"/>
      <c r="U7795" s="21"/>
    </row>
    <row r="7796">
      <c r="E7796" s="19"/>
      <c r="R7796" s="20"/>
      <c r="S7796" s="20"/>
      <c r="U7796" s="21"/>
    </row>
    <row r="7797">
      <c r="E7797" s="19"/>
      <c r="R7797" s="20"/>
      <c r="S7797" s="20"/>
      <c r="U7797" s="21"/>
    </row>
    <row r="7798">
      <c r="E7798" s="19"/>
      <c r="R7798" s="20"/>
      <c r="S7798" s="20"/>
      <c r="U7798" s="21"/>
    </row>
    <row r="7799">
      <c r="E7799" s="19"/>
      <c r="R7799" s="20"/>
      <c r="S7799" s="20"/>
      <c r="U7799" s="21"/>
    </row>
    <row r="7800">
      <c r="E7800" s="19"/>
      <c r="R7800" s="20"/>
      <c r="S7800" s="20"/>
      <c r="U7800" s="21"/>
    </row>
    <row r="7801">
      <c r="E7801" s="19"/>
      <c r="R7801" s="20"/>
      <c r="S7801" s="20"/>
      <c r="U7801" s="21"/>
    </row>
    <row r="7802">
      <c r="E7802" s="19"/>
      <c r="R7802" s="20"/>
      <c r="S7802" s="20"/>
      <c r="U7802" s="21"/>
    </row>
    <row r="7803">
      <c r="E7803" s="19"/>
      <c r="R7803" s="20"/>
      <c r="S7803" s="20"/>
      <c r="U7803" s="21"/>
    </row>
    <row r="7804">
      <c r="E7804" s="19"/>
      <c r="R7804" s="20"/>
      <c r="S7804" s="20"/>
      <c r="U7804" s="21"/>
    </row>
    <row r="7805">
      <c r="E7805" s="19"/>
      <c r="R7805" s="20"/>
      <c r="S7805" s="20"/>
      <c r="U7805" s="21"/>
    </row>
    <row r="7806">
      <c r="E7806" s="19"/>
      <c r="R7806" s="20"/>
      <c r="S7806" s="20"/>
      <c r="U7806" s="21"/>
    </row>
    <row r="7807">
      <c r="E7807" s="19"/>
      <c r="R7807" s="20"/>
      <c r="S7807" s="20"/>
      <c r="U7807" s="21"/>
    </row>
    <row r="7808">
      <c r="E7808" s="19"/>
      <c r="R7808" s="20"/>
      <c r="S7808" s="20"/>
      <c r="U7808" s="21"/>
    </row>
    <row r="7809">
      <c r="E7809" s="19"/>
      <c r="R7809" s="20"/>
      <c r="S7809" s="20"/>
      <c r="U7809" s="21"/>
    </row>
    <row r="7810">
      <c r="E7810" s="19"/>
      <c r="R7810" s="20"/>
      <c r="S7810" s="20"/>
      <c r="U7810" s="21"/>
    </row>
    <row r="7811">
      <c r="E7811" s="19"/>
      <c r="R7811" s="20"/>
      <c r="S7811" s="20"/>
      <c r="U7811" s="21"/>
    </row>
    <row r="7812">
      <c r="E7812" s="19"/>
      <c r="R7812" s="20"/>
      <c r="S7812" s="20"/>
      <c r="U7812" s="21"/>
    </row>
    <row r="7813">
      <c r="E7813" s="19"/>
      <c r="R7813" s="20"/>
      <c r="S7813" s="20"/>
      <c r="U7813" s="21"/>
    </row>
    <row r="7814">
      <c r="E7814" s="19"/>
      <c r="R7814" s="20"/>
      <c r="S7814" s="20"/>
      <c r="U7814" s="21"/>
    </row>
    <row r="7815">
      <c r="E7815" s="19"/>
      <c r="R7815" s="20"/>
      <c r="S7815" s="20"/>
      <c r="U7815" s="21"/>
    </row>
    <row r="7816">
      <c r="E7816" s="19"/>
      <c r="R7816" s="20"/>
      <c r="S7816" s="20"/>
      <c r="U7816" s="21"/>
    </row>
    <row r="7817">
      <c r="E7817" s="19"/>
      <c r="R7817" s="20"/>
      <c r="S7817" s="20"/>
      <c r="U7817" s="21"/>
    </row>
    <row r="7818">
      <c r="E7818" s="19"/>
      <c r="R7818" s="20"/>
      <c r="S7818" s="20"/>
      <c r="U7818" s="21"/>
    </row>
    <row r="7819">
      <c r="E7819" s="19"/>
      <c r="R7819" s="20"/>
      <c r="S7819" s="20"/>
      <c r="U7819" s="21"/>
    </row>
    <row r="7820">
      <c r="E7820" s="19"/>
      <c r="R7820" s="20"/>
      <c r="S7820" s="20"/>
      <c r="U7820" s="21"/>
    </row>
    <row r="7821">
      <c r="E7821" s="19"/>
      <c r="R7821" s="20"/>
      <c r="S7821" s="20"/>
      <c r="U7821" s="21"/>
    </row>
    <row r="7822">
      <c r="E7822" s="19"/>
      <c r="R7822" s="20"/>
      <c r="S7822" s="20"/>
      <c r="U7822" s="21"/>
    </row>
    <row r="7823">
      <c r="E7823" s="19"/>
      <c r="R7823" s="20"/>
      <c r="S7823" s="20"/>
      <c r="U7823" s="21"/>
    </row>
    <row r="7824">
      <c r="E7824" s="19"/>
      <c r="R7824" s="20"/>
      <c r="S7824" s="20"/>
      <c r="U7824" s="21"/>
    </row>
    <row r="7825">
      <c r="E7825" s="19"/>
      <c r="R7825" s="20"/>
      <c r="S7825" s="20"/>
      <c r="U7825" s="21"/>
    </row>
    <row r="7826">
      <c r="E7826" s="19"/>
      <c r="R7826" s="20"/>
      <c r="S7826" s="20"/>
      <c r="U7826" s="21"/>
    </row>
    <row r="7827">
      <c r="E7827" s="19"/>
      <c r="R7827" s="20"/>
      <c r="S7827" s="20"/>
      <c r="U7827" s="21"/>
    </row>
    <row r="7828">
      <c r="E7828" s="19"/>
      <c r="R7828" s="20"/>
      <c r="S7828" s="20"/>
      <c r="U7828" s="21"/>
    </row>
    <row r="7829">
      <c r="E7829" s="19"/>
      <c r="R7829" s="20"/>
      <c r="S7829" s="20"/>
      <c r="U7829" s="21"/>
    </row>
    <row r="7830">
      <c r="E7830" s="19"/>
      <c r="R7830" s="20"/>
      <c r="S7830" s="20"/>
      <c r="U7830" s="21"/>
    </row>
    <row r="7831">
      <c r="E7831" s="19"/>
      <c r="R7831" s="20"/>
      <c r="S7831" s="20"/>
      <c r="U7831" s="21"/>
    </row>
    <row r="7832">
      <c r="E7832" s="19"/>
      <c r="R7832" s="20"/>
      <c r="S7832" s="20"/>
      <c r="U7832" s="21"/>
    </row>
    <row r="7833">
      <c r="E7833" s="19"/>
      <c r="R7833" s="20"/>
      <c r="S7833" s="20"/>
      <c r="U7833" s="21"/>
    </row>
    <row r="7834">
      <c r="E7834" s="19"/>
      <c r="R7834" s="20"/>
      <c r="S7834" s="20"/>
      <c r="U7834" s="21"/>
    </row>
    <row r="7835">
      <c r="E7835" s="19"/>
      <c r="R7835" s="20"/>
      <c r="S7835" s="20"/>
      <c r="U7835" s="21"/>
    </row>
    <row r="7836">
      <c r="E7836" s="19"/>
      <c r="R7836" s="20"/>
      <c r="S7836" s="20"/>
      <c r="U7836" s="21"/>
    </row>
    <row r="7837">
      <c r="E7837" s="19"/>
      <c r="R7837" s="20"/>
      <c r="S7837" s="20"/>
      <c r="U7837" s="21"/>
    </row>
    <row r="7838">
      <c r="E7838" s="19"/>
      <c r="R7838" s="20"/>
      <c r="S7838" s="20"/>
      <c r="U7838" s="21"/>
    </row>
    <row r="7839">
      <c r="E7839" s="19"/>
      <c r="R7839" s="20"/>
      <c r="S7839" s="20"/>
      <c r="U7839" s="21"/>
    </row>
    <row r="7840">
      <c r="E7840" s="19"/>
      <c r="R7840" s="20"/>
      <c r="S7840" s="20"/>
      <c r="U7840" s="21"/>
    </row>
    <row r="7841">
      <c r="E7841" s="19"/>
      <c r="R7841" s="20"/>
      <c r="S7841" s="20"/>
      <c r="U7841" s="21"/>
    </row>
    <row r="7842">
      <c r="E7842" s="19"/>
      <c r="R7842" s="20"/>
      <c r="S7842" s="20"/>
      <c r="U7842" s="21"/>
    </row>
    <row r="7843">
      <c r="E7843" s="19"/>
      <c r="R7843" s="20"/>
      <c r="S7843" s="20"/>
      <c r="U7843" s="21"/>
    </row>
    <row r="7844">
      <c r="E7844" s="19"/>
      <c r="R7844" s="20"/>
      <c r="S7844" s="20"/>
      <c r="U7844" s="21"/>
    </row>
    <row r="7845">
      <c r="E7845" s="19"/>
      <c r="R7845" s="20"/>
      <c r="S7845" s="20"/>
      <c r="U7845" s="21"/>
    </row>
    <row r="7846">
      <c r="E7846" s="19"/>
      <c r="R7846" s="20"/>
      <c r="S7846" s="20"/>
      <c r="U7846" s="21"/>
    </row>
    <row r="7847">
      <c r="E7847" s="19"/>
      <c r="R7847" s="20"/>
      <c r="S7847" s="20"/>
      <c r="U7847" s="21"/>
    </row>
    <row r="7848">
      <c r="E7848" s="19"/>
      <c r="R7848" s="20"/>
      <c r="S7848" s="20"/>
      <c r="U7848" s="21"/>
    </row>
    <row r="7849">
      <c r="E7849" s="19"/>
      <c r="R7849" s="20"/>
      <c r="S7849" s="20"/>
      <c r="U7849" s="21"/>
    </row>
    <row r="7850">
      <c r="E7850" s="19"/>
      <c r="R7850" s="20"/>
      <c r="S7850" s="20"/>
      <c r="U7850" s="21"/>
    </row>
    <row r="7851">
      <c r="E7851" s="19"/>
      <c r="R7851" s="20"/>
      <c r="S7851" s="20"/>
      <c r="U7851" s="21"/>
    </row>
    <row r="7852">
      <c r="E7852" s="19"/>
      <c r="R7852" s="20"/>
      <c r="S7852" s="20"/>
      <c r="U7852" s="21"/>
    </row>
    <row r="7853">
      <c r="E7853" s="19"/>
      <c r="R7853" s="20"/>
      <c r="S7853" s="20"/>
      <c r="U7853" s="21"/>
    </row>
    <row r="7854">
      <c r="E7854" s="19"/>
      <c r="R7854" s="20"/>
      <c r="S7854" s="20"/>
      <c r="U7854" s="21"/>
    </row>
    <row r="7855">
      <c r="E7855" s="19"/>
      <c r="R7855" s="20"/>
      <c r="S7855" s="20"/>
      <c r="U7855" s="21"/>
    </row>
    <row r="7856">
      <c r="E7856" s="19"/>
      <c r="R7856" s="20"/>
      <c r="S7856" s="20"/>
      <c r="U7856" s="21"/>
    </row>
    <row r="7857">
      <c r="E7857" s="19"/>
      <c r="R7857" s="20"/>
      <c r="S7857" s="20"/>
      <c r="U7857" s="21"/>
    </row>
    <row r="7858">
      <c r="E7858" s="19"/>
      <c r="R7858" s="20"/>
      <c r="S7858" s="20"/>
      <c r="U7858" s="21"/>
    </row>
    <row r="7859">
      <c r="E7859" s="19"/>
      <c r="R7859" s="20"/>
      <c r="S7859" s="20"/>
      <c r="U7859" s="21"/>
    </row>
    <row r="7860">
      <c r="E7860" s="19"/>
      <c r="R7860" s="20"/>
      <c r="S7860" s="20"/>
      <c r="U7860" s="21"/>
    </row>
    <row r="7861">
      <c r="E7861" s="19"/>
      <c r="R7861" s="20"/>
      <c r="S7861" s="20"/>
      <c r="U7861" s="21"/>
    </row>
    <row r="7862">
      <c r="E7862" s="19"/>
      <c r="R7862" s="20"/>
      <c r="S7862" s="20"/>
      <c r="U7862" s="21"/>
    </row>
    <row r="7863">
      <c r="E7863" s="19"/>
      <c r="R7863" s="20"/>
      <c r="S7863" s="20"/>
      <c r="U7863" s="21"/>
    </row>
    <row r="7864">
      <c r="E7864" s="19"/>
      <c r="R7864" s="20"/>
      <c r="S7864" s="20"/>
      <c r="U7864" s="21"/>
    </row>
    <row r="7865">
      <c r="E7865" s="19"/>
      <c r="R7865" s="20"/>
      <c r="S7865" s="20"/>
      <c r="U7865" s="21"/>
    </row>
    <row r="7866">
      <c r="E7866" s="19"/>
      <c r="R7866" s="20"/>
      <c r="S7866" s="20"/>
      <c r="U7866" s="21"/>
    </row>
    <row r="7867">
      <c r="E7867" s="19"/>
      <c r="R7867" s="20"/>
      <c r="S7867" s="20"/>
      <c r="U7867" s="21"/>
    </row>
    <row r="7868">
      <c r="E7868" s="19"/>
      <c r="R7868" s="20"/>
      <c r="S7868" s="20"/>
      <c r="U7868" s="21"/>
    </row>
    <row r="7869">
      <c r="E7869" s="19"/>
      <c r="R7869" s="20"/>
      <c r="S7869" s="20"/>
      <c r="U7869" s="21"/>
    </row>
    <row r="7870">
      <c r="E7870" s="19"/>
      <c r="R7870" s="20"/>
      <c r="S7870" s="20"/>
      <c r="U7870" s="21"/>
    </row>
    <row r="7871">
      <c r="E7871" s="19"/>
      <c r="R7871" s="20"/>
      <c r="S7871" s="20"/>
      <c r="U7871" s="21"/>
    </row>
    <row r="7872">
      <c r="E7872" s="19"/>
      <c r="R7872" s="20"/>
      <c r="S7872" s="20"/>
      <c r="U7872" s="21"/>
    </row>
    <row r="7873">
      <c r="E7873" s="19"/>
      <c r="R7873" s="20"/>
      <c r="S7873" s="20"/>
      <c r="U7873" s="21"/>
    </row>
    <row r="7874">
      <c r="E7874" s="19"/>
      <c r="R7874" s="20"/>
      <c r="S7874" s="20"/>
      <c r="U7874" s="21"/>
    </row>
    <row r="7875">
      <c r="E7875" s="19"/>
      <c r="R7875" s="20"/>
      <c r="S7875" s="20"/>
      <c r="U7875" s="21"/>
    </row>
    <row r="7876">
      <c r="E7876" s="19"/>
      <c r="R7876" s="20"/>
      <c r="S7876" s="20"/>
      <c r="U7876" s="21"/>
    </row>
    <row r="7877">
      <c r="E7877" s="19"/>
      <c r="R7877" s="20"/>
      <c r="S7877" s="20"/>
      <c r="U7877" s="21"/>
    </row>
    <row r="7878">
      <c r="E7878" s="19"/>
      <c r="R7878" s="20"/>
      <c r="S7878" s="20"/>
      <c r="U7878" s="21"/>
    </row>
    <row r="7879">
      <c r="E7879" s="19"/>
      <c r="R7879" s="20"/>
      <c r="S7879" s="20"/>
      <c r="U7879" s="21"/>
    </row>
    <row r="7880">
      <c r="E7880" s="19"/>
      <c r="R7880" s="20"/>
      <c r="S7880" s="20"/>
      <c r="U7880" s="21"/>
    </row>
    <row r="7881">
      <c r="E7881" s="19"/>
      <c r="R7881" s="20"/>
      <c r="S7881" s="20"/>
      <c r="U7881" s="21"/>
    </row>
    <row r="7882">
      <c r="E7882" s="19"/>
      <c r="R7882" s="20"/>
      <c r="S7882" s="20"/>
      <c r="U7882" s="21"/>
    </row>
    <row r="7883">
      <c r="E7883" s="19"/>
      <c r="R7883" s="20"/>
      <c r="S7883" s="20"/>
      <c r="U7883" s="21"/>
    </row>
    <row r="7884">
      <c r="E7884" s="19"/>
      <c r="R7884" s="20"/>
      <c r="S7884" s="20"/>
      <c r="U7884" s="21"/>
    </row>
    <row r="7885">
      <c r="E7885" s="19"/>
      <c r="R7885" s="20"/>
      <c r="S7885" s="20"/>
      <c r="U7885" s="21"/>
    </row>
    <row r="7886">
      <c r="E7886" s="19"/>
      <c r="R7886" s="20"/>
      <c r="S7886" s="20"/>
      <c r="U7886" s="21"/>
    </row>
    <row r="7887">
      <c r="E7887" s="19"/>
      <c r="R7887" s="20"/>
      <c r="S7887" s="20"/>
      <c r="U7887" s="21"/>
    </row>
    <row r="7888">
      <c r="E7888" s="19"/>
      <c r="R7888" s="20"/>
      <c r="S7888" s="20"/>
      <c r="U7888" s="21"/>
    </row>
    <row r="7889">
      <c r="E7889" s="19"/>
      <c r="R7889" s="20"/>
      <c r="S7889" s="20"/>
      <c r="U7889" s="21"/>
    </row>
    <row r="7890">
      <c r="E7890" s="19"/>
      <c r="R7890" s="20"/>
      <c r="S7890" s="20"/>
      <c r="U7890" s="21"/>
    </row>
    <row r="7891">
      <c r="E7891" s="19"/>
      <c r="R7891" s="20"/>
      <c r="S7891" s="20"/>
      <c r="U7891" s="21"/>
    </row>
    <row r="7892">
      <c r="E7892" s="19"/>
      <c r="R7892" s="20"/>
      <c r="S7892" s="20"/>
      <c r="U7892" s="21"/>
    </row>
    <row r="7893">
      <c r="E7893" s="19"/>
      <c r="R7893" s="20"/>
      <c r="S7893" s="20"/>
      <c r="U7893" s="21"/>
    </row>
    <row r="7894">
      <c r="E7894" s="19"/>
      <c r="R7894" s="20"/>
      <c r="S7894" s="20"/>
      <c r="U7894" s="21"/>
    </row>
    <row r="7895">
      <c r="E7895" s="19"/>
      <c r="R7895" s="20"/>
      <c r="S7895" s="20"/>
      <c r="U7895" s="21"/>
    </row>
    <row r="7896">
      <c r="E7896" s="19"/>
      <c r="R7896" s="20"/>
      <c r="S7896" s="20"/>
      <c r="U7896" s="21"/>
    </row>
    <row r="7897">
      <c r="E7897" s="19"/>
      <c r="R7897" s="20"/>
      <c r="S7897" s="20"/>
      <c r="U7897" s="21"/>
    </row>
    <row r="7898">
      <c r="E7898" s="19"/>
      <c r="R7898" s="20"/>
      <c r="S7898" s="20"/>
      <c r="U7898" s="21"/>
    </row>
    <row r="7899">
      <c r="E7899" s="19"/>
      <c r="R7899" s="20"/>
      <c r="S7899" s="20"/>
      <c r="U7899" s="21"/>
    </row>
    <row r="7900">
      <c r="E7900" s="19"/>
      <c r="R7900" s="20"/>
      <c r="S7900" s="20"/>
      <c r="U7900" s="21"/>
    </row>
    <row r="7901">
      <c r="E7901" s="19"/>
      <c r="R7901" s="20"/>
      <c r="S7901" s="20"/>
      <c r="U7901" s="21"/>
    </row>
    <row r="7902">
      <c r="E7902" s="19"/>
      <c r="R7902" s="20"/>
      <c r="S7902" s="20"/>
      <c r="U7902" s="21"/>
    </row>
    <row r="7903">
      <c r="E7903" s="19"/>
      <c r="R7903" s="20"/>
      <c r="S7903" s="20"/>
      <c r="U7903" s="21"/>
    </row>
    <row r="7904">
      <c r="E7904" s="19"/>
      <c r="R7904" s="20"/>
      <c r="S7904" s="20"/>
      <c r="U7904" s="21"/>
    </row>
    <row r="7905">
      <c r="E7905" s="19"/>
      <c r="R7905" s="20"/>
      <c r="S7905" s="20"/>
      <c r="U7905" s="21"/>
    </row>
    <row r="7906">
      <c r="E7906" s="19"/>
      <c r="R7906" s="20"/>
      <c r="S7906" s="20"/>
      <c r="U7906" s="21"/>
    </row>
    <row r="7907">
      <c r="E7907" s="19"/>
      <c r="R7907" s="20"/>
      <c r="S7907" s="20"/>
      <c r="U7907" s="21"/>
    </row>
    <row r="7908">
      <c r="E7908" s="19"/>
      <c r="R7908" s="20"/>
      <c r="S7908" s="20"/>
      <c r="U7908" s="21"/>
    </row>
    <row r="7909">
      <c r="E7909" s="19"/>
      <c r="R7909" s="20"/>
      <c r="S7909" s="20"/>
      <c r="U7909" s="21"/>
    </row>
    <row r="7910">
      <c r="E7910" s="19"/>
      <c r="R7910" s="20"/>
      <c r="S7910" s="20"/>
      <c r="U7910" s="21"/>
    </row>
    <row r="7911">
      <c r="E7911" s="19"/>
      <c r="R7911" s="20"/>
      <c r="S7911" s="20"/>
      <c r="U7911" s="21"/>
    </row>
    <row r="7912">
      <c r="E7912" s="19"/>
      <c r="R7912" s="20"/>
      <c r="S7912" s="20"/>
      <c r="U7912" s="21"/>
    </row>
    <row r="7913">
      <c r="E7913" s="19"/>
      <c r="R7913" s="20"/>
      <c r="S7913" s="20"/>
      <c r="U7913" s="21"/>
    </row>
    <row r="7914">
      <c r="E7914" s="19"/>
      <c r="R7914" s="20"/>
      <c r="S7914" s="20"/>
      <c r="U7914" s="21"/>
    </row>
    <row r="7915">
      <c r="E7915" s="19"/>
      <c r="R7915" s="20"/>
      <c r="S7915" s="20"/>
      <c r="U7915" s="21"/>
    </row>
    <row r="7916">
      <c r="E7916" s="19"/>
      <c r="R7916" s="20"/>
      <c r="S7916" s="20"/>
      <c r="U7916" s="21"/>
    </row>
    <row r="7917">
      <c r="E7917" s="19"/>
      <c r="R7917" s="20"/>
      <c r="S7917" s="20"/>
      <c r="U7917" s="21"/>
    </row>
    <row r="7918">
      <c r="E7918" s="19"/>
      <c r="R7918" s="20"/>
      <c r="S7918" s="20"/>
      <c r="U7918" s="21"/>
    </row>
    <row r="7919">
      <c r="E7919" s="19"/>
      <c r="R7919" s="20"/>
      <c r="S7919" s="20"/>
      <c r="U7919" s="21"/>
    </row>
    <row r="7920">
      <c r="E7920" s="19"/>
      <c r="R7920" s="20"/>
      <c r="S7920" s="20"/>
      <c r="U7920" s="21"/>
    </row>
    <row r="7921">
      <c r="E7921" s="19"/>
      <c r="R7921" s="20"/>
      <c r="S7921" s="20"/>
      <c r="U7921" s="21"/>
    </row>
    <row r="7922">
      <c r="E7922" s="19"/>
      <c r="R7922" s="20"/>
      <c r="S7922" s="20"/>
      <c r="U7922" s="21"/>
    </row>
    <row r="7923">
      <c r="E7923" s="19"/>
      <c r="R7923" s="20"/>
      <c r="S7923" s="20"/>
      <c r="U7923" s="21"/>
    </row>
    <row r="7924">
      <c r="E7924" s="19"/>
      <c r="R7924" s="20"/>
      <c r="S7924" s="20"/>
      <c r="U7924" s="21"/>
    </row>
    <row r="7925">
      <c r="E7925" s="19"/>
      <c r="R7925" s="20"/>
      <c r="S7925" s="20"/>
      <c r="U7925" s="21"/>
    </row>
    <row r="7926">
      <c r="E7926" s="19"/>
      <c r="R7926" s="20"/>
      <c r="S7926" s="20"/>
      <c r="U7926" s="21"/>
    </row>
    <row r="7927">
      <c r="E7927" s="19"/>
      <c r="R7927" s="20"/>
      <c r="S7927" s="20"/>
      <c r="U7927" s="21"/>
    </row>
    <row r="7928">
      <c r="E7928" s="19"/>
      <c r="R7928" s="20"/>
      <c r="S7928" s="20"/>
      <c r="U7928" s="21"/>
    </row>
    <row r="7929">
      <c r="E7929" s="19"/>
      <c r="R7929" s="20"/>
      <c r="S7929" s="20"/>
      <c r="U7929" s="21"/>
    </row>
    <row r="7930">
      <c r="E7930" s="19"/>
      <c r="R7930" s="20"/>
      <c r="S7930" s="20"/>
      <c r="U7930" s="21"/>
    </row>
    <row r="7931">
      <c r="E7931" s="19"/>
      <c r="R7931" s="20"/>
      <c r="S7931" s="20"/>
      <c r="U7931" s="21"/>
    </row>
    <row r="7932">
      <c r="E7932" s="19"/>
      <c r="R7932" s="20"/>
      <c r="S7932" s="20"/>
      <c r="U7932" s="21"/>
    </row>
    <row r="7933">
      <c r="E7933" s="19"/>
      <c r="R7933" s="20"/>
      <c r="S7933" s="20"/>
      <c r="U7933" s="21"/>
    </row>
    <row r="7934">
      <c r="E7934" s="19"/>
      <c r="R7934" s="20"/>
      <c r="S7934" s="20"/>
      <c r="U7934" s="21"/>
    </row>
    <row r="7935">
      <c r="E7935" s="19"/>
      <c r="R7935" s="20"/>
      <c r="S7935" s="20"/>
      <c r="U7935" s="21"/>
    </row>
    <row r="7936">
      <c r="E7936" s="19"/>
      <c r="R7936" s="20"/>
      <c r="S7936" s="20"/>
      <c r="U7936" s="21"/>
    </row>
    <row r="7937">
      <c r="E7937" s="19"/>
      <c r="R7937" s="20"/>
      <c r="S7937" s="20"/>
      <c r="U7937" s="21"/>
    </row>
    <row r="7938">
      <c r="E7938" s="19"/>
      <c r="R7938" s="20"/>
      <c r="S7938" s="20"/>
      <c r="U7938" s="21"/>
    </row>
    <row r="7939">
      <c r="E7939" s="19"/>
      <c r="R7939" s="20"/>
      <c r="S7939" s="20"/>
      <c r="U7939" s="21"/>
    </row>
    <row r="7940">
      <c r="E7940" s="19"/>
      <c r="R7940" s="20"/>
      <c r="S7940" s="20"/>
      <c r="U7940" s="21"/>
    </row>
    <row r="7941">
      <c r="E7941" s="19"/>
      <c r="R7941" s="20"/>
      <c r="S7941" s="20"/>
      <c r="U7941" s="21"/>
    </row>
    <row r="7942">
      <c r="E7942" s="19"/>
      <c r="R7942" s="20"/>
      <c r="S7942" s="20"/>
      <c r="U7942" s="21"/>
    </row>
    <row r="7943">
      <c r="E7943" s="19"/>
      <c r="R7943" s="20"/>
      <c r="S7943" s="20"/>
      <c r="U7943" s="21"/>
    </row>
    <row r="7944">
      <c r="E7944" s="19"/>
      <c r="R7944" s="20"/>
      <c r="S7944" s="20"/>
      <c r="U7944" s="21"/>
    </row>
    <row r="7945">
      <c r="E7945" s="19"/>
      <c r="R7945" s="20"/>
      <c r="S7945" s="20"/>
      <c r="U7945" s="21"/>
    </row>
    <row r="7946">
      <c r="E7946" s="19"/>
      <c r="R7946" s="20"/>
      <c r="S7946" s="20"/>
      <c r="U7946" s="21"/>
    </row>
    <row r="7947">
      <c r="E7947" s="19"/>
      <c r="R7947" s="20"/>
      <c r="S7947" s="20"/>
      <c r="U7947" s="21"/>
    </row>
    <row r="7948">
      <c r="E7948" s="19"/>
      <c r="R7948" s="20"/>
      <c r="S7948" s="20"/>
      <c r="U7948" s="21"/>
    </row>
    <row r="7949">
      <c r="E7949" s="19"/>
      <c r="R7949" s="20"/>
      <c r="S7949" s="20"/>
      <c r="U7949" s="21"/>
    </row>
    <row r="7950">
      <c r="E7950" s="19"/>
      <c r="R7950" s="20"/>
      <c r="S7950" s="20"/>
      <c r="U7950" s="21"/>
    </row>
    <row r="7951">
      <c r="E7951" s="19"/>
      <c r="R7951" s="20"/>
      <c r="S7951" s="20"/>
      <c r="U7951" s="21"/>
    </row>
    <row r="7952">
      <c r="E7952" s="19"/>
      <c r="R7952" s="20"/>
      <c r="S7952" s="20"/>
      <c r="U7952" s="21"/>
    </row>
    <row r="7953">
      <c r="E7953" s="19"/>
      <c r="R7953" s="20"/>
      <c r="S7953" s="20"/>
      <c r="U7953" s="21"/>
    </row>
    <row r="7954">
      <c r="E7954" s="19"/>
      <c r="R7954" s="20"/>
      <c r="S7954" s="20"/>
      <c r="U7954" s="21"/>
    </row>
    <row r="7955">
      <c r="E7955" s="19"/>
      <c r="R7955" s="20"/>
      <c r="S7955" s="20"/>
      <c r="U7955" s="21"/>
    </row>
    <row r="7956">
      <c r="E7956" s="19"/>
      <c r="R7956" s="20"/>
      <c r="S7956" s="20"/>
      <c r="U7956" s="21"/>
    </row>
    <row r="7957">
      <c r="E7957" s="19"/>
      <c r="R7957" s="20"/>
      <c r="S7957" s="20"/>
      <c r="U7957" s="21"/>
    </row>
    <row r="7958">
      <c r="E7958" s="19"/>
      <c r="R7958" s="20"/>
      <c r="S7958" s="20"/>
      <c r="U7958" s="21"/>
    </row>
    <row r="7959">
      <c r="E7959" s="19"/>
      <c r="R7959" s="20"/>
      <c r="S7959" s="20"/>
      <c r="U7959" s="21"/>
    </row>
    <row r="7960">
      <c r="E7960" s="19"/>
      <c r="R7960" s="20"/>
      <c r="S7960" s="20"/>
      <c r="U7960" s="21"/>
    </row>
    <row r="7961">
      <c r="E7961" s="19"/>
      <c r="R7961" s="20"/>
      <c r="S7961" s="20"/>
      <c r="U7961" s="21"/>
    </row>
    <row r="7962">
      <c r="E7962" s="19"/>
      <c r="R7962" s="20"/>
      <c r="S7962" s="20"/>
      <c r="U7962" s="21"/>
    </row>
    <row r="7963">
      <c r="E7963" s="19"/>
      <c r="R7963" s="20"/>
      <c r="S7963" s="20"/>
      <c r="U7963" s="21"/>
    </row>
    <row r="7964">
      <c r="E7964" s="19"/>
      <c r="R7964" s="20"/>
      <c r="S7964" s="20"/>
      <c r="U7964" s="21"/>
    </row>
    <row r="7965">
      <c r="E7965" s="19"/>
      <c r="R7965" s="20"/>
      <c r="S7965" s="20"/>
      <c r="U7965" s="21"/>
    </row>
    <row r="7966">
      <c r="E7966" s="19"/>
      <c r="R7966" s="20"/>
      <c r="S7966" s="20"/>
      <c r="U7966" s="21"/>
    </row>
    <row r="7967">
      <c r="E7967" s="19"/>
      <c r="R7967" s="20"/>
      <c r="S7967" s="20"/>
      <c r="U7967" s="21"/>
    </row>
    <row r="7968">
      <c r="E7968" s="19"/>
      <c r="R7968" s="20"/>
      <c r="S7968" s="20"/>
      <c r="U7968" s="21"/>
    </row>
    <row r="7969">
      <c r="E7969" s="19"/>
      <c r="R7969" s="20"/>
      <c r="S7969" s="20"/>
      <c r="U7969" s="21"/>
    </row>
    <row r="7970">
      <c r="E7970" s="19"/>
      <c r="R7970" s="20"/>
      <c r="S7970" s="20"/>
      <c r="U7970" s="21"/>
    </row>
    <row r="7971">
      <c r="E7971" s="19"/>
      <c r="R7971" s="20"/>
      <c r="S7971" s="20"/>
      <c r="U7971" s="21"/>
    </row>
    <row r="7972">
      <c r="E7972" s="19"/>
      <c r="R7972" s="20"/>
      <c r="S7972" s="20"/>
      <c r="U7972" s="21"/>
    </row>
    <row r="7973">
      <c r="E7973" s="19"/>
      <c r="R7973" s="20"/>
      <c r="S7973" s="20"/>
      <c r="U7973" s="21"/>
    </row>
    <row r="7974">
      <c r="E7974" s="19"/>
      <c r="R7974" s="20"/>
      <c r="S7974" s="20"/>
      <c r="U7974" s="21"/>
    </row>
    <row r="7975">
      <c r="E7975" s="19"/>
      <c r="R7975" s="20"/>
      <c r="S7975" s="20"/>
      <c r="U7975" s="21"/>
    </row>
    <row r="7976">
      <c r="E7976" s="19"/>
      <c r="R7976" s="20"/>
      <c r="S7976" s="20"/>
      <c r="U7976" s="21"/>
    </row>
    <row r="7977">
      <c r="E7977" s="19"/>
      <c r="R7977" s="20"/>
      <c r="S7977" s="20"/>
      <c r="U7977" s="21"/>
    </row>
    <row r="7978">
      <c r="E7978" s="19"/>
      <c r="R7978" s="20"/>
      <c r="S7978" s="20"/>
      <c r="U7978" s="21"/>
    </row>
    <row r="7979">
      <c r="E7979" s="19"/>
      <c r="R7979" s="20"/>
      <c r="S7979" s="20"/>
      <c r="U7979" s="21"/>
    </row>
    <row r="7980">
      <c r="E7980" s="19"/>
      <c r="R7980" s="20"/>
      <c r="S7980" s="20"/>
      <c r="U7980" s="21"/>
    </row>
    <row r="7981">
      <c r="E7981" s="19"/>
      <c r="R7981" s="20"/>
      <c r="S7981" s="20"/>
      <c r="U7981" s="21"/>
    </row>
    <row r="7982">
      <c r="E7982" s="19"/>
      <c r="R7982" s="20"/>
      <c r="S7982" s="20"/>
      <c r="U7982" s="21"/>
    </row>
    <row r="7983">
      <c r="E7983" s="19"/>
      <c r="R7983" s="20"/>
      <c r="S7983" s="20"/>
      <c r="U7983" s="21"/>
    </row>
    <row r="7984">
      <c r="E7984" s="19"/>
      <c r="R7984" s="20"/>
      <c r="S7984" s="20"/>
      <c r="U7984" s="21"/>
    </row>
    <row r="7985">
      <c r="E7985" s="19"/>
      <c r="R7985" s="20"/>
      <c r="S7985" s="20"/>
      <c r="U7985" s="21"/>
    </row>
    <row r="7986">
      <c r="E7986" s="19"/>
      <c r="R7986" s="20"/>
      <c r="S7986" s="20"/>
      <c r="U7986" s="21"/>
    </row>
    <row r="7987">
      <c r="E7987" s="19"/>
      <c r="R7987" s="20"/>
      <c r="S7987" s="20"/>
      <c r="U7987" s="21"/>
    </row>
    <row r="7988">
      <c r="E7988" s="19"/>
      <c r="R7988" s="20"/>
      <c r="S7988" s="20"/>
      <c r="U7988" s="21"/>
    </row>
    <row r="7989">
      <c r="E7989" s="19"/>
      <c r="R7989" s="20"/>
      <c r="S7989" s="20"/>
      <c r="U7989" s="21"/>
    </row>
    <row r="7990">
      <c r="E7990" s="19"/>
      <c r="R7990" s="20"/>
      <c r="S7990" s="20"/>
      <c r="U7990" s="21"/>
    </row>
    <row r="7991">
      <c r="E7991" s="19"/>
      <c r="R7991" s="20"/>
      <c r="S7991" s="20"/>
      <c r="U7991" s="21"/>
    </row>
    <row r="7992">
      <c r="E7992" s="19"/>
      <c r="R7992" s="20"/>
      <c r="S7992" s="20"/>
      <c r="U7992" s="21"/>
    </row>
    <row r="7993">
      <c r="E7993" s="19"/>
      <c r="R7993" s="20"/>
      <c r="S7993" s="20"/>
      <c r="U7993" s="21"/>
    </row>
    <row r="7994">
      <c r="E7994" s="19"/>
      <c r="R7994" s="20"/>
      <c r="S7994" s="20"/>
      <c r="U7994" s="21"/>
    </row>
    <row r="7995">
      <c r="E7995" s="19"/>
      <c r="R7995" s="20"/>
      <c r="S7995" s="20"/>
      <c r="U7995" s="21"/>
    </row>
    <row r="7996">
      <c r="E7996" s="19"/>
      <c r="R7996" s="20"/>
      <c r="S7996" s="20"/>
      <c r="U7996" s="21"/>
    </row>
    <row r="7997">
      <c r="E7997" s="19"/>
      <c r="R7997" s="20"/>
      <c r="S7997" s="20"/>
      <c r="U7997" s="21"/>
    </row>
    <row r="7998">
      <c r="E7998" s="19"/>
      <c r="R7998" s="20"/>
      <c r="S7998" s="20"/>
      <c r="U7998" s="21"/>
    </row>
    <row r="7999">
      <c r="E7999" s="19"/>
      <c r="R7999" s="20"/>
      <c r="S7999" s="20"/>
      <c r="U7999" s="21"/>
    </row>
    <row r="8000">
      <c r="E8000" s="19"/>
      <c r="R8000" s="20"/>
      <c r="S8000" s="20"/>
      <c r="U8000" s="21"/>
    </row>
    <row r="8001">
      <c r="E8001" s="19"/>
      <c r="R8001" s="20"/>
      <c r="S8001" s="20"/>
      <c r="U8001" s="21"/>
    </row>
    <row r="8002">
      <c r="E8002" s="19"/>
      <c r="R8002" s="20"/>
      <c r="S8002" s="20"/>
      <c r="U8002" s="21"/>
    </row>
    <row r="8003">
      <c r="E8003" s="19"/>
      <c r="R8003" s="20"/>
      <c r="S8003" s="20"/>
      <c r="U8003" s="21"/>
    </row>
    <row r="8004">
      <c r="E8004" s="19"/>
      <c r="R8004" s="20"/>
      <c r="S8004" s="20"/>
      <c r="U8004" s="21"/>
    </row>
    <row r="8005">
      <c r="E8005" s="19"/>
      <c r="R8005" s="20"/>
      <c r="S8005" s="20"/>
      <c r="U8005" s="21"/>
    </row>
    <row r="8006">
      <c r="E8006" s="19"/>
      <c r="R8006" s="20"/>
      <c r="S8006" s="20"/>
      <c r="U8006" s="21"/>
    </row>
    <row r="8007">
      <c r="E8007" s="19"/>
      <c r="R8007" s="20"/>
      <c r="S8007" s="20"/>
      <c r="U8007" s="21"/>
    </row>
    <row r="8008">
      <c r="E8008" s="19"/>
      <c r="R8008" s="20"/>
      <c r="S8008" s="20"/>
      <c r="U8008" s="21"/>
    </row>
    <row r="8009">
      <c r="E8009" s="19"/>
      <c r="R8009" s="20"/>
      <c r="S8009" s="20"/>
      <c r="U8009" s="21"/>
    </row>
    <row r="8010">
      <c r="E8010" s="19"/>
      <c r="R8010" s="20"/>
      <c r="S8010" s="20"/>
      <c r="U8010" s="21"/>
    </row>
    <row r="8011">
      <c r="E8011" s="19"/>
      <c r="R8011" s="20"/>
      <c r="S8011" s="20"/>
      <c r="U8011" s="21"/>
    </row>
    <row r="8012">
      <c r="E8012" s="19"/>
      <c r="R8012" s="20"/>
      <c r="S8012" s="20"/>
      <c r="U8012" s="21"/>
    </row>
    <row r="8013">
      <c r="E8013" s="19"/>
      <c r="R8013" s="20"/>
      <c r="S8013" s="20"/>
      <c r="U8013" s="21"/>
    </row>
    <row r="8014">
      <c r="E8014" s="19"/>
      <c r="R8014" s="20"/>
      <c r="S8014" s="20"/>
      <c r="U8014" s="21"/>
    </row>
    <row r="8015">
      <c r="E8015" s="19"/>
      <c r="R8015" s="20"/>
      <c r="S8015" s="20"/>
      <c r="U8015" s="21"/>
    </row>
    <row r="8016">
      <c r="E8016" s="19"/>
      <c r="R8016" s="20"/>
      <c r="S8016" s="20"/>
      <c r="U8016" s="21"/>
    </row>
    <row r="8017">
      <c r="E8017" s="19"/>
      <c r="R8017" s="20"/>
      <c r="S8017" s="20"/>
      <c r="U8017" s="21"/>
    </row>
    <row r="8018">
      <c r="E8018" s="19"/>
      <c r="R8018" s="20"/>
      <c r="S8018" s="20"/>
      <c r="U8018" s="21"/>
    </row>
    <row r="8019">
      <c r="E8019" s="19"/>
      <c r="R8019" s="20"/>
      <c r="S8019" s="20"/>
      <c r="U8019" s="21"/>
    </row>
    <row r="8020">
      <c r="E8020" s="19"/>
      <c r="R8020" s="20"/>
      <c r="S8020" s="20"/>
      <c r="U8020" s="21"/>
    </row>
    <row r="8021">
      <c r="E8021" s="19"/>
      <c r="R8021" s="20"/>
      <c r="S8021" s="20"/>
      <c r="U8021" s="21"/>
    </row>
    <row r="8022">
      <c r="E8022" s="19"/>
      <c r="R8022" s="20"/>
      <c r="S8022" s="20"/>
      <c r="U8022" s="21"/>
    </row>
    <row r="8023">
      <c r="E8023" s="19"/>
      <c r="R8023" s="20"/>
      <c r="S8023" s="20"/>
      <c r="U8023" s="21"/>
    </row>
    <row r="8024">
      <c r="E8024" s="19"/>
      <c r="R8024" s="20"/>
      <c r="S8024" s="20"/>
      <c r="U8024" s="21"/>
    </row>
    <row r="8025">
      <c r="E8025" s="19"/>
      <c r="R8025" s="20"/>
      <c r="S8025" s="20"/>
      <c r="U8025" s="21"/>
    </row>
    <row r="8026">
      <c r="E8026" s="19"/>
      <c r="R8026" s="20"/>
      <c r="S8026" s="20"/>
      <c r="U8026" s="21"/>
    </row>
    <row r="8027">
      <c r="E8027" s="19"/>
      <c r="R8027" s="20"/>
      <c r="S8027" s="20"/>
      <c r="U8027" s="21"/>
    </row>
    <row r="8028">
      <c r="E8028" s="19"/>
      <c r="R8028" s="20"/>
      <c r="S8028" s="20"/>
      <c r="U8028" s="21"/>
    </row>
    <row r="8029">
      <c r="E8029" s="19"/>
      <c r="R8029" s="20"/>
      <c r="S8029" s="20"/>
      <c r="U8029" s="21"/>
    </row>
    <row r="8030">
      <c r="E8030" s="19"/>
      <c r="R8030" s="20"/>
      <c r="S8030" s="20"/>
      <c r="U8030" s="21"/>
    </row>
    <row r="8031">
      <c r="E8031" s="19"/>
      <c r="R8031" s="20"/>
      <c r="S8031" s="20"/>
      <c r="U8031" s="21"/>
    </row>
    <row r="8032">
      <c r="E8032" s="19"/>
      <c r="R8032" s="20"/>
      <c r="S8032" s="20"/>
      <c r="U8032" s="21"/>
    </row>
    <row r="8033">
      <c r="E8033" s="19"/>
      <c r="R8033" s="20"/>
      <c r="S8033" s="20"/>
      <c r="U8033" s="21"/>
    </row>
    <row r="8034">
      <c r="E8034" s="19"/>
      <c r="R8034" s="20"/>
      <c r="S8034" s="20"/>
      <c r="U8034" s="21"/>
    </row>
    <row r="8035">
      <c r="E8035" s="19"/>
      <c r="R8035" s="20"/>
      <c r="S8035" s="20"/>
      <c r="U8035" s="21"/>
    </row>
    <row r="8036">
      <c r="E8036" s="19"/>
      <c r="R8036" s="20"/>
      <c r="S8036" s="20"/>
      <c r="U8036" s="21"/>
    </row>
    <row r="8037">
      <c r="E8037" s="19"/>
      <c r="R8037" s="20"/>
      <c r="S8037" s="20"/>
      <c r="U8037" s="21"/>
    </row>
    <row r="8038">
      <c r="E8038" s="19"/>
      <c r="R8038" s="20"/>
      <c r="S8038" s="20"/>
      <c r="U8038" s="21"/>
    </row>
    <row r="8039">
      <c r="E8039" s="19"/>
      <c r="R8039" s="20"/>
      <c r="S8039" s="20"/>
      <c r="U8039" s="21"/>
    </row>
    <row r="8040">
      <c r="E8040" s="19"/>
      <c r="R8040" s="20"/>
      <c r="S8040" s="20"/>
      <c r="U8040" s="21"/>
    </row>
    <row r="8041">
      <c r="E8041" s="19"/>
      <c r="R8041" s="20"/>
      <c r="S8041" s="20"/>
      <c r="U8041" s="21"/>
    </row>
    <row r="8042">
      <c r="E8042" s="19"/>
      <c r="R8042" s="20"/>
      <c r="S8042" s="20"/>
      <c r="U8042" s="21"/>
    </row>
    <row r="8043">
      <c r="E8043" s="19"/>
      <c r="R8043" s="20"/>
      <c r="S8043" s="20"/>
      <c r="U8043" s="21"/>
    </row>
    <row r="8044">
      <c r="E8044" s="19"/>
      <c r="R8044" s="20"/>
      <c r="S8044" s="20"/>
      <c r="U8044" s="21"/>
    </row>
    <row r="8045">
      <c r="E8045" s="19"/>
      <c r="R8045" s="20"/>
      <c r="S8045" s="20"/>
      <c r="U8045" s="21"/>
    </row>
    <row r="8046">
      <c r="E8046" s="19"/>
      <c r="R8046" s="20"/>
      <c r="S8046" s="20"/>
      <c r="U8046" s="21"/>
    </row>
    <row r="8047">
      <c r="E8047" s="19"/>
      <c r="R8047" s="20"/>
      <c r="S8047" s="20"/>
      <c r="U8047" s="21"/>
    </row>
    <row r="8048">
      <c r="E8048" s="19"/>
      <c r="R8048" s="20"/>
      <c r="S8048" s="20"/>
      <c r="U8048" s="21"/>
    </row>
    <row r="8049">
      <c r="E8049" s="19"/>
      <c r="R8049" s="20"/>
      <c r="S8049" s="20"/>
      <c r="U8049" s="21"/>
    </row>
    <row r="8050">
      <c r="E8050" s="19"/>
      <c r="R8050" s="20"/>
      <c r="S8050" s="20"/>
      <c r="U8050" s="21"/>
    </row>
    <row r="8051">
      <c r="E8051" s="19"/>
      <c r="R8051" s="20"/>
      <c r="S8051" s="20"/>
      <c r="U8051" s="21"/>
    </row>
    <row r="8052">
      <c r="E8052" s="19"/>
      <c r="R8052" s="20"/>
      <c r="S8052" s="20"/>
      <c r="U8052" s="21"/>
    </row>
    <row r="8053">
      <c r="E8053" s="19"/>
      <c r="R8053" s="20"/>
      <c r="S8053" s="20"/>
      <c r="U8053" s="21"/>
    </row>
    <row r="8054">
      <c r="E8054" s="19"/>
      <c r="R8054" s="20"/>
      <c r="S8054" s="20"/>
      <c r="U8054" s="21"/>
    </row>
    <row r="8055">
      <c r="E8055" s="19"/>
      <c r="R8055" s="20"/>
      <c r="S8055" s="20"/>
      <c r="U8055" s="21"/>
    </row>
    <row r="8056">
      <c r="E8056" s="19"/>
      <c r="R8056" s="20"/>
      <c r="S8056" s="20"/>
      <c r="U8056" s="21"/>
    </row>
    <row r="8057">
      <c r="E8057" s="19"/>
      <c r="R8057" s="20"/>
      <c r="S8057" s="20"/>
      <c r="U8057" s="21"/>
    </row>
    <row r="8058">
      <c r="E8058" s="19"/>
      <c r="R8058" s="20"/>
      <c r="S8058" s="20"/>
      <c r="U8058" s="21"/>
    </row>
    <row r="8059">
      <c r="E8059" s="19"/>
      <c r="R8059" s="20"/>
      <c r="S8059" s="20"/>
      <c r="U8059" s="21"/>
    </row>
    <row r="8060">
      <c r="E8060" s="19"/>
      <c r="R8060" s="20"/>
      <c r="S8060" s="20"/>
      <c r="U8060" s="21"/>
    </row>
    <row r="8061">
      <c r="E8061" s="19"/>
      <c r="R8061" s="20"/>
      <c r="S8061" s="20"/>
      <c r="U8061" s="21"/>
    </row>
    <row r="8062">
      <c r="E8062" s="19"/>
      <c r="R8062" s="20"/>
      <c r="S8062" s="20"/>
      <c r="U8062" s="21"/>
    </row>
    <row r="8063">
      <c r="E8063" s="19"/>
      <c r="R8063" s="20"/>
      <c r="S8063" s="20"/>
      <c r="U8063" s="21"/>
    </row>
    <row r="8064">
      <c r="E8064" s="19"/>
      <c r="R8064" s="20"/>
      <c r="S8064" s="20"/>
      <c r="U8064" s="21"/>
    </row>
    <row r="8065">
      <c r="E8065" s="19"/>
      <c r="R8065" s="20"/>
      <c r="S8065" s="20"/>
      <c r="U8065" s="21"/>
    </row>
    <row r="8066">
      <c r="E8066" s="19"/>
      <c r="R8066" s="20"/>
      <c r="S8066" s="20"/>
      <c r="U8066" s="21"/>
    </row>
    <row r="8067">
      <c r="E8067" s="19"/>
      <c r="R8067" s="20"/>
      <c r="S8067" s="20"/>
      <c r="U8067" s="21"/>
    </row>
    <row r="8068">
      <c r="E8068" s="19"/>
      <c r="R8068" s="20"/>
      <c r="S8068" s="20"/>
      <c r="U8068" s="21"/>
    </row>
    <row r="8069">
      <c r="E8069" s="19"/>
      <c r="R8069" s="20"/>
      <c r="S8069" s="20"/>
      <c r="U8069" s="21"/>
    </row>
    <row r="8070">
      <c r="E8070" s="19"/>
      <c r="R8070" s="20"/>
      <c r="S8070" s="20"/>
      <c r="U8070" s="21"/>
    </row>
    <row r="8071">
      <c r="E8071" s="19"/>
      <c r="R8071" s="20"/>
      <c r="S8071" s="20"/>
      <c r="U8071" s="21"/>
    </row>
    <row r="8072">
      <c r="E8072" s="19"/>
      <c r="R8072" s="20"/>
      <c r="S8072" s="20"/>
      <c r="U8072" s="21"/>
    </row>
    <row r="8073">
      <c r="E8073" s="19"/>
      <c r="R8073" s="20"/>
      <c r="S8073" s="20"/>
      <c r="U8073" s="21"/>
    </row>
    <row r="8074">
      <c r="E8074" s="19"/>
      <c r="R8074" s="20"/>
      <c r="S8074" s="20"/>
      <c r="U8074" s="21"/>
    </row>
    <row r="8075">
      <c r="E8075" s="19"/>
      <c r="R8075" s="20"/>
      <c r="S8075" s="20"/>
      <c r="U8075" s="21"/>
    </row>
    <row r="8076">
      <c r="E8076" s="19"/>
      <c r="R8076" s="20"/>
      <c r="S8076" s="20"/>
      <c r="U8076" s="21"/>
    </row>
    <row r="8077">
      <c r="E8077" s="19"/>
      <c r="R8077" s="20"/>
      <c r="S8077" s="20"/>
      <c r="U8077" s="21"/>
    </row>
    <row r="8078">
      <c r="E8078" s="19"/>
      <c r="R8078" s="20"/>
      <c r="S8078" s="20"/>
      <c r="U8078" s="21"/>
    </row>
    <row r="8079">
      <c r="E8079" s="19"/>
      <c r="R8079" s="20"/>
      <c r="S8079" s="20"/>
      <c r="U8079" s="21"/>
    </row>
    <row r="8080">
      <c r="E8080" s="19"/>
      <c r="R8080" s="20"/>
      <c r="S8080" s="20"/>
      <c r="U8080" s="21"/>
    </row>
    <row r="8081">
      <c r="E8081" s="19"/>
      <c r="R8081" s="20"/>
      <c r="S8081" s="20"/>
      <c r="U8081" s="21"/>
    </row>
    <row r="8082">
      <c r="E8082" s="19"/>
      <c r="R8082" s="20"/>
      <c r="S8082" s="20"/>
      <c r="U8082" s="21"/>
    </row>
    <row r="8083">
      <c r="E8083" s="19"/>
      <c r="R8083" s="20"/>
      <c r="S8083" s="20"/>
      <c r="U8083" s="21"/>
    </row>
    <row r="8084">
      <c r="E8084" s="19"/>
      <c r="R8084" s="20"/>
      <c r="S8084" s="20"/>
      <c r="U8084" s="21"/>
    </row>
    <row r="8085">
      <c r="E8085" s="19"/>
      <c r="R8085" s="20"/>
      <c r="S8085" s="20"/>
      <c r="U8085" s="21"/>
    </row>
    <row r="8086">
      <c r="E8086" s="19"/>
      <c r="R8086" s="20"/>
      <c r="S8086" s="20"/>
      <c r="U8086" s="21"/>
    </row>
    <row r="8087">
      <c r="E8087" s="19"/>
      <c r="R8087" s="20"/>
      <c r="S8087" s="20"/>
      <c r="U8087" s="21"/>
    </row>
    <row r="8088">
      <c r="E8088" s="19"/>
      <c r="R8088" s="20"/>
      <c r="S8088" s="20"/>
      <c r="U8088" s="21"/>
    </row>
    <row r="8089">
      <c r="E8089" s="19"/>
      <c r="R8089" s="20"/>
      <c r="S8089" s="20"/>
      <c r="U8089" s="21"/>
    </row>
    <row r="8090">
      <c r="E8090" s="19"/>
      <c r="R8090" s="20"/>
      <c r="S8090" s="20"/>
      <c r="U8090" s="21"/>
    </row>
    <row r="8091">
      <c r="E8091" s="19"/>
      <c r="R8091" s="20"/>
      <c r="S8091" s="20"/>
      <c r="U8091" s="21"/>
    </row>
    <row r="8092">
      <c r="E8092" s="19"/>
      <c r="R8092" s="20"/>
      <c r="S8092" s="20"/>
      <c r="U8092" s="21"/>
    </row>
    <row r="8093">
      <c r="E8093" s="19"/>
      <c r="R8093" s="20"/>
      <c r="S8093" s="20"/>
      <c r="U8093" s="21"/>
    </row>
    <row r="8094">
      <c r="E8094" s="19"/>
      <c r="R8094" s="20"/>
      <c r="S8094" s="20"/>
      <c r="U8094" s="21"/>
    </row>
    <row r="8095">
      <c r="E8095" s="19"/>
      <c r="R8095" s="20"/>
      <c r="S8095" s="20"/>
      <c r="U8095" s="21"/>
    </row>
    <row r="8096">
      <c r="E8096" s="19"/>
      <c r="R8096" s="20"/>
      <c r="S8096" s="20"/>
      <c r="U8096" s="21"/>
    </row>
    <row r="8097">
      <c r="E8097" s="19"/>
      <c r="R8097" s="20"/>
      <c r="S8097" s="20"/>
      <c r="U8097" s="21"/>
    </row>
    <row r="8098">
      <c r="E8098" s="19"/>
      <c r="R8098" s="20"/>
      <c r="S8098" s="20"/>
      <c r="U8098" s="21"/>
    </row>
    <row r="8099">
      <c r="E8099" s="19"/>
      <c r="R8099" s="20"/>
      <c r="S8099" s="20"/>
      <c r="U8099" s="21"/>
    </row>
    <row r="8100">
      <c r="E8100" s="19"/>
      <c r="R8100" s="20"/>
      <c r="S8100" s="20"/>
      <c r="U8100" s="21"/>
    </row>
    <row r="8101">
      <c r="E8101" s="19"/>
      <c r="R8101" s="20"/>
      <c r="S8101" s="20"/>
      <c r="U8101" s="21"/>
    </row>
    <row r="8102">
      <c r="E8102" s="19"/>
      <c r="R8102" s="20"/>
      <c r="S8102" s="20"/>
      <c r="U8102" s="21"/>
    </row>
    <row r="8103">
      <c r="E8103" s="19"/>
      <c r="R8103" s="20"/>
      <c r="S8103" s="20"/>
      <c r="U8103" s="21"/>
    </row>
    <row r="8104">
      <c r="E8104" s="19"/>
      <c r="R8104" s="20"/>
      <c r="S8104" s="20"/>
      <c r="U8104" s="21"/>
    </row>
    <row r="8105">
      <c r="E8105" s="19"/>
      <c r="R8105" s="20"/>
      <c r="S8105" s="20"/>
      <c r="U8105" s="21"/>
    </row>
    <row r="8106">
      <c r="E8106" s="19"/>
      <c r="R8106" s="20"/>
      <c r="S8106" s="20"/>
      <c r="U8106" s="21"/>
    </row>
    <row r="8107">
      <c r="E8107" s="19"/>
      <c r="R8107" s="20"/>
      <c r="S8107" s="20"/>
      <c r="U8107" s="21"/>
    </row>
    <row r="8108">
      <c r="E8108" s="19"/>
      <c r="R8108" s="20"/>
      <c r="S8108" s="20"/>
      <c r="U8108" s="21"/>
    </row>
    <row r="8109">
      <c r="E8109" s="19"/>
      <c r="R8109" s="20"/>
      <c r="S8109" s="20"/>
      <c r="U8109" s="21"/>
    </row>
    <row r="8110">
      <c r="E8110" s="19"/>
      <c r="R8110" s="20"/>
      <c r="S8110" s="20"/>
      <c r="U8110" s="21"/>
    </row>
    <row r="8111">
      <c r="E8111" s="19"/>
      <c r="R8111" s="20"/>
      <c r="S8111" s="20"/>
      <c r="U8111" s="21"/>
    </row>
    <row r="8112">
      <c r="E8112" s="19"/>
      <c r="R8112" s="20"/>
      <c r="S8112" s="20"/>
      <c r="U8112" s="21"/>
    </row>
    <row r="8113">
      <c r="E8113" s="19"/>
      <c r="R8113" s="20"/>
      <c r="S8113" s="20"/>
      <c r="U8113" s="21"/>
    </row>
    <row r="8114">
      <c r="E8114" s="19"/>
      <c r="R8114" s="20"/>
      <c r="S8114" s="20"/>
      <c r="U8114" s="21"/>
    </row>
    <row r="8115">
      <c r="E8115" s="19"/>
      <c r="R8115" s="20"/>
      <c r="S8115" s="20"/>
      <c r="U8115" s="21"/>
    </row>
    <row r="8116">
      <c r="E8116" s="19"/>
      <c r="R8116" s="20"/>
      <c r="S8116" s="20"/>
      <c r="U8116" s="21"/>
    </row>
    <row r="8117">
      <c r="E8117" s="19"/>
      <c r="R8117" s="20"/>
      <c r="S8117" s="20"/>
      <c r="U8117" s="21"/>
    </row>
    <row r="8118">
      <c r="E8118" s="19"/>
      <c r="R8118" s="20"/>
      <c r="S8118" s="20"/>
      <c r="U8118" s="21"/>
    </row>
    <row r="8119">
      <c r="E8119" s="19"/>
      <c r="R8119" s="20"/>
      <c r="S8119" s="20"/>
      <c r="U8119" s="21"/>
    </row>
    <row r="8120">
      <c r="E8120" s="19"/>
      <c r="R8120" s="20"/>
      <c r="S8120" s="20"/>
      <c r="U8120" s="21"/>
    </row>
    <row r="8121">
      <c r="E8121" s="19"/>
      <c r="R8121" s="20"/>
      <c r="S8121" s="20"/>
      <c r="U8121" s="21"/>
    </row>
    <row r="8122">
      <c r="E8122" s="19"/>
      <c r="R8122" s="20"/>
      <c r="S8122" s="20"/>
      <c r="U8122" s="21"/>
    </row>
    <row r="8123">
      <c r="E8123" s="19"/>
      <c r="R8123" s="20"/>
      <c r="S8123" s="20"/>
      <c r="U8123" s="21"/>
    </row>
    <row r="8124">
      <c r="E8124" s="19"/>
      <c r="R8124" s="20"/>
      <c r="S8124" s="20"/>
      <c r="U8124" s="21"/>
    </row>
    <row r="8125">
      <c r="E8125" s="19"/>
      <c r="R8125" s="20"/>
      <c r="S8125" s="20"/>
      <c r="U8125" s="21"/>
    </row>
    <row r="8126">
      <c r="E8126" s="19"/>
      <c r="R8126" s="20"/>
      <c r="S8126" s="20"/>
      <c r="U8126" s="21"/>
    </row>
    <row r="8127">
      <c r="E8127" s="19"/>
      <c r="R8127" s="20"/>
      <c r="S8127" s="20"/>
      <c r="U8127" s="21"/>
    </row>
    <row r="8128">
      <c r="E8128" s="19"/>
      <c r="R8128" s="20"/>
      <c r="S8128" s="20"/>
      <c r="U8128" s="21"/>
    </row>
    <row r="8129">
      <c r="E8129" s="19"/>
      <c r="R8129" s="20"/>
      <c r="S8129" s="20"/>
      <c r="U8129" s="21"/>
    </row>
    <row r="8130">
      <c r="E8130" s="19"/>
      <c r="R8130" s="20"/>
      <c r="S8130" s="20"/>
      <c r="U8130" s="21"/>
    </row>
    <row r="8131">
      <c r="E8131" s="19"/>
      <c r="R8131" s="20"/>
      <c r="S8131" s="20"/>
      <c r="U8131" s="21"/>
    </row>
    <row r="8132">
      <c r="E8132" s="19"/>
      <c r="R8132" s="20"/>
      <c r="S8132" s="20"/>
      <c r="U8132" s="21"/>
    </row>
    <row r="8133">
      <c r="E8133" s="19"/>
      <c r="R8133" s="20"/>
      <c r="S8133" s="20"/>
      <c r="U8133" s="21"/>
    </row>
    <row r="8134">
      <c r="E8134" s="19"/>
      <c r="R8134" s="20"/>
      <c r="S8134" s="20"/>
      <c r="U8134" s="21"/>
    </row>
    <row r="8135">
      <c r="E8135" s="19"/>
      <c r="R8135" s="20"/>
      <c r="S8135" s="20"/>
      <c r="U8135" s="21"/>
    </row>
    <row r="8136">
      <c r="E8136" s="19"/>
      <c r="R8136" s="20"/>
      <c r="S8136" s="20"/>
      <c r="U8136" s="21"/>
    </row>
    <row r="8137">
      <c r="E8137" s="19"/>
      <c r="R8137" s="20"/>
      <c r="S8137" s="20"/>
      <c r="U8137" s="21"/>
    </row>
    <row r="8138">
      <c r="E8138" s="19"/>
      <c r="R8138" s="20"/>
      <c r="S8138" s="20"/>
      <c r="U8138" s="21"/>
    </row>
    <row r="8139">
      <c r="E8139" s="19"/>
      <c r="R8139" s="20"/>
      <c r="S8139" s="20"/>
      <c r="U8139" s="21"/>
    </row>
    <row r="8140">
      <c r="E8140" s="19"/>
      <c r="R8140" s="20"/>
      <c r="S8140" s="20"/>
      <c r="U8140" s="21"/>
    </row>
    <row r="8141">
      <c r="E8141" s="19"/>
      <c r="R8141" s="20"/>
      <c r="S8141" s="20"/>
      <c r="U8141" s="21"/>
    </row>
    <row r="8142">
      <c r="E8142" s="19"/>
      <c r="R8142" s="20"/>
      <c r="S8142" s="20"/>
      <c r="U8142" s="21"/>
    </row>
    <row r="8143">
      <c r="E8143" s="19"/>
      <c r="R8143" s="20"/>
      <c r="S8143" s="20"/>
      <c r="U8143" s="21"/>
    </row>
    <row r="8144">
      <c r="E8144" s="19"/>
      <c r="R8144" s="20"/>
      <c r="S8144" s="20"/>
      <c r="U8144" s="21"/>
    </row>
    <row r="8145">
      <c r="E8145" s="19"/>
      <c r="R8145" s="20"/>
      <c r="S8145" s="20"/>
      <c r="U8145" s="21"/>
    </row>
    <row r="8146">
      <c r="E8146" s="19"/>
      <c r="R8146" s="20"/>
      <c r="S8146" s="20"/>
      <c r="U8146" s="21"/>
    </row>
    <row r="8147">
      <c r="E8147" s="19"/>
      <c r="R8147" s="20"/>
      <c r="S8147" s="20"/>
      <c r="U8147" s="21"/>
    </row>
    <row r="8148">
      <c r="E8148" s="19"/>
      <c r="R8148" s="20"/>
      <c r="S8148" s="20"/>
      <c r="U8148" s="21"/>
    </row>
    <row r="8149">
      <c r="E8149" s="19"/>
      <c r="R8149" s="20"/>
      <c r="S8149" s="20"/>
      <c r="U8149" s="21"/>
    </row>
    <row r="8150">
      <c r="E8150" s="19"/>
      <c r="R8150" s="20"/>
      <c r="S8150" s="20"/>
      <c r="U8150" s="21"/>
    </row>
    <row r="8151">
      <c r="E8151" s="19"/>
      <c r="R8151" s="20"/>
      <c r="S8151" s="20"/>
      <c r="U8151" s="21"/>
    </row>
    <row r="8152">
      <c r="E8152" s="19"/>
      <c r="R8152" s="20"/>
      <c r="S8152" s="20"/>
      <c r="U8152" s="21"/>
    </row>
    <row r="8153">
      <c r="E8153" s="19"/>
      <c r="R8153" s="20"/>
      <c r="S8153" s="20"/>
      <c r="U8153" s="21"/>
    </row>
    <row r="8154">
      <c r="E8154" s="19"/>
      <c r="R8154" s="20"/>
      <c r="S8154" s="20"/>
      <c r="U8154" s="21"/>
    </row>
    <row r="8155">
      <c r="E8155" s="19"/>
      <c r="R8155" s="20"/>
      <c r="S8155" s="20"/>
      <c r="U8155" s="21"/>
    </row>
    <row r="8156">
      <c r="E8156" s="19"/>
      <c r="R8156" s="20"/>
      <c r="S8156" s="20"/>
      <c r="U8156" s="21"/>
    </row>
    <row r="8157">
      <c r="E8157" s="19"/>
      <c r="R8157" s="20"/>
      <c r="S8157" s="20"/>
      <c r="U8157" s="21"/>
    </row>
    <row r="8158">
      <c r="E8158" s="19"/>
      <c r="R8158" s="20"/>
      <c r="S8158" s="20"/>
      <c r="U8158" s="21"/>
    </row>
    <row r="8159">
      <c r="E8159" s="19"/>
      <c r="R8159" s="20"/>
      <c r="S8159" s="20"/>
      <c r="U8159" s="21"/>
    </row>
    <row r="8160">
      <c r="E8160" s="19"/>
      <c r="R8160" s="20"/>
      <c r="S8160" s="20"/>
      <c r="U8160" s="21"/>
    </row>
    <row r="8161">
      <c r="E8161" s="19"/>
      <c r="R8161" s="20"/>
      <c r="S8161" s="20"/>
      <c r="U8161" s="21"/>
    </row>
    <row r="8162">
      <c r="E8162" s="19"/>
      <c r="R8162" s="20"/>
      <c r="S8162" s="20"/>
      <c r="U8162" s="21"/>
    </row>
    <row r="8163">
      <c r="E8163" s="19"/>
      <c r="R8163" s="20"/>
      <c r="S8163" s="20"/>
      <c r="U8163" s="21"/>
    </row>
    <row r="8164">
      <c r="E8164" s="19"/>
      <c r="R8164" s="20"/>
      <c r="S8164" s="20"/>
      <c r="U8164" s="21"/>
    </row>
    <row r="8165">
      <c r="E8165" s="19"/>
      <c r="R8165" s="20"/>
      <c r="S8165" s="20"/>
      <c r="U8165" s="21"/>
    </row>
    <row r="8166">
      <c r="E8166" s="19"/>
      <c r="R8166" s="20"/>
      <c r="S8166" s="20"/>
      <c r="U8166" s="21"/>
    </row>
    <row r="8167">
      <c r="E8167" s="19"/>
      <c r="R8167" s="20"/>
      <c r="S8167" s="20"/>
      <c r="U8167" s="21"/>
    </row>
    <row r="8168">
      <c r="E8168" s="19"/>
      <c r="R8168" s="20"/>
      <c r="S8168" s="20"/>
      <c r="U8168" s="21"/>
    </row>
    <row r="8169">
      <c r="E8169" s="19"/>
      <c r="R8169" s="20"/>
      <c r="S8169" s="20"/>
      <c r="U8169" s="21"/>
    </row>
    <row r="8170">
      <c r="E8170" s="19"/>
      <c r="R8170" s="20"/>
      <c r="S8170" s="20"/>
      <c r="U8170" s="21"/>
    </row>
    <row r="8171">
      <c r="E8171" s="19"/>
      <c r="R8171" s="20"/>
      <c r="S8171" s="20"/>
      <c r="U8171" s="21"/>
    </row>
    <row r="8172">
      <c r="E8172" s="19"/>
      <c r="R8172" s="20"/>
      <c r="S8172" s="20"/>
      <c r="U8172" s="21"/>
    </row>
    <row r="8173">
      <c r="E8173" s="19"/>
      <c r="R8173" s="20"/>
      <c r="S8173" s="20"/>
      <c r="U8173" s="21"/>
    </row>
    <row r="8174">
      <c r="E8174" s="19"/>
      <c r="R8174" s="20"/>
      <c r="S8174" s="20"/>
      <c r="U8174" s="21"/>
    </row>
    <row r="8175">
      <c r="E8175" s="19"/>
      <c r="R8175" s="20"/>
      <c r="S8175" s="20"/>
      <c r="U8175" s="21"/>
    </row>
    <row r="8176">
      <c r="E8176" s="19"/>
      <c r="R8176" s="20"/>
      <c r="S8176" s="20"/>
      <c r="U8176" s="21"/>
    </row>
    <row r="8177">
      <c r="E8177" s="19"/>
      <c r="R8177" s="20"/>
      <c r="S8177" s="20"/>
      <c r="U8177" s="21"/>
    </row>
    <row r="8178">
      <c r="E8178" s="19"/>
      <c r="R8178" s="20"/>
      <c r="S8178" s="20"/>
      <c r="U8178" s="21"/>
    </row>
    <row r="8179">
      <c r="E8179" s="19"/>
      <c r="R8179" s="20"/>
      <c r="S8179" s="20"/>
      <c r="U8179" s="21"/>
    </row>
    <row r="8180">
      <c r="E8180" s="19"/>
      <c r="R8180" s="20"/>
      <c r="S8180" s="20"/>
      <c r="U8180" s="21"/>
    </row>
    <row r="8181">
      <c r="E8181" s="19"/>
      <c r="R8181" s="20"/>
      <c r="S8181" s="20"/>
      <c r="U8181" s="21"/>
    </row>
    <row r="8182">
      <c r="E8182" s="19"/>
      <c r="R8182" s="20"/>
      <c r="S8182" s="20"/>
      <c r="U8182" s="21"/>
    </row>
    <row r="8183">
      <c r="E8183" s="19"/>
      <c r="R8183" s="20"/>
      <c r="S8183" s="20"/>
      <c r="U8183" s="21"/>
    </row>
    <row r="8184">
      <c r="E8184" s="19"/>
      <c r="R8184" s="20"/>
      <c r="S8184" s="20"/>
      <c r="U8184" s="21"/>
    </row>
    <row r="8185">
      <c r="E8185" s="19"/>
      <c r="R8185" s="20"/>
      <c r="S8185" s="20"/>
      <c r="U8185" s="21"/>
    </row>
    <row r="8186">
      <c r="E8186" s="19"/>
      <c r="R8186" s="20"/>
      <c r="S8186" s="20"/>
      <c r="U8186" s="21"/>
    </row>
    <row r="8187">
      <c r="E8187" s="19"/>
      <c r="R8187" s="20"/>
      <c r="S8187" s="20"/>
      <c r="U8187" s="21"/>
    </row>
    <row r="8188">
      <c r="E8188" s="19"/>
      <c r="R8188" s="20"/>
      <c r="S8188" s="20"/>
      <c r="U8188" s="21"/>
    </row>
    <row r="8189">
      <c r="E8189" s="19"/>
      <c r="R8189" s="20"/>
      <c r="S8189" s="20"/>
      <c r="U8189" s="21"/>
    </row>
    <row r="8190">
      <c r="E8190" s="19"/>
      <c r="R8190" s="20"/>
      <c r="S8190" s="20"/>
      <c r="U8190" s="21"/>
    </row>
    <row r="8191">
      <c r="E8191" s="19"/>
      <c r="R8191" s="20"/>
      <c r="S8191" s="20"/>
      <c r="U8191" s="21"/>
    </row>
    <row r="8192">
      <c r="E8192" s="19"/>
      <c r="R8192" s="20"/>
      <c r="S8192" s="20"/>
      <c r="U8192" s="21"/>
    </row>
    <row r="8193">
      <c r="E8193" s="19"/>
      <c r="R8193" s="20"/>
      <c r="S8193" s="20"/>
      <c r="U8193" s="21"/>
    </row>
    <row r="8194">
      <c r="E8194" s="19"/>
      <c r="R8194" s="20"/>
      <c r="S8194" s="20"/>
      <c r="U8194" s="21"/>
    </row>
    <row r="8195">
      <c r="E8195" s="19"/>
      <c r="R8195" s="20"/>
      <c r="S8195" s="20"/>
      <c r="U8195" s="21"/>
    </row>
    <row r="8196">
      <c r="E8196" s="19"/>
      <c r="R8196" s="20"/>
      <c r="S8196" s="20"/>
      <c r="U8196" s="21"/>
    </row>
    <row r="8197">
      <c r="E8197" s="19"/>
      <c r="R8197" s="20"/>
      <c r="S8197" s="20"/>
      <c r="U8197" s="21"/>
    </row>
    <row r="8198">
      <c r="E8198" s="19"/>
      <c r="R8198" s="20"/>
      <c r="S8198" s="20"/>
      <c r="U8198" s="21"/>
    </row>
    <row r="8199">
      <c r="E8199" s="19"/>
      <c r="R8199" s="20"/>
      <c r="S8199" s="20"/>
      <c r="U8199" s="21"/>
    </row>
    <row r="8200">
      <c r="E8200" s="19"/>
      <c r="R8200" s="20"/>
      <c r="S8200" s="20"/>
      <c r="U8200" s="21"/>
    </row>
    <row r="8201">
      <c r="E8201" s="19"/>
      <c r="R8201" s="20"/>
      <c r="S8201" s="20"/>
      <c r="U8201" s="21"/>
    </row>
    <row r="8202">
      <c r="E8202" s="19"/>
      <c r="R8202" s="20"/>
      <c r="S8202" s="20"/>
      <c r="U8202" s="21"/>
    </row>
    <row r="8203">
      <c r="E8203" s="19"/>
      <c r="R8203" s="20"/>
      <c r="S8203" s="20"/>
      <c r="U8203" s="21"/>
    </row>
    <row r="8204">
      <c r="E8204" s="19"/>
      <c r="R8204" s="20"/>
      <c r="S8204" s="20"/>
      <c r="U8204" s="21"/>
    </row>
    <row r="8205">
      <c r="E8205" s="19"/>
      <c r="R8205" s="20"/>
      <c r="S8205" s="20"/>
      <c r="U8205" s="21"/>
    </row>
    <row r="8206">
      <c r="E8206" s="19"/>
      <c r="R8206" s="20"/>
      <c r="S8206" s="20"/>
      <c r="U8206" s="21"/>
    </row>
    <row r="8207">
      <c r="E8207" s="19"/>
      <c r="R8207" s="20"/>
      <c r="S8207" s="20"/>
      <c r="U8207" s="21"/>
    </row>
    <row r="8208">
      <c r="E8208" s="19"/>
      <c r="R8208" s="20"/>
      <c r="S8208" s="20"/>
      <c r="U8208" s="21"/>
    </row>
    <row r="8209">
      <c r="E8209" s="19"/>
      <c r="R8209" s="20"/>
      <c r="S8209" s="20"/>
      <c r="U8209" s="21"/>
    </row>
    <row r="8210">
      <c r="E8210" s="19"/>
      <c r="R8210" s="20"/>
      <c r="S8210" s="20"/>
      <c r="U8210" s="21"/>
    </row>
    <row r="8211">
      <c r="E8211" s="19"/>
      <c r="R8211" s="20"/>
      <c r="S8211" s="20"/>
      <c r="U8211" s="21"/>
    </row>
    <row r="8212">
      <c r="E8212" s="19"/>
      <c r="R8212" s="20"/>
      <c r="S8212" s="20"/>
      <c r="U8212" s="21"/>
    </row>
    <row r="8213">
      <c r="E8213" s="19"/>
      <c r="R8213" s="20"/>
      <c r="S8213" s="20"/>
      <c r="U8213" s="21"/>
    </row>
    <row r="8214">
      <c r="E8214" s="19"/>
      <c r="R8214" s="20"/>
      <c r="S8214" s="20"/>
      <c r="U8214" s="21"/>
    </row>
    <row r="8215">
      <c r="E8215" s="19"/>
      <c r="R8215" s="20"/>
      <c r="S8215" s="20"/>
      <c r="U8215" s="21"/>
    </row>
    <row r="8216">
      <c r="E8216" s="19"/>
      <c r="R8216" s="20"/>
      <c r="S8216" s="20"/>
      <c r="U8216" s="21"/>
    </row>
    <row r="8217">
      <c r="E8217" s="19"/>
      <c r="R8217" s="20"/>
      <c r="S8217" s="20"/>
      <c r="U8217" s="21"/>
    </row>
    <row r="8218">
      <c r="E8218" s="19"/>
      <c r="R8218" s="20"/>
      <c r="S8218" s="20"/>
      <c r="U8218" s="21"/>
    </row>
    <row r="8219">
      <c r="E8219" s="19"/>
      <c r="R8219" s="20"/>
      <c r="S8219" s="20"/>
      <c r="U8219" s="21"/>
    </row>
    <row r="8220">
      <c r="E8220" s="19"/>
      <c r="R8220" s="20"/>
      <c r="S8220" s="20"/>
      <c r="U8220" s="21"/>
    </row>
    <row r="8221">
      <c r="E8221" s="19"/>
      <c r="R8221" s="20"/>
      <c r="S8221" s="20"/>
      <c r="U8221" s="21"/>
    </row>
    <row r="8222">
      <c r="E8222" s="19"/>
      <c r="R8222" s="20"/>
      <c r="S8222" s="20"/>
      <c r="U8222" s="21"/>
    </row>
    <row r="8223">
      <c r="E8223" s="19"/>
      <c r="R8223" s="20"/>
      <c r="S8223" s="20"/>
      <c r="U8223" s="21"/>
    </row>
    <row r="8224">
      <c r="E8224" s="19"/>
      <c r="R8224" s="20"/>
      <c r="S8224" s="20"/>
      <c r="U8224" s="21"/>
    </row>
    <row r="8225">
      <c r="E8225" s="19"/>
      <c r="R8225" s="20"/>
      <c r="S8225" s="20"/>
      <c r="U8225" s="21"/>
    </row>
    <row r="8226">
      <c r="E8226" s="19"/>
      <c r="R8226" s="20"/>
      <c r="S8226" s="20"/>
      <c r="U8226" s="21"/>
    </row>
    <row r="8227">
      <c r="E8227" s="19"/>
      <c r="R8227" s="20"/>
      <c r="S8227" s="20"/>
      <c r="U8227" s="21"/>
    </row>
    <row r="8228">
      <c r="E8228" s="19"/>
      <c r="R8228" s="20"/>
      <c r="S8228" s="20"/>
      <c r="U8228" s="21"/>
    </row>
    <row r="8229">
      <c r="E8229" s="19"/>
      <c r="R8229" s="20"/>
      <c r="S8229" s="20"/>
      <c r="U8229" s="21"/>
    </row>
    <row r="8230">
      <c r="E8230" s="19"/>
      <c r="R8230" s="20"/>
      <c r="S8230" s="20"/>
      <c r="U8230" s="21"/>
    </row>
    <row r="8231">
      <c r="E8231" s="19"/>
      <c r="R8231" s="20"/>
      <c r="S8231" s="20"/>
      <c r="U8231" s="21"/>
    </row>
    <row r="8232">
      <c r="E8232" s="19"/>
      <c r="R8232" s="20"/>
      <c r="S8232" s="20"/>
      <c r="U8232" s="21"/>
    </row>
    <row r="8233">
      <c r="E8233" s="19"/>
      <c r="R8233" s="20"/>
      <c r="S8233" s="20"/>
      <c r="U8233" s="21"/>
    </row>
    <row r="8234">
      <c r="E8234" s="19"/>
      <c r="R8234" s="20"/>
      <c r="S8234" s="20"/>
      <c r="U8234" s="21"/>
    </row>
    <row r="8235">
      <c r="E8235" s="19"/>
      <c r="R8235" s="20"/>
      <c r="S8235" s="20"/>
      <c r="U8235" s="21"/>
    </row>
    <row r="8236">
      <c r="E8236" s="19"/>
      <c r="R8236" s="20"/>
      <c r="S8236" s="20"/>
      <c r="U8236" s="21"/>
    </row>
    <row r="8237">
      <c r="E8237" s="19"/>
      <c r="R8237" s="20"/>
      <c r="S8237" s="20"/>
      <c r="U8237" s="21"/>
    </row>
    <row r="8238">
      <c r="E8238" s="19"/>
      <c r="R8238" s="20"/>
      <c r="S8238" s="20"/>
      <c r="U8238" s="21"/>
    </row>
    <row r="8239">
      <c r="E8239" s="19"/>
      <c r="R8239" s="20"/>
      <c r="S8239" s="20"/>
      <c r="U8239" s="21"/>
    </row>
    <row r="8240">
      <c r="E8240" s="19"/>
      <c r="R8240" s="20"/>
      <c r="S8240" s="20"/>
      <c r="U8240" s="21"/>
    </row>
    <row r="8241">
      <c r="E8241" s="19"/>
      <c r="R8241" s="20"/>
      <c r="S8241" s="20"/>
      <c r="U8241" s="21"/>
    </row>
    <row r="8242">
      <c r="E8242" s="19"/>
      <c r="R8242" s="20"/>
      <c r="S8242" s="20"/>
      <c r="U8242" s="21"/>
    </row>
    <row r="8243">
      <c r="E8243" s="19"/>
      <c r="R8243" s="20"/>
      <c r="S8243" s="20"/>
      <c r="U8243" s="21"/>
    </row>
    <row r="8244">
      <c r="E8244" s="19"/>
      <c r="R8244" s="20"/>
      <c r="S8244" s="20"/>
      <c r="U8244" s="21"/>
    </row>
    <row r="8245">
      <c r="E8245" s="19"/>
      <c r="R8245" s="20"/>
      <c r="S8245" s="20"/>
      <c r="U8245" s="21"/>
    </row>
    <row r="8246">
      <c r="E8246" s="19"/>
      <c r="R8246" s="20"/>
      <c r="S8246" s="20"/>
      <c r="U8246" s="21"/>
    </row>
    <row r="8247">
      <c r="E8247" s="19"/>
      <c r="R8247" s="20"/>
      <c r="S8247" s="20"/>
      <c r="U8247" s="21"/>
    </row>
    <row r="8248">
      <c r="E8248" s="19"/>
      <c r="R8248" s="20"/>
      <c r="S8248" s="20"/>
      <c r="U8248" s="21"/>
    </row>
    <row r="8249">
      <c r="E8249" s="19"/>
      <c r="R8249" s="20"/>
      <c r="S8249" s="20"/>
      <c r="U8249" s="21"/>
    </row>
    <row r="8250">
      <c r="E8250" s="19"/>
      <c r="R8250" s="20"/>
      <c r="S8250" s="20"/>
      <c r="U8250" s="21"/>
    </row>
    <row r="8251">
      <c r="E8251" s="19"/>
      <c r="R8251" s="20"/>
      <c r="S8251" s="20"/>
      <c r="U8251" s="21"/>
    </row>
    <row r="8252">
      <c r="E8252" s="19"/>
      <c r="R8252" s="20"/>
      <c r="S8252" s="20"/>
      <c r="U8252" s="21"/>
    </row>
    <row r="8253">
      <c r="E8253" s="19"/>
      <c r="R8253" s="20"/>
      <c r="S8253" s="20"/>
      <c r="U8253" s="21"/>
    </row>
    <row r="8254">
      <c r="E8254" s="19"/>
      <c r="R8254" s="20"/>
      <c r="S8254" s="20"/>
      <c r="U8254" s="21"/>
    </row>
    <row r="8255">
      <c r="E8255" s="19"/>
      <c r="R8255" s="20"/>
      <c r="S8255" s="20"/>
      <c r="U8255" s="21"/>
    </row>
    <row r="8256">
      <c r="E8256" s="19"/>
      <c r="R8256" s="20"/>
      <c r="S8256" s="20"/>
      <c r="U8256" s="21"/>
    </row>
    <row r="8257">
      <c r="E8257" s="19"/>
      <c r="R8257" s="20"/>
      <c r="S8257" s="20"/>
      <c r="U8257" s="21"/>
    </row>
    <row r="8258">
      <c r="E8258" s="19"/>
      <c r="R8258" s="20"/>
      <c r="S8258" s="20"/>
      <c r="U8258" s="21"/>
    </row>
    <row r="8259">
      <c r="E8259" s="19"/>
      <c r="R8259" s="20"/>
      <c r="S8259" s="20"/>
      <c r="U8259" s="21"/>
    </row>
    <row r="8260">
      <c r="E8260" s="19"/>
      <c r="R8260" s="20"/>
      <c r="S8260" s="20"/>
      <c r="U8260" s="21"/>
    </row>
    <row r="8261">
      <c r="E8261" s="19"/>
      <c r="R8261" s="20"/>
      <c r="S8261" s="20"/>
      <c r="U8261" s="21"/>
    </row>
    <row r="8262">
      <c r="E8262" s="19"/>
      <c r="R8262" s="20"/>
      <c r="S8262" s="20"/>
      <c r="U8262" s="21"/>
    </row>
    <row r="8263">
      <c r="E8263" s="19"/>
      <c r="R8263" s="20"/>
      <c r="S8263" s="20"/>
      <c r="U8263" s="21"/>
    </row>
    <row r="8264">
      <c r="E8264" s="19"/>
      <c r="R8264" s="20"/>
      <c r="S8264" s="20"/>
      <c r="U8264" s="21"/>
    </row>
    <row r="8265">
      <c r="E8265" s="19"/>
      <c r="R8265" s="20"/>
      <c r="S8265" s="20"/>
      <c r="U8265" s="21"/>
    </row>
    <row r="8266">
      <c r="E8266" s="19"/>
      <c r="R8266" s="20"/>
      <c r="S8266" s="20"/>
      <c r="U8266" s="21"/>
    </row>
    <row r="8267">
      <c r="E8267" s="19"/>
      <c r="R8267" s="20"/>
      <c r="S8267" s="20"/>
      <c r="U8267" s="21"/>
    </row>
    <row r="8268">
      <c r="E8268" s="19"/>
      <c r="R8268" s="20"/>
      <c r="S8268" s="20"/>
      <c r="U8268" s="21"/>
    </row>
    <row r="8269">
      <c r="E8269" s="19"/>
      <c r="R8269" s="20"/>
      <c r="S8269" s="20"/>
      <c r="U8269" s="21"/>
    </row>
    <row r="8270">
      <c r="E8270" s="19"/>
      <c r="R8270" s="20"/>
      <c r="S8270" s="20"/>
      <c r="U8270" s="21"/>
    </row>
    <row r="8271">
      <c r="E8271" s="19"/>
      <c r="R8271" s="20"/>
      <c r="S8271" s="20"/>
      <c r="U8271" s="21"/>
    </row>
    <row r="8272">
      <c r="E8272" s="19"/>
      <c r="R8272" s="20"/>
      <c r="S8272" s="20"/>
      <c r="U8272" s="21"/>
    </row>
    <row r="8273">
      <c r="E8273" s="19"/>
      <c r="R8273" s="20"/>
      <c r="S8273" s="20"/>
      <c r="U8273" s="21"/>
    </row>
    <row r="8274">
      <c r="E8274" s="19"/>
      <c r="R8274" s="20"/>
      <c r="S8274" s="20"/>
      <c r="U8274" s="21"/>
    </row>
    <row r="8275">
      <c r="E8275" s="19"/>
      <c r="R8275" s="20"/>
      <c r="S8275" s="20"/>
      <c r="U8275" s="21"/>
    </row>
    <row r="8276">
      <c r="E8276" s="19"/>
      <c r="R8276" s="20"/>
      <c r="S8276" s="20"/>
      <c r="U8276" s="21"/>
    </row>
    <row r="8277">
      <c r="E8277" s="19"/>
      <c r="R8277" s="20"/>
      <c r="S8277" s="20"/>
      <c r="U8277" s="21"/>
    </row>
    <row r="8278">
      <c r="E8278" s="19"/>
      <c r="R8278" s="20"/>
      <c r="S8278" s="20"/>
      <c r="U8278" s="21"/>
    </row>
    <row r="8279">
      <c r="E8279" s="19"/>
      <c r="R8279" s="20"/>
      <c r="S8279" s="20"/>
      <c r="U8279" s="21"/>
    </row>
    <row r="8280">
      <c r="E8280" s="19"/>
      <c r="R8280" s="20"/>
      <c r="S8280" s="20"/>
      <c r="U8280" s="21"/>
    </row>
    <row r="8281">
      <c r="E8281" s="19"/>
      <c r="R8281" s="20"/>
      <c r="S8281" s="20"/>
      <c r="U8281" s="21"/>
    </row>
    <row r="8282">
      <c r="E8282" s="19"/>
      <c r="R8282" s="20"/>
      <c r="S8282" s="20"/>
      <c r="U8282" s="21"/>
    </row>
    <row r="8283">
      <c r="E8283" s="19"/>
      <c r="R8283" s="20"/>
      <c r="S8283" s="20"/>
      <c r="U8283" s="21"/>
    </row>
    <row r="8284">
      <c r="E8284" s="19"/>
      <c r="R8284" s="20"/>
      <c r="S8284" s="20"/>
      <c r="U8284" s="21"/>
    </row>
    <row r="8285">
      <c r="E8285" s="19"/>
      <c r="R8285" s="20"/>
      <c r="S8285" s="20"/>
      <c r="U8285" s="21"/>
    </row>
    <row r="8286">
      <c r="E8286" s="19"/>
      <c r="R8286" s="20"/>
      <c r="S8286" s="20"/>
      <c r="U8286" s="21"/>
    </row>
    <row r="8287">
      <c r="E8287" s="19"/>
      <c r="R8287" s="20"/>
      <c r="S8287" s="20"/>
      <c r="U8287" s="21"/>
    </row>
    <row r="8288">
      <c r="E8288" s="19"/>
      <c r="R8288" s="20"/>
      <c r="S8288" s="20"/>
      <c r="U8288" s="21"/>
    </row>
    <row r="8289">
      <c r="E8289" s="19"/>
      <c r="R8289" s="20"/>
      <c r="S8289" s="20"/>
      <c r="U8289" s="21"/>
    </row>
    <row r="8290">
      <c r="E8290" s="19"/>
      <c r="R8290" s="20"/>
      <c r="S8290" s="20"/>
      <c r="U8290" s="21"/>
    </row>
    <row r="8291">
      <c r="E8291" s="19"/>
      <c r="R8291" s="20"/>
      <c r="S8291" s="20"/>
      <c r="U8291" s="21"/>
    </row>
    <row r="8292">
      <c r="E8292" s="19"/>
      <c r="R8292" s="20"/>
      <c r="S8292" s="20"/>
      <c r="U8292" s="21"/>
    </row>
    <row r="8293">
      <c r="E8293" s="19"/>
      <c r="R8293" s="20"/>
      <c r="S8293" s="20"/>
      <c r="U8293" s="21"/>
    </row>
    <row r="8294">
      <c r="E8294" s="19"/>
      <c r="R8294" s="20"/>
      <c r="S8294" s="20"/>
      <c r="U8294" s="21"/>
    </row>
    <row r="8295">
      <c r="E8295" s="19"/>
      <c r="R8295" s="20"/>
      <c r="S8295" s="20"/>
      <c r="U8295" s="21"/>
    </row>
    <row r="8296">
      <c r="E8296" s="19"/>
      <c r="R8296" s="20"/>
      <c r="S8296" s="20"/>
      <c r="U8296" s="21"/>
    </row>
    <row r="8297">
      <c r="E8297" s="19"/>
      <c r="R8297" s="20"/>
      <c r="S8297" s="20"/>
      <c r="U8297" s="21"/>
    </row>
    <row r="8298">
      <c r="E8298" s="19"/>
      <c r="R8298" s="20"/>
      <c r="S8298" s="20"/>
      <c r="U8298" s="21"/>
    </row>
    <row r="8299">
      <c r="E8299" s="19"/>
      <c r="R8299" s="20"/>
      <c r="S8299" s="20"/>
      <c r="U8299" s="21"/>
    </row>
    <row r="8300">
      <c r="E8300" s="19"/>
      <c r="R8300" s="20"/>
      <c r="S8300" s="20"/>
      <c r="U8300" s="21"/>
    </row>
    <row r="8301">
      <c r="E8301" s="19"/>
      <c r="R8301" s="20"/>
      <c r="S8301" s="20"/>
      <c r="U8301" s="21"/>
    </row>
    <row r="8302">
      <c r="E8302" s="19"/>
      <c r="R8302" s="20"/>
      <c r="S8302" s="20"/>
      <c r="U8302" s="21"/>
    </row>
    <row r="8303">
      <c r="E8303" s="19"/>
      <c r="R8303" s="20"/>
      <c r="S8303" s="20"/>
      <c r="U8303" s="21"/>
    </row>
    <row r="8304">
      <c r="E8304" s="19"/>
      <c r="R8304" s="20"/>
      <c r="S8304" s="20"/>
      <c r="U8304" s="21"/>
    </row>
    <row r="8305">
      <c r="E8305" s="19"/>
      <c r="R8305" s="20"/>
      <c r="S8305" s="20"/>
      <c r="U8305" s="21"/>
    </row>
    <row r="8306">
      <c r="E8306" s="19"/>
      <c r="R8306" s="20"/>
      <c r="S8306" s="20"/>
      <c r="U8306" s="21"/>
    </row>
    <row r="8307">
      <c r="E8307" s="19"/>
      <c r="R8307" s="20"/>
      <c r="S8307" s="20"/>
      <c r="U8307" s="21"/>
    </row>
    <row r="8308">
      <c r="E8308" s="19"/>
      <c r="R8308" s="20"/>
      <c r="S8308" s="20"/>
      <c r="U8308" s="21"/>
    </row>
    <row r="8309">
      <c r="E8309" s="19"/>
      <c r="R8309" s="20"/>
      <c r="S8309" s="20"/>
      <c r="U8309" s="21"/>
    </row>
    <row r="8310">
      <c r="E8310" s="19"/>
      <c r="R8310" s="20"/>
      <c r="S8310" s="20"/>
      <c r="U8310" s="21"/>
    </row>
    <row r="8311">
      <c r="E8311" s="19"/>
      <c r="R8311" s="20"/>
      <c r="S8311" s="20"/>
      <c r="U8311" s="21"/>
    </row>
    <row r="8312">
      <c r="E8312" s="19"/>
      <c r="R8312" s="20"/>
      <c r="S8312" s="20"/>
      <c r="U8312" s="21"/>
    </row>
    <row r="8313">
      <c r="E8313" s="19"/>
      <c r="R8313" s="20"/>
      <c r="S8313" s="20"/>
      <c r="U8313" s="21"/>
    </row>
    <row r="8314">
      <c r="E8314" s="19"/>
      <c r="R8314" s="20"/>
      <c r="S8314" s="20"/>
      <c r="U8314" s="21"/>
    </row>
    <row r="8315">
      <c r="E8315" s="19"/>
      <c r="R8315" s="20"/>
      <c r="S8315" s="20"/>
      <c r="U8315" s="21"/>
    </row>
    <row r="8316">
      <c r="E8316" s="19"/>
      <c r="R8316" s="20"/>
      <c r="S8316" s="20"/>
      <c r="U8316" s="21"/>
    </row>
    <row r="8317">
      <c r="E8317" s="19"/>
      <c r="R8317" s="20"/>
      <c r="S8317" s="20"/>
      <c r="U8317" s="21"/>
    </row>
    <row r="8318">
      <c r="E8318" s="19"/>
      <c r="R8318" s="20"/>
      <c r="S8318" s="20"/>
      <c r="U8318" s="21"/>
    </row>
    <row r="8319">
      <c r="E8319" s="19"/>
      <c r="R8319" s="20"/>
      <c r="S8319" s="20"/>
      <c r="U8319" s="21"/>
    </row>
    <row r="8320">
      <c r="E8320" s="19"/>
      <c r="R8320" s="20"/>
      <c r="S8320" s="20"/>
      <c r="U8320" s="21"/>
    </row>
    <row r="8321">
      <c r="E8321" s="19"/>
      <c r="R8321" s="20"/>
      <c r="S8321" s="20"/>
      <c r="U8321" s="21"/>
    </row>
    <row r="8322">
      <c r="E8322" s="19"/>
      <c r="R8322" s="20"/>
      <c r="S8322" s="20"/>
      <c r="U8322" s="21"/>
    </row>
    <row r="8323">
      <c r="E8323" s="19"/>
      <c r="R8323" s="20"/>
      <c r="S8323" s="20"/>
      <c r="U8323" s="21"/>
    </row>
    <row r="8324">
      <c r="E8324" s="19"/>
      <c r="R8324" s="20"/>
      <c r="S8324" s="20"/>
      <c r="U8324" s="21"/>
    </row>
    <row r="8325">
      <c r="E8325" s="19"/>
      <c r="R8325" s="20"/>
      <c r="S8325" s="20"/>
      <c r="U8325" s="21"/>
    </row>
    <row r="8326">
      <c r="E8326" s="19"/>
      <c r="R8326" s="20"/>
      <c r="S8326" s="20"/>
      <c r="U8326" s="21"/>
    </row>
    <row r="8327">
      <c r="E8327" s="19"/>
      <c r="R8327" s="20"/>
      <c r="S8327" s="20"/>
      <c r="U8327" s="21"/>
    </row>
    <row r="8328">
      <c r="E8328" s="19"/>
      <c r="R8328" s="20"/>
      <c r="S8328" s="20"/>
      <c r="U8328" s="21"/>
    </row>
    <row r="8329">
      <c r="E8329" s="19"/>
      <c r="R8329" s="20"/>
      <c r="S8329" s="20"/>
      <c r="U8329" s="21"/>
    </row>
    <row r="8330">
      <c r="E8330" s="19"/>
      <c r="R8330" s="20"/>
      <c r="S8330" s="20"/>
      <c r="U8330" s="21"/>
    </row>
    <row r="8331">
      <c r="E8331" s="19"/>
      <c r="R8331" s="20"/>
      <c r="S8331" s="20"/>
      <c r="U8331" s="21"/>
    </row>
    <row r="8332">
      <c r="E8332" s="19"/>
      <c r="R8332" s="20"/>
      <c r="S8332" s="20"/>
      <c r="U8332" s="21"/>
    </row>
    <row r="8333">
      <c r="E8333" s="19"/>
      <c r="R8333" s="20"/>
      <c r="S8333" s="20"/>
      <c r="U8333" s="21"/>
    </row>
    <row r="8334">
      <c r="E8334" s="19"/>
      <c r="R8334" s="20"/>
      <c r="S8334" s="20"/>
      <c r="U8334" s="21"/>
    </row>
    <row r="8335">
      <c r="E8335" s="19"/>
      <c r="R8335" s="20"/>
      <c r="S8335" s="20"/>
      <c r="U8335" s="21"/>
    </row>
    <row r="8336">
      <c r="E8336" s="19"/>
      <c r="R8336" s="20"/>
      <c r="S8336" s="20"/>
      <c r="U8336" s="21"/>
    </row>
    <row r="8337">
      <c r="E8337" s="19"/>
      <c r="R8337" s="20"/>
      <c r="S8337" s="20"/>
      <c r="U8337" s="21"/>
    </row>
    <row r="8338">
      <c r="E8338" s="19"/>
      <c r="R8338" s="20"/>
      <c r="S8338" s="20"/>
      <c r="U8338" s="21"/>
    </row>
    <row r="8339">
      <c r="E8339" s="19"/>
      <c r="R8339" s="20"/>
      <c r="S8339" s="20"/>
      <c r="U8339" s="21"/>
    </row>
    <row r="8340">
      <c r="E8340" s="19"/>
      <c r="R8340" s="20"/>
      <c r="S8340" s="20"/>
      <c r="U8340" s="21"/>
    </row>
    <row r="8341">
      <c r="E8341" s="19"/>
      <c r="R8341" s="20"/>
      <c r="S8341" s="20"/>
      <c r="U8341" s="21"/>
    </row>
    <row r="8342">
      <c r="E8342" s="19"/>
      <c r="R8342" s="20"/>
      <c r="S8342" s="20"/>
      <c r="U8342" s="21"/>
    </row>
    <row r="8343">
      <c r="E8343" s="19"/>
      <c r="R8343" s="20"/>
      <c r="S8343" s="20"/>
      <c r="U8343" s="21"/>
    </row>
    <row r="8344">
      <c r="E8344" s="19"/>
      <c r="R8344" s="20"/>
      <c r="S8344" s="20"/>
      <c r="U8344" s="21"/>
    </row>
    <row r="8345">
      <c r="E8345" s="19"/>
      <c r="R8345" s="20"/>
      <c r="S8345" s="20"/>
      <c r="U8345" s="21"/>
    </row>
    <row r="8346">
      <c r="E8346" s="19"/>
      <c r="R8346" s="20"/>
      <c r="S8346" s="20"/>
      <c r="U8346" s="21"/>
    </row>
    <row r="8347">
      <c r="E8347" s="19"/>
      <c r="R8347" s="20"/>
      <c r="S8347" s="20"/>
      <c r="U8347" s="21"/>
    </row>
    <row r="8348">
      <c r="E8348" s="19"/>
      <c r="R8348" s="20"/>
      <c r="S8348" s="20"/>
      <c r="U8348" s="21"/>
    </row>
    <row r="8349">
      <c r="E8349" s="19"/>
      <c r="R8349" s="20"/>
      <c r="S8349" s="20"/>
      <c r="U8349" s="21"/>
    </row>
    <row r="8350">
      <c r="E8350" s="19"/>
      <c r="R8350" s="20"/>
      <c r="S8350" s="20"/>
      <c r="U8350" s="21"/>
    </row>
    <row r="8351">
      <c r="E8351" s="19"/>
      <c r="R8351" s="20"/>
      <c r="S8351" s="20"/>
      <c r="U8351" s="21"/>
    </row>
    <row r="8352">
      <c r="E8352" s="19"/>
      <c r="R8352" s="20"/>
      <c r="S8352" s="20"/>
      <c r="U8352" s="21"/>
    </row>
    <row r="8353">
      <c r="E8353" s="19"/>
      <c r="R8353" s="20"/>
      <c r="S8353" s="20"/>
      <c r="U8353" s="21"/>
    </row>
    <row r="8354">
      <c r="E8354" s="19"/>
      <c r="R8354" s="20"/>
      <c r="S8354" s="20"/>
      <c r="U8354" s="21"/>
    </row>
    <row r="8355">
      <c r="E8355" s="19"/>
      <c r="R8355" s="20"/>
      <c r="S8355" s="20"/>
      <c r="U8355" s="21"/>
    </row>
    <row r="8356">
      <c r="E8356" s="19"/>
      <c r="R8356" s="20"/>
      <c r="S8356" s="20"/>
      <c r="U8356" s="21"/>
    </row>
    <row r="8357">
      <c r="E8357" s="19"/>
      <c r="R8357" s="20"/>
      <c r="S8357" s="20"/>
      <c r="U8357" s="21"/>
    </row>
    <row r="8358">
      <c r="E8358" s="19"/>
      <c r="R8358" s="20"/>
      <c r="S8358" s="20"/>
      <c r="U8358" s="21"/>
    </row>
    <row r="8359">
      <c r="E8359" s="19"/>
      <c r="R8359" s="20"/>
      <c r="S8359" s="20"/>
      <c r="U8359" s="21"/>
    </row>
    <row r="8360">
      <c r="E8360" s="19"/>
      <c r="R8360" s="20"/>
      <c r="S8360" s="20"/>
      <c r="U8360" s="21"/>
    </row>
    <row r="8361">
      <c r="E8361" s="19"/>
      <c r="R8361" s="20"/>
      <c r="S8361" s="20"/>
      <c r="U8361" s="21"/>
    </row>
    <row r="8362">
      <c r="E8362" s="19"/>
      <c r="R8362" s="20"/>
      <c r="S8362" s="20"/>
      <c r="U8362" s="21"/>
    </row>
    <row r="8363">
      <c r="E8363" s="19"/>
      <c r="R8363" s="20"/>
      <c r="S8363" s="20"/>
      <c r="U8363" s="21"/>
    </row>
    <row r="8364">
      <c r="E8364" s="19"/>
      <c r="R8364" s="20"/>
      <c r="S8364" s="20"/>
      <c r="U8364" s="21"/>
    </row>
    <row r="8365">
      <c r="E8365" s="19"/>
      <c r="R8365" s="20"/>
      <c r="S8365" s="20"/>
      <c r="U8365" s="21"/>
    </row>
    <row r="8366">
      <c r="E8366" s="19"/>
      <c r="R8366" s="20"/>
      <c r="S8366" s="20"/>
      <c r="U8366" s="21"/>
    </row>
    <row r="8367">
      <c r="E8367" s="19"/>
      <c r="R8367" s="20"/>
      <c r="S8367" s="20"/>
      <c r="U8367" s="21"/>
    </row>
    <row r="8368">
      <c r="E8368" s="19"/>
      <c r="R8368" s="20"/>
      <c r="S8368" s="20"/>
      <c r="U8368" s="21"/>
    </row>
    <row r="8369">
      <c r="E8369" s="19"/>
      <c r="R8369" s="20"/>
      <c r="S8369" s="20"/>
      <c r="U8369" s="21"/>
    </row>
    <row r="8370">
      <c r="E8370" s="19"/>
      <c r="R8370" s="20"/>
      <c r="S8370" s="20"/>
      <c r="U8370" s="21"/>
    </row>
    <row r="8371">
      <c r="E8371" s="19"/>
      <c r="R8371" s="20"/>
      <c r="S8371" s="20"/>
      <c r="U8371" s="21"/>
    </row>
    <row r="8372">
      <c r="E8372" s="19"/>
      <c r="R8372" s="20"/>
      <c r="S8372" s="20"/>
      <c r="U8372" s="21"/>
    </row>
    <row r="8373">
      <c r="E8373" s="19"/>
      <c r="R8373" s="20"/>
      <c r="S8373" s="20"/>
      <c r="U8373" s="21"/>
    </row>
    <row r="8374">
      <c r="E8374" s="19"/>
      <c r="R8374" s="20"/>
      <c r="S8374" s="20"/>
      <c r="U8374" s="21"/>
    </row>
    <row r="8375">
      <c r="E8375" s="19"/>
      <c r="R8375" s="20"/>
      <c r="S8375" s="20"/>
      <c r="U8375" s="21"/>
    </row>
    <row r="8376">
      <c r="E8376" s="19"/>
      <c r="R8376" s="20"/>
      <c r="S8376" s="20"/>
      <c r="U8376" s="21"/>
    </row>
    <row r="8377">
      <c r="E8377" s="19"/>
      <c r="R8377" s="20"/>
      <c r="S8377" s="20"/>
      <c r="U8377" s="21"/>
    </row>
    <row r="8378">
      <c r="E8378" s="19"/>
      <c r="R8378" s="20"/>
      <c r="S8378" s="20"/>
      <c r="U8378" s="21"/>
    </row>
    <row r="8379">
      <c r="E8379" s="19"/>
      <c r="R8379" s="20"/>
      <c r="S8379" s="20"/>
      <c r="U8379" s="21"/>
    </row>
    <row r="8380">
      <c r="E8380" s="19"/>
      <c r="R8380" s="20"/>
      <c r="S8380" s="20"/>
      <c r="U8380" s="21"/>
    </row>
    <row r="8381">
      <c r="E8381" s="19"/>
      <c r="R8381" s="20"/>
      <c r="S8381" s="20"/>
      <c r="U8381" s="21"/>
    </row>
    <row r="8382">
      <c r="E8382" s="19"/>
      <c r="R8382" s="20"/>
      <c r="S8382" s="20"/>
      <c r="U8382" s="21"/>
    </row>
    <row r="8383">
      <c r="E8383" s="19"/>
      <c r="R8383" s="20"/>
      <c r="S8383" s="20"/>
      <c r="U8383" s="21"/>
    </row>
    <row r="8384">
      <c r="E8384" s="19"/>
      <c r="R8384" s="20"/>
      <c r="S8384" s="20"/>
      <c r="U8384" s="21"/>
    </row>
    <row r="8385">
      <c r="E8385" s="19"/>
      <c r="R8385" s="20"/>
      <c r="S8385" s="20"/>
      <c r="U8385" s="21"/>
    </row>
    <row r="8386">
      <c r="E8386" s="19"/>
      <c r="R8386" s="20"/>
      <c r="S8386" s="20"/>
      <c r="U8386" s="21"/>
    </row>
    <row r="8387">
      <c r="E8387" s="19"/>
      <c r="R8387" s="20"/>
      <c r="S8387" s="20"/>
      <c r="U8387" s="21"/>
    </row>
    <row r="8388">
      <c r="E8388" s="19"/>
      <c r="R8388" s="20"/>
      <c r="S8388" s="20"/>
      <c r="U8388" s="21"/>
    </row>
    <row r="8389">
      <c r="E8389" s="19"/>
      <c r="R8389" s="20"/>
      <c r="S8389" s="20"/>
      <c r="U8389" s="21"/>
    </row>
    <row r="8390">
      <c r="E8390" s="19"/>
      <c r="R8390" s="20"/>
      <c r="S8390" s="20"/>
      <c r="U8390" s="21"/>
    </row>
    <row r="8391">
      <c r="E8391" s="19"/>
      <c r="R8391" s="20"/>
      <c r="S8391" s="20"/>
      <c r="U8391" s="21"/>
    </row>
    <row r="8392">
      <c r="E8392" s="19"/>
      <c r="R8392" s="20"/>
      <c r="S8392" s="20"/>
      <c r="U8392" s="21"/>
    </row>
    <row r="8393">
      <c r="E8393" s="19"/>
      <c r="R8393" s="20"/>
      <c r="S8393" s="20"/>
      <c r="U8393" s="21"/>
    </row>
    <row r="8394">
      <c r="E8394" s="19"/>
      <c r="R8394" s="20"/>
      <c r="S8394" s="20"/>
      <c r="U8394" s="21"/>
    </row>
    <row r="8395">
      <c r="E8395" s="19"/>
      <c r="R8395" s="20"/>
      <c r="S8395" s="20"/>
      <c r="U8395" s="21"/>
    </row>
    <row r="8396">
      <c r="E8396" s="19"/>
      <c r="R8396" s="20"/>
      <c r="S8396" s="20"/>
      <c r="U8396" s="21"/>
    </row>
    <row r="8397">
      <c r="E8397" s="19"/>
      <c r="R8397" s="20"/>
      <c r="S8397" s="20"/>
      <c r="U8397" s="21"/>
    </row>
    <row r="8398">
      <c r="E8398" s="19"/>
      <c r="R8398" s="20"/>
      <c r="S8398" s="20"/>
      <c r="U8398" s="21"/>
    </row>
    <row r="8399">
      <c r="E8399" s="19"/>
      <c r="R8399" s="20"/>
      <c r="S8399" s="20"/>
      <c r="U8399" s="21"/>
    </row>
    <row r="8400">
      <c r="E8400" s="19"/>
      <c r="R8400" s="20"/>
      <c r="S8400" s="20"/>
      <c r="U8400" s="21"/>
    </row>
    <row r="8401">
      <c r="E8401" s="19"/>
      <c r="R8401" s="20"/>
      <c r="S8401" s="20"/>
      <c r="U8401" s="21"/>
    </row>
    <row r="8402">
      <c r="E8402" s="19"/>
      <c r="R8402" s="20"/>
      <c r="S8402" s="20"/>
      <c r="U8402" s="21"/>
    </row>
    <row r="8403">
      <c r="E8403" s="19"/>
      <c r="R8403" s="20"/>
      <c r="S8403" s="20"/>
      <c r="U8403" s="21"/>
    </row>
    <row r="8404">
      <c r="E8404" s="19"/>
      <c r="R8404" s="20"/>
      <c r="S8404" s="20"/>
      <c r="U8404" s="21"/>
    </row>
    <row r="8405">
      <c r="E8405" s="19"/>
      <c r="R8405" s="20"/>
      <c r="S8405" s="20"/>
      <c r="U8405" s="21"/>
    </row>
    <row r="8406">
      <c r="E8406" s="19"/>
      <c r="R8406" s="20"/>
      <c r="S8406" s="20"/>
      <c r="U8406" s="21"/>
    </row>
    <row r="8407">
      <c r="E8407" s="19"/>
      <c r="R8407" s="20"/>
      <c r="S8407" s="20"/>
      <c r="U8407" s="21"/>
    </row>
    <row r="8408">
      <c r="E8408" s="19"/>
      <c r="R8408" s="20"/>
      <c r="S8408" s="20"/>
      <c r="U8408" s="21"/>
    </row>
    <row r="8409">
      <c r="E8409" s="19"/>
      <c r="R8409" s="20"/>
      <c r="S8409" s="20"/>
      <c r="U8409" s="21"/>
    </row>
    <row r="8410">
      <c r="E8410" s="19"/>
      <c r="R8410" s="20"/>
      <c r="S8410" s="20"/>
      <c r="U8410" s="21"/>
    </row>
    <row r="8411">
      <c r="E8411" s="19"/>
      <c r="R8411" s="20"/>
      <c r="S8411" s="20"/>
      <c r="U8411" s="21"/>
    </row>
    <row r="8412">
      <c r="E8412" s="19"/>
      <c r="R8412" s="20"/>
      <c r="S8412" s="20"/>
      <c r="U8412" s="21"/>
    </row>
    <row r="8413">
      <c r="E8413" s="19"/>
      <c r="R8413" s="20"/>
      <c r="S8413" s="20"/>
      <c r="U8413" s="21"/>
    </row>
    <row r="8414">
      <c r="E8414" s="19"/>
      <c r="R8414" s="20"/>
      <c r="S8414" s="20"/>
      <c r="U8414" s="21"/>
    </row>
    <row r="8415">
      <c r="E8415" s="19"/>
      <c r="R8415" s="20"/>
      <c r="S8415" s="20"/>
      <c r="U8415" s="21"/>
    </row>
    <row r="8416">
      <c r="E8416" s="19"/>
      <c r="R8416" s="20"/>
      <c r="S8416" s="20"/>
      <c r="U8416" s="21"/>
    </row>
    <row r="8417">
      <c r="E8417" s="19"/>
      <c r="R8417" s="20"/>
      <c r="S8417" s="20"/>
      <c r="U8417" s="21"/>
    </row>
    <row r="8418">
      <c r="E8418" s="19"/>
      <c r="R8418" s="20"/>
      <c r="S8418" s="20"/>
      <c r="U8418" s="21"/>
    </row>
    <row r="8419">
      <c r="E8419" s="19"/>
      <c r="R8419" s="20"/>
      <c r="S8419" s="20"/>
      <c r="U8419" s="21"/>
    </row>
    <row r="8420">
      <c r="E8420" s="19"/>
      <c r="R8420" s="20"/>
      <c r="S8420" s="20"/>
      <c r="U8420" s="21"/>
    </row>
    <row r="8421">
      <c r="E8421" s="19"/>
      <c r="R8421" s="20"/>
      <c r="S8421" s="20"/>
      <c r="U8421" s="21"/>
    </row>
    <row r="8422">
      <c r="E8422" s="19"/>
      <c r="R8422" s="20"/>
      <c r="S8422" s="20"/>
      <c r="U8422" s="21"/>
    </row>
    <row r="8423">
      <c r="E8423" s="19"/>
      <c r="R8423" s="20"/>
      <c r="S8423" s="20"/>
      <c r="U8423" s="21"/>
    </row>
    <row r="8424">
      <c r="E8424" s="19"/>
      <c r="R8424" s="20"/>
      <c r="S8424" s="20"/>
      <c r="U8424" s="21"/>
    </row>
    <row r="8425">
      <c r="E8425" s="19"/>
      <c r="R8425" s="20"/>
      <c r="S8425" s="20"/>
      <c r="U8425" s="21"/>
    </row>
    <row r="8426">
      <c r="E8426" s="19"/>
      <c r="R8426" s="20"/>
      <c r="S8426" s="20"/>
      <c r="U8426" s="21"/>
    </row>
    <row r="8427">
      <c r="E8427" s="19"/>
      <c r="R8427" s="20"/>
      <c r="S8427" s="20"/>
      <c r="U8427" s="21"/>
    </row>
    <row r="8428">
      <c r="E8428" s="19"/>
      <c r="R8428" s="20"/>
      <c r="S8428" s="20"/>
      <c r="U8428" s="21"/>
    </row>
    <row r="8429">
      <c r="E8429" s="19"/>
      <c r="R8429" s="20"/>
      <c r="S8429" s="20"/>
      <c r="U8429" s="21"/>
    </row>
    <row r="8430">
      <c r="E8430" s="19"/>
      <c r="R8430" s="20"/>
      <c r="S8430" s="20"/>
      <c r="U8430" s="21"/>
    </row>
    <row r="8431">
      <c r="E8431" s="19"/>
      <c r="R8431" s="20"/>
      <c r="S8431" s="20"/>
      <c r="U8431" s="21"/>
    </row>
    <row r="8432">
      <c r="E8432" s="19"/>
      <c r="R8432" s="20"/>
      <c r="S8432" s="20"/>
      <c r="U8432" s="21"/>
    </row>
    <row r="8433">
      <c r="E8433" s="19"/>
      <c r="R8433" s="20"/>
      <c r="S8433" s="20"/>
      <c r="U8433" s="21"/>
    </row>
    <row r="8434">
      <c r="E8434" s="19"/>
      <c r="R8434" s="20"/>
      <c r="S8434" s="20"/>
      <c r="U8434" s="21"/>
    </row>
    <row r="8435">
      <c r="E8435" s="19"/>
      <c r="R8435" s="20"/>
      <c r="S8435" s="20"/>
      <c r="U8435" s="21"/>
    </row>
    <row r="8436">
      <c r="E8436" s="19"/>
      <c r="R8436" s="20"/>
      <c r="S8436" s="20"/>
      <c r="U8436" s="21"/>
    </row>
    <row r="8437">
      <c r="E8437" s="19"/>
      <c r="R8437" s="20"/>
      <c r="S8437" s="20"/>
      <c r="U8437" s="21"/>
    </row>
    <row r="8438">
      <c r="E8438" s="19"/>
      <c r="R8438" s="20"/>
      <c r="S8438" s="20"/>
      <c r="U8438" s="21"/>
    </row>
    <row r="8439">
      <c r="E8439" s="19"/>
      <c r="R8439" s="20"/>
      <c r="S8439" s="20"/>
      <c r="U8439" s="21"/>
    </row>
    <row r="8440">
      <c r="E8440" s="19"/>
      <c r="R8440" s="20"/>
      <c r="S8440" s="20"/>
      <c r="U8440" s="21"/>
    </row>
    <row r="8441">
      <c r="E8441" s="19"/>
      <c r="R8441" s="20"/>
      <c r="S8441" s="20"/>
      <c r="U8441" s="21"/>
    </row>
    <row r="8442">
      <c r="E8442" s="19"/>
      <c r="R8442" s="20"/>
      <c r="S8442" s="20"/>
      <c r="U8442" s="21"/>
    </row>
    <row r="8443">
      <c r="E8443" s="19"/>
      <c r="R8443" s="20"/>
      <c r="S8443" s="20"/>
      <c r="U8443" s="21"/>
    </row>
    <row r="8444">
      <c r="E8444" s="19"/>
      <c r="R8444" s="20"/>
      <c r="S8444" s="20"/>
      <c r="U8444" s="21"/>
    </row>
    <row r="8445">
      <c r="E8445" s="19"/>
      <c r="R8445" s="20"/>
      <c r="S8445" s="20"/>
      <c r="U8445" s="21"/>
    </row>
    <row r="8446">
      <c r="E8446" s="19"/>
      <c r="R8446" s="20"/>
      <c r="S8446" s="20"/>
      <c r="U8446" s="21"/>
    </row>
    <row r="8447">
      <c r="E8447" s="19"/>
      <c r="R8447" s="20"/>
      <c r="S8447" s="20"/>
      <c r="U8447" s="21"/>
    </row>
    <row r="8448">
      <c r="E8448" s="19"/>
      <c r="R8448" s="20"/>
      <c r="S8448" s="20"/>
      <c r="U8448" s="21"/>
    </row>
    <row r="8449">
      <c r="E8449" s="19"/>
      <c r="R8449" s="20"/>
      <c r="S8449" s="20"/>
      <c r="U8449" s="21"/>
    </row>
    <row r="8450">
      <c r="E8450" s="19"/>
      <c r="R8450" s="20"/>
      <c r="S8450" s="20"/>
      <c r="U8450" s="21"/>
    </row>
    <row r="8451">
      <c r="E8451" s="19"/>
      <c r="R8451" s="20"/>
      <c r="S8451" s="20"/>
      <c r="U8451" s="21"/>
    </row>
    <row r="8452">
      <c r="E8452" s="19"/>
      <c r="R8452" s="20"/>
      <c r="S8452" s="20"/>
      <c r="U8452" s="21"/>
    </row>
    <row r="8453">
      <c r="E8453" s="19"/>
      <c r="R8453" s="20"/>
      <c r="S8453" s="20"/>
      <c r="U8453" s="21"/>
    </row>
    <row r="8454">
      <c r="E8454" s="19"/>
      <c r="R8454" s="20"/>
      <c r="S8454" s="20"/>
      <c r="U8454" s="21"/>
    </row>
    <row r="8455">
      <c r="E8455" s="19"/>
      <c r="R8455" s="20"/>
      <c r="S8455" s="20"/>
      <c r="U8455" s="21"/>
    </row>
    <row r="8456">
      <c r="E8456" s="19"/>
      <c r="R8456" s="20"/>
      <c r="S8456" s="20"/>
      <c r="U8456" s="21"/>
    </row>
    <row r="8457">
      <c r="E8457" s="19"/>
      <c r="R8457" s="20"/>
      <c r="S8457" s="20"/>
      <c r="U8457" s="21"/>
    </row>
    <row r="8458">
      <c r="E8458" s="19"/>
      <c r="R8458" s="20"/>
      <c r="S8458" s="20"/>
      <c r="U8458" s="21"/>
    </row>
    <row r="8459">
      <c r="E8459" s="19"/>
      <c r="R8459" s="20"/>
      <c r="S8459" s="20"/>
      <c r="U8459" s="21"/>
    </row>
    <row r="8460">
      <c r="E8460" s="19"/>
      <c r="R8460" s="20"/>
      <c r="S8460" s="20"/>
      <c r="U8460" s="21"/>
    </row>
    <row r="8461">
      <c r="E8461" s="19"/>
      <c r="R8461" s="20"/>
      <c r="S8461" s="20"/>
      <c r="U8461" s="21"/>
    </row>
    <row r="8462">
      <c r="E8462" s="19"/>
      <c r="R8462" s="20"/>
      <c r="S8462" s="20"/>
      <c r="U8462" s="21"/>
    </row>
    <row r="8463">
      <c r="E8463" s="19"/>
      <c r="R8463" s="20"/>
      <c r="S8463" s="20"/>
      <c r="U8463" s="21"/>
    </row>
    <row r="8464">
      <c r="E8464" s="19"/>
      <c r="R8464" s="20"/>
      <c r="S8464" s="20"/>
      <c r="U8464" s="21"/>
    </row>
    <row r="8465">
      <c r="E8465" s="19"/>
      <c r="R8465" s="20"/>
      <c r="S8465" s="20"/>
      <c r="U8465" s="21"/>
    </row>
    <row r="8466">
      <c r="E8466" s="19"/>
      <c r="R8466" s="20"/>
      <c r="S8466" s="20"/>
      <c r="U8466" s="21"/>
    </row>
    <row r="8467">
      <c r="E8467" s="19"/>
      <c r="R8467" s="20"/>
      <c r="S8467" s="20"/>
      <c r="U8467" s="21"/>
    </row>
    <row r="8468">
      <c r="E8468" s="19"/>
      <c r="R8468" s="20"/>
      <c r="S8468" s="20"/>
      <c r="U8468" s="21"/>
    </row>
    <row r="8469">
      <c r="E8469" s="19"/>
      <c r="R8469" s="20"/>
      <c r="S8469" s="20"/>
      <c r="U8469" s="21"/>
    </row>
    <row r="8470">
      <c r="E8470" s="19"/>
      <c r="R8470" s="20"/>
      <c r="S8470" s="20"/>
      <c r="U8470" s="21"/>
    </row>
    <row r="8471">
      <c r="E8471" s="19"/>
      <c r="R8471" s="20"/>
      <c r="S8471" s="20"/>
      <c r="U8471" s="21"/>
    </row>
    <row r="8472">
      <c r="E8472" s="19"/>
      <c r="R8472" s="20"/>
      <c r="S8472" s="20"/>
      <c r="U8472" s="21"/>
    </row>
    <row r="8473">
      <c r="E8473" s="19"/>
      <c r="R8473" s="20"/>
      <c r="S8473" s="20"/>
      <c r="U8473" s="21"/>
    </row>
    <row r="8474">
      <c r="E8474" s="19"/>
      <c r="R8474" s="20"/>
      <c r="S8474" s="20"/>
      <c r="U8474" s="21"/>
    </row>
    <row r="8475">
      <c r="E8475" s="19"/>
      <c r="R8475" s="20"/>
      <c r="S8475" s="20"/>
      <c r="U8475" s="21"/>
    </row>
    <row r="8476">
      <c r="E8476" s="19"/>
      <c r="R8476" s="20"/>
      <c r="S8476" s="20"/>
      <c r="U8476" s="21"/>
    </row>
    <row r="8477">
      <c r="E8477" s="19"/>
      <c r="R8477" s="20"/>
      <c r="S8477" s="20"/>
      <c r="U8477" s="21"/>
    </row>
    <row r="8478">
      <c r="E8478" s="19"/>
      <c r="R8478" s="20"/>
      <c r="S8478" s="20"/>
      <c r="U8478" s="21"/>
    </row>
    <row r="8479">
      <c r="E8479" s="19"/>
      <c r="R8479" s="20"/>
      <c r="S8479" s="20"/>
      <c r="U8479" s="21"/>
    </row>
    <row r="8480">
      <c r="E8480" s="19"/>
      <c r="R8480" s="20"/>
      <c r="S8480" s="20"/>
      <c r="U8480" s="21"/>
    </row>
    <row r="8481">
      <c r="E8481" s="19"/>
      <c r="R8481" s="20"/>
      <c r="S8481" s="20"/>
      <c r="U8481" s="21"/>
    </row>
    <row r="8482">
      <c r="E8482" s="19"/>
      <c r="R8482" s="20"/>
      <c r="S8482" s="20"/>
      <c r="U8482" s="21"/>
    </row>
    <row r="8483">
      <c r="E8483" s="19"/>
      <c r="R8483" s="20"/>
      <c r="S8483" s="20"/>
      <c r="U8483" s="21"/>
    </row>
    <row r="8484">
      <c r="E8484" s="19"/>
      <c r="R8484" s="20"/>
      <c r="S8484" s="20"/>
      <c r="U8484" s="21"/>
    </row>
    <row r="8485">
      <c r="E8485" s="19"/>
      <c r="R8485" s="20"/>
      <c r="S8485" s="20"/>
      <c r="U8485" s="21"/>
    </row>
    <row r="8486">
      <c r="E8486" s="19"/>
      <c r="R8486" s="20"/>
      <c r="S8486" s="20"/>
      <c r="U8486" s="21"/>
    </row>
    <row r="8487">
      <c r="E8487" s="19"/>
      <c r="R8487" s="20"/>
      <c r="S8487" s="20"/>
      <c r="U8487" s="21"/>
    </row>
    <row r="8488">
      <c r="E8488" s="19"/>
      <c r="R8488" s="20"/>
      <c r="S8488" s="20"/>
      <c r="U8488" s="21"/>
    </row>
    <row r="8489">
      <c r="E8489" s="19"/>
      <c r="R8489" s="20"/>
      <c r="S8489" s="20"/>
      <c r="U8489" s="21"/>
    </row>
    <row r="8490">
      <c r="E8490" s="19"/>
      <c r="R8490" s="20"/>
      <c r="S8490" s="20"/>
      <c r="U8490" s="21"/>
    </row>
    <row r="8491">
      <c r="E8491" s="19"/>
      <c r="R8491" s="20"/>
      <c r="S8491" s="20"/>
      <c r="U8491" s="21"/>
    </row>
    <row r="8492">
      <c r="E8492" s="19"/>
      <c r="R8492" s="20"/>
      <c r="S8492" s="20"/>
      <c r="U8492" s="21"/>
    </row>
    <row r="8493">
      <c r="E8493" s="19"/>
      <c r="R8493" s="20"/>
      <c r="S8493" s="20"/>
      <c r="U8493" s="21"/>
    </row>
    <row r="8494">
      <c r="E8494" s="19"/>
      <c r="R8494" s="20"/>
      <c r="S8494" s="20"/>
      <c r="U8494" s="21"/>
    </row>
    <row r="8495">
      <c r="E8495" s="19"/>
      <c r="R8495" s="20"/>
      <c r="S8495" s="20"/>
      <c r="U8495" s="21"/>
    </row>
    <row r="8496">
      <c r="E8496" s="19"/>
      <c r="R8496" s="20"/>
      <c r="S8496" s="20"/>
      <c r="U8496" s="21"/>
    </row>
    <row r="8497">
      <c r="E8497" s="19"/>
      <c r="R8497" s="20"/>
      <c r="S8497" s="20"/>
      <c r="U8497" s="21"/>
    </row>
    <row r="8498">
      <c r="E8498" s="19"/>
      <c r="R8498" s="20"/>
      <c r="S8498" s="20"/>
      <c r="U8498" s="21"/>
    </row>
    <row r="8499">
      <c r="E8499" s="19"/>
      <c r="R8499" s="20"/>
      <c r="S8499" s="20"/>
      <c r="U8499" s="21"/>
    </row>
    <row r="8500">
      <c r="E8500" s="19"/>
      <c r="R8500" s="20"/>
      <c r="S8500" s="20"/>
      <c r="U8500" s="21"/>
    </row>
    <row r="8501">
      <c r="E8501" s="19"/>
      <c r="R8501" s="20"/>
      <c r="S8501" s="20"/>
      <c r="U8501" s="21"/>
    </row>
    <row r="8502">
      <c r="E8502" s="19"/>
      <c r="R8502" s="20"/>
      <c r="S8502" s="20"/>
      <c r="U8502" s="21"/>
    </row>
    <row r="8503">
      <c r="E8503" s="19"/>
      <c r="R8503" s="20"/>
      <c r="S8503" s="20"/>
      <c r="U8503" s="21"/>
    </row>
    <row r="8504">
      <c r="E8504" s="19"/>
      <c r="R8504" s="20"/>
      <c r="S8504" s="20"/>
      <c r="U8504" s="21"/>
    </row>
    <row r="8505">
      <c r="E8505" s="19"/>
      <c r="R8505" s="20"/>
      <c r="S8505" s="20"/>
      <c r="U8505" s="21"/>
    </row>
    <row r="8506">
      <c r="E8506" s="19"/>
      <c r="R8506" s="20"/>
      <c r="S8506" s="20"/>
      <c r="U8506" s="21"/>
    </row>
    <row r="8507">
      <c r="E8507" s="19"/>
      <c r="R8507" s="20"/>
      <c r="S8507" s="20"/>
      <c r="U8507" s="21"/>
    </row>
    <row r="8508">
      <c r="E8508" s="19"/>
      <c r="R8508" s="20"/>
      <c r="S8508" s="20"/>
      <c r="U8508" s="21"/>
    </row>
    <row r="8509">
      <c r="E8509" s="19"/>
      <c r="R8509" s="20"/>
      <c r="S8509" s="20"/>
      <c r="U8509" s="21"/>
    </row>
    <row r="8510">
      <c r="E8510" s="19"/>
      <c r="R8510" s="20"/>
      <c r="S8510" s="20"/>
      <c r="U8510" s="21"/>
    </row>
    <row r="8511">
      <c r="E8511" s="19"/>
      <c r="R8511" s="20"/>
      <c r="S8511" s="20"/>
      <c r="U8511" s="21"/>
    </row>
    <row r="8512">
      <c r="E8512" s="19"/>
      <c r="R8512" s="20"/>
      <c r="S8512" s="20"/>
      <c r="U8512" s="21"/>
    </row>
    <row r="8513">
      <c r="E8513" s="19"/>
      <c r="R8513" s="20"/>
      <c r="S8513" s="20"/>
      <c r="U8513" s="21"/>
    </row>
    <row r="8514">
      <c r="E8514" s="19"/>
      <c r="R8514" s="20"/>
      <c r="S8514" s="20"/>
      <c r="U8514" s="21"/>
    </row>
    <row r="8515">
      <c r="E8515" s="19"/>
      <c r="R8515" s="20"/>
      <c r="S8515" s="20"/>
      <c r="U8515" s="21"/>
    </row>
    <row r="8516">
      <c r="E8516" s="19"/>
      <c r="R8516" s="20"/>
      <c r="S8516" s="20"/>
      <c r="U8516" s="21"/>
    </row>
    <row r="8517">
      <c r="E8517" s="19"/>
      <c r="R8517" s="20"/>
      <c r="S8517" s="20"/>
      <c r="U8517" s="21"/>
    </row>
    <row r="8518">
      <c r="E8518" s="19"/>
      <c r="R8518" s="20"/>
      <c r="S8518" s="20"/>
      <c r="U8518" s="21"/>
    </row>
    <row r="8519">
      <c r="E8519" s="19"/>
      <c r="R8519" s="20"/>
      <c r="S8519" s="20"/>
      <c r="U8519" s="21"/>
    </row>
    <row r="8520">
      <c r="E8520" s="19"/>
      <c r="R8520" s="20"/>
      <c r="S8520" s="20"/>
      <c r="U8520" s="21"/>
    </row>
    <row r="8521">
      <c r="E8521" s="19"/>
      <c r="R8521" s="20"/>
      <c r="S8521" s="20"/>
      <c r="U8521" s="21"/>
    </row>
    <row r="8522">
      <c r="E8522" s="19"/>
      <c r="R8522" s="20"/>
      <c r="S8522" s="20"/>
      <c r="U8522" s="21"/>
    </row>
    <row r="8523">
      <c r="E8523" s="19"/>
      <c r="R8523" s="20"/>
      <c r="S8523" s="20"/>
      <c r="U8523" s="21"/>
    </row>
    <row r="8524">
      <c r="E8524" s="19"/>
      <c r="R8524" s="20"/>
      <c r="S8524" s="20"/>
      <c r="U8524" s="21"/>
    </row>
    <row r="8525">
      <c r="E8525" s="19"/>
      <c r="R8525" s="20"/>
      <c r="S8525" s="20"/>
      <c r="U8525" s="21"/>
    </row>
    <row r="8526">
      <c r="E8526" s="19"/>
      <c r="R8526" s="20"/>
      <c r="S8526" s="20"/>
      <c r="U8526" s="21"/>
    </row>
    <row r="8527">
      <c r="E8527" s="19"/>
      <c r="R8527" s="20"/>
      <c r="S8527" s="20"/>
      <c r="U8527" s="21"/>
    </row>
    <row r="8528">
      <c r="E8528" s="19"/>
      <c r="R8528" s="20"/>
      <c r="S8528" s="20"/>
      <c r="U8528" s="21"/>
    </row>
    <row r="8529">
      <c r="E8529" s="19"/>
      <c r="R8529" s="20"/>
      <c r="S8529" s="20"/>
      <c r="U8529" s="21"/>
    </row>
    <row r="8530">
      <c r="E8530" s="19"/>
      <c r="R8530" s="20"/>
      <c r="S8530" s="20"/>
      <c r="U8530" s="21"/>
    </row>
    <row r="8531">
      <c r="E8531" s="19"/>
      <c r="R8531" s="20"/>
      <c r="S8531" s="20"/>
      <c r="U8531" s="21"/>
    </row>
    <row r="8532">
      <c r="E8532" s="19"/>
      <c r="R8532" s="20"/>
      <c r="S8532" s="20"/>
      <c r="U8532" s="21"/>
    </row>
    <row r="8533">
      <c r="E8533" s="19"/>
      <c r="R8533" s="20"/>
      <c r="S8533" s="20"/>
      <c r="U8533" s="21"/>
    </row>
    <row r="8534">
      <c r="E8534" s="19"/>
      <c r="R8534" s="20"/>
      <c r="S8534" s="20"/>
      <c r="U8534" s="21"/>
    </row>
    <row r="8535">
      <c r="E8535" s="19"/>
      <c r="R8535" s="20"/>
      <c r="S8535" s="20"/>
      <c r="U8535" s="21"/>
    </row>
    <row r="8536">
      <c r="E8536" s="19"/>
      <c r="R8536" s="20"/>
      <c r="S8536" s="20"/>
      <c r="U8536" s="21"/>
    </row>
    <row r="8537">
      <c r="E8537" s="19"/>
      <c r="R8537" s="20"/>
      <c r="S8537" s="20"/>
      <c r="U8537" s="21"/>
    </row>
    <row r="8538">
      <c r="E8538" s="19"/>
      <c r="R8538" s="20"/>
      <c r="S8538" s="20"/>
      <c r="U8538" s="21"/>
    </row>
    <row r="8539">
      <c r="E8539" s="19"/>
      <c r="R8539" s="20"/>
      <c r="S8539" s="20"/>
      <c r="U8539" s="21"/>
    </row>
    <row r="8540">
      <c r="E8540" s="19"/>
      <c r="R8540" s="20"/>
      <c r="S8540" s="20"/>
      <c r="U8540" s="21"/>
    </row>
    <row r="8541">
      <c r="E8541" s="19"/>
      <c r="R8541" s="20"/>
      <c r="S8541" s="20"/>
      <c r="U8541" s="21"/>
    </row>
    <row r="8542">
      <c r="E8542" s="19"/>
      <c r="R8542" s="20"/>
      <c r="S8542" s="20"/>
      <c r="U8542" s="21"/>
    </row>
    <row r="8543">
      <c r="E8543" s="19"/>
      <c r="R8543" s="20"/>
      <c r="S8543" s="20"/>
      <c r="U8543" s="21"/>
    </row>
    <row r="8544">
      <c r="E8544" s="19"/>
      <c r="R8544" s="20"/>
      <c r="S8544" s="20"/>
      <c r="U8544" s="21"/>
    </row>
    <row r="8545">
      <c r="E8545" s="19"/>
      <c r="R8545" s="20"/>
      <c r="S8545" s="20"/>
      <c r="U8545" s="21"/>
    </row>
    <row r="8546">
      <c r="E8546" s="19"/>
      <c r="R8546" s="20"/>
      <c r="S8546" s="20"/>
      <c r="U8546" s="21"/>
    </row>
    <row r="8547">
      <c r="E8547" s="19"/>
      <c r="R8547" s="20"/>
      <c r="S8547" s="20"/>
      <c r="U8547" s="21"/>
    </row>
    <row r="8548">
      <c r="E8548" s="19"/>
      <c r="R8548" s="20"/>
      <c r="S8548" s="20"/>
      <c r="U8548" s="21"/>
    </row>
    <row r="8549">
      <c r="E8549" s="19"/>
      <c r="R8549" s="20"/>
      <c r="S8549" s="20"/>
      <c r="U8549" s="21"/>
    </row>
    <row r="8550">
      <c r="E8550" s="19"/>
      <c r="R8550" s="20"/>
      <c r="S8550" s="20"/>
      <c r="U8550" s="21"/>
    </row>
    <row r="8551">
      <c r="E8551" s="19"/>
      <c r="R8551" s="20"/>
      <c r="S8551" s="20"/>
      <c r="U8551" s="21"/>
    </row>
    <row r="8552">
      <c r="E8552" s="19"/>
      <c r="R8552" s="20"/>
      <c r="S8552" s="20"/>
      <c r="U8552" s="21"/>
    </row>
    <row r="8553">
      <c r="E8553" s="19"/>
      <c r="R8553" s="20"/>
      <c r="S8553" s="20"/>
      <c r="U8553" s="21"/>
    </row>
    <row r="8554">
      <c r="E8554" s="19"/>
      <c r="R8554" s="20"/>
      <c r="S8554" s="20"/>
      <c r="U8554" s="21"/>
    </row>
    <row r="8555">
      <c r="E8555" s="19"/>
      <c r="R8555" s="20"/>
      <c r="S8555" s="20"/>
      <c r="U8555" s="21"/>
    </row>
    <row r="8556">
      <c r="E8556" s="19"/>
      <c r="R8556" s="20"/>
      <c r="S8556" s="20"/>
      <c r="U8556" s="21"/>
    </row>
    <row r="8557">
      <c r="E8557" s="19"/>
      <c r="R8557" s="20"/>
      <c r="S8557" s="20"/>
      <c r="U8557" s="21"/>
    </row>
    <row r="8558">
      <c r="E8558" s="19"/>
      <c r="R8558" s="20"/>
      <c r="S8558" s="20"/>
      <c r="U8558" s="21"/>
    </row>
    <row r="8559">
      <c r="E8559" s="19"/>
      <c r="R8559" s="20"/>
      <c r="S8559" s="20"/>
      <c r="U8559" s="21"/>
    </row>
    <row r="8560">
      <c r="E8560" s="19"/>
      <c r="R8560" s="20"/>
      <c r="S8560" s="20"/>
      <c r="U8560" s="21"/>
    </row>
    <row r="8561">
      <c r="E8561" s="19"/>
      <c r="R8561" s="20"/>
      <c r="S8561" s="20"/>
      <c r="U8561" s="21"/>
    </row>
    <row r="8562">
      <c r="E8562" s="19"/>
      <c r="R8562" s="20"/>
      <c r="S8562" s="20"/>
      <c r="U8562" s="21"/>
    </row>
    <row r="8563">
      <c r="E8563" s="19"/>
      <c r="R8563" s="20"/>
      <c r="S8563" s="20"/>
      <c r="U8563" s="21"/>
    </row>
    <row r="8564">
      <c r="E8564" s="19"/>
      <c r="R8564" s="20"/>
      <c r="S8564" s="20"/>
      <c r="U8564" s="21"/>
    </row>
    <row r="8565">
      <c r="E8565" s="19"/>
      <c r="R8565" s="20"/>
      <c r="S8565" s="20"/>
      <c r="U8565" s="21"/>
    </row>
    <row r="8566">
      <c r="E8566" s="19"/>
      <c r="R8566" s="20"/>
      <c r="S8566" s="20"/>
      <c r="U8566" s="21"/>
    </row>
    <row r="8567">
      <c r="E8567" s="19"/>
      <c r="R8567" s="20"/>
      <c r="S8567" s="20"/>
      <c r="U8567" s="21"/>
    </row>
    <row r="8568">
      <c r="E8568" s="19"/>
      <c r="R8568" s="20"/>
      <c r="S8568" s="20"/>
      <c r="U8568" s="21"/>
    </row>
    <row r="8569">
      <c r="E8569" s="19"/>
      <c r="R8569" s="20"/>
      <c r="S8569" s="20"/>
      <c r="U8569" s="21"/>
    </row>
    <row r="8570">
      <c r="E8570" s="19"/>
      <c r="R8570" s="20"/>
      <c r="S8570" s="20"/>
      <c r="U8570" s="21"/>
    </row>
    <row r="8571">
      <c r="E8571" s="19"/>
      <c r="R8571" s="20"/>
      <c r="S8571" s="20"/>
      <c r="U8571" s="21"/>
    </row>
    <row r="8572">
      <c r="E8572" s="19"/>
      <c r="R8572" s="20"/>
      <c r="S8572" s="20"/>
      <c r="U8572" s="21"/>
    </row>
    <row r="8573">
      <c r="E8573" s="19"/>
      <c r="R8573" s="20"/>
      <c r="S8573" s="20"/>
      <c r="U8573" s="21"/>
    </row>
    <row r="8574">
      <c r="E8574" s="19"/>
      <c r="R8574" s="20"/>
      <c r="S8574" s="20"/>
      <c r="U8574" s="21"/>
    </row>
    <row r="8575">
      <c r="E8575" s="19"/>
      <c r="R8575" s="20"/>
      <c r="S8575" s="20"/>
      <c r="U8575" s="21"/>
    </row>
    <row r="8576">
      <c r="E8576" s="19"/>
      <c r="R8576" s="20"/>
      <c r="S8576" s="20"/>
      <c r="U8576" s="21"/>
    </row>
    <row r="8577">
      <c r="E8577" s="19"/>
      <c r="R8577" s="20"/>
      <c r="S8577" s="20"/>
      <c r="U8577" s="21"/>
    </row>
    <row r="8578">
      <c r="E8578" s="19"/>
      <c r="R8578" s="20"/>
      <c r="S8578" s="20"/>
      <c r="U8578" s="21"/>
    </row>
    <row r="8579">
      <c r="E8579" s="19"/>
      <c r="R8579" s="20"/>
      <c r="S8579" s="20"/>
      <c r="U8579" s="21"/>
    </row>
    <row r="8580">
      <c r="E8580" s="19"/>
      <c r="R8580" s="20"/>
      <c r="S8580" s="20"/>
      <c r="U8580" s="21"/>
    </row>
    <row r="8581">
      <c r="E8581" s="19"/>
      <c r="R8581" s="20"/>
      <c r="S8581" s="20"/>
      <c r="U8581" s="21"/>
    </row>
    <row r="8582">
      <c r="E8582" s="19"/>
      <c r="R8582" s="20"/>
      <c r="S8582" s="20"/>
      <c r="U8582" s="21"/>
    </row>
    <row r="8583">
      <c r="E8583" s="19"/>
      <c r="R8583" s="20"/>
      <c r="S8583" s="20"/>
      <c r="U8583" s="21"/>
    </row>
    <row r="8584">
      <c r="E8584" s="19"/>
      <c r="R8584" s="20"/>
      <c r="S8584" s="20"/>
      <c r="U8584" s="21"/>
    </row>
    <row r="8585">
      <c r="E8585" s="19"/>
      <c r="R8585" s="20"/>
      <c r="S8585" s="20"/>
      <c r="U8585" s="21"/>
    </row>
    <row r="8586">
      <c r="E8586" s="19"/>
      <c r="R8586" s="20"/>
      <c r="S8586" s="20"/>
      <c r="U8586" s="21"/>
    </row>
    <row r="8587">
      <c r="E8587" s="19"/>
      <c r="R8587" s="20"/>
      <c r="S8587" s="20"/>
      <c r="U8587" s="21"/>
    </row>
    <row r="8588">
      <c r="E8588" s="19"/>
      <c r="R8588" s="20"/>
      <c r="S8588" s="20"/>
      <c r="U8588" s="21"/>
    </row>
    <row r="8589">
      <c r="E8589" s="19"/>
      <c r="R8589" s="20"/>
      <c r="S8589" s="20"/>
      <c r="U8589" s="21"/>
    </row>
    <row r="8590">
      <c r="E8590" s="19"/>
      <c r="R8590" s="20"/>
      <c r="S8590" s="20"/>
      <c r="U8590" s="21"/>
    </row>
    <row r="8591">
      <c r="E8591" s="19"/>
      <c r="R8591" s="20"/>
      <c r="S8591" s="20"/>
      <c r="U8591" s="21"/>
    </row>
    <row r="8592">
      <c r="E8592" s="19"/>
      <c r="R8592" s="20"/>
      <c r="S8592" s="20"/>
      <c r="U8592" s="21"/>
    </row>
    <row r="8593">
      <c r="E8593" s="19"/>
      <c r="R8593" s="20"/>
      <c r="S8593" s="20"/>
      <c r="U8593" s="21"/>
    </row>
    <row r="8594">
      <c r="E8594" s="19"/>
      <c r="R8594" s="20"/>
      <c r="S8594" s="20"/>
      <c r="U8594" s="21"/>
    </row>
    <row r="8595">
      <c r="E8595" s="19"/>
      <c r="R8595" s="20"/>
      <c r="S8595" s="20"/>
      <c r="U8595" s="21"/>
    </row>
    <row r="8596">
      <c r="E8596" s="19"/>
      <c r="R8596" s="20"/>
      <c r="S8596" s="20"/>
      <c r="U8596" s="21"/>
    </row>
    <row r="8597">
      <c r="E8597" s="19"/>
      <c r="R8597" s="20"/>
      <c r="S8597" s="20"/>
      <c r="U8597" s="21"/>
    </row>
    <row r="8598">
      <c r="E8598" s="19"/>
      <c r="R8598" s="20"/>
      <c r="S8598" s="20"/>
      <c r="U8598" s="21"/>
    </row>
    <row r="8599">
      <c r="E8599" s="19"/>
      <c r="R8599" s="20"/>
      <c r="S8599" s="20"/>
      <c r="U8599" s="21"/>
    </row>
    <row r="8600">
      <c r="E8600" s="19"/>
      <c r="R8600" s="20"/>
      <c r="S8600" s="20"/>
      <c r="U8600" s="21"/>
    </row>
    <row r="8601">
      <c r="E8601" s="19"/>
      <c r="R8601" s="20"/>
      <c r="S8601" s="20"/>
      <c r="U8601" s="21"/>
    </row>
    <row r="8602">
      <c r="E8602" s="19"/>
      <c r="R8602" s="20"/>
      <c r="S8602" s="20"/>
      <c r="U8602" s="21"/>
    </row>
    <row r="8603">
      <c r="E8603" s="19"/>
      <c r="R8603" s="20"/>
      <c r="S8603" s="20"/>
      <c r="U8603" s="21"/>
    </row>
    <row r="8604">
      <c r="E8604" s="19"/>
      <c r="R8604" s="20"/>
      <c r="S8604" s="20"/>
      <c r="U8604" s="21"/>
    </row>
    <row r="8605">
      <c r="E8605" s="19"/>
      <c r="R8605" s="20"/>
      <c r="S8605" s="20"/>
      <c r="U8605" s="21"/>
    </row>
    <row r="8606">
      <c r="E8606" s="19"/>
      <c r="R8606" s="20"/>
      <c r="S8606" s="20"/>
      <c r="U8606" s="21"/>
    </row>
    <row r="8607">
      <c r="E8607" s="19"/>
      <c r="R8607" s="20"/>
      <c r="S8607" s="20"/>
      <c r="U8607" s="21"/>
    </row>
    <row r="8608">
      <c r="E8608" s="19"/>
      <c r="R8608" s="20"/>
      <c r="S8608" s="20"/>
      <c r="U8608" s="21"/>
    </row>
    <row r="8609">
      <c r="E8609" s="19"/>
      <c r="R8609" s="20"/>
      <c r="S8609" s="20"/>
      <c r="U8609" s="21"/>
    </row>
    <row r="8610">
      <c r="E8610" s="19"/>
      <c r="R8610" s="20"/>
      <c r="S8610" s="20"/>
      <c r="U8610" s="21"/>
    </row>
    <row r="8611">
      <c r="E8611" s="19"/>
      <c r="R8611" s="20"/>
      <c r="S8611" s="20"/>
      <c r="U8611" s="21"/>
    </row>
    <row r="8612">
      <c r="E8612" s="19"/>
      <c r="R8612" s="20"/>
      <c r="S8612" s="20"/>
      <c r="U8612" s="21"/>
    </row>
    <row r="8613">
      <c r="E8613" s="19"/>
      <c r="R8613" s="20"/>
      <c r="S8613" s="20"/>
      <c r="U8613" s="21"/>
    </row>
    <row r="8614">
      <c r="E8614" s="19"/>
      <c r="R8614" s="20"/>
      <c r="S8614" s="20"/>
      <c r="U8614" s="21"/>
    </row>
    <row r="8615">
      <c r="E8615" s="19"/>
      <c r="R8615" s="20"/>
      <c r="S8615" s="20"/>
      <c r="U8615" s="21"/>
    </row>
    <row r="8616">
      <c r="E8616" s="19"/>
      <c r="R8616" s="20"/>
      <c r="S8616" s="20"/>
      <c r="U8616" s="21"/>
    </row>
    <row r="8617">
      <c r="E8617" s="19"/>
      <c r="R8617" s="20"/>
      <c r="S8617" s="20"/>
      <c r="U8617" s="21"/>
    </row>
    <row r="8618">
      <c r="E8618" s="19"/>
      <c r="R8618" s="20"/>
      <c r="S8618" s="20"/>
      <c r="U8618" s="21"/>
    </row>
    <row r="8619">
      <c r="E8619" s="19"/>
      <c r="R8619" s="20"/>
      <c r="S8619" s="20"/>
      <c r="U8619" s="21"/>
    </row>
    <row r="8620">
      <c r="E8620" s="19"/>
      <c r="R8620" s="20"/>
      <c r="S8620" s="20"/>
      <c r="U8620" s="21"/>
    </row>
    <row r="8621">
      <c r="E8621" s="19"/>
      <c r="R8621" s="20"/>
      <c r="S8621" s="20"/>
      <c r="U8621" s="21"/>
    </row>
    <row r="8622">
      <c r="E8622" s="19"/>
      <c r="R8622" s="20"/>
      <c r="S8622" s="20"/>
      <c r="U8622" s="21"/>
    </row>
    <row r="8623">
      <c r="E8623" s="19"/>
      <c r="R8623" s="20"/>
      <c r="S8623" s="20"/>
      <c r="U8623" s="21"/>
    </row>
    <row r="8624">
      <c r="E8624" s="19"/>
      <c r="R8624" s="20"/>
      <c r="S8624" s="20"/>
      <c r="U8624" s="21"/>
    </row>
    <row r="8625">
      <c r="E8625" s="19"/>
      <c r="R8625" s="20"/>
      <c r="S8625" s="20"/>
      <c r="U8625" s="21"/>
    </row>
    <row r="8626">
      <c r="E8626" s="19"/>
      <c r="R8626" s="20"/>
      <c r="S8626" s="20"/>
      <c r="U8626" s="21"/>
    </row>
    <row r="8627">
      <c r="E8627" s="19"/>
      <c r="R8627" s="20"/>
      <c r="S8627" s="20"/>
      <c r="U8627" s="21"/>
    </row>
    <row r="8628">
      <c r="E8628" s="19"/>
      <c r="R8628" s="20"/>
      <c r="S8628" s="20"/>
      <c r="U8628" s="21"/>
    </row>
    <row r="8629">
      <c r="E8629" s="19"/>
      <c r="R8629" s="20"/>
      <c r="S8629" s="20"/>
      <c r="U8629" s="21"/>
    </row>
    <row r="8630">
      <c r="E8630" s="19"/>
      <c r="R8630" s="20"/>
      <c r="S8630" s="20"/>
      <c r="U8630" s="21"/>
    </row>
    <row r="8631">
      <c r="E8631" s="19"/>
      <c r="R8631" s="20"/>
      <c r="S8631" s="20"/>
      <c r="U8631" s="21"/>
    </row>
    <row r="8632">
      <c r="E8632" s="19"/>
      <c r="R8632" s="20"/>
      <c r="S8632" s="20"/>
      <c r="U8632" s="21"/>
    </row>
    <row r="8633">
      <c r="E8633" s="19"/>
      <c r="R8633" s="20"/>
      <c r="S8633" s="20"/>
      <c r="U8633" s="21"/>
    </row>
    <row r="8634">
      <c r="E8634" s="19"/>
      <c r="R8634" s="20"/>
      <c r="S8634" s="20"/>
      <c r="U8634" s="21"/>
    </row>
    <row r="8635">
      <c r="E8635" s="19"/>
      <c r="R8635" s="20"/>
      <c r="S8635" s="20"/>
      <c r="U8635" s="21"/>
    </row>
    <row r="8636">
      <c r="E8636" s="19"/>
      <c r="R8636" s="20"/>
      <c r="S8636" s="20"/>
      <c r="U8636" s="21"/>
    </row>
    <row r="8637">
      <c r="E8637" s="19"/>
      <c r="R8637" s="20"/>
      <c r="S8637" s="20"/>
      <c r="U8637" s="21"/>
    </row>
    <row r="8638">
      <c r="E8638" s="19"/>
      <c r="R8638" s="20"/>
      <c r="S8638" s="20"/>
      <c r="U8638" s="21"/>
    </row>
    <row r="8639">
      <c r="E8639" s="19"/>
      <c r="R8639" s="20"/>
      <c r="S8639" s="20"/>
      <c r="U8639" s="21"/>
    </row>
    <row r="8640">
      <c r="E8640" s="19"/>
      <c r="R8640" s="20"/>
      <c r="S8640" s="20"/>
      <c r="U8640" s="21"/>
    </row>
    <row r="8641">
      <c r="E8641" s="19"/>
      <c r="R8641" s="20"/>
      <c r="S8641" s="20"/>
      <c r="U8641" s="21"/>
    </row>
    <row r="8642">
      <c r="E8642" s="19"/>
      <c r="R8642" s="20"/>
      <c r="S8642" s="20"/>
      <c r="U8642" s="21"/>
    </row>
    <row r="8643">
      <c r="E8643" s="19"/>
      <c r="R8643" s="20"/>
      <c r="S8643" s="20"/>
      <c r="U8643" s="21"/>
    </row>
    <row r="8644">
      <c r="E8644" s="19"/>
      <c r="R8644" s="20"/>
      <c r="S8644" s="20"/>
      <c r="U8644" s="21"/>
    </row>
    <row r="8645">
      <c r="E8645" s="19"/>
      <c r="R8645" s="20"/>
      <c r="S8645" s="20"/>
      <c r="U8645" s="21"/>
    </row>
    <row r="8646">
      <c r="E8646" s="19"/>
      <c r="R8646" s="20"/>
      <c r="S8646" s="20"/>
      <c r="U8646" s="21"/>
    </row>
    <row r="8647">
      <c r="E8647" s="19"/>
      <c r="R8647" s="20"/>
      <c r="S8647" s="20"/>
      <c r="U8647" s="21"/>
    </row>
    <row r="8648">
      <c r="E8648" s="19"/>
      <c r="R8648" s="20"/>
      <c r="S8648" s="20"/>
      <c r="U8648" s="21"/>
    </row>
    <row r="8649">
      <c r="E8649" s="19"/>
      <c r="R8649" s="20"/>
      <c r="S8649" s="20"/>
      <c r="U8649" s="21"/>
    </row>
    <row r="8650">
      <c r="E8650" s="19"/>
      <c r="R8650" s="20"/>
      <c r="S8650" s="20"/>
      <c r="U8650" s="21"/>
    </row>
    <row r="8651">
      <c r="E8651" s="19"/>
      <c r="R8651" s="20"/>
      <c r="S8651" s="20"/>
      <c r="U8651" s="21"/>
    </row>
    <row r="8652">
      <c r="E8652" s="19"/>
      <c r="R8652" s="20"/>
      <c r="S8652" s="20"/>
      <c r="U8652" s="21"/>
    </row>
    <row r="8653">
      <c r="E8653" s="19"/>
      <c r="R8653" s="20"/>
      <c r="S8653" s="20"/>
      <c r="U8653" s="21"/>
    </row>
    <row r="8654">
      <c r="E8654" s="19"/>
      <c r="R8654" s="20"/>
      <c r="S8654" s="20"/>
      <c r="U8654" s="21"/>
    </row>
    <row r="8655">
      <c r="E8655" s="19"/>
      <c r="R8655" s="20"/>
      <c r="S8655" s="20"/>
      <c r="U8655" s="21"/>
    </row>
    <row r="8656">
      <c r="E8656" s="19"/>
      <c r="R8656" s="20"/>
      <c r="S8656" s="20"/>
      <c r="U8656" s="21"/>
    </row>
    <row r="8657">
      <c r="E8657" s="19"/>
      <c r="R8657" s="20"/>
      <c r="S8657" s="20"/>
      <c r="U8657" s="21"/>
    </row>
    <row r="8658">
      <c r="E8658" s="19"/>
      <c r="R8658" s="20"/>
      <c r="S8658" s="20"/>
      <c r="U8658" s="21"/>
    </row>
    <row r="8659">
      <c r="E8659" s="19"/>
      <c r="R8659" s="20"/>
      <c r="S8659" s="20"/>
      <c r="U8659" s="21"/>
    </row>
    <row r="8660">
      <c r="E8660" s="19"/>
      <c r="R8660" s="20"/>
      <c r="S8660" s="20"/>
      <c r="U8660" s="21"/>
    </row>
    <row r="8661">
      <c r="E8661" s="19"/>
      <c r="R8661" s="20"/>
      <c r="S8661" s="20"/>
      <c r="U8661" s="21"/>
    </row>
    <row r="8662">
      <c r="E8662" s="19"/>
      <c r="R8662" s="20"/>
      <c r="S8662" s="20"/>
      <c r="U8662" s="21"/>
    </row>
    <row r="8663">
      <c r="E8663" s="19"/>
      <c r="R8663" s="20"/>
      <c r="S8663" s="20"/>
      <c r="U8663" s="21"/>
    </row>
    <row r="8664">
      <c r="E8664" s="19"/>
      <c r="R8664" s="20"/>
      <c r="S8664" s="20"/>
      <c r="U8664" s="21"/>
    </row>
    <row r="8665">
      <c r="E8665" s="19"/>
      <c r="R8665" s="20"/>
      <c r="S8665" s="20"/>
      <c r="U8665" s="21"/>
    </row>
    <row r="8666">
      <c r="E8666" s="19"/>
      <c r="R8666" s="20"/>
      <c r="S8666" s="20"/>
      <c r="U8666" s="21"/>
    </row>
    <row r="8667">
      <c r="E8667" s="19"/>
      <c r="R8667" s="20"/>
      <c r="S8667" s="20"/>
      <c r="U8667" s="21"/>
    </row>
    <row r="8668">
      <c r="E8668" s="19"/>
      <c r="R8668" s="20"/>
      <c r="S8668" s="20"/>
      <c r="U8668" s="21"/>
    </row>
    <row r="8669">
      <c r="E8669" s="19"/>
      <c r="R8669" s="20"/>
      <c r="S8669" s="20"/>
      <c r="U8669" s="21"/>
    </row>
    <row r="8670">
      <c r="E8670" s="19"/>
      <c r="R8670" s="20"/>
      <c r="S8670" s="20"/>
      <c r="U8670" s="21"/>
    </row>
    <row r="8671">
      <c r="E8671" s="19"/>
      <c r="R8671" s="20"/>
      <c r="S8671" s="20"/>
      <c r="U8671" s="21"/>
    </row>
    <row r="8672">
      <c r="E8672" s="19"/>
      <c r="R8672" s="20"/>
      <c r="S8672" s="20"/>
      <c r="U8672" s="21"/>
    </row>
    <row r="8673">
      <c r="E8673" s="19"/>
      <c r="R8673" s="20"/>
      <c r="S8673" s="20"/>
      <c r="U8673" s="21"/>
    </row>
    <row r="8674">
      <c r="E8674" s="19"/>
      <c r="R8674" s="20"/>
      <c r="S8674" s="20"/>
      <c r="U8674" s="21"/>
    </row>
    <row r="8675">
      <c r="E8675" s="19"/>
      <c r="R8675" s="20"/>
      <c r="S8675" s="20"/>
      <c r="U8675" s="21"/>
    </row>
    <row r="8676">
      <c r="E8676" s="19"/>
      <c r="R8676" s="20"/>
      <c r="S8676" s="20"/>
      <c r="U8676" s="21"/>
    </row>
    <row r="8677">
      <c r="E8677" s="19"/>
      <c r="R8677" s="20"/>
      <c r="S8677" s="20"/>
      <c r="U8677" s="21"/>
    </row>
    <row r="8678">
      <c r="E8678" s="19"/>
      <c r="R8678" s="20"/>
      <c r="S8678" s="20"/>
      <c r="U8678" s="21"/>
    </row>
    <row r="8679">
      <c r="E8679" s="19"/>
      <c r="R8679" s="20"/>
      <c r="S8679" s="20"/>
      <c r="U8679" s="21"/>
    </row>
    <row r="8680">
      <c r="E8680" s="19"/>
      <c r="R8680" s="20"/>
      <c r="S8680" s="20"/>
      <c r="U8680" s="21"/>
    </row>
    <row r="8681">
      <c r="E8681" s="19"/>
      <c r="R8681" s="20"/>
      <c r="S8681" s="20"/>
      <c r="U8681" s="21"/>
    </row>
    <row r="8682">
      <c r="E8682" s="19"/>
      <c r="R8682" s="20"/>
      <c r="S8682" s="20"/>
      <c r="U8682" s="21"/>
    </row>
    <row r="8683">
      <c r="E8683" s="19"/>
      <c r="R8683" s="20"/>
      <c r="S8683" s="20"/>
      <c r="U8683" s="21"/>
    </row>
    <row r="8684">
      <c r="E8684" s="19"/>
      <c r="R8684" s="20"/>
      <c r="S8684" s="20"/>
      <c r="U8684" s="21"/>
    </row>
    <row r="8685">
      <c r="E8685" s="19"/>
      <c r="R8685" s="20"/>
      <c r="S8685" s="20"/>
      <c r="U8685" s="21"/>
    </row>
    <row r="8686">
      <c r="E8686" s="19"/>
      <c r="R8686" s="20"/>
      <c r="S8686" s="20"/>
      <c r="U8686" s="21"/>
    </row>
    <row r="8687">
      <c r="E8687" s="19"/>
      <c r="R8687" s="20"/>
      <c r="S8687" s="20"/>
      <c r="U8687" s="21"/>
    </row>
    <row r="8688">
      <c r="E8688" s="19"/>
      <c r="R8688" s="20"/>
      <c r="S8688" s="20"/>
      <c r="U8688" s="21"/>
    </row>
    <row r="8689">
      <c r="E8689" s="19"/>
      <c r="R8689" s="20"/>
      <c r="S8689" s="20"/>
      <c r="U8689" s="21"/>
    </row>
    <row r="8690">
      <c r="E8690" s="19"/>
      <c r="R8690" s="20"/>
      <c r="S8690" s="20"/>
      <c r="U8690" s="21"/>
    </row>
    <row r="8691">
      <c r="E8691" s="19"/>
      <c r="R8691" s="20"/>
      <c r="S8691" s="20"/>
      <c r="U8691" s="21"/>
    </row>
    <row r="8692">
      <c r="E8692" s="19"/>
      <c r="R8692" s="20"/>
      <c r="S8692" s="20"/>
      <c r="U8692" s="21"/>
    </row>
    <row r="8693">
      <c r="E8693" s="19"/>
      <c r="R8693" s="20"/>
      <c r="S8693" s="20"/>
      <c r="U8693" s="21"/>
    </row>
    <row r="8694">
      <c r="E8694" s="19"/>
      <c r="R8694" s="20"/>
      <c r="S8694" s="20"/>
      <c r="U8694" s="21"/>
    </row>
    <row r="8695">
      <c r="E8695" s="19"/>
      <c r="R8695" s="20"/>
      <c r="S8695" s="20"/>
      <c r="U8695" s="21"/>
    </row>
    <row r="8696">
      <c r="E8696" s="19"/>
      <c r="R8696" s="20"/>
      <c r="S8696" s="20"/>
      <c r="U8696" s="21"/>
    </row>
    <row r="8697">
      <c r="E8697" s="19"/>
      <c r="R8697" s="20"/>
      <c r="S8697" s="20"/>
      <c r="U8697" s="21"/>
    </row>
    <row r="8698">
      <c r="E8698" s="19"/>
      <c r="R8698" s="20"/>
      <c r="S8698" s="20"/>
      <c r="U8698" s="21"/>
    </row>
    <row r="8699">
      <c r="E8699" s="19"/>
      <c r="R8699" s="20"/>
      <c r="S8699" s="20"/>
      <c r="U8699" s="21"/>
    </row>
    <row r="8700">
      <c r="E8700" s="19"/>
      <c r="R8700" s="20"/>
      <c r="S8700" s="20"/>
      <c r="U8700" s="21"/>
    </row>
    <row r="8701">
      <c r="E8701" s="19"/>
      <c r="R8701" s="20"/>
      <c r="S8701" s="20"/>
      <c r="U8701" s="21"/>
    </row>
    <row r="8702">
      <c r="E8702" s="19"/>
      <c r="R8702" s="20"/>
      <c r="S8702" s="20"/>
      <c r="U8702" s="21"/>
    </row>
    <row r="8703">
      <c r="E8703" s="19"/>
      <c r="R8703" s="20"/>
      <c r="S8703" s="20"/>
      <c r="U8703" s="21"/>
    </row>
    <row r="8704">
      <c r="E8704" s="19"/>
      <c r="R8704" s="20"/>
      <c r="S8704" s="20"/>
      <c r="U8704" s="21"/>
    </row>
    <row r="8705">
      <c r="E8705" s="19"/>
      <c r="R8705" s="20"/>
      <c r="S8705" s="20"/>
      <c r="U8705" s="21"/>
    </row>
    <row r="8706">
      <c r="E8706" s="19"/>
      <c r="R8706" s="20"/>
      <c r="S8706" s="20"/>
      <c r="U8706" s="21"/>
    </row>
    <row r="8707">
      <c r="E8707" s="19"/>
      <c r="R8707" s="20"/>
      <c r="S8707" s="20"/>
      <c r="U8707" s="21"/>
    </row>
    <row r="8708">
      <c r="E8708" s="19"/>
      <c r="R8708" s="20"/>
      <c r="S8708" s="20"/>
      <c r="U8708" s="21"/>
    </row>
    <row r="8709">
      <c r="E8709" s="19"/>
      <c r="R8709" s="20"/>
      <c r="S8709" s="20"/>
      <c r="U8709" s="21"/>
    </row>
    <row r="8710">
      <c r="E8710" s="19"/>
      <c r="R8710" s="20"/>
      <c r="S8710" s="20"/>
      <c r="U8710" s="21"/>
    </row>
    <row r="8711">
      <c r="E8711" s="19"/>
      <c r="R8711" s="20"/>
      <c r="S8711" s="20"/>
      <c r="U8711" s="21"/>
    </row>
    <row r="8712">
      <c r="E8712" s="19"/>
      <c r="R8712" s="20"/>
      <c r="S8712" s="20"/>
      <c r="U8712" s="21"/>
    </row>
    <row r="8713">
      <c r="E8713" s="19"/>
      <c r="R8713" s="20"/>
      <c r="S8713" s="20"/>
      <c r="U8713" s="21"/>
    </row>
    <row r="8714">
      <c r="E8714" s="19"/>
      <c r="R8714" s="20"/>
      <c r="S8714" s="20"/>
      <c r="U8714" s="21"/>
    </row>
    <row r="8715">
      <c r="E8715" s="19"/>
      <c r="R8715" s="20"/>
      <c r="S8715" s="20"/>
      <c r="U8715" s="21"/>
    </row>
    <row r="8716">
      <c r="E8716" s="19"/>
      <c r="R8716" s="20"/>
      <c r="S8716" s="20"/>
      <c r="U8716" s="21"/>
    </row>
    <row r="8717">
      <c r="E8717" s="19"/>
      <c r="R8717" s="20"/>
      <c r="S8717" s="20"/>
      <c r="U8717" s="21"/>
    </row>
    <row r="8718">
      <c r="E8718" s="19"/>
      <c r="R8718" s="20"/>
      <c r="S8718" s="20"/>
      <c r="U8718" s="21"/>
    </row>
    <row r="8719">
      <c r="E8719" s="19"/>
      <c r="R8719" s="20"/>
      <c r="S8719" s="20"/>
      <c r="U8719" s="21"/>
    </row>
    <row r="8720">
      <c r="E8720" s="19"/>
      <c r="R8720" s="20"/>
      <c r="S8720" s="20"/>
      <c r="U8720" s="21"/>
    </row>
    <row r="8721">
      <c r="E8721" s="19"/>
      <c r="R8721" s="20"/>
      <c r="S8721" s="20"/>
      <c r="U8721" s="21"/>
    </row>
    <row r="8722">
      <c r="E8722" s="19"/>
      <c r="R8722" s="20"/>
      <c r="S8722" s="20"/>
      <c r="U8722" s="21"/>
    </row>
    <row r="8723">
      <c r="E8723" s="19"/>
      <c r="R8723" s="20"/>
      <c r="S8723" s="20"/>
      <c r="U8723" s="21"/>
    </row>
    <row r="8724">
      <c r="E8724" s="19"/>
      <c r="R8724" s="20"/>
      <c r="S8724" s="20"/>
      <c r="U8724" s="21"/>
    </row>
    <row r="8725">
      <c r="E8725" s="19"/>
      <c r="R8725" s="20"/>
      <c r="S8725" s="20"/>
      <c r="U8725" s="21"/>
    </row>
    <row r="8726">
      <c r="E8726" s="19"/>
      <c r="R8726" s="20"/>
      <c r="S8726" s="20"/>
      <c r="U8726" s="21"/>
    </row>
    <row r="8727">
      <c r="E8727" s="19"/>
      <c r="R8727" s="20"/>
      <c r="S8727" s="20"/>
      <c r="U8727" s="21"/>
    </row>
    <row r="8728">
      <c r="E8728" s="19"/>
      <c r="R8728" s="20"/>
      <c r="S8728" s="20"/>
      <c r="U8728" s="21"/>
    </row>
    <row r="8729">
      <c r="E8729" s="19"/>
      <c r="R8729" s="20"/>
      <c r="S8729" s="20"/>
      <c r="U8729" s="21"/>
    </row>
    <row r="8730">
      <c r="E8730" s="19"/>
      <c r="R8730" s="20"/>
      <c r="S8730" s="20"/>
      <c r="U8730" s="21"/>
    </row>
    <row r="8731">
      <c r="E8731" s="19"/>
      <c r="R8731" s="20"/>
      <c r="S8731" s="20"/>
      <c r="U8731" s="21"/>
    </row>
    <row r="8732">
      <c r="E8732" s="19"/>
      <c r="R8732" s="20"/>
      <c r="S8732" s="20"/>
      <c r="U8732" s="21"/>
    </row>
    <row r="8733">
      <c r="E8733" s="19"/>
      <c r="R8733" s="20"/>
      <c r="S8733" s="20"/>
      <c r="U8733" s="21"/>
    </row>
    <row r="8734">
      <c r="E8734" s="19"/>
      <c r="R8734" s="20"/>
      <c r="S8734" s="20"/>
      <c r="U8734" s="21"/>
    </row>
    <row r="8735">
      <c r="E8735" s="19"/>
      <c r="R8735" s="20"/>
      <c r="S8735" s="20"/>
      <c r="U8735" s="21"/>
    </row>
    <row r="8736">
      <c r="E8736" s="19"/>
      <c r="R8736" s="20"/>
      <c r="S8736" s="20"/>
      <c r="U8736" s="21"/>
    </row>
    <row r="8737">
      <c r="E8737" s="19"/>
      <c r="R8737" s="20"/>
      <c r="S8737" s="20"/>
      <c r="U8737" s="21"/>
    </row>
    <row r="8738">
      <c r="E8738" s="19"/>
      <c r="R8738" s="20"/>
      <c r="S8738" s="20"/>
      <c r="U8738" s="21"/>
    </row>
    <row r="8739">
      <c r="E8739" s="19"/>
      <c r="R8739" s="20"/>
      <c r="S8739" s="20"/>
      <c r="U8739" s="21"/>
    </row>
    <row r="8740">
      <c r="E8740" s="19"/>
      <c r="R8740" s="20"/>
      <c r="S8740" s="20"/>
      <c r="U8740" s="21"/>
    </row>
    <row r="8741">
      <c r="E8741" s="19"/>
      <c r="R8741" s="20"/>
      <c r="S8741" s="20"/>
      <c r="U8741" s="21"/>
    </row>
    <row r="8742">
      <c r="E8742" s="19"/>
      <c r="R8742" s="20"/>
      <c r="S8742" s="20"/>
      <c r="U8742" s="21"/>
    </row>
    <row r="8743">
      <c r="E8743" s="19"/>
      <c r="R8743" s="20"/>
      <c r="S8743" s="20"/>
      <c r="U8743" s="21"/>
    </row>
    <row r="8744">
      <c r="E8744" s="19"/>
      <c r="R8744" s="20"/>
      <c r="S8744" s="20"/>
      <c r="U8744" s="21"/>
    </row>
    <row r="8745">
      <c r="E8745" s="19"/>
      <c r="R8745" s="20"/>
      <c r="S8745" s="20"/>
      <c r="U8745" s="21"/>
    </row>
    <row r="8746">
      <c r="E8746" s="19"/>
      <c r="R8746" s="20"/>
      <c r="S8746" s="20"/>
      <c r="U8746" s="21"/>
    </row>
    <row r="8747">
      <c r="E8747" s="19"/>
      <c r="R8747" s="20"/>
      <c r="S8747" s="20"/>
      <c r="U8747" s="21"/>
    </row>
    <row r="8748">
      <c r="E8748" s="19"/>
      <c r="R8748" s="20"/>
      <c r="S8748" s="20"/>
      <c r="U8748" s="21"/>
    </row>
    <row r="8749">
      <c r="E8749" s="19"/>
      <c r="R8749" s="20"/>
      <c r="S8749" s="20"/>
      <c r="U8749" s="21"/>
    </row>
    <row r="8750">
      <c r="E8750" s="19"/>
      <c r="R8750" s="20"/>
      <c r="S8750" s="20"/>
      <c r="U8750" s="21"/>
    </row>
    <row r="8751">
      <c r="E8751" s="19"/>
      <c r="R8751" s="20"/>
      <c r="S8751" s="20"/>
      <c r="U8751" s="21"/>
    </row>
    <row r="8752">
      <c r="E8752" s="19"/>
      <c r="R8752" s="20"/>
      <c r="S8752" s="20"/>
      <c r="U8752" s="21"/>
    </row>
    <row r="8753">
      <c r="E8753" s="19"/>
      <c r="R8753" s="20"/>
      <c r="S8753" s="20"/>
      <c r="U8753" s="21"/>
    </row>
    <row r="8754">
      <c r="E8754" s="19"/>
      <c r="R8754" s="20"/>
      <c r="S8754" s="20"/>
      <c r="U8754" s="21"/>
    </row>
    <row r="8755">
      <c r="E8755" s="19"/>
      <c r="R8755" s="20"/>
      <c r="S8755" s="20"/>
      <c r="U8755" s="21"/>
    </row>
    <row r="8756">
      <c r="E8756" s="19"/>
      <c r="R8756" s="20"/>
      <c r="S8756" s="20"/>
      <c r="U8756" s="21"/>
    </row>
    <row r="8757">
      <c r="E8757" s="19"/>
      <c r="R8757" s="20"/>
      <c r="S8757" s="20"/>
      <c r="U8757" s="21"/>
    </row>
    <row r="8758">
      <c r="E8758" s="19"/>
      <c r="R8758" s="20"/>
      <c r="S8758" s="20"/>
      <c r="U8758" s="21"/>
    </row>
    <row r="8759">
      <c r="E8759" s="19"/>
      <c r="R8759" s="20"/>
      <c r="S8759" s="20"/>
      <c r="U8759" s="21"/>
    </row>
    <row r="8760">
      <c r="E8760" s="19"/>
      <c r="R8760" s="20"/>
      <c r="S8760" s="20"/>
      <c r="U8760" s="21"/>
    </row>
    <row r="8761">
      <c r="E8761" s="19"/>
      <c r="R8761" s="20"/>
      <c r="S8761" s="20"/>
      <c r="U8761" s="21"/>
    </row>
    <row r="8762">
      <c r="E8762" s="19"/>
      <c r="R8762" s="20"/>
      <c r="S8762" s="20"/>
      <c r="U8762" s="21"/>
    </row>
    <row r="8763">
      <c r="E8763" s="19"/>
      <c r="R8763" s="20"/>
      <c r="S8763" s="20"/>
      <c r="U8763" s="21"/>
    </row>
    <row r="8764">
      <c r="E8764" s="19"/>
      <c r="R8764" s="20"/>
      <c r="S8764" s="20"/>
      <c r="U8764" s="21"/>
    </row>
    <row r="8765">
      <c r="E8765" s="19"/>
      <c r="R8765" s="20"/>
      <c r="S8765" s="20"/>
      <c r="U8765" s="21"/>
    </row>
    <row r="8766">
      <c r="E8766" s="19"/>
      <c r="R8766" s="20"/>
      <c r="S8766" s="20"/>
      <c r="U8766" s="21"/>
    </row>
    <row r="8767">
      <c r="E8767" s="19"/>
      <c r="R8767" s="20"/>
      <c r="S8767" s="20"/>
      <c r="U8767" s="21"/>
    </row>
    <row r="8768">
      <c r="E8768" s="19"/>
      <c r="R8768" s="20"/>
      <c r="S8768" s="20"/>
      <c r="U8768" s="21"/>
    </row>
    <row r="8769">
      <c r="E8769" s="19"/>
      <c r="R8769" s="20"/>
      <c r="S8769" s="20"/>
      <c r="U8769" s="21"/>
    </row>
    <row r="8770">
      <c r="E8770" s="19"/>
      <c r="R8770" s="20"/>
      <c r="S8770" s="20"/>
      <c r="U8770" s="21"/>
    </row>
    <row r="8771">
      <c r="E8771" s="19"/>
      <c r="R8771" s="20"/>
      <c r="S8771" s="20"/>
      <c r="U8771" s="21"/>
    </row>
    <row r="8772">
      <c r="E8772" s="19"/>
      <c r="R8772" s="20"/>
      <c r="S8772" s="20"/>
      <c r="U8772" s="21"/>
    </row>
    <row r="8773">
      <c r="E8773" s="19"/>
      <c r="R8773" s="20"/>
      <c r="S8773" s="20"/>
      <c r="U8773" s="21"/>
    </row>
    <row r="8774">
      <c r="E8774" s="19"/>
      <c r="R8774" s="20"/>
      <c r="S8774" s="20"/>
      <c r="U8774" s="21"/>
    </row>
    <row r="8775">
      <c r="E8775" s="19"/>
      <c r="R8775" s="20"/>
      <c r="S8775" s="20"/>
      <c r="U8775" s="21"/>
    </row>
    <row r="8776">
      <c r="E8776" s="19"/>
      <c r="R8776" s="20"/>
      <c r="S8776" s="20"/>
      <c r="U8776" s="21"/>
    </row>
    <row r="8777">
      <c r="E8777" s="19"/>
      <c r="R8777" s="20"/>
      <c r="S8777" s="20"/>
      <c r="U8777" s="21"/>
    </row>
    <row r="8778">
      <c r="E8778" s="19"/>
      <c r="R8778" s="20"/>
      <c r="S8778" s="20"/>
      <c r="U8778" s="21"/>
    </row>
    <row r="8779">
      <c r="E8779" s="19"/>
      <c r="R8779" s="20"/>
      <c r="S8779" s="20"/>
      <c r="U8779" s="21"/>
    </row>
    <row r="8780">
      <c r="E8780" s="19"/>
      <c r="R8780" s="20"/>
      <c r="S8780" s="20"/>
      <c r="U8780" s="21"/>
    </row>
    <row r="8781">
      <c r="E8781" s="19"/>
      <c r="R8781" s="20"/>
      <c r="S8781" s="20"/>
      <c r="U8781" s="21"/>
    </row>
    <row r="8782">
      <c r="E8782" s="19"/>
      <c r="R8782" s="20"/>
      <c r="S8782" s="20"/>
      <c r="U8782" s="21"/>
    </row>
    <row r="8783">
      <c r="E8783" s="19"/>
      <c r="R8783" s="20"/>
      <c r="S8783" s="20"/>
      <c r="U8783" s="21"/>
    </row>
    <row r="8784">
      <c r="E8784" s="19"/>
      <c r="R8784" s="20"/>
      <c r="S8784" s="20"/>
      <c r="U8784" s="21"/>
    </row>
    <row r="8785">
      <c r="E8785" s="19"/>
      <c r="R8785" s="20"/>
      <c r="S8785" s="20"/>
      <c r="U8785" s="21"/>
    </row>
    <row r="8786">
      <c r="E8786" s="19"/>
      <c r="R8786" s="20"/>
      <c r="S8786" s="20"/>
      <c r="U8786" s="21"/>
    </row>
    <row r="8787">
      <c r="E8787" s="19"/>
      <c r="R8787" s="20"/>
      <c r="S8787" s="20"/>
      <c r="U8787" s="21"/>
    </row>
    <row r="8788">
      <c r="E8788" s="19"/>
      <c r="R8788" s="20"/>
      <c r="S8788" s="20"/>
      <c r="U8788" s="21"/>
    </row>
    <row r="8789">
      <c r="E8789" s="19"/>
      <c r="R8789" s="20"/>
      <c r="S8789" s="20"/>
      <c r="U8789" s="21"/>
    </row>
    <row r="8790">
      <c r="E8790" s="19"/>
      <c r="R8790" s="20"/>
      <c r="S8790" s="20"/>
      <c r="U8790" s="21"/>
    </row>
    <row r="8791">
      <c r="E8791" s="19"/>
      <c r="R8791" s="20"/>
      <c r="S8791" s="20"/>
      <c r="U8791" s="21"/>
    </row>
    <row r="8792">
      <c r="E8792" s="19"/>
      <c r="R8792" s="20"/>
      <c r="S8792" s="20"/>
      <c r="U8792" s="21"/>
    </row>
    <row r="8793">
      <c r="E8793" s="19"/>
      <c r="R8793" s="20"/>
      <c r="S8793" s="20"/>
      <c r="U8793" s="21"/>
    </row>
    <row r="8794">
      <c r="E8794" s="19"/>
      <c r="R8794" s="20"/>
      <c r="S8794" s="20"/>
      <c r="U8794" s="21"/>
    </row>
    <row r="8795">
      <c r="E8795" s="19"/>
      <c r="R8795" s="20"/>
      <c r="S8795" s="20"/>
      <c r="U8795" s="21"/>
    </row>
    <row r="8796">
      <c r="E8796" s="19"/>
      <c r="R8796" s="20"/>
      <c r="S8796" s="20"/>
      <c r="U8796" s="21"/>
    </row>
    <row r="8797">
      <c r="E8797" s="19"/>
      <c r="R8797" s="20"/>
      <c r="S8797" s="20"/>
      <c r="U8797" s="21"/>
    </row>
    <row r="8798">
      <c r="E8798" s="19"/>
      <c r="R8798" s="20"/>
      <c r="S8798" s="20"/>
      <c r="U8798" s="21"/>
    </row>
    <row r="8799">
      <c r="E8799" s="19"/>
      <c r="R8799" s="20"/>
      <c r="S8799" s="20"/>
      <c r="U8799" s="21"/>
    </row>
    <row r="8800">
      <c r="E8800" s="19"/>
      <c r="R8800" s="20"/>
      <c r="S8800" s="20"/>
      <c r="U8800" s="21"/>
    </row>
    <row r="8801">
      <c r="E8801" s="19"/>
      <c r="R8801" s="20"/>
      <c r="S8801" s="20"/>
      <c r="U8801" s="21"/>
    </row>
    <row r="8802">
      <c r="E8802" s="19"/>
      <c r="R8802" s="20"/>
      <c r="S8802" s="20"/>
      <c r="U8802" s="21"/>
    </row>
    <row r="8803">
      <c r="E8803" s="19"/>
      <c r="R8803" s="20"/>
      <c r="S8803" s="20"/>
      <c r="U8803" s="21"/>
    </row>
    <row r="8804">
      <c r="E8804" s="19"/>
      <c r="R8804" s="20"/>
      <c r="S8804" s="20"/>
      <c r="U8804" s="21"/>
    </row>
    <row r="8805">
      <c r="E8805" s="19"/>
      <c r="R8805" s="20"/>
      <c r="S8805" s="20"/>
      <c r="U8805" s="21"/>
    </row>
    <row r="8806">
      <c r="E8806" s="19"/>
      <c r="R8806" s="20"/>
      <c r="S8806" s="20"/>
      <c r="U8806" s="21"/>
    </row>
    <row r="8807">
      <c r="E8807" s="19"/>
      <c r="R8807" s="20"/>
      <c r="S8807" s="20"/>
      <c r="U8807" s="21"/>
    </row>
    <row r="8808">
      <c r="E8808" s="19"/>
      <c r="R8808" s="20"/>
      <c r="S8808" s="20"/>
      <c r="U8808" s="21"/>
    </row>
    <row r="8809">
      <c r="E8809" s="19"/>
      <c r="R8809" s="20"/>
      <c r="S8809" s="20"/>
      <c r="U8809" s="21"/>
    </row>
    <row r="8810">
      <c r="E8810" s="19"/>
      <c r="R8810" s="20"/>
      <c r="S8810" s="20"/>
      <c r="U8810" s="21"/>
    </row>
    <row r="8811">
      <c r="E8811" s="19"/>
      <c r="R8811" s="20"/>
      <c r="S8811" s="20"/>
      <c r="U8811" s="21"/>
    </row>
    <row r="8812">
      <c r="E8812" s="19"/>
      <c r="R8812" s="20"/>
      <c r="S8812" s="20"/>
      <c r="U8812" s="21"/>
    </row>
    <row r="8813">
      <c r="E8813" s="19"/>
      <c r="R8813" s="20"/>
      <c r="S8813" s="20"/>
      <c r="U8813" s="21"/>
    </row>
    <row r="8814">
      <c r="E8814" s="19"/>
      <c r="R8814" s="20"/>
      <c r="S8814" s="20"/>
      <c r="U8814" s="21"/>
    </row>
    <row r="8815">
      <c r="E8815" s="19"/>
      <c r="R8815" s="20"/>
      <c r="S8815" s="20"/>
      <c r="U8815" s="21"/>
    </row>
    <row r="8816">
      <c r="E8816" s="19"/>
      <c r="R8816" s="20"/>
      <c r="S8816" s="20"/>
      <c r="U8816" s="21"/>
    </row>
    <row r="8817">
      <c r="E8817" s="19"/>
      <c r="R8817" s="20"/>
      <c r="S8817" s="20"/>
      <c r="U8817" s="21"/>
    </row>
    <row r="8818">
      <c r="E8818" s="19"/>
      <c r="R8818" s="20"/>
      <c r="S8818" s="20"/>
      <c r="U8818" s="21"/>
    </row>
    <row r="8819">
      <c r="E8819" s="19"/>
      <c r="R8819" s="20"/>
      <c r="S8819" s="20"/>
      <c r="U8819" s="21"/>
    </row>
    <row r="8820">
      <c r="E8820" s="19"/>
      <c r="R8820" s="20"/>
      <c r="S8820" s="20"/>
      <c r="U8820" s="21"/>
    </row>
    <row r="8821">
      <c r="E8821" s="19"/>
      <c r="R8821" s="20"/>
      <c r="S8821" s="20"/>
      <c r="U8821" s="21"/>
    </row>
    <row r="8822">
      <c r="E8822" s="19"/>
      <c r="R8822" s="20"/>
      <c r="S8822" s="20"/>
      <c r="U8822" s="21"/>
    </row>
    <row r="8823">
      <c r="E8823" s="19"/>
      <c r="R8823" s="20"/>
      <c r="S8823" s="20"/>
      <c r="U8823" s="21"/>
    </row>
    <row r="8824">
      <c r="E8824" s="19"/>
      <c r="R8824" s="20"/>
      <c r="S8824" s="20"/>
      <c r="U8824" s="21"/>
    </row>
    <row r="8825">
      <c r="E8825" s="19"/>
      <c r="R8825" s="20"/>
      <c r="S8825" s="20"/>
      <c r="U8825" s="21"/>
    </row>
    <row r="8826">
      <c r="E8826" s="19"/>
      <c r="R8826" s="20"/>
      <c r="S8826" s="20"/>
      <c r="U8826" s="21"/>
    </row>
    <row r="8827">
      <c r="E8827" s="19"/>
      <c r="R8827" s="20"/>
      <c r="S8827" s="20"/>
      <c r="U8827" s="21"/>
    </row>
    <row r="8828">
      <c r="E8828" s="19"/>
      <c r="R8828" s="20"/>
      <c r="S8828" s="20"/>
      <c r="U8828" s="21"/>
    </row>
    <row r="8829">
      <c r="E8829" s="19"/>
      <c r="R8829" s="20"/>
      <c r="S8829" s="20"/>
      <c r="U8829" s="21"/>
    </row>
    <row r="8830">
      <c r="E8830" s="19"/>
      <c r="R8830" s="20"/>
      <c r="S8830" s="20"/>
      <c r="U8830" s="21"/>
    </row>
    <row r="8831">
      <c r="E8831" s="19"/>
      <c r="R8831" s="20"/>
      <c r="S8831" s="20"/>
      <c r="U8831" s="21"/>
    </row>
    <row r="8832">
      <c r="E8832" s="19"/>
      <c r="R8832" s="20"/>
      <c r="S8832" s="20"/>
      <c r="U8832" s="21"/>
    </row>
    <row r="8833">
      <c r="E8833" s="19"/>
      <c r="R8833" s="20"/>
      <c r="S8833" s="20"/>
      <c r="U8833" s="21"/>
    </row>
    <row r="8834">
      <c r="E8834" s="19"/>
      <c r="R8834" s="20"/>
      <c r="S8834" s="20"/>
      <c r="U8834" s="21"/>
    </row>
    <row r="8835">
      <c r="E8835" s="19"/>
      <c r="R8835" s="20"/>
      <c r="S8835" s="20"/>
      <c r="U8835" s="21"/>
    </row>
    <row r="8836">
      <c r="E8836" s="19"/>
      <c r="R8836" s="20"/>
      <c r="S8836" s="20"/>
      <c r="U8836" s="21"/>
    </row>
    <row r="8837">
      <c r="E8837" s="19"/>
      <c r="R8837" s="20"/>
      <c r="S8837" s="20"/>
      <c r="U8837" s="21"/>
    </row>
    <row r="8838">
      <c r="E8838" s="19"/>
      <c r="R8838" s="20"/>
      <c r="S8838" s="20"/>
      <c r="U8838" s="21"/>
    </row>
    <row r="8839">
      <c r="E8839" s="19"/>
      <c r="R8839" s="20"/>
      <c r="S8839" s="20"/>
      <c r="U8839" s="21"/>
    </row>
    <row r="8840">
      <c r="E8840" s="19"/>
      <c r="R8840" s="20"/>
      <c r="S8840" s="20"/>
      <c r="U8840" s="21"/>
    </row>
    <row r="8841">
      <c r="E8841" s="19"/>
      <c r="R8841" s="20"/>
      <c r="S8841" s="20"/>
      <c r="U8841" s="21"/>
    </row>
    <row r="8842">
      <c r="E8842" s="19"/>
      <c r="R8842" s="20"/>
      <c r="S8842" s="20"/>
      <c r="U8842" s="21"/>
    </row>
    <row r="8843">
      <c r="E8843" s="19"/>
      <c r="R8843" s="20"/>
      <c r="S8843" s="20"/>
      <c r="U8843" s="21"/>
    </row>
    <row r="8844">
      <c r="E8844" s="19"/>
      <c r="R8844" s="20"/>
      <c r="S8844" s="20"/>
      <c r="U8844" s="21"/>
    </row>
    <row r="8845">
      <c r="E8845" s="19"/>
      <c r="R8845" s="20"/>
      <c r="S8845" s="20"/>
      <c r="U8845" s="21"/>
    </row>
    <row r="8846">
      <c r="E8846" s="19"/>
      <c r="R8846" s="20"/>
      <c r="S8846" s="20"/>
      <c r="U8846" s="21"/>
    </row>
    <row r="8847">
      <c r="E8847" s="19"/>
      <c r="R8847" s="20"/>
      <c r="S8847" s="20"/>
      <c r="U8847" s="21"/>
    </row>
    <row r="8848">
      <c r="E8848" s="19"/>
      <c r="R8848" s="20"/>
      <c r="S8848" s="20"/>
      <c r="U8848" s="21"/>
    </row>
    <row r="8849">
      <c r="E8849" s="19"/>
      <c r="R8849" s="20"/>
      <c r="S8849" s="20"/>
      <c r="U8849" s="21"/>
    </row>
    <row r="8850">
      <c r="E8850" s="19"/>
      <c r="R8850" s="20"/>
      <c r="S8850" s="20"/>
      <c r="U8850" s="21"/>
    </row>
    <row r="8851">
      <c r="E8851" s="19"/>
      <c r="R8851" s="20"/>
      <c r="S8851" s="20"/>
      <c r="U8851" s="21"/>
    </row>
    <row r="8852">
      <c r="E8852" s="19"/>
      <c r="R8852" s="20"/>
      <c r="S8852" s="20"/>
      <c r="U8852" s="21"/>
    </row>
    <row r="8853">
      <c r="E8853" s="19"/>
      <c r="R8853" s="20"/>
      <c r="S8853" s="20"/>
      <c r="U8853" s="21"/>
    </row>
    <row r="8854">
      <c r="E8854" s="19"/>
      <c r="R8854" s="20"/>
      <c r="S8854" s="20"/>
      <c r="U8854" s="21"/>
    </row>
    <row r="8855">
      <c r="E8855" s="19"/>
      <c r="R8855" s="20"/>
      <c r="S8855" s="20"/>
      <c r="U8855" s="21"/>
    </row>
    <row r="8856">
      <c r="E8856" s="19"/>
      <c r="R8856" s="20"/>
      <c r="S8856" s="20"/>
      <c r="U8856" s="21"/>
    </row>
    <row r="8857">
      <c r="E8857" s="19"/>
      <c r="R8857" s="20"/>
      <c r="S8857" s="20"/>
      <c r="U8857" s="21"/>
    </row>
    <row r="8858">
      <c r="E8858" s="19"/>
      <c r="R8858" s="20"/>
      <c r="S8858" s="20"/>
      <c r="U8858" s="21"/>
    </row>
    <row r="8859">
      <c r="E8859" s="19"/>
      <c r="R8859" s="20"/>
      <c r="S8859" s="20"/>
      <c r="U8859" s="21"/>
    </row>
    <row r="8860">
      <c r="E8860" s="19"/>
      <c r="R8860" s="20"/>
      <c r="S8860" s="20"/>
      <c r="U8860" s="21"/>
    </row>
    <row r="8861">
      <c r="E8861" s="19"/>
      <c r="R8861" s="20"/>
      <c r="S8861" s="20"/>
      <c r="U8861" s="21"/>
    </row>
    <row r="8862">
      <c r="E8862" s="19"/>
      <c r="R8862" s="20"/>
      <c r="S8862" s="20"/>
      <c r="U8862" s="21"/>
    </row>
    <row r="8863">
      <c r="E8863" s="19"/>
      <c r="R8863" s="20"/>
      <c r="S8863" s="20"/>
      <c r="U8863" s="21"/>
    </row>
    <row r="8864">
      <c r="E8864" s="19"/>
      <c r="R8864" s="20"/>
      <c r="S8864" s="20"/>
      <c r="U8864" s="21"/>
    </row>
    <row r="8865">
      <c r="E8865" s="19"/>
      <c r="R8865" s="20"/>
      <c r="S8865" s="20"/>
      <c r="U8865" s="21"/>
    </row>
    <row r="8866">
      <c r="E8866" s="19"/>
      <c r="R8866" s="20"/>
      <c r="S8866" s="20"/>
      <c r="U8866" s="21"/>
    </row>
    <row r="8867">
      <c r="E8867" s="19"/>
      <c r="R8867" s="20"/>
      <c r="S8867" s="20"/>
      <c r="U8867" s="21"/>
    </row>
    <row r="8868">
      <c r="E8868" s="19"/>
      <c r="R8868" s="20"/>
      <c r="S8868" s="20"/>
      <c r="U8868" s="21"/>
    </row>
    <row r="8869">
      <c r="E8869" s="19"/>
      <c r="R8869" s="20"/>
      <c r="S8869" s="20"/>
      <c r="U8869" s="21"/>
    </row>
    <row r="8870">
      <c r="E8870" s="19"/>
      <c r="R8870" s="20"/>
      <c r="S8870" s="20"/>
      <c r="U8870" s="21"/>
    </row>
    <row r="8871">
      <c r="E8871" s="19"/>
      <c r="R8871" s="20"/>
      <c r="S8871" s="20"/>
      <c r="U8871" s="21"/>
    </row>
    <row r="8872">
      <c r="E8872" s="19"/>
      <c r="R8872" s="20"/>
      <c r="S8872" s="20"/>
      <c r="U8872" s="21"/>
    </row>
    <row r="8873">
      <c r="E8873" s="19"/>
      <c r="R8873" s="20"/>
      <c r="S8873" s="20"/>
      <c r="U8873" s="21"/>
    </row>
    <row r="8874">
      <c r="E8874" s="19"/>
      <c r="R8874" s="20"/>
      <c r="S8874" s="20"/>
      <c r="U8874" s="21"/>
    </row>
    <row r="8875">
      <c r="E8875" s="19"/>
      <c r="R8875" s="20"/>
      <c r="S8875" s="20"/>
      <c r="U8875" s="21"/>
    </row>
    <row r="8876">
      <c r="E8876" s="19"/>
      <c r="R8876" s="20"/>
      <c r="S8876" s="20"/>
      <c r="U8876" s="21"/>
    </row>
    <row r="8877">
      <c r="E8877" s="19"/>
      <c r="R8877" s="20"/>
      <c r="S8877" s="20"/>
      <c r="U8877" s="21"/>
    </row>
    <row r="8878">
      <c r="E8878" s="19"/>
      <c r="R8878" s="20"/>
      <c r="S8878" s="20"/>
      <c r="U8878" s="21"/>
    </row>
    <row r="8879">
      <c r="E8879" s="19"/>
      <c r="R8879" s="20"/>
      <c r="S8879" s="20"/>
      <c r="U8879" s="21"/>
    </row>
    <row r="8880">
      <c r="E8880" s="19"/>
      <c r="R8880" s="20"/>
      <c r="S8880" s="20"/>
      <c r="U8880" s="21"/>
    </row>
    <row r="8881">
      <c r="E8881" s="19"/>
      <c r="R8881" s="20"/>
      <c r="S8881" s="20"/>
      <c r="U8881" s="21"/>
    </row>
    <row r="8882">
      <c r="E8882" s="19"/>
      <c r="R8882" s="20"/>
      <c r="S8882" s="20"/>
      <c r="U8882" s="21"/>
    </row>
    <row r="8883">
      <c r="E8883" s="19"/>
      <c r="R8883" s="20"/>
      <c r="S8883" s="20"/>
      <c r="U8883" s="21"/>
    </row>
    <row r="8884">
      <c r="E8884" s="19"/>
      <c r="R8884" s="20"/>
      <c r="S8884" s="20"/>
      <c r="U8884" s="21"/>
    </row>
    <row r="8885">
      <c r="E8885" s="19"/>
      <c r="R8885" s="20"/>
      <c r="S8885" s="20"/>
      <c r="U8885" s="21"/>
    </row>
    <row r="8886">
      <c r="E8886" s="19"/>
      <c r="R8886" s="20"/>
      <c r="S8886" s="20"/>
      <c r="U8886" s="21"/>
    </row>
    <row r="8887">
      <c r="E8887" s="19"/>
      <c r="R8887" s="20"/>
      <c r="S8887" s="20"/>
      <c r="U8887" s="21"/>
    </row>
    <row r="8888">
      <c r="E8888" s="19"/>
      <c r="R8888" s="20"/>
      <c r="S8888" s="20"/>
      <c r="U8888" s="21"/>
    </row>
    <row r="8889">
      <c r="E8889" s="19"/>
      <c r="R8889" s="20"/>
      <c r="S8889" s="20"/>
      <c r="U8889" s="21"/>
    </row>
    <row r="8890">
      <c r="E8890" s="19"/>
      <c r="R8890" s="20"/>
      <c r="S8890" s="20"/>
      <c r="U8890" s="21"/>
    </row>
    <row r="8891">
      <c r="E8891" s="19"/>
      <c r="R8891" s="20"/>
      <c r="S8891" s="20"/>
      <c r="U8891" s="21"/>
    </row>
    <row r="8892">
      <c r="E8892" s="19"/>
      <c r="R8892" s="20"/>
      <c r="S8892" s="20"/>
      <c r="U8892" s="21"/>
    </row>
    <row r="8893">
      <c r="E8893" s="19"/>
      <c r="R8893" s="20"/>
      <c r="S8893" s="20"/>
      <c r="U8893" s="21"/>
    </row>
    <row r="8894">
      <c r="E8894" s="19"/>
      <c r="R8894" s="20"/>
      <c r="S8894" s="20"/>
      <c r="U8894" s="21"/>
    </row>
    <row r="8895">
      <c r="E8895" s="19"/>
      <c r="R8895" s="20"/>
      <c r="S8895" s="20"/>
      <c r="U8895" s="21"/>
    </row>
    <row r="8896">
      <c r="E8896" s="19"/>
      <c r="R8896" s="20"/>
      <c r="S8896" s="20"/>
      <c r="U8896" s="21"/>
    </row>
    <row r="8897">
      <c r="E8897" s="19"/>
      <c r="R8897" s="20"/>
      <c r="S8897" s="20"/>
      <c r="U8897" s="21"/>
    </row>
    <row r="8898">
      <c r="E8898" s="19"/>
      <c r="R8898" s="20"/>
      <c r="S8898" s="20"/>
      <c r="U8898" s="21"/>
    </row>
    <row r="8899">
      <c r="E8899" s="19"/>
      <c r="R8899" s="20"/>
      <c r="S8899" s="20"/>
      <c r="U8899" s="21"/>
    </row>
    <row r="8900">
      <c r="E8900" s="19"/>
      <c r="R8900" s="20"/>
      <c r="S8900" s="20"/>
      <c r="U8900" s="21"/>
    </row>
    <row r="8901">
      <c r="E8901" s="19"/>
      <c r="R8901" s="20"/>
      <c r="S8901" s="20"/>
      <c r="U8901" s="21"/>
    </row>
    <row r="8902">
      <c r="E8902" s="19"/>
      <c r="R8902" s="20"/>
      <c r="S8902" s="20"/>
      <c r="U8902" s="21"/>
    </row>
    <row r="8903">
      <c r="E8903" s="19"/>
      <c r="R8903" s="20"/>
      <c r="S8903" s="20"/>
      <c r="U8903" s="21"/>
    </row>
    <row r="8904">
      <c r="E8904" s="19"/>
      <c r="R8904" s="20"/>
      <c r="S8904" s="20"/>
      <c r="U8904" s="21"/>
    </row>
    <row r="8905">
      <c r="E8905" s="19"/>
      <c r="R8905" s="20"/>
      <c r="S8905" s="20"/>
      <c r="U8905" s="21"/>
    </row>
    <row r="8906">
      <c r="E8906" s="19"/>
      <c r="R8906" s="20"/>
      <c r="S8906" s="20"/>
      <c r="U8906" s="21"/>
    </row>
    <row r="8907">
      <c r="E8907" s="19"/>
      <c r="R8907" s="20"/>
      <c r="S8907" s="20"/>
      <c r="U8907" s="21"/>
    </row>
    <row r="8908">
      <c r="E8908" s="19"/>
      <c r="R8908" s="20"/>
      <c r="S8908" s="20"/>
      <c r="U8908" s="21"/>
    </row>
    <row r="8909">
      <c r="E8909" s="19"/>
      <c r="R8909" s="20"/>
      <c r="S8909" s="20"/>
      <c r="U8909" s="21"/>
    </row>
    <row r="8910">
      <c r="E8910" s="19"/>
      <c r="R8910" s="20"/>
      <c r="S8910" s="20"/>
      <c r="U8910" s="21"/>
    </row>
    <row r="8911">
      <c r="E8911" s="19"/>
      <c r="R8911" s="20"/>
      <c r="S8911" s="20"/>
      <c r="U8911" s="21"/>
    </row>
    <row r="8912">
      <c r="E8912" s="19"/>
      <c r="R8912" s="20"/>
      <c r="S8912" s="20"/>
      <c r="U8912" s="21"/>
    </row>
    <row r="8913">
      <c r="E8913" s="19"/>
      <c r="R8913" s="20"/>
      <c r="S8913" s="20"/>
      <c r="U8913" s="21"/>
    </row>
    <row r="8914">
      <c r="E8914" s="19"/>
      <c r="R8914" s="20"/>
      <c r="S8914" s="20"/>
      <c r="U8914" s="21"/>
    </row>
    <row r="8915">
      <c r="E8915" s="19"/>
      <c r="R8915" s="20"/>
      <c r="S8915" s="20"/>
      <c r="U8915" s="21"/>
    </row>
    <row r="8916">
      <c r="E8916" s="19"/>
      <c r="R8916" s="20"/>
      <c r="S8916" s="20"/>
      <c r="U8916" s="21"/>
    </row>
    <row r="8917">
      <c r="E8917" s="19"/>
      <c r="R8917" s="20"/>
      <c r="S8917" s="20"/>
      <c r="U8917" s="21"/>
    </row>
    <row r="8918">
      <c r="E8918" s="19"/>
      <c r="R8918" s="20"/>
      <c r="S8918" s="20"/>
      <c r="U8918" s="21"/>
    </row>
    <row r="8919">
      <c r="E8919" s="19"/>
      <c r="R8919" s="20"/>
      <c r="S8919" s="20"/>
      <c r="U8919" s="21"/>
    </row>
    <row r="8920">
      <c r="E8920" s="19"/>
      <c r="R8920" s="20"/>
      <c r="S8920" s="20"/>
      <c r="U8920" s="21"/>
    </row>
    <row r="8921">
      <c r="E8921" s="19"/>
      <c r="R8921" s="20"/>
      <c r="S8921" s="20"/>
      <c r="U8921" s="21"/>
    </row>
    <row r="8922">
      <c r="E8922" s="19"/>
      <c r="R8922" s="20"/>
      <c r="S8922" s="20"/>
      <c r="U8922" s="21"/>
    </row>
    <row r="8923">
      <c r="E8923" s="19"/>
      <c r="R8923" s="20"/>
      <c r="S8923" s="20"/>
      <c r="U8923" s="21"/>
    </row>
    <row r="8924">
      <c r="E8924" s="19"/>
      <c r="R8924" s="20"/>
      <c r="S8924" s="20"/>
      <c r="U8924" s="21"/>
    </row>
    <row r="8925">
      <c r="E8925" s="19"/>
      <c r="R8925" s="20"/>
      <c r="S8925" s="20"/>
      <c r="U8925" s="21"/>
    </row>
    <row r="8926">
      <c r="E8926" s="19"/>
      <c r="R8926" s="20"/>
      <c r="S8926" s="20"/>
      <c r="U8926" s="21"/>
    </row>
    <row r="8927">
      <c r="E8927" s="19"/>
      <c r="R8927" s="20"/>
      <c r="S8927" s="20"/>
      <c r="U8927" s="21"/>
    </row>
    <row r="8928">
      <c r="E8928" s="19"/>
      <c r="R8928" s="20"/>
      <c r="S8928" s="20"/>
      <c r="U8928" s="21"/>
    </row>
    <row r="8929">
      <c r="E8929" s="19"/>
      <c r="R8929" s="20"/>
      <c r="S8929" s="20"/>
      <c r="U8929" s="21"/>
    </row>
    <row r="8930">
      <c r="E8930" s="19"/>
      <c r="R8930" s="20"/>
      <c r="S8930" s="20"/>
      <c r="U8930" s="21"/>
    </row>
    <row r="8931">
      <c r="E8931" s="19"/>
      <c r="R8931" s="20"/>
      <c r="S8931" s="20"/>
      <c r="U8931" s="21"/>
    </row>
    <row r="8932">
      <c r="E8932" s="19"/>
      <c r="R8932" s="20"/>
      <c r="S8932" s="20"/>
      <c r="U8932" s="21"/>
    </row>
    <row r="8933">
      <c r="E8933" s="19"/>
      <c r="R8933" s="20"/>
      <c r="S8933" s="20"/>
      <c r="U8933" s="21"/>
    </row>
    <row r="8934">
      <c r="E8934" s="19"/>
      <c r="R8934" s="20"/>
      <c r="S8934" s="20"/>
      <c r="U8934" s="21"/>
    </row>
    <row r="8935">
      <c r="E8935" s="19"/>
      <c r="R8935" s="20"/>
      <c r="S8935" s="20"/>
      <c r="U8935" s="21"/>
    </row>
    <row r="8936">
      <c r="E8936" s="19"/>
      <c r="R8936" s="20"/>
      <c r="S8936" s="20"/>
      <c r="U8936" s="21"/>
    </row>
    <row r="8937">
      <c r="E8937" s="19"/>
      <c r="R8937" s="20"/>
      <c r="S8937" s="20"/>
      <c r="U8937" s="21"/>
    </row>
    <row r="8938">
      <c r="E8938" s="19"/>
      <c r="R8938" s="20"/>
      <c r="S8938" s="20"/>
      <c r="U8938" s="21"/>
    </row>
    <row r="8939">
      <c r="E8939" s="19"/>
      <c r="R8939" s="20"/>
      <c r="S8939" s="20"/>
      <c r="U8939" s="21"/>
    </row>
    <row r="8940">
      <c r="E8940" s="19"/>
      <c r="R8940" s="20"/>
      <c r="S8940" s="20"/>
      <c r="U8940" s="21"/>
    </row>
    <row r="8941">
      <c r="E8941" s="19"/>
      <c r="R8941" s="20"/>
      <c r="S8941" s="20"/>
      <c r="U8941" s="21"/>
    </row>
    <row r="8942">
      <c r="E8942" s="19"/>
      <c r="R8942" s="20"/>
      <c r="S8942" s="20"/>
      <c r="U8942" s="21"/>
    </row>
    <row r="8943">
      <c r="E8943" s="19"/>
      <c r="R8943" s="20"/>
      <c r="S8943" s="20"/>
      <c r="U8943" s="21"/>
    </row>
    <row r="8944">
      <c r="E8944" s="19"/>
      <c r="R8944" s="20"/>
      <c r="S8944" s="20"/>
      <c r="U8944" s="21"/>
    </row>
    <row r="8945">
      <c r="E8945" s="19"/>
      <c r="R8945" s="20"/>
      <c r="S8945" s="20"/>
      <c r="U8945" s="21"/>
    </row>
    <row r="8946">
      <c r="E8946" s="19"/>
      <c r="R8946" s="20"/>
      <c r="S8946" s="20"/>
      <c r="U8946" s="21"/>
    </row>
    <row r="8947">
      <c r="E8947" s="19"/>
      <c r="R8947" s="20"/>
      <c r="S8947" s="20"/>
      <c r="U8947" s="21"/>
    </row>
    <row r="8948">
      <c r="E8948" s="19"/>
      <c r="R8948" s="20"/>
      <c r="S8948" s="20"/>
      <c r="U8948" s="21"/>
    </row>
    <row r="8949">
      <c r="E8949" s="19"/>
      <c r="R8949" s="20"/>
      <c r="S8949" s="20"/>
      <c r="U8949" s="21"/>
    </row>
    <row r="8950">
      <c r="E8950" s="19"/>
      <c r="R8950" s="20"/>
      <c r="S8950" s="20"/>
      <c r="U8950" s="21"/>
    </row>
    <row r="8951">
      <c r="E8951" s="19"/>
      <c r="R8951" s="20"/>
      <c r="S8951" s="20"/>
      <c r="U8951" s="21"/>
    </row>
    <row r="8952">
      <c r="E8952" s="19"/>
      <c r="R8952" s="20"/>
      <c r="S8952" s="20"/>
      <c r="U8952" s="21"/>
    </row>
    <row r="8953">
      <c r="E8953" s="19"/>
      <c r="R8953" s="20"/>
      <c r="S8953" s="20"/>
      <c r="U8953" s="21"/>
    </row>
    <row r="8954">
      <c r="E8954" s="19"/>
      <c r="R8954" s="20"/>
      <c r="S8954" s="20"/>
      <c r="U8954" s="21"/>
    </row>
    <row r="8955">
      <c r="E8955" s="19"/>
      <c r="R8955" s="20"/>
      <c r="S8955" s="20"/>
      <c r="U8955" s="21"/>
    </row>
    <row r="8956">
      <c r="E8956" s="19"/>
      <c r="R8956" s="20"/>
      <c r="S8956" s="20"/>
      <c r="U8956" s="21"/>
    </row>
    <row r="8957">
      <c r="E8957" s="19"/>
      <c r="R8957" s="20"/>
      <c r="S8957" s="20"/>
      <c r="U8957" s="21"/>
    </row>
    <row r="8958">
      <c r="E8958" s="19"/>
      <c r="R8958" s="20"/>
      <c r="S8958" s="20"/>
      <c r="U8958" s="21"/>
    </row>
    <row r="8959">
      <c r="E8959" s="19"/>
      <c r="R8959" s="20"/>
      <c r="S8959" s="20"/>
      <c r="U8959" s="21"/>
    </row>
    <row r="8960">
      <c r="E8960" s="19"/>
      <c r="R8960" s="20"/>
      <c r="S8960" s="20"/>
      <c r="U8960" s="21"/>
    </row>
    <row r="8961">
      <c r="E8961" s="19"/>
      <c r="R8961" s="20"/>
      <c r="S8961" s="20"/>
      <c r="U8961" s="21"/>
    </row>
    <row r="8962">
      <c r="E8962" s="19"/>
      <c r="R8962" s="20"/>
      <c r="S8962" s="20"/>
      <c r="U8962" s="21"/>
    </row>
    <row r="8963">
      <c r="E8963" s="19"/>
      <c r="R8963" s="20"/>
      <c r="S8963" s="20"/>
      <c r="U8963" s="21"/>
    </row>
    <row r="8964">
      <c r="E8964" s="19"/>
      <c r="R8964" s="20"/>
      <c r="S8964" s="20"/>
      <c r="U8964" s="21"/>
    </row>
    <row r="8965">
      <c r="E8965" s="19"/>
      <c r="R8965" s="20"/>
      <c r="S8965" s="20"/>
      <c r="U8965" s="21"/>
    </row>
    <row r="8966">
      <c r="E8966" s="19"/>
      <c r="R8966" s="20"/>
      <c r="S8966" s="20"/>
      <c r="U8966" s="21"/>
    </row>
    <row r="8967">
      <c r="E8967" s="19"/>
      <c r="R8967" s="20"/>
      <c r="S8967" s="20"/>
      <c r="U8967" s="21"/>
    </row>
    <row r="8968">
      <c r="E8968" s="19"/>
      <c r="R8968" s="20"/>
      <c r="S8968" s="20"/>
      <c r="U8968" s="21"/>
    </row>
    <row r="8969">
      <c r="E8969" s="19"/>
      <c r="R8969" s="20"/>
      <c r="S8969" s="20"/>
      <c r="U8969" s="21"/>
    </row>
    <row r="8970">
      <c r="E8970" s="19"/>
      <c r="R8970" s="20"/>
      <c r="S8970" s="20"/>
      <c r="U8970" s="21"/>
    </row>
    <row r="8971">
      <c r="E8971" s="19"/>
      <c r="R8971" s="20"/>
      <c r="S8971" s="20"/>
      <c r="U8971" s="21"/>
    </row>
    <row r="8972">
      <c r="E8972" s="19"/>
      <c r="R8972" s="20"/>
      <c r="S8972" s="20"/>
      <c r="U8972" s="21"/>
    </row>
    <row r="8973">
      <c r="E8973" s="19"/>
      <c r="R8973" s="20"/>
      <c r="S8973" s="20"/>
      <c r="U8973" s="21"/>
    </row>
    <row r="8974">
      <c r="E8974" s="19"/>
      <c r="R8974" s="20"/>
      <c r="S8974" s="20"/>
      <c r="U8974" s="21"/>
    </row>
    <row r="8975">
      <c r="E8975" s="19"/>
      <c r="R8975" s="20"/>
      <c r="S8975" s="20"/>
      <c r="U8975" s="21"/>
    </row>
    <row r="8976">
      <c r="E8976" s="19"/>
      <c r="R8976" s="20"/>
      <c r="S8976" s="20"/>
      <c r="U8976" s="21"/>
    </row>
    <row r="8977">
      <c r="E8977" s="19"/>
      <c r="R8977" s="20"/>
      <c r="S8977" s="20"/>
      <c r="U8977" s="21"/>
    </row>
    <row r="8978">
      <c r="E8978" s="19"/>
      <c r="R8978" s="20"/>
      <c r="S8978" s="20"/>
      <c r="U8978" s="21"/>
    </row>
    <row r="8979">
      <c r="E8979" s="19"/>
      <c r="R8979" s="20"/>
      <c r="S8979" s="20"/>
      <c r="U8979" s="21"/>
    </row>
    <row r="8980">
      <c r="E8980" s="19"/>
      <c r="R8980" s="20"/>
      <c r="S8980" s="20"/>
      <c r="U8980" s="21"/>
    </row>
    <row r="8981">
      <c r="E8981" s="19"/>
      <c r="R8981" s="20"/>
      <c r="S8981" s="20"/>
      <c r="U8981" s="21"/>
    </row>
    <row r="8982">
      <c r="E8982" s="19"/>
      <c r="R8982" s="20"/>
      <c r="S8982" s="20"/>
      <c r="U8982" s="21"/>
    </row>
    <row r="8983">
      <c r="E8983" s="19"/>
      <c r="R8983" s="20"/>
      <c r="S8983" s="20"/>
      <c r="U8983" s="21"/>
    </row>
    <row r="8984">
      <c r="E8984" s="19"/>
      <c r="R8984" s="20"/>
      <c r="S8984" s="20"/>
      <c r="U8984" s="21"/>
    </row>
    <row r="8985">
      <c r="E8985" s="19"/>
      <c r="R8985" s="20"/>
      <c r="S8985" s="20"/>
      <c r="U8985" s="21"/>
    </row>
    <row r="8986">
      <c r="E8986" s="19"/>
      <c r="R8986" s="20"/>
      <c r="S8986" s="20"/>
      <c r="U8986" s="21"/>
    </row>
    <row r="8987">
      <c r="E8987" s="19"/>
      <c r="R8987" s="20"/>
      <c r="S8987" s="20"/>
      <c r="U8987" s="21"/>
    </row>
    <row r="8988">
      <c r="E8988" s="19"/>
      <c r="R8988" s="20"/>
      <c r="S8988" s="20"/>
      <c r="U8988" s="21"/>
    </row>
    <row r="8989">
      <c r="E8989" s="19"/>
      <c r="R8989" s="20"/>
      <c r="S8989" s="20"/>
      <c r="U8989" s="21"/>
    </row>
    <row r="8990">
      <c r="E8990" s="19"/>
      <c r="R8990" s="20"/>
      <c r="S8990" s="20"/>
      <c r="U8990" s="21"/>
    </row>
    <row r="8991">
      <c r="E8991" s="19"/>
      <c r="R8991" s="20"/>
      <c r="S8991" s="20"/>
      <c r="U8991" s="21"/>
    </row>
    <row r="8992">
      <c r="E8992" s="19"/>
      <c r="R8992" s="20"/>
      <c r="S8992" s="20"/>
      <c r="U8992" s="21"/>
    </row>
    <row r="8993">
      <c r="E8993" s="19"/>
      <c r="R8993" s="20"/>
      <c r="S8993" s="20"/>
      <c r="U8993" s="21"/>
    </row>
    <row r="8994">
      <c r="E8994" s="19"/>
      <c r="R8994" s="20"/>
      <c r="S8994" s="20"/>
      <c r="U8994" s="21"/>
    </row>
    <row r="8995">
      <c r="E8995" s="19"/>
      <c r="R8995" s="20"/>
      <c r="S8995" s="20"/>
      <c r="U8995" s="21"/>
    </row>
    <row r="8996">
      <c r="E8996" s="19"/>
      <c r="R8996" s="20"/>
      <c r="S8996" s="20"/>
      <c r="U8996" s="21"/>
    </row>
    <row r="8997">
      <c r="E8997" s="19"/>
      <c r="R8997" s="20"/>
      <c r="S8997" s="20"/>
      <c r="U8997" s="21"/>
    </row>
    <row r="8998">
      <c r="E8998" s="19"/>
      <c r="R8998" s="20"/>
      <c r="S8998" s="20"/>
      <c r="U8998" s="21"/>
    </row>
    <row r="8999">
      <c r="E8999" s="19"/>
      <c r="R8999" s="20"/>
      <c r="S8999" s="20"/>
      <c r="U8999" s="21"/>
    </row>
    <row r="9000">
      <c r="E9000" s="19"/>
      <c r="R9000" s="20"/>
      <c r="S9000" s="20"/>
      <c r="U9000" s="21"/>
    </row>
    <row r="9001">
      <c r="E9001" s="19"/>
      <c r="R9001" s="20"/>
      <c r="S9001" s="20"/>
      <c r="U9001" s="21"/>
    </row>
    <row r="9002">
      <c r="E9002" s="19"/>
      <c r="R9002" s="20"/>
      <c r="S9002" s="20"/>
      <c r="U9002" s="21"/>
    </row>
    <row r="9003">
      <c r="E9003" s="19"/>
      <c r="R9003" s="20"/>
      <c r="S9003" s="20"/>
      <c r="U9003" s="21"/>
    </row>
    <row r="9004">
      <c r="E9004" s="19"/>
      <c r="R9004" s="20"/>
      <c r="S9004" s="20"/>
      <c r="U9004" s="21"/>
    </row>
    <row r="9005">
      <c r="E9005" s="19"/>
      <c r="R9005" s="20"/>
      <c r="S9005" s="20"/>
      <c r="U9005" s="21"/>
    </row>
    <row r="9006">
      <c r="E9006" s="19"/>
      <c r="R9006" s="20"/>
      <c r="S9006" s="20"/>
      <c r="U9006" s="21"/>
    </row>
    <row r="9007">
      <c r="E9007" s="19"/>
      <c r="R9007" s="20"/>
      <c r="S9007" s="20"/>
      <c r="U9007" s="21"/>
    </row>
    <row r="9008">
      <c r="E9008" s="19"/>
      <c r="R9008" s="20"/>
      <c r="S9008" s="20"/>
      <c r="U9008" s="21"/>
    </row>
    <row r="9009">
      <c r="E9009" s="19"/>
      <c r="R9009" s="20"/>
      <c r="S9009" s="20"/>
      <c r="U9009" s="21"/>
    </row>
    <row r="9010">
      <c r="E9010" s="19"/>
      <c r="R9010" s="20"/>
      <c r="S9010" s="20"/>
      <c r="U9010" s="21"/>
    </row>
    <row r="9011">
      <c r="E9011" s="19"/>
      <c r="R9011" s="20"/>
      <c r="S9011" s="20"/>
      <c r="U9011" s="21"/>
    </row>
    <row r="9012">
      <c r="E9012" s="19"/>
      <c r="R9012" s="20"/>
      <c r="S9012" s="20"/>
      <c r="U9012" s="21"/>
    </row>
    <row r="9013">
      <c r="E9013" s="19"/>
      <c r="R9013" s="20"/>
      <c r="S9013" s="20"/>
      <c r="U9013" s="21"/>
    </row>
    <row r="9014">
      <c r="E9014" s="19"/>
      <c r="R9014" s="20"/>
      <c r="S9014" s="20"/>
      <c r="U9014" s="21"/>
    </row>
    <row r="9015">
      <c r="E9015" s="19"/>
      <c r="R9015" s="20"/>
      <c r="S9015" s="20"/>
      <c r="U9015" s="21"/>
    </row>
    <row r="9016">
      <c r="E9016" s="19"/>
      <c r="R9016" s="20"/>
      <c r="S9016" s="20"/>
      <c r="U9016" s="21"/>
    </row>
    <row r="9017">
      <c r="E9017" s="19"/>
      <c r="R9017" s="20"/>
      <c r="S9017" s="20"/>
      <c r="U9017" s="21"/>
    </row>
    <row r="9018">
      <c r="E9018" s="19"/>
      <c r="R9018" s="20"/>
      <c r="S9018" s="20"/>
      <c r="U9018" s="21"/>
    </row>
    <row r="9019">
      <c r="E9019" s="19"/>
      <c r="R9019" s="20"/>
      <c r="S9019" s="20"/>
      <c r="U9019" s="21"/>
    </row>
    <row r="9020">
      <c r="E9020" s="19"/>
      <c r="R9020" s="20"/>
      <c r="S9020" s="20"/>
      <c r="U9020" s="21"/>
    </row>
    <row r="9021">
      <c r="E9021" s="19"/>
      <c r="R9021" s="20"/>
      <c r="S9021" s="20"/>
      <c r="U9021" s="21"/>
    </row>
    <row r="9022">
      <c r="E9022" s="19"/>
      <c r="R9022" s="20"/>
      <c r="S9022" s="20"/>
      <c r="U9022" s="21"/>
    </row>
    <row r="9023">
      <c r="E9023" s="19"/>
      <c r="R9023" s="20"/>
      <c r="S9023" s="20"/>
      <c r="U9023" s="21"/>
    </row>
    <row r="9024">
      <c r="E9024" s="19"/>
      <c r="R9024" s="20"/>
      <c r="S9024" s="20"/>
      <c r="U9024" s="21"/>
    </row>
    <row r="9025">
      <c r="E9025" s="19"/>
      <c r="R9025" s="20"/>
      <c r="S9025" s="20"/>
      <c r="U9025" s="21"/>
    </row>
    <row r="9026">
      <c r="E9026" s="19"/>
      <c r="R9026" s="20"/>
      <c r="S9026" s="20"/>
      <c r="U9026" s="21"/>
    </row>
    <row r="9027">
      <c r="E9027" s="19"/>
      <c r="R9027" s="20"/>
      <c r="S9027" s="20"/>
      <c r="U9027" s="21"/>
    </row>
    <row r="9028">
      <c r="E9028" s="19"/>
      <c r="R9028" s="20"/>
      <c r="S9028" s="20"/>
      <c r="U9028" s="21"/>
    </row>
    <row r="9029">
      <c r="E9029" s="19"/>
      <c r="R9029" s="20"/>
      <c r="S9029" s="20"/>
      <c r="U9029" s="21"/>
    </row>
    <row r="9030">
      <c r="E9030" s="19"/>
      <c r="R9030" s="20"/>
      <c r="S9030" s="20"/>
      <c r="U9030" s="21"/>
    </row>
    <row r="9031">
      <c r="E9031" s="19"/>
      <c r="R9031" s="20"/>
      <c r="S9031" s="20"/>
      <c r="U9031" s="21"/>
    </row>
    <row r="9032">
      <c r="E9032" s="19"/>
      <c r="R9032" s="20"/>
      <c r="S9032" s="20"/>
      <c r="U9032" s="21"/>
    </row>
    <row r="9033">
      <c r="E9033" s="19"/>
      <c r="R9033" s="20"/>
      <c r="S9033" s="20"/>
      <c r="U9033" s="21"/>
    </row>
    <row r="9034">
      <c r="E9034" s="19"/>
      <c r="R9034" s="20"/>
      <c r="S9034" s="20"/>
      <c r="U9034" s="21"/>
    </row>
    <row r="9035">
      <c r="E9035" s="19"/>
      <c r="R9035" s="20"/>
      <c r="S9035" s="20"/>
      <c r="U9035" s="21"/>
    </row>
    <row r="9036">
      <c r="E9036" s="19"/>
      <c r="R9036" s="20"/>
      <c r="S9036" s="20"/>
      <c r="U9036" s="21"/>
    </row>
    <row r="9037">
      <c r="E9037" s="19"/>
      <c r="R9037" s="20"/>
      <c r="S9037" s="20"/>
      <c r="U9037" s="21"/>
    </row>
    <row r="9038">
      <c r="E9038" s="19"/>
      <c r="R9038" s="20"/>
      <c r="S9038" s="20"/>
      <c r="U9038" s="21"/>
    </row>
    <row r="9039">
      <c r="E9039" s="19"/>
      <c r="R9039" s="20"/>
      <c r="S9039" s="20"/>
      <c r="U9039" s="21"/>
    </row>
    <row r="9040">
      <c r="E9040" s="19"/>
      <c r="R9040" s="20"/>
      <c r="S9040" s="20"/>
      <c r="U9040" s="21"/>
    </row>
    <row r="9041">
      <c r="E9041" s="19"/>
      <c r="R9041" s="20"/>
      <c r="S9041" s="20"/>
      <c r="U9041" s="21"/>
    </row>
    <row r="9042">
      <c r="E9042" s="19"/>
      <c r="R9042" s="20"/>
      <c r="S9042" s="20"/>
      <c r="U9042" s="21"/>
    </row>
    <row r="9043">
      <c r="E9043" s="19"/>
      <c r="R9043" s="20"/>
      <c r="S9043" s="20"/>
      <c r="U9043" s="21"/>
    </row>
    <row r="9044">
      <c r="E9044" s="19"/>
      <c r="R9044" s="20"/>
      <c r="S9044" s="20"/>
      <c r="U9044" s="21"/>
    </row>
    <row r="9045">
      <c r="E9045" s="19"/>
      <c r="R9045" s="20"/>
      <c r="S9045" s="20"/>
      <c r="U9045" s="21"/>
    </row>
    <row r="9046">
      <c r="E9046" s="19"/>
      <c r="R9046" s="20"/>
      <c r="S9046" s="20"/>
      <c r="U9046" s="21"/>
    </row>
    <row r="9047">
      <c r="E9047" s="19"/>
      <c r="R9047" s="20"/>
      <c r="S9047" s="20"/>
      <c r="U9047" s="21"/>
    </row>
    <row r="9048">
      <c r="E9048" s="19"/>
      <c r="R9048" s="20"/>
      <c r="S9048" s="20"/>
      <c r="U9048" s="21"/>
    </row>
    <row r="9049">
      <c r="E9049" s="19"/>
      <c r="R9049" s="20"/>
      <c r="S9049" s="20"/>
      <c r="U9049" s="21"/>
    </row>
    <row r="9050">
      <c r="E9050" s="19"/>
      <c r="R9050" s="20"/>
      <c r="S9050" s="20"/>
      <c r="U9050" s="21"/>
    </row>
    <row r="9051">
      <c r="E9051" s="19"/>
      <c r="R9051" s="20"/>
      <c r="S9051" s="20"/>
      <c r="U9051" s="21"/>
    </row>
    <row r="9052">
      <c r="E9052" s="19"/>
      <c r="R9052" s="20"/>
      <c r="S9052" s="20"/>
      <c r="U9052" s="21"/>
    </row>
    <row r="9053">
      <c r="E9053" s="19"/>
      <c r="R9053" s="20"/>
      <c r="S9053" s="20"/>
      <c r="U9053" s="21"/>
    </row>
    <row r="9054">
      <c r="E9054" s="19"/>
      <c r="R9054" s="20"/>
      <c r="S9054" s="20"/>
      <c r="U9054" s="21"/>
    </row>
    <row r="9055">
      <c r="E9055" s="19"/>
      <c r="R9055" s="20"/>
      <c r="S9055" s="20"/>
      <c r="U9055" s="21"/>
    </row>
    <row r="9056">
      <c r="E9056" s="19"/>
      <c r="R9056" s="20"/>
      <c r="S9056" s="20"/>
      <c r="U9056" s="21"/>
    </row>
    <row r="9057">
      <c r="E9057" s="19"/>
      <c r="R9057" s="20"/>
      <c r="S9057" s="20"/>
      <c r="U9057" s="21"/>
    </row>
    <row r="9058">
      <c r="E9058" s="19"/>
      <c r="R9058" s="20"/>
      <c r="S9058" s="20"/>
      <c r="U9058" s="21"/>
    </row>
    <row r="9059">
      <c r="E9059" s="19"/>
      <c r="R9059" s="20"/>
      <c r="S9059" s="20"/>
      <c r="U9059" s="21"/>
    </row>
    <row r="9060">
      <c r="E9060" s="19"/>
      <c r="R9060" s="20"/>
      <c r="S9060" s="20"/>
      <c r="U9060" s="21"/>
    </row>
    <row r="9061">
      <c r="E9061" s="19"/>
      <c r="R9061" s="20"/>
      <c r="S9061" s="20"/>
      <c r="U9061" s="21"/>
    </row>
    <row r="9062">
      <c r="E9062" s="19"/>
      <c r="R9062" s="20"/>
      <c r="S9062" s="20"/>
      <c r="U9062" s="21"/>
    </row>
    <row r="9063">
      <c r="E9063" s="19"/>
      <c r="R9063" s="20"/>
      <c r="S9063" s="20"/>
      <c r="U9063" s="21"/>
    </row>
    <row r="9064">
      <c r="E9064" s="19"/>
      <c r="R9064" s="20"/>
      <c r="S9064" s="20"/>
      <c r="U9064" s="21"/>
    </row>
    <row r="9065">
      <c r="E9065" s="19"/>
      <c r="R9065" s="20"/>
      <c r="S9065" s="20"/>
      <c r="U9065" s="21"/>
    </row>
    <row r="9066">
      <c r="E9066" s="19"/>
      <c r="R9066" s="20"/>
      <c r="S9066" s="20"/>
      <c r="U9066" s="21"/>
    </row>
    <row r="9067">
      <c r="E9067" s="19"/>
      <c r="R9067" s="20"/>
      <c r="S9067" s="20"/>
      <c r="U9067" s="21"/>
    </row>
    <row r="9068">
      <c r="E9068" s="19"/>
      <c r="R9068" s="20"/>
      <c r="S9068" s="20"/>
      <c r="U9068" s="21"/>
    </row>
    <row r="9069">
      <c r="E9069" s="19"/>
      <c r="R9069" s="20"/>
      <c r="S9069" s="20"/>
      <c r="U9069" s="21"/>
    </row>
    <row r="9070">
      <c r="E9070" s="19"/>
      <c r="R9070" s="20"/>
      <c r="S9070" s="20"/>
      <c r="U9070" s="21"/>
    </row>
    <row r="9071">
      <c r="E9071" s="19"/>
      <c r="R9071" s="20"/>
      <c r="S9071" s="20"/>
      <c r="U9071" s="21"/>
    </row>
    <row r="9072">
      <c r="E9072" s="19"/>
      <c r="R9072" s="20"/>
      <c r="S9072" s="20"/>
      <c r="U9072" s="21"/>
    </row>
    <row r="9073">
      <c r="E9073" s="19"/>
      <c r="R9073" s="20"/>
      <c r="S9073" s="20"/>
      <c r="U9073" s="21"/>
    </row>
    <row r="9074">
      <c r="E9074" s="19"/>
      <c r="R9074" s="20"/>
      <c r="S9074" s="20"/>
      <c r="U9074" s="21"/>
    </row>
    <row r="9075">
      <c r="E9075" s="19"/>
      <c r="R9075" s="20"/>
      <c r="S9075" s="20"/>
      <c r="U9075" s="21"/>
    </row>
    <row r="9076">
      <c r="E9076" s="19"/>
      <c r="R9076" s="20"/>
      <c r="S9076" s="20"/>
      <c r="U9076" s="21"/>
    </row>
    <row r="9077">
      <c r="E9077" s="19"/>
      <c r="R9077" s="20"/>
      <c r="S9077" s="20"/>
      <c r="U9077" s="21"/>
    </row>
    <row r="9078">
      <c r="E9078" s="19"/>
      <c r="R9078" s="20"/>
      <c r="S9078" s="20"/>
      <c r="U9078" s="21"/>
    </row>
    <row r="9079">
      <c r="E9079" s="19"/>
      <c r="R9079" s="20"/>
      <c r="S9079" s="20"/>
      <c r="U9079" s="21"/>
    </row>
    <row r="9080">
      <c r="E9080" s="19"/>
      <c r="R9080" s="20"/>
      <c r="S9080" s="20"/>
      <c r="U9080" s="21"/>
    </row>
    <row r="9081">
      <c r="E9081" s="19"/>
      <c r="R9081" s="20"/>
      <c r="S9081" s="20"/>
      <c r="U9081" s="21"/>
    </row>
    <row r="9082">
      <c r="E9082" s="19"/>
      <c r="R9082" s="20"/>
      <c r="S9082" s="20"/>
      <c r="U9082" s="21"/>
    </row>
    <row r="9083">
      <c r="E9083" s="19"/>
      <c r="R9083" s="20"/>
      <c r="S9083" s="20"/>
      <c r="U9083" s="21"/>
    </row>
    <row r="9084">
      <c r="E9084" s="19"/>
      <c r="R9084" s="20"/>
      <c r="S9084" s="20"/>
      <c r="U9084" s="21"/>
    </row>
    <row r="9085">
      <c r="E9085" s="19"/>
      <c r="R9085" s="20"/>
      <c r="S9085" s="20"/>
      <c r="U9085" s="21"/>
    </row>
    <row r="9086">
      <c r="E9086" s="19"/>
      <c r="R9086" s="20"/>
      <c r="S9086" s="20"/>
      <c r="U9086" s="21"/>
    </row>
    <row r="9087">
      <c r="E9087" s="19"/>
      <c r="R9087" s="20"/>
      <c r="S9087" s="20"/>
      <c r="U9087" s="21"/>
    </row>
    <row r="9088">
      <c r="E9088" s="19"/>
      <c r="R9088" s="20"/>
      <c r="S9088" s="20"/>
      <c r="U9088" s="21"/>
    </row>
    <row r="9089">
      <c r="E9089" s="19"/>
      <c r="R9089" s="20"/>
      <c r="S9089" s="20"/>
      <c r="U9089" s="21"/>
    </row>
    <row r="9090">
      <c r="E9090" s="19"/>
      <c r="R9090" s="20"/>
      <c r="S9090" s="20"/>
      <c r="U9090" s="21"/>
    </row>
    <row r="9091">
      <c r="E9091" s="19"/>
      <c r="R9091" s="20"/>
      <c r="S9091" s="20"/>
      <c r="U9091" s="21"/>
    </row>
    <row r="9092">
      <c r="E9092" s="19"/>
      <c r="R9092" s="20"/>
      <c r="S9092" s="20"/>
      <c r="U9092" s="21"/>
    </row>
    <row r="9093">
      <c r="E9093" s="19"/>
      <c r="R9093" s="20"/>
      <c r="S9093" s="20"/>
      <c r="U9093" s="21"/>
    </row>
    <row r="9094">
      <c r="E9094" s="19"/>
      <c r="R9094" s="20"/>
      <c r="S9094" s="20"/>
      <c r="U9094" s="21"/>
    </row>
    <row r="9095">
      <c r="E9095" s="19"/>
      <c r="R9095" s="20"/>
      <c r="S9095" s="20"/>
      <c r="U9095" s="21"/>
    </row>
    <row r="9096">
      <c r="E9096" s="19"/>
      <c r="R9096" s="20"/>
      <c r="S9096" s="20"/>
      <c r="U9096" s="21"/>
    </row>
    <row r="9097">
      <c r="E9097" s="19"/>
      <c r="R9097" s="20"/>
      <c r="S9097" s="20"/>
      <c r="U9097" s="21"/>
    </row>
    <row r="9098">
      <c r="E9098" s="19"/>
      <c r="R9098" s="20"/>
      <c r="S9098" s="20"/>
      <c r="U9098" s="21"/>
    </row>
    <row r="9099">
      <c r="E9099" s="19"/>
      <c r="R9099" s="20"/>
      <c r="S9099" s="20"/>
      <c r="U9099" s="21"/>
    </row>
    <row r="9100">
      <c r="E9100" s="19"/>
      <c r="R9100" s="20"/>
      <c r="S9100" s="20"/>
      <c r="U9100" s="21"/>
    </row>
    <row r="9101">
      <c r="E9101" s="19"/>
      <c r="R9101" s="20"/>
      <c r="S9101" s="20"/>
      <c r="U9101" s="21"/>
    </row>
    <row r="9102">
      <c r="E9102" s="19"/>
      <c r="R9102" s="20"/>
      <c r="S9102" s="20"/>
      <c r="U9102" s="21"/>
    </row>
    <row r="9103">
      <c r="E9103" s="19"/>
      <c r="R9103" s="20"/>
      <c r="S9103" s="20"/>
      <c r="U9103" s="21"/>
    </row>
    <row r="9104">
      <c r="E9104" s="19"/>
      <c r="R9104" s="20"/>
      <c r="S9104" s="20"/>
      <c r="U9104" s="21"/>
    </row>
    <row r="9105">
      <c r="E9105" s="19"/>
      <c r="R9105" s="20"/>
      <c r="S9105" s="20"/>
      <c r="U9105" s="21"/>
    </row>
    <row r="9106">
      <c r="E9106" s="19"/>
      <c r="R9106" s="20"/>
      <c r="S9106" s="20"/>
      <c r="U9106" s="21"/>
    </row>
    <row r="9107">
      <c r="E9107" s="19"/>
      <c r="R9107" s="20"/>
      <c r="S9107" s="20"/>
      <c r="U9107" s="21"/>
    </row>
    <row r="9108">
      <c r="E9108" s="19"/>
      <c r="R9108" s="20"/>
      <c r="S9108" s="20"/>
      <c r="U9108" s="21"/>
    </row>
    <row r="9109">
      <c r="E9109" s="19"/>
      <c r="R9109" s="20"/>
      <c r="S9109" s="20"/>
      <c r="U9109" s="21"/>
    </row>
    <row r="9110">
      <c r="E9110" s="19"/>
      <c r="R9110" s="20"/>
      <c r="S9110" s="20"/>
      <c r="U9110" s="21"/>
    </row>
    <row r="9111">
      <c r="E9111" s="19"/>
      <c r="R9111" s="20"/>
      <c r="S9111" s="20"/>
      <c r="U9111" s="21"/>
    </row>
    <row r="9112">
      <c r="E9112" s="19"/>
      <c r="R9112" s="20"/>
      <c r="S9112" s="20"/>
      <c r="U9112" s="21"/>
    </row>
    <row r="9113">
      <c r="E9113" s="19"/>
      <c r="R9113" s="20"/>
      <c r="S9113" s="20"/>
      <c r="U9113" s="21"/>
    </row>
    <row r="9114">
      <c r="E9114" s="19"/>
      <c r="R9114" s="20"/>
      <c r="S9114" s="20"/>
      <c r="U9114" s="21"/>
    </row>
    <row r="9115">
      <c r="E9115" s="19"/>
      <c r="R9115" s="20"/>
      <c r="S9115" s="20"/>
      <c r="U9115" s="21"/>
    </row>
    <row r="9116">
      <c r="E9116" s="19"/>
      <c r="R9116" s="20"/>
      <c r="S9116" s="20"/>
      <c r="U9116" s="21"/>
    </row>
    <row r="9117">
      <c r="E9117" s="19"/>
      <c r="R9117" s="20"/>
      <c r="S9117" s="20"/>
      <c r="U9117" s="21"/>
    </row>
    <row r="9118">
      <c r="E9118" s="19"/>
      <c r="R9118" s="20"/>
      <c r="S9118" s="20"/>
      <c r="U9118" s="21"/>
    </row>
    <row r="9119">
      <c r="E9119" s="19"/>
      <c r="R9119" s="20"/>
      <c r="S9119" s="20"/>
      <c r="U9119" s="21"/>
    </row>
    <row r="9120">
      <c r="E9120" s="19"/>
      <c r="R9120" s="20"/>
      <c r="S9120" s="20"/>
      <c r="U9120" s="21"/>
    </row>
    <row r="9121">
      <c r="E9121" s="19"/>
      <c r="R9121" s="20"/>
      <c r="S9121" s="20"/>
      <c r="U9121" s="21"/>
    </row>
    <row r="9122">
      <c r="E9122" s="19"/>
      <c r="R9122" s="20"/>
      <c r="S9122" s="20"/>
      <c r="U9122" s="21"/>
    </row>
    <row r="9123">
      <c r="E9123" s="19"/>
      <c r="R9123" s="20"/>
      <c r="S9123" s="20"/>
      <c r="U9123" s="21"/>
    </row>
    <row r="9124">
      <c r="E9124" s="19"/>
      <c r="R9124" s="20"/>
      <c r="S9124" s="20"/>
      <c r="U9124" s="21"/>
    </row>
    <row r="9125">
      <c r="E9125" s="19"/>
      <c r="R9125" s="20"/>
      <c r="S9125" s="20"/>
      <c r="U9125" s="21"/>
    </row>
    <row r="9126">
      <c r="E9126" s="19"/>
      <c r="R9126" s="20"/>
      <c r="S9126" s="20"/>
      <c r="U9126" s="21"/>
    </row>
    <row r="9127">
      <c r="E9127" s="19"/>
      <c r="R9127" s="20"/>
      <c r="S9127" s="20"/>
      <c r="U9127" s="21"/>
    </row>
    <row r="9128">
      <c r="E9128" s="19"/>
      <c r="R9128" s="20"/>
      <c r="S9128" s="20"/>
      <c r="U9128" s="21"/>
    </row>
    <row r="9129">
      <c r="E9129" s="19"/>
      <c r="R9129" s="20"/>
      <c r="S9129" s="20"/>
      <c r="U9129" s="21"/>
    </row>
    <row r="9130">
      <c r="E9130" s="19"/>
      <c r="R9130" s="20"/>
      <c r="S9130" s="20"/>
      <c r="U9130" s="21"/>
    </row>
    <row r="9131">
      <c r="E9131" s="19"/>
      <c r="R9131" s="20"/>
      <c r="S9131" s="20"/>
      <c r="U9131" s="21"/>
    </row>
    <row r="9132">
      <c r="E9132" s="19"/>
      <c r="R9132" s="20"/>
      <c r="S9132" s="20"/>
      <c r="U9132" s="21"/>
    </row>
    <row r="9133">
      <c r="E9133" s="19"/>
      <c r="R9133" s="20"/>
      <c r="S9133" s="20"/>
      <c r="U9133" s="21"/>
    </row>
    <row r="9134">
      <c r="E9134" s="19"/>
      <c r="R9134" s="20"/>
      <c r="S9134" s="20"/>
      <c r="U9134" s="21"/>
    </row>
    <row r="9135">
      <c r="E9135" s="19"/>
      <c r="R9135" s="20"/>
      <c r="S9135" s="20"/>
      <c r="U9135" s="21"/>
    </row>
    <row r="9136">
      <c r="E9136" s="19"/>
      <c r="R9136" s="20"/>
      <c r="S9136" s="20"/>
      <c r="U9136" s="21"/>
    </row>
    <row r="9137">
      <c r="E9137" s="19"/>
      <c r="R9137" s="20"/>
      <c r="S9137" s="20"/>
      <c r="U9137" s="21"/>
    </row>
    <row r="9138">
      <c r="E9138" s="19"/>
      <c r="R9138" s="20"/>
      <c r="S9138" s="20"/>
      <c r="U9138" s="21"/>
    </row>
    <row r="9139">
      <c r="E9139" s="19"/>
      <c r="R9139" s="20"/>
      <c r="S9139" s="20"/>
      <c r="U9139" s="21"/>
    </row>
    <row r="9140">
      <c r="E9140" s="19"/>
      <c r="R9140" s="20"/>
      <c r="S9140" s="20"/>
      <c r="U9140" s="21"/>
    </row>
    <row r="9141">
      <c r="E9141" s="19"/>
      <c r="R9141" s="20"/>
      <c r="S9141" s="20"/>
      <c r="U9141" s="21"/>
    </row>
    <row r="9142">
      <c r="E9142" s="19"/>
      <c r="R9142" s="20"/>
      <c r="S9142" s="20"/>
      <c r="U9142" s="21"/>
    </row>
    <row r="9143">
      <c r="E9143" s="19"/>
      <c r="R9143" s="20"/>
      <c r="S9143" s="20"/>
      <c r="U9143" s="21"/>
    </row>
    <row r="9144">
      <c r="E9144" s="19"/>
      <c r="R9144" s="20"/>
      <c r="S9144" s="20"/>
      <c r="U9144" s="21"/>
    </row>
    <row r="9145">
      <c r="E9145" s="19"/>
      <c r="R9145" s="20"/>
      <c r="S9145" s="20"/>
      <c r="U9145" s="21"/>
    </row>
    <row r="9146">
      <c r="E9146" s="19"/>
      <c r="R9146" s="20"/>
      <c r="S9146" s="20"/>
      <c r="U9146" s="21"/>
    </row>
    <row r="9147">
      <c r="E9147" s="19"/>
      <c r="R9147" s="20"/>
      <c r="S9147" s="20"/>
      <c r="U9147" s="21"/>
    </row>
    <row r="9148">
      <c r="E9148" s="19"/>
      <c r="R9148" s="20"/>
      <c r="S9148" s="20"/>
      <c r="U9148" s="21"/>
    </row>
    <row r="9149">
      <c r="E9149" s="19"/>
      <c r="R9149" s="20"/>
      <c r="S9149" s="20"/>
      <c r="U9149" s="21"/>
    </row>
    <row r="9150">
      <c r="E9150" s="19"/>
      <c r="R9150" s="20"/>
      <c r="S9150" s="20"/>
      <c r="U9150" s="21"/>
    </row>
    <row r="9151">
      <c r="E9151" s="19"/>
      <c r="R9151" s="20"/>
      <c r="S9151" s="20"/>
      <c r="U9151" s="21"/>
    </row>
    <row r="9152">
      <c r="E9152" s="19"/>
      <c r="R9152" s="20"/>
      <c r="S9152" s="20"/>
      <c r="U9152" s="21"/>
    </row>
    <row r="9153">
      <c r="E9153" s="19"/>
      <c r="R9153" s="20"/>
      <c r="S9153" s="20"/>
      <c r="U9153" s="21"/>
    </row>
    <row r="9154">
      <c r="E9154" s="19"/>
      <c r="R9154" s="20"/>
      <c r="S9154" s="20"/>
      <c r="U9154" s="21"/>
    </row>
    <row r="9155">
      <c r="E9155" s="19"/>
      <c r="R9155" s="20"/>
      <c r="S9155" s="20"/>
      <c r="U9155" s="21"/>
    </row>
    <row r="9156">
      <c r="E9156" s="19"/>
      <c r="R9156" s="20"/>
      <c r="S9156" s="20"/>
      <c r="U9156" s="21"/>
    </row>
    <row r="9157">
      <c r="E9157" s="19"/>
      <c r="R9157" s="20"/>
      <c r="S9157" s="20"/>
      <c r="U9157" s="21"/>
    </row>
    <row r="9158">
      <c r="E9158" s="19"/>
      <c r="R9158" s="20"/>
      <c r="S9158" s="20"/>
      <c r="U9158" s="21"/>
    </row>
    <row r="9159">
      <c r="E9159" s="19"/>
      <c r="R9159" s="20"/>
      <c r="S9159" s="20"/>
      <c r="U9159" s="21"/>
    </row>
    <row r="9160">
      <c r="E9160" s="19"/>
      <c r="R9160" s="20"/>
      <c r="S9160" s="20"/>
      <c r="U9160" s="21"/>
    </row>
    <row r="9161">
      <c r="E9161" s="19"/>
      <c r="R9161" s="20"/>
      <c r="S9161" s="20"/>
      <c r="U9161" s="21"/>
    </row>
    <row r="9162">
      <c r="E9162" s="19"/>
      <c r="R9162" s="20"/>
      <c r="S9162" s="20"/>
      <c r="U9162" s="21"/>
    </row>
    <row r="9163">
      <c r="E9163" s="19"/>
      <c r="R9163" s="20"/>
      <c r="S9163" s="20"/>
      <c r="U9163" s="21"/>
    </row>
    <row r="9164">
      <c r="E9164" s="19"/>
      <c r="R9164" s="20"/>
      <c r="S9164" s="20"/>
      <c r="U9164" s="21"/>
    </row>
    <row r="9165">
      <c r="E9165" s="19"/>
      <c r="R9165" s="20"/>
      <c r="S9165" s="20"/>
      <c r="U9165" s="21"/>
    </row>
    <row r="9166">
      <c r="E9166" s="19"/>
      <c r="R9166" s="20"/>
      <c r="S9166" s="20"/>
      <c r="U9166" s="21"/>
    </row>
    <row r="9167">
      <c r="E9167" s="19"/>
      <c r="R9167" s="20"/>
      <c r="S9167" s="20"/>
      <c r="U9167" s="21"/>
    </row>
    <row r="9168">
      <c r="E9168" s="19"/>
      <c r="R9168" s="20"/>
      <c r="S9168" s="20"/>
      <c r="U9168" s="21"/>
    </row>
    <row r="9169">
      <c r="E9169" s="19"/>
      <c r="R9169" s="20"/>
      <c r="S9169" s="20"/>
      <c r="U9169" s="21"/>
    </row>
    <row r="9170">
      <c r="E9170" s="19"/>
      <c r="R9170" s="20"/>
      <c r="S9170" s="20"/>
      <c r="U9170" s="21"/>
    </row>
    <row r="9171">
      <c r="E9171" s="19"/>
      <c r="R9171" s="20"/>
      <c r="S9171" s="20"/>
      <c r="U9171" s="21"/>
    </row>
    <row r="9172">
      <c r="E9172" s="19"/>
      <c r="R9172" s="20"/>
      <c r="S9172" s="20"/>
      <c r="U9172" s="21"/>
    </row>
    <row r="9173">
      <c r="E9173" s="19"/>
      <c r="R9173" s="20"/>
      <c r="S9173" s="20"/>
      <c r="U9173" s="21"/>
    </row>
    <row r="9174">
      <c r="E9174" s="19"/>
      <c r="R9174" s="20"/>
      <c r="S9174" s="20"/>
      <c r="U9174" s="21"/>
    </row>
    <row r="9175">
      <c r="E9175" s="19"/>
      <c r="R9175" s="20"/>
      <c r="S9175" s="20"/>
      <c r="U9175" s="21"/>
    </row>
    <row r="9176">
      <c r="E9176" s="19"/>
      <c r="R9176" s="20"/>
      <c r="S9176" s="20"/>
      <c r="U9176" s="21"/>
    </row>
    <row r="9177">
      <c r="E9177" s="19"/>
      <c r="R9177" s="20"/>
      <c r="S9177" s="20"/>
      <c r="U9177" s="21"/>
    </row>
    <row r="9178">
      <c r="E9178" s="19"/>
      <c r="R9178" s="20"/>
      <c r="S9178" s="20"/>
      <c r="U9178" s="21"/>
    </row>
    <row r="9179">
      <c r="E9179" s="19"/>
      <c r="R9179" s="20"/>
      <c r="S9179" s="20"/>
      <c r="U9179" s="21"/>
    </row>
    <row r="9180">
      <c r="E9180" s="19"/>
      <c r="R9180" s="20"/>
      <c r="S9180" s="20"/>
      <c r="U9180" s="21"/>
    </row>
    <row r="9181">
      <c r="E9181" s="19"/>
      <c r="R9181" s="20"/>
      <c r="S9181" s="20"/>
      <c r="U9181" s="21"/>
    </row>
    <row r="9182">
      <c r="E9182" s="19"/>
      <c r="R9182" s="20"/>
      <c r="S9182" s="20"/>
      <c r="U9182" s="21"/>
    </row>
    <row r="9183">
      <c r="E9183" s="19"/>
      <c r="R9183" s="20"/>
      <c r="S9183" s="20"/>
      <c r="U9183" s="21"/>
    </row>
    <row r="9184">
      <c r="E9184" s="19"/>
      <c r="R9184" s="20"/>
      <c r="S9184" s="20"/>
      <c r="U9184" s="21"/>
    </row>
    <row r="9185">
      <c r="E9185" s="19"/>
      <c r="R9185" s="20"/>
      <c r="S9185" s="20"/>
      <c r="U9185" s="21"/>
    </row>
    <row r="9186">
      <c r="E9186" s="19"/>
      <c r="R9186" s="20"/>
      <c r="S9186" s="20"/>
      <c r="U9186" s="21"/>
    </row>
    <row r="9187">
      <c r="E9187" s="19"/>
      <c r="R9187" s="20"/>
      <c r="S9187" s="20"/>
      <c r="U9187" s="21"/>
    </row>
    <row r="9188">
      <c r="E9188" s="19"/>
      <c r="R9188" s="20"/>
      <c r="S9188" s="20"/>
      <c r="U9188" s="21"/>
    </row>
    <row r="9189">
      <c r="E9189" s="19"/>
      <c r="R9189" s="20"/>
      <c r="S9189" s="20"/>
      <c r="U9189" s="21"/>
    </row>
    <row r="9190">
      <c r="E9190" s="19"/>
      <c r="R9190" s="20"/>
      <c r="S9190" s="20"/>
      <c r="U9190" s="21"/>
    </row>
    <row r="9191">
      <c r="E9191" s="19"/>
      <c r="R9191" s="20"/>
      <c r="S9191" s="20"/>
      <c r="U9191" s="21"/>
    </row>
    <row r="9192">
      <c r="E9192" s="19"/>
      <c r="R9192" s="20"/>
      <c r="S9192" s="20"/>
      <c r="U9192" s="21"/>
    </row>
    <row r="9193">
      <c r="E9193" s="19"/>
      <c r="R9193" s="20"/>
      <c r="S9193" s="20"/>
      <c r="U9193" s="21"/>
    </row>
    <row r="9194">
      <c r="E9194" s="19"/>
      <c r="R9194" s="20"/>
      <c r="S9194" s="20"/>
      <c r="U9194" s="21"/>
    </row>
    <row r="9195">
      <c r="E9195" s="19"/>
      <c r="R9195" s="20"/>
      <c r="S9195" s="20"/>
      <c r="U9195" s="21"/>
    </row>
    <row r="9196">
      <c r="E9196" s="19"/>
      <c r="R9196" s="20"/>
      <c r="S9196" s="20"/>
      <c r="U9196" s="21"/>
    </row>
    <row r="9197">
      <c r="E9197" s="19"/>
      <c r="R9197" s="20"/>
      <c r="S9197" s="20"/>
      <c r="U9197" s="21"/>
    </row>
    <row r="9198">
      <c r="E9198" s="19"/>
      <c r="R9198" s="20"/>
      <c r="S9198" s="20"/>
      <c r="U9198" s="21"/>
    </row>
    <row r="9199">
      <c r="E9199" s="19"/>
      <c r="R9199" s="20"/>
      <c r="S9199" s="20"/>
      <c r="U9199" s="21"/>
    </row>
    <row r="9200">
      <c r="E9200" s="19"/>
      <c r="R9200" s="20"/>
      <c r="S9200" s="20"/>
      <c r="U9200" s="21"/>
    </row>
    <row r="9201">
      <c r="E9201" s="19"/>
      <c r="R9201" s="20"/>
      <c r="S9201" s="20"/>
      <c r="U9201" s="21"/>
    </row>
    <row r="9202">
      <c r="E9202" s="19"/>
      <c r="R9202" s="20"/>
      <c r="S9202" s="20"/>
      <c r="U9202" s="21"/>
    </row>
    <row r="9203">
      <c r="E9203" s="19"/>
      <c r="R9203" s="20"/>
      <c r="S9203" s="20"/>
      <c r="U9203" s="21"/>
    </row>
    <row r="9204">
      <c r="E9204" s="19"/>
      <c r="R9204" s="20"/>
      <c r="S9204" s="20"/>
      <c r="U9204" s="21"/>
    </row>
    <row r="9205">
      <c r="E9205" s="19"/>
      <c r="R9205" s="20"/>
      <c r="S9205" s="20"/>
      <c r="U9205" s="21"/>
    </row>
    <row r="9206">
      <c r="E9206" s="19"/>
      <c r="R9206" s="20"/>
      <c r="S9206" s="20"/>
      <c r="U9206" s="21"/>
    </row>
    <row r="9207">
      <c r="E9207" s="19"/>
      <c r="R9207" s="20"/>
      <c r="S9207" s="20"/>
      <c r="U9207" s="21"/>
    </row>
    <row r="9208">
      <c r="E9208" s="19"/>
      <c r="R9208" s="20"/>
      <c r="S9208" s="20"/>
      <c r="U9208" s="21"/>
    </row>
    <row r="9209">
      <c r="E9209" s="19"/>
      <c r="R9209" s="20"/>
      <c r="S9209" s="20"/>
      <c r="U9209" s="21"/>
    </row>
    <row r="9210">
      <c r="E9210" s="19"/>
      <c r="R9210" s="20"/>
      <c r="S9210" s="20"/>
      <c r="U9210" s="21"/>
    </row>
    <row r="9211">
      <c r="E9211" s="19"/>
      <c r="R9211" s="20"/>
      <c r="S9211" s="20"/>
      <c r="U9211" s="21"/>
    </row>
    <row r="9212">
      <c r="E9212" s="19"/>
      <c r="R9212" s="20"/>
      <c r="S9212" s="20"/>
      <c r="U9212" s="21"/>
    </row>
    <row r="9213">
      <c r="E9213" s="19"/>
      <c r="R9213" s="20"/>
      <c r="S9213" s="20"/>
      <c r="U9213" s="21"/>
    </row>
    <row r="9214">
      <c r="E9214" s="19"/>
      <c r="R9214" s="20"/>
      <c r="S9214" s="20"/>
      <c r="U9214" s="21"/>
    </row>
    <row r="9215">
      <c r="E9215" s="19"/>
      <c r="R9215" s="20"/>
      <c r="S9215" s="20"/>
      <c r="U9215" s="21"/>
    </row>
    <row r="9216">
      <c r="E9216" s="19"/>
      <c r="R9216" s="20"/>
      <c r="S9216" s="20"/>
      <c r="U9216" s="21"/>
    </row>
    <row r="9217">
      <c r="E9217" s="19"/>
      <c r="R9217" s="20"/>
      <c r="S9217" s="20"/>
      <c r="U9217" s="21"/>
    </row>
    <row r="9218">
      <c r="E9218" s="19"/>
      <c r="R9218" s="20"/>
      <c r="S9218" s="20"/>
      <c r="U9218" s="21"/>
    </row>
    <row r="9219">
      <c r="E9219" s="19"/>
      <c r="R9219" s="20"/>
      <c r="S9219" s="20"/>
      <c r="U9219" s="21"/>
    </row>
    <row r="9220">
      <c r="E9220" s="19"/>
      <c r="R9220" s="20"/>
      <c r="S9220" s="20"/>
      <c r="U9220" s="21"/>
    </row>
    <row r="9221">
      <c r="E9221" s="19"/>
      <c r="R9221" s="20"/>
      <c r="S9221" s="20"/>
      <c r="U9221" s="21"/>
    </row>
    <row r="9222">
      <c r="E9222" s="19"/>
      <c r="R9222" s="20"/>
      <c r="S9222" s="20"/>
      <c r="U9222" s="21"/>
    </row>
    <row r="9223">
      <c r="E9223" s="19"/>
      <c r="R9223" s="20"/>
      <c r="S9223" s="20"/>
      <c r="U9223" s="21"/>
    </row>
    <row r="9224">
      <c r="E9224" s="19"/>
      <c r="R9224" s="20"/>
      <c r="S9224" s="20"/>
      <c r="U9224" s="21"/>
    </row>
    <row r="9225">
      <c r="E9225" s="19"/>
      <c r="R9225" s="20"/>
      <c r="S9225" s="20"/>
      <c r="U9225" s="21"/>
    </row>
    <row r="9226">
      <c r="E9226" s="19"/>
      <c r="R9226" s="20"/>
      <c r="S9226" s="20"/>
      <c r="U9226" s="21"/>
    </row>
    <row r="9227">
      <c r="E9227" s="19"/>
      <c r="R9227" s="20"/>
      <c r="S9227" s="20"/>
      <c r="U9227" s="21"/>
    </row>
    <row r="9228">
      <c r="E9228" s="19"/>
      <c r="R9228" s="20"/>
      <c r="S9228" s="20"/>
      <c r="U9228" s="21"/>
    </row>
    <row r="9229">
      <c r="E9229" s="19"/>
      <c r="R9229" s="20"/>
      <c r="S9229" s="20"/>
      <c r="U9229" s="21"/>
    </row>
    <row r="9230">
      <c r="E9230" s="19"/>
      <c r="R9230" s="20"/>
      <c r="S9230" s="20"/>
      <c r="U9230" s="21"/>
    </row>
    <row r="9231">
      <c r="E9231" s="19"/>
      <c r="R9231" s="20"/>
      <c r="S9231" s="20"/>
      <c r="U9231" s="21"/>
    </row>
    <row r="9232">
      <c r="E9232" s="19"/>
      <c r="R9232" s="20"/>
      <c r="S9232" s="20"/>
      <c r="U9232" s="21"/>
    </row>
    <row r="9233">
      <c r="E9233" s="19"/>
      <c r="R9233" s="20"/>
      <c r="S9233" s="20"/>
      <c r="U9233" s="21"/>
    </row>
    <row r="9234">
      <c r="E9234" s="19"/>
      <c r="R9234" s="20"/>
      <c r="S9234" s="20"/>
      <c r="U9234" s="21"/>
    </row>
    <row r="9235">
      <c r="E9235" s="19"/>
      <c r="R9235" s="20"/>
      <c r="S9235" s="20"/>
      <c r="U9235" s="21"/>
    </row>
    <row r="9236">
      <c r="E9236" s="19"/>
      <c r="R9236" s="20"/>
      <c r="S9236" s="20"/>
      <c r="U9236" s="21"/>
    </row>
    <row r="9237">
      <c r="E9237" s="19"/>
      <c r="R9237" s="20"/>
      <c r="S9237" s="20"/>
      <c r="U9237" s="21"/>
    </row>
    <row r="9238">
      <c r="E9238" s="19"/>
      <c r="R9238" s="20"/>
      <c r="S9238" s="20"/>
      <c r="U9238" s="21"/>
    </row>
    <row r="9239">
      <c r="E9239" s="19"/>
      <c r="R9239" s="20"/>
      <c r="S9239" s="20"/>
      <c r="U9239" s="21"/>
    </row>
    <row r="9240">
      <c r="E9240" s="19"/>
      <c r="R9240" s="20"/>
      <c r="S9240" s="20"/>
      <c r="U9240" s="21"/>
    </row>
    <row r="9241">
      <c r="E9241" s="19"/>
      <c r="R9241" s="20"/>
      <c r="S9241" s="20"/>
      <c r="U9241" s="21"/>
    </row>
    <row r="9242">
      <c r="E9242" s="19"/>
      <c r="R9242" s="20"/>
      <c r="S9242" s="20"/>
      <c r="U9242" s="21"/>
    </row>
    <row r="9243">
      <c r="E9243" s="19"/>
      <c r="R9243" s="20"/>
      <c r="S9243" s="20"/>
      <c r="U9243" s="21"/>
    </row>
    <row r="9244">
      <c r="E9244" s="19"/>
      <c r="R9244" s="20"/>
      <c r="S9244" s="20"/>
      <c r="U9244" s="21"/>
    </row>
    <row r="9245">
      <c r="E9245" s="19"/>
      <c r="R9245" s="20"/>
      <c r="S9245" s="20"/>
      <c r="U9245" s="21"/>
    </row>
    <row r="9246">
      <c r="E9246" s="19"/>
      <c r="R9246" s="20"/>
      <c r="S9246" s="20"/>
      <c r="U9246" s="21"/>
    </row>
    <row r="9247">
      <c r="E9247" s="19"/>
      <c r="R9247" s="20"/>
      <c r="S9247" s="20"/>
      <c r="U9247" s="21"/>
    </row>
    <row r="9248">
      <c r="E9248" s="19"/>
      <c r="R9248" s="20"/>
      <c r="S9248" s="20"/>
      <c r="U9248" s="21"/>
    </row>
    <row r="9249">
      <c r="E9249" s="19"/>
      <c r="R9249" s="20"/>
      <c r="S9249" s="20"/>
      <c r="U9249" s="21"/>
    </row>
    <row r="9250">
      <c r="E9250" s="19"/>
      <c r="R9250" s="20"/>
      <c r="S9250" s="20"/>
      <c r="U9250" s="21"/>
    </row>
    <row r="9251">
      <c r="E9251" s="19"/>
      <c r="R9251" s="20"/>
      <c r="S9251" s="20"/>
      <c r="U9251" s="21"/>
    </row>
    <row r="9252">
      <c r="E9252" s="19"/>
      <c r="R9252" s="20"/>
      <c r="S9252" s="20"/>
      <c r="U9252" s="21"/>
    </row>
    <row r="9253">
      <c r="E9253" s="19"/>
      <c r="R9253" s="20"/>
      <c r="S9253" s="20"/>
      <c r="U9253" s="21"/>
    </row>
    <row r="9254">
      <c r="E9254" s="19"/>
      <c r="R9254" s="20"/>
      <c r="S9254" s="20"/>
      <c r="U9254" s="21"/>
    </row>
    <row r="9255">
      <c r="E9255" s="19"/>
      <c r="R9255" s="20"/>
      <c r="S9255" s="20"/>
      <c r="U9255" s="21"/>
    </row>
    <row r="9256">
      <c r="E9256" s="19"/>
      <c r="R9256" s="20"/>
      <c r="S9256" s="20"/>
      <c r="U9256" s="21"/>
    </row>
    <row r="9257">
      <c r="E9257" s="19"/>
      <c r="R9257" s="20"/>
      <c r="S9257" s="20"/>
      <c r="U9257" s="21"/>
    </row>
    <row r="9258">
      <c r="E9258" s="19"/>
      <c r="R9258" s="20"/>
      <c r="S9258" s="20"/>
      <c r="U9258" s="21"/>
    </row>
    <row r="9259">
      <c r="E9259" s="19"/>
      <c r="R9259" s="20"/>
      <c r="S9259" s="20"/>
      <c r="U9259" s="21"/>
    </row>
    <row r="9260">
      <c r="E9260" s="19"/>
      <c r="R9260" s="20"/>
      <c r="S9260" s="20"/>
      <c r="U9260" s="21"/>
    </row>
    <row r="9261">
      <c r="E9261" s="19"/>
      <c r="R9261" s="20"/>
      <c r="S9261" s="20"/>
      <c r="U9261" s="21"/>
    </row>
    <row r="9262">
      <c r="E9262" s="19"/>
      <c r="R9262" s="20"/>
      <c r="S9262" s="20"/>
      <c r="U9262" s="21"/>
    </row>
    <row r="9263">
      <c r="E9263" s="19"/>
      <c r="R9263" s="20"/>
      <c r="S9263" s="20"/>
      <c r="U9263" s="21"/>
    </row>
    <row r="9264">
      <c r="E9264" s="19"/>
      <c r="R9264" s="20"/>
      <c r="S9264" s="20"/>
      <c r="U9264" s="21"/>
    </row>
    <row r="9265">
      <c r="E9265" s="19"/>
      <c r="R9265" s="20"/>
      <c r="S9265" s="20"/>
      <c r="U9265" s="21"/>
    </row>
    <row r="9266">
      <c r="E9266" s="19"/>
      <c r="R9266" s="20"/>
      <c r="S9266" s="20"/>
      <c r="U9266" s="21"/>
    </row>
    <row r="9267">
      <c r="E9267" s="19"/>
      <c r="R9267" s="20"/>
      <c r="S9267" s="20"/>
      <c r="U9267" s="21"/>
    </row>
    <row r="9268">
      <c r="E9268" s="19"/>
      <c r="R9268" s="20"/>
      <c r="S9268" s="20"/>
      <c r="U9268" s="21"/>
    </row>
    <row r="9269">
      <c r="E9269" s="19"/>
      <c r="R9269" s="20"/>
      <c r="S9269" s="20"/>
      <c r="U9269" s="21"/>
    </row>
    <row r="9270">
      <c r="E9270" s="19"/>
      <c r="R9270" s="20"/>
      <c r="S9270" s="20"/>
      <c r="U9270" s="21"/>
    </row>
    <row r="9271">
      <c r="E9271" s="19"/>
      <c r="R9271" s="20"/>
      <c r="S9271" s="20"/>
      <c r="U9271" s="21"/>
    </row>
    <row r="9272">
      <c r="E9272" s="19"/>
      <c r="R9272" s="20"/>
      <c r="S9272" s="20"/>
      <c r="U9272" s="21"/>
    </row>
    <row r="9273">
      <c r="E9273" s="19"/>
      <c r="R9273" s="20"/>
      <c r="S9273" s="20"/>
      <c r="U9273" s="21"/>
    </row>
    <row r="9274">
      <c r="E9274" s="19"/>
      <c r="R9274" s="20"/>
      <c r="S9274" s="20"/>
      <c r="U9274" s="21"/>
    </row>
    <row r="9275">
      <c r="E9275" s="19"/>
      <c r="R9275" s="20"/>
      <c r="S9275" s="20"/>
      <c r="U9275" s="21"/>
    </row>
    <row r="9276">
      <c r="E9276" s="19"/>
      <c r="R9276" s="20"/>
      <c r="S9276" s="20"/>
      <c r="U9276" s="21"/>
    </row>
    <row r="9277">
      <c r="E9277" s="19"/>
      <c r="R9277" s="20"/>
      <c r="S9277" s="20"/>
      <c r="U9277" s="21"/>
    </row>
    <row r="9278">
      <c r="E9278" s="19"/>
      <c r="R9278" s="20"/>
      <c r="S9278" s="20"/>
      <c r="U9278" s="21"/>
    </row>
    <row r="9279">
      <c r="E9279" s="19"/>
      <c r="R9279" s="20"/>
      <c r="S9279" s="20"/>
      <c r="U9279" s="21"/>
    </row>
    <row r="9280">
      <c r="E9280" s="19"/>
      <c r="R9280" s="20"/>
      <c r="S9280" s="20"/>
      <c r="U9280" s="21"/>
    </row>
    <row r="9281">
      <c r="E9281" s="19"/>
      <c r="R9281" s="20"/>
      <c r="S9281" s="20"/>
      <c r="U9281" s="21"/>
    </row>
    <row r="9282">
      <c r="E9282" s="19"/>
      <c r="R9282" s="20"/>
      <c r="S9282" s="20"/>
      <c r="U9282" s="21"/>
    </row>
    <row r="9283">
      <c r="E9283" s="19"/>
      <c r="R9283" s="20"/>
      <c r="S9283" s="20"/>
      <c r="U9283" s="21"/>
    </row>
    <row r="9284">
      <c r="E9284" s="19"/>
      <c r="R9284" s="20"/>
      <c r="S9284" s="20"/>
      <c r="U9284" s="21"/>
    </row>
    <row r="9285">
      <c r="E9285" s="19"/>
      <c r="R9285" s="20"/>
      <c r="S9285" s="20"/>
      <c r="U9285" s="21"/>
    </row>
    <row r="9286">
      <c r="E9286" s="19"/>
      <c r="R9286" s="20"/>
      <c r="S9286" s="20"/>
      <c r="U9286" s="21"/>
    </row>
    <row r="9287">
      <c r="E9287" s="19"/>
      <c r="R9287" s="20"/>
      <c r="S9287" s="20"/>
      <c r="U9287" s="21"/>
    </row>
    <row r="9288">
      <c r="E9288" s="19"/>
      <c r="R9288" s="20"/>
      <c r="S9288" s="20"/>
      <c r="U9288" s="21"/>
    </row>
    <row r="9289">
      <c r="E9289" s="19"/>
      <c r="R9289" s="20"/>
      <c r="S9289" s="20"/>
      <c r="U9289" s="21"/>
    </row>
    <row r="9290">
      <c r="E9290" s="19"/>
      <c r="R9290" s="20"/>
      <c r="S9290" s="20"/>
      <c r="U9290" s="21"/>
    </row>
    <row r="9291">
      <c r="E9291" s="19"/>
      <c r="R9291" s="20"/>
      <c r="S9291" s="20"/>
      <c r="U9291" s="21"/>
    </row>
    <row r="9292">
      <c r="E9292" s="19"/>
      <c r="R9292" s="20"/>
      <c r="S9292" s="20"/>
      <c r="U9292" s="21"/>
    </row>
    <row r="9293">
      <c r="E9293" s="19"/>
      <c r="R9293" s="20"/>
      <c r="S9293" s="20"/>
      <c r="U9293" s="21"/>
    </row>
    <row r="9294">
      <c r="E9294" s="19"/>
      <c r="R9294" s="20"/>
      <c r="S9294" s="20"/>
      <c r="U9294" s="21"/>
    </row>
    <row r="9295">
      <c r="E9295" s="19"/>
      <c r="R9295" s="20"/>
      <c r="S9295" s="20"/>
      <c r="U9295" s="21"/>
    </row>
    <row r="9296">
      <c r="E9296" s="19"/>
      <c r="R9296" s="20"/>
      <c r="S9296" s="20"/>
      <c r="U9296" s="21"/>
    </row>
    <row r="9297">
      <c r="E9297" s="19"/>
      <c r="R9297" s="20"/>
      <c r="S9297" s="20"/>
      <c r="U9297" s="21"/>
    </row>
    <row r="9298">
      <c r="E9298" s="19"/>
      <c r="R9298" s="20"/>
      <c r="S9298" s="20"/>
      <c r="U9298" s="21"/>
    </row>
    <row r="9299">
      <c r="E9299" s="19"/>
      <c r="R9299" s="20"/>
      <c r="S9299" s="20"/>
      <c r="U9299" s="21"/>
    </row>
    <row r="9300">
      <c r="E9300" s="19"/>
      <c r="R9300" s="20"/>
      <c r="S9300" s="20"/>
      <c r="U9300" s="21"/>
    </row>
    <row r="9301">
      <c r="E9301" s="19"/>
      <c r="R9301" s="20"/>
      <c r="S9301" s="20"/>
      <c r="U9301" s="21"/>
    </row>
    <row r="9302">
      <c r="E9302" s="19"/>
      <c r="R9302" s="20"/>
      <c r="S9302" s="20"/>
      <c r="U9302" s="21"/>
    </row>
    <row r="9303">
      <c r="E9303" s="19"/>
      <c r="R9303" s="20"/>
      <c r="S9303" s="20"/>
      <c r="U9303" s="21"/>
    </row>
    <row r="9304">
      <c r="E9304" s="19"/>
      <c r="R9304" s="20"/>
      <c r="S9304" s="20"/>
      <c r="U9304" s="21"/>
    </row>
    <row r="9305">
      <c r="E9305" s="19"/>
      <c r="R9305" s="20"/>
      <c r="S9305" s="20"/>
      <c r="U9305" s="21"/>
    </row>
    <row r="9306">
      <c r="E9306" s="19"/>
      <c r="R9306" s="20"/>
      <c r="S9306" s="20"/>
      <c r="U9306" s="21"/>
    </row>
    <row r="9307">
      <c r="E9307" s="19"/>
      <c r="R9307" s="20"/>
      <c r="S9307" s="20"/>
      <c r="U9307" s="21"/>
    </row>
    <row r="9308">
      <c r="E9308" s="19"/>
      <c r="R9308" s="20"/>
      <c r="S9308" s="20"/>
      <c r="U9308" s="21"/>
    </row>
    <row r="9309">
      <c r="E9309" s="19"/>
      <c r="R9309" s="20"/>
      <c r="S9309" s="20"/>
      <c r="U9309" s="21"/>
    </row>
    <row r="9310">
      <c r="E9310" s="19"/>
      <c r="R9310" s="20"/>
      <c r="S9310" s="20"/>
      <c r="U9310" s="21"/>
    </row>
    <row r="9311">
      <c r="E9311" s="19"/>
      <c r="R9311" s="20"/>
      <c r="S9311" s="20"/>
      <c r="U9311" s="21"/>
    </row>
    <row r="9312">
      <c r="E9312" s="19"/>
      <c r="R9312" s="20"/>
      <c r="S9312" s="20"/>
      <c r="U9312" s="21"/>
    </row>
    <row r="9313">
      <c r="E9313" s="19"/>
      <c r="R9313" s="20"/>
      <c r="S9313" s="20"/>
      <c r="U9313" s="21"/>
    </row>
    <row r="9314">
      <c r="E9314" s="19"/>
      <c r="R9314" s="20"/>
      <c r="S9314" s="20"/>
      <c r="U9314" s="21"/>
    </row>
    <row r="9315">
      <c r="E9315" s="19"/>
      <c r="R9315" s="20"/>
      <c r="S9315" s="20"/>
      <c r="U9315" s="21"/>
    </row>
    <row r="9316">
      <c r="E9316" s="19"/>
      <c r="R9316" s="20"/>
      <c r="S9316" s="20"/>
      <c r="U9316" s="21"/>
    </row>
    <row r="9317">
      <c r="E9317" s="19"/>
      <c r="R9317" s="20"/>
      <c r="S9317" s="20"/>
      <c r="U9317" s="21"/>
    </row>
    <row r="9318">
      <c r="E9318" s="19"/>
      <c r="R9318" s="20"/>
      <c r="S9318" s="20"/>
      <c r="U9318" s="21"/>
    </row>
    <row r="9319">
      <c r="E9319" s="19"/>
      <c r="R9319" s="20"/>
      <c r="S9319" s="20"/>
      <c r="U9319" s="21"/>
    </row>
    <row r="9320">
      <c r="E9320" s="19"/>
      <c r="R9320" s="20"/>
      <c r="S9320" s="20"/>
      <c r="U9320" s="21"/>
    </row>
    <row r="9321">
      <c r="E9321" s="19"/>
      <c r="R9321" s="20"/>
      <c r="S9321" s="20"/>
      <c r="U9321" s="21"/>
    </row>
    <row r="9322">
      <c r="E9322" s="19"/>
      <c r="R9322" s="20"/>
      <c r="S9322" s="20"/>
      <c r="U9322" s="21"/>
    </row>
    <row r="9323">
      <c r="E9323" s="19"/>
      <c r="R9323" s="20"/>
      <c r="S9323" s="20"/>
      <c r="U9323" s="21"/>
    </row>
    <row r="9324">
      <c r="E9324" s="19"/>
      <c r="R9324" s="20"/>
      <c r="S9324" s="20"/>
      <c r="U9324" s="21"/>
    </row>
    <row r="9325">
      <c r="E9325" s="19"/>
      <c r="R9325" s="20"/>
      <c r="S9325" s="20"/>
      <c r="U9325" s="21"/>
    </row>
    <row r="9326">
      <c r="E9326" s="19"/>
      <c r="R9326" s="20"/>
      <c r="S9326" s="20"/>
      <c r="U9326" s="21"/>
    </row>
    <row r="9327">
      <c r="E9327" s="19"/>
      <c r="R9327" s="20"/>
      <c r="S9327" s="20"/>
      <c r="U9327" s="21"/>
    </row>
    <row r="9328">
      <c r="E9328" s="19"/>
      <c r="R9328" s="20"/>
      <c r="S9328" s="20"/>
      <c r="U9328" s="21"/>
    </row>
    <row r="9329">
      <c r="E9329" s="19"/>
      <c r="R9329" s="20"/>
      <c r="S9329" s="20"/>
      <c r="U9329" s="21"/>
    </row>
    <row r="9330">
      <c r="E9330" s="19"/>
      <c r="R9330" s="20"/>
      <c r="S9330" s="20"/>
      <c r="U9330" s="21"/>
    </row>
    <row r="9331">
      <c r="E9331" s="19"/>
      <c r="R9331" s="20"/>
      <c r="S9331" s="20"/>
      <c r="U9331" s="21"/>
    </row>
    <row r="9332">
      <c r="E9332" s="19"/>
      <c r="R9332" s="20"/>
      <c r="S9332" s="20"/>
      <c r="U9332" s="21"/>
    </row>
    <row r="9333">
      <c r="E9333" s="19"/>
      <c r="R9333" s="20"/>
      <c r="S9333" s="20"/>
      <c r="U9333" s="21"/>
    </row>
    <row r="9334">
      <c r="E9334" s="19"/>
      <c r="R9334" s="20"/>
      <c r="S9334" s="20"/>
      <c r="U9334" s="21"/>
    </row>
    <row r="9335">
      <c r="E9335" s="19"/>
      <c r="R9335" s="20"/>
      <c r="S9335" s="20"/>
      <c r="U9335" s="21"/>
    </row>
    <row r="9336">
      <c r="E9336" s="19"/>
      <c r="R9336" s="20"/>
      <c r="S9336" s="20"/>
      <c r="U9336" s="21"/>
    </row>
    <row r="9337">
      <c r="E9337" s="19"/>
      <c r="R9337" s="20"/>
      <c r="S9337" s="20"/>
      <c r="U9337" s="21"/>
    </row>
    <row r="9338">
      <c r="E9338" s="19"/>
      <c r="R9338" s="20"/>
      <c r="S9338" s="20"/>
      <c r="U9338" s="21"/>
    </row>
    <row r="9339">
      <c r="E9339" s="19"/>
      <c r="R9339" s="20"/>
      <c r="S9339" s="20"/>
      <c r="U9339" s="21"/>
    </row>
    <row r="9340">
      <c r="E9340" s="19"/>
      <c r="R9340" s="20"/>
      <c r="S9340" s="20"/>
      <c r="U9340" s="21"/>
    </row>
    <row r="9341">
      <c r="E9341" s="19"/>
      <c r="R9341" s="20"/>
      <c r="S9341" s="20"/>
      <c r="U9341" s="21"/>
    </row>
    <row r="9342">
      <c r="E9342" s="19"/>
      <c r="R9342" s="20"/>
      <c r="S9342" s="20"/>
      <c r="U9342" s="21"/>
    </row>
    <row r="9343">
      <c r="E9343" s="19"/>
      <c r="R9343" s="20"/>
      <c r="S9343" s="20"/>
      <c r="U9343" s="21"/>
    </row>
    <row r="9344">
      <c r="E9344" s="19"/>
      <c r="R9344" s="20"/>
      <c r="S9344" s="20"/>
      <c r="U9344" s="21"/>
    </row>
    <row r="9345">
      <c r="E9345" s="19"/>
      <c r="R9345" s="20"/>
      <c r="S9345" s="20"/>
      <c r="U9345" s="21"/>
    </row>
    <row r="9346">
      <c r="E9346" s="19"/>
      <c r="R9346" s="20"/>
      <c r="S9346" s="20"/>
      <c r="U9346" s="21"/>
    </row>
    <row r="9347">
      <c r="E9347" s="19"/>
      <c r="R9347" s="20"/>
      <c r="S9347" s="20"/>
      <c r="U9347" s="21"/>
    </row>
    <row r="9348">
      <c r="E9348" s="19"/>
      <c r="R9348" s="20"/>
      <c r="S9348" s="20"/>
      <c r="U9348" s="21"/>
    </row>
    <row r="9349">
      <c r="E9349" s="19"/>
      <c r="R9349" s="20"/>
      <c r="S9349" s="20"/>
      <c r="U9349" s="21"/>
    </row>
    <row r="9350">
      <c r="E9350" s="19"/>
      <c r="R9350" s="20"/>
      <c r="S9350" s="20"/>
      <c r="U9350" s="21"/>
    </row>
    <row r="9351">
      <c r="E9351" s="19"/>
      <c r="R9351" s="20"/>
      <c r="S9351" s="20"/>
      <c r="U9351" s="21"/>
    </row>
    <row r="9352">
      <c r="E9352" s="19"/>
      <c r="R9352" s="20"/>
      <c r="S9352" s="20"/>
      <c r="U9352" s="21"/>
    </row>
    <row r="9353">
      <c r="E9353" s="19"/>
      <c r="R9353" s="20"/>
      <c r="S9353" s="20"/>
      <c r="U9353" s="21"/>
    </row>
    <row r="9354">
      <c r="E9354" s="19"/>
      <c r="R9354" s="20"/>
      <c r="S9354" s="20"/>
      <c r="U9354" s="21"/>
    </row>
    <row r="9355">
      <c r="E9355" s="19"/>
      <c r="R9355" s="20"/>
      <c r="S9355" s="20"/>
      <c r="U9355" s="21"/>
    </row>
    <row r="9356">
      <c r="E9356" s="19"/>
      <c r="R9356" s="20"/>
      <c r="S9356" s="20"/>
      <c r="U9356" s="21"/>
    </row>
    <row r="9357">
      <c r="E9357" s="19"/>
      <c r="R9357" s="20"/>
      <c r="S9357" s="20"/>
      <c r="U9357" s="21"/>
    </row>
    <row r="9358">
      <c r="E9358" s="19"/>
      <c r="R9358" s="20"/>
      <c r="S9358" s="20"/>
      <c r="U9358" s="21"/>
    </row>
    <row r="9359">
      <c r="E9359" s="19"/>
      <c r="R9359" s="20"/>
      <c r="S9359" s="20"/>
      <c r="U9359" s="21"/>
    </row>
    <row r="9360">
      <c r="E9360" s="19"/>
      <c r="R9360" s="20"/>
      <c r="S9360" s="20"/>
      <c r="U9360" s="21"/>
    </row>
    <row r="9361">
      <c r="E9361" s="19"/>
      <c r="R9361" s="20"/>
      <c r="S9361" s="20"/>
      <c r="U9361" s="21"/>
    </row>
    <row r="9362">
      <c r="E9362" s="19"/>
      <c r="R9362" s="20"/>
      <c r="S9362" s="20"/>
      <c r="U9362" s="21"/>
    </row>
    <row r="9363">
      <c r="E9363" s="19"/>
      <c r="R9363" s="20"/>
      <c r="S9363" s="20"/>
      <c r="U9363" s="21"/>
    </row>
    <row r="9364">
      <c r="E9364" s="19"/>
      <c r="R9364" s="20"/>
      <c r="S9364" s="20"/>
      <c r="U9364" s="21"/>
    </row>
    <row r="9365">
      <c r="E9365" s="19"/>
      <c r="R9365" s="20"/>
      <c r="S9365" s="20"/>
      <c r="U9365" s="21"/>
    </row>
    <row r="9366">
      <c r="E9366" s="19"/>
      <c r="R9366" s="20"/>
      <c r="S9366" s="20"/>
      <c r="U9366" s="21"/>
    </row>
    <row r="9367">
      <c r="E9367" s="19"/>
      <c r="R9367" s="20"/>
      <c r="S9367" s="20"/>
      <c r="U9367" s="21"/>
    </row>
    <row r="9368">
      <c r="E9368" s="19"/>
      <c r="R9368" s="20"/>
      <c r="S9368" s="20"/>
      <c r="U9368" s="21"/>
    </row>
    <row r="9369">
      <c r="E9369" s="19"/>
      <c r="R9369" s="20"/>
      <c r="S9369" s="20"/>
      <c r="U9369" s="21"/>
    </row>
    <row r="9370">
      <c r="E9370" s="19"/>
      <c r="R9370" s="20"/>
      <c r="S9370" s="20"/>
      <c r="U9370" s="21"/>
    </row>
    <row r="9371">
      <c r="E9371" s="19"/>
      <c r="R9371" s="20"/>
      <c r="S9371" s="20"/>
      <c r="U9371" s="21"/>
    </row>
    <row r="9372">
      <c r="E9372" s="19"/>
      <c r="R9372" s="20"/>
      <c r="S9372" s="20"/>
      <c r="U9372" s="21"/>
    </row>
    <row r="9373">
      <c r="E9373" s="19"/>
      <c r="R9373" s="20"/>
      <c r="S9373" s="20"/>
      <c r="U9373" s="21"/>
    </row>
    <row r="9374">
      <c r="E9374" s="19"/>
      <c r="R9374" s="20"/>
      <c r="S9374" s="20"/>
      <c r="U9374" s="21"/>
    </row>
    <row r="9375">
      <c r="E9375" s="19"/>
      <c r="R9375" s="20"/>
      <c r="S9375" s="20"/>
      <c r="U9375" s="21"/>
    </row>
    <row r="9376">
      <c r="E9376" s="19"/>
      <c r="R9376" s="20"/>
      <c r="S9376" s="20"/>
      <c r="U9376" s="21"/>
    </row>
    <row r="9377">
      <c r="E9377" s="19"/>
      <c r="R9377" s="20"/>
      <c r="S9377" s="20"/>
      <c r="U9377" s="21"/>
    </row>
    <row r="9378">
      <c r="E9378" s="19"/>
      <c r="R9378" s="20"/>
      <c r="S9378" s="20"/>
      <c r="U9378" s="21"/>
    </row>
    <row r="9379">
      <c r="E9379" s="19"/>
      <c r="R9379" s="20"/>
      <c r="S9379" s="20"/>
      <c r="U9379" s="21"/>
    </row>
    <row r="9380">
      <c r="E9380" s="19"/>
      <c r="R9380" s="20"/>
      <c r="S9380" s="20"/>
      <c r="U9380" s="21"/>
    </row>
    <row r="9381">
      <c r="E9381" s="19"/>
      <c r="R9381" s="20"/>
      <c r="S9381" s="20"/>
      <c r="U9381" s="21"/>
    </row>
    <row r="9382">
      <c r="E9382" s="19"/>
      <c r="R9382" s="20"/>
      <c r="S9382" s="20"/>
      <c r="U9382" s="21"/>
    </row>
    <row r="9383">
      <c r="E9383" s="19"/>
      <c r="R9383" s="20"/>
      <c r="S9383" s="20"/>
      <c r="U9383" s="21"/>
    </row>
    <row r="9384">
      <c r="E9384" s="19"/>
      <c r="R9384" s="20"/>
      <c r="S9384" s="20"/>
      <c r="U9384" s="21"/>
    </row>
    <row r="9385">
      <c r="E9385" s="19"/>
      <c r="R9385" s="20"/>
      <c r="S9385" s="20"/>
      <c r="U9385" s="21"/>
    </row>
    <row r="9386">
      <c r="E9386" s="19"/>
      <c r="R9386" s="20"/>
      <c r="S9386" s="20"/>
      <c r="U9386" s="21"/>
    </row>
    <row r="9387">
      <c r="E9387" s="19"/>
      <c r="R9387" s="20"/>
      <c r="S9387" s="20"/>
      <c r="U9387" s="21"/>
    </row>
    <row r="9388">
      <c r="E9388" s="19"/>
      <c r="R9388" s="20"/>
      <c r="S9388" s="20"/>
      <c r="U9388" s="21"/>
    </row>
    <row r="9389">
      <c r="E9389" s="19"/>
      <c r="R9389" s="20"/>
      <c r="S9389" s="20"/>
      <c r="U9389" s="21"/>
    </row>
    <row r="9390">
      <c r="E9390" s="19"/>
      <c r="R9390" s="20"/>
      <c r="S9390" s="20"/>
      <c r="U9390" s="21"/>
    </row>
    <row r="9391">
      <c r="E9391" s="19"/>
      <c r="R9391" s="20"/>
      <c r="S9391" s="20"/>
      <c r="U9391" s="21"/>
    </row>
    <row r="9392">
      <c r="E9392" s="19"/>
      <c r="R9392" s="20"/>
      <c r="S9392" s="20"/>
      <c r="U9392" s="21"/>
    </row>
    <row r="9393">
      <c r="E9393" s="19"/>
      <c r="R9393" s="20"/>
      <c r="S9393" s="20"/>
      <c r="U9393" s="21"/>
    </row>
    <row r="9394">
      <c r="E9394" s="19"/>
      <c r="R9394" s="20"/>
      <c r="S9394" s="20"/>
      <c r="U9394" s="21"/>
    </row>
    <row r="9395">
      <c r="E9395" s="19"/>
      <c r="R9395" s="20"/>
      <c r="S9395" s="20"/>
      <c r="U9395" s="21"/>
    </row>
    <row r="9396">
      <c r="E9396" s="19"/>
      <c r="R9396" s="20"/>
      <c r="S9396" s="20"/>
      <c r="U9396" s="21"/>
    </row>
    <row r="9397">
      <c r="E9397" s="19"/>
      <c r="R9397" s="20"/>
      <c r="S9397" s="20"/>
      <c r="U9397" s="21"/>
    </row>
    <row r="9398">
      <c r="E9398" s="19"/>
      <c r="R9398" s="20"/>
      <c r="S9398" s="20"/>
      <c r="U9398" s="21"/>
    </row>
    <row r="9399">
      <c r="E9399" s="19"/>
      <c r="R9399" s="20"/>
      <c r="S9399" s="20"/>
      <c r="U9399" s="21"/>
    </row>
    <row r="9400">
      <c r="E9400" s="19"/>
      <c r="R9400" s="20"/>
      <c r="S9400" s="20"/>
      <c r="U9400" s="21"/>
    </row>
    <row r="9401">
      <c r="E9401" s="19"/>
      <c r="R9401" s="20"/>
      <c r="S9401" s="20"/>
      <c r="U9401" s="21"/>
    </row>
    <row r="9402">
      <c r="E9402" s="19"/>
      <c r="R9402" s="20"/>
      <c r="S9402" s="20"/>
      <c r="U9402" s="21"/>
    </row>
    <row r="9403">
      <c r="E9403" s="19"/>
      <c r="R9403" s="20"/>
      <c r="S9403" s="20"/>
      <c r="U9403" s="21"/>
    </row>
    <row r="9404">
      <c r="E9404" s="19"/>
      <c r="R9404" s="20"/>
      <c r="S9404" s="20"/>
      <c r="U9404" s="21"/>
    </row>
    <row r="9405">
      <c r="E9405" s="19"/>
      <c r="R9405" s="20"/>
      <c r="S9405" s="20"/>
      <c r="U9405" s="21"/>
    </row>
    <row r="9406">
      <c r="E9406" s="19"/>
      <c r="R9406" s="20"/>
      <c r="S9406" s="20"/>
      <c r="U9406" s="21"/>
    </row>
    <row r="9407">
      <c r="E9407" s="19"/>
      <c r="R9407" s="20"/>
      <c r="S9407" s="20"/>
      <c r="U9407" s="21"/>
    </row>
    <row r="9408">
      <c r="E9408" s="19"/>
      <c r="R9408" s="20"/>
      <c r="S9408" s="20"/>
      <c r="U9408" s="21"/>
    </row>
    <row r="9409">
      <c r="E9409" s="19"/>
      <c r="R9409" s="20"/>
      <c r="S9409" s="20"/>
      <c r="U9409" s="21"/>
    </row>
    <row r="9410">
      <c r="E9410" s="19"/>
      <c r="R9410" s="20"/>
      <c r="S9410" s="20"/>
      <c r="U9410" s="21"/>
    </row>
    <row r="9411">
      <c r="E9411" s="19"/>
      <c r="R9411" s="20"/>
      <c r="S9411" s="20"/>
      <c r="U9411" s="21"/>
    </row>
    <row r="9412">
      <c r="E9412" s="19"/>
      <c r="R9412" s="20"/>
      <c r="S9412" s="20"/>
      <c r="U9412" s="21"/>
    </row>
    <row r="9413">
      <c r="E9413" s="19"/>
      <c r="R9413" s="20"/>
      <c r="S9413" s="20"/>
      <c r="U9413" s="21"/>
    </row>
    <row r="9414">
      <c r="E9414" s="19"/>
      <c r="R9414" s="20"/>
      <c r="S9414" s="20"/>
      <c r="U9414" s="21"/>
    </row>
    <row r="9415">
      <c r="E9415" s="19"/>
      <c r="R9415" s="20"/>
      <c r="S9415" s="20"/>
      <c r="U9415" s="21"/>
    </row>
    <row r="9416">
      <c r="E9416" s="19"/>
      <c r="R9416" s="20"/>
      <c r="S9416" s="20"/>
      <c r="U9416" s="21"/>
    </row>
    <row r="9417">
      <c r="E9417" s="19"/>
      <c r="R9417" s="20"/>
      <c r="S9417" s="20"/>
      <c r="U9417" s="21"/>
    </row>
    <row r="9418">
      <c r="E9418" s="19"/>
      <c r="R9418" s="20"/>
      <c r="S9418" s="20"/>
      <c r="U9418" s="21"/>
    </row>
    <row r="9419">
      <c r="E9419" s="19"/>
      <c r="R9419" s="20"/>
      <c r="S9419" s="20"/>
      <c r="U9419" s="21"/>
    </row>
    <row r="9420">
      <c r="E9420" s="19"/>
      <c r="R9420" s="20"/>
      <c r="S9420" s="20"/>
      <c r="U9420" s="21"/>
    </row>
    <row r="9421">
      <c r="E9421" s="19"/>
      <c r="R9421" s="20"/>
      <c r="S9421" s="20"/>
      <c r="U9421" s="21"/>
    </row>
    <row r="9422">
      <c r="E9422" s="19"/>
      <c r="R9422" s="20"/>
      <c r="S9422" s="20"/>
      <c r="U9422" s="21"/>
    </row>
    <row r="9423">
      <c r="E9423" s="19"/>
      <c r="R9423" s="20"/>
      <c r="S9423" s="20"/>
      <c r="U9423" s="21"/>
    </row>
    <row r="9424">
      <c r="E9424" s="19"/>
      <c r="R9424" s="20"/>
      <c r="S9424" s="20"/>
      <c r="U9424" s="21"/>
    </row>
    <row r="9425">
      <c r="E9425" s="19"/>
      <c r="R9425" s="20"/>
      <c r="S9425" s="20"/>
      <c r="U9425" s="21"/>
    </row>
    <row r="9426">
      <c r="E9426" s="19"/>
      <c r="R9426" s="20"/>
      <c r="S9426" s="20"/>
      <c r="U9426" s="21"/>
    </row>
    <row r="9427">
      <c r="E9427" s="19"/>
      <c r="R9427" s="20"/>
      <c r="S9427" s="20"/>
      <c r="U9427" s="21"/>
    </row>
    <row r="9428">
      <c r="E9428" s="19"/>
      <c r="R9428" s="20"/>
      <c r="S9428" s="20"/>
      <c r="U9428" s="21"/>
    </row>
    <row r="9429">
      <c r="E9429" s="19"/>
      <c r="R9429" s="20"/>
      <c r="S9429" s="20"/>
      <c r="U9429" s="21"/>
    </row>
    <row r="9430">
      <c r="E9430" s="19"/>
      <c r="R9430" s="20"/>
      <c r="S9430" s="20"/>
      <c r="U9430" s="21"/>
    </row>
    <row r="9431">
      <c r="E9431" s="19"/>
      <c r="R9431" s="20"/>
      <c r="S9431" s="20"/>
      <c r="U9431" s="21"/>
    </row>
    <row r="9432">
      <c r="E9432" s="19"/>
      <c r="R9432" s="20"/>
      <c r="S9432" s="20"/>
      <c r="U9432" s="21"/>
    </row>
    <row r="9433">
      <c r="E9433" s="19"/>
      <c r="R9433" s="20"/>
      <c r="S9433" s="20"/>
      <c r="U9433" s="21"/>
    </row>
    <row r="9434">
      <c r="E9434" s="19"/>
      <c r="R9434" s="20"/>
      <c r="S9434" s="20"/>
      <c r="U9434" s="21"/>
    </row>
    <row r="9435">
      <c r="E9435" s="19"/>
      <c r="R9435" s="20"/>
      <c r="S9435" s="20"/>
      <c r="U9435" s="21"/>
    </row>
    <row r="9436">
      <c r="E9436" s="19"/>
      <c r="R9436" s="20"/>
      <c r="S9436" s="20"/>
      <c r="U9436" s="21"/>
    </row>
    <row r="9437">
      <c r="E9437" s="19"/>
      <c r="R9437" s="20"/>
      <c r="S9437" s="20"/>
      <c r="U9437" s="21"/>
    </row>
    <row r="9438">
      <c r="E9438" s="19"/>
      <c r="R9438" s="20"/>
      <c r="S9438" s="20"/>
      <c r="U9438" s="21"/>
    </row>
    <row r="9439">
      <c r="E9439" s="19"/>
      <c r="R9439" s="20"/>
      <c r="S9439" s="20"/>
      <c r="U9439" s="21"/>
    </row>
    <row r="9440">
      <c r="E9440" s="19"/>
      <c r="R9440" s="20"/>
      <c r="S9440" s="20"/>
      <c r="U9440" s="21"/>
    </row>
    <row r="9441">
      <c r="E9441" s="19"/>
      <c r="R9441" s="20"/>
      <c r="S9441" s="20"/>
      <c r="U9441" s="21"/>
    </row>
    <row r="9442">
      <c r="E9442" s="19"/>
      <c r="R9442" s="20"/>
      <c r="S9442" s="20"/>
      <c r="U9442" s="21"/>
    </row>
    <row r="9443">
      <c r="E9443" s="19"/>
      <c r="R9443" s="20"/>
      <c r="S9443" s="20"/>
      <c r="U9443" s="21"/>
    </row>
    <row r="9444">
      <c r="E9444" s="19"/>
      <c r="R9444" s="20"/>
      <c r="S9444" s="20"/>
      <c r="U9444" s="21"/>
    </row>
    <row r="9445">
      <c r="E9445" s="19"/>
      <c r="R9445" s="20"/>
      <c r="S9445" s="20"/>
      <c r="U9445" s="21"/>
    </row>
    <row r="9446">
      <c r="E9446" s="19"/>
      <c r="R9446" s="20"/>
      <c r="S9446" s="20"/>
      <c r="U9446" s="21"/>
    </row>
    <row r="9447">
      <c r="E9447" s="19"/>
      <c r="R9447" s="20"/>
      <c r="S9447" s="20"/>
      <c r="U9447" s="21"/>
    </row>
    <row r="9448">
      <c r="E9448" s="19"/>
      <c r="R9448" s="20"/>
      <c r="S9448" s="20"/>
      <c r="U9448" s="21"/>
    </row>
    <row r="9449">
      <c r="E9449" s="19"/>
      <c r="R9449" s="20"/>
      <c r="S9449" s="20"/>
      <c r="U9449" s="21"/>
    </row>
    <row r="9450">
      <c r="E9450" s="19"/>
      <c r="R9450" s="20"/>
      <c r="S9450" s="20"/>
      <c r="U9450" s="21"/>
    </row>
    <row r="9451">
      <c r="E9451" s="19"/>
      <c r="R9451" s="20"/>
      <c r="S9451" s="20"/>
      <c r="U9451" s="21"/>
    </row>
    <row r="9452">
      <c r="E9452" s="19"/>
      <c r="R9452" s="20"/>
      <c r="S9452" s="20"/>
      <c r="U9452" s="21"/>
    </row>
    <row r="9453">
      <c r="E9453" s="19"/>
      <c r="R9453" s="20"/>
      <c r="S9453" s="20"/>
      <c r="U9453" s="21"/>
    </row>
    <row r="9454">
      <c r="E9454" s="19"/>
      <c r="R9454" s="20"/>
      <c r="S9454" s="20"/>
      <c r="U9454" s="21"/>
    </row>
    <row r="9455">
      <c r="E9455" s="19"/>
      <c r="R9455" s="20"/>
      <c r="S9455" s="20"/>
      <c r="U9455" s="21"/>
    </row>
    <row r="9456">
      <c r="E9456" s="19"/>
      <c r="R9456" s="20"/>
      <c r="S9456" s="20"/>
      <c r="U9456" s="21"/>
    </row>
    <row r="9457">
      <c r="E9457" s="19"/>
      <c r="R9457" s="20"/>
      <c r="S9457" s="20"/>
      <c r="U9457" s="21"/>
    </row>
    <row r="9458">
      <c r="E9458" s="19"/>
      <c r="R9458" s="20"/>
      <c r="S9458" s="20"/>
      <c r="U9458" s="21"/>
    </row>
    <row r="9459">
      <c r="E9459" s="19"/>
      <c r="R9459" s="20"/>
      <c r="S9459" s="20"/>
      <c r="U9459" s="21"/>
    </row>
    <row r="9460">
      <c r="E9460" s="19"/>
      <c r="R9460" s="20"/>
      <c r="S9460" s="20"/>
      <c r="U9460" s="21"/>
    </row>
    <row r="9461">
      <c r="E9461" s="19"/>
      <c r="R9461" s="20"/>
      <c r="S9461" s="20"/>
      <c r="U9461" s="21"/>
    </row>
    <row r="9462">
      <c r="E9462" s="19"/>
      <c r="R9462" s="20"/>
      <c r="S9462" s="20"/>
      <c r="U9462" s="21"/>
    </row>
    <row r="9463">
      <c r="E9463" s="19"/>
      <c r="R9463" s="20"/>
      <c r="S9463" s="20"/>
      <c r="U9463" s="21"/>
    </row>
    <row r="9464">
      <c r="E9464" s="19"/>
      <c r="R9464" s="20"/>
      <c r="S9464" s="20"/>
      <c r="U9464" s="21"/>
    </row>
    <row r="9465">
      <c r="E9465" s="19"/>
      <c r="R9465" s="20"/>
      <c r="S9465" s="20"/>
      <c r="U9465" s="21"/>
    </row>
    <row r="9466">
      <c r="E9466" s="19"/>
      <c r="R9466" s="20"/>
      <c r="S9466" s="20"/>
      <c r="U9466" s="21"/>
    </row>
    <row r="9467">
      <c r="E9467" s="19"/>
      <c r="R9467" s="20"/>
      <c r="S9467" s="20"/>
      <c r="U9467" s="21"/>
    </row>
    <row r="9468">
      <c r="E9468" s="19"/>
      <c r="R9468" s="20"/>
      <c r="S9468" s="20"/>
      <c r="U9468" s="21"/>
    </row>
    <row r="9469">
      <c r="E9469" s="19"/>
      <c r="R9469" s="20"/>
      <c r="S9469" s="20"/>
      <c r="U9469" s="21"/>
    </row>
    <row r="9470">
      <c r="E9470" s="19"/>
      <c r="R9470" s="20"/>
      <c r="S9470" s="20"/>
      <c r="U9470" s="21"/>
    </row>
    <row r="9471">
      <c r="E9471" s="19"/>
      <c r="R9471" s="20"/>
      <c r="S9471" s="20"/>
      <c r="U9471" s="21"/>
    </row>
    <row r="9472">
      <c r="E9472" s="19"/>
      <c r="R9472" s="20"/>
      <c r="S9472" s="20"/>
      <c r="U9472" s="21"/>
    </row>
    <row r="9473">
      <c r="E9473" s="19"/>
      <c r="R9473" s="20"/>
      <c r="S9473" s="20"/>
      <c r="U9473" s="21"/>
    </row>
    <row r="9474">
      <c r="E9474" s="19"/>
      <c r="R9474" s="20"/>
      <c r="S9474" s="20"/>
      <c r="U9474" s="21"/>
    </row>
    <row r="9475">
      <c r="E9475" s="19"/>
      <c r="R9475" s="20"/>
      <c r="S9475" s="20"/>
      <c r="U9475" s="21"/>
    </row>
    <row r="9476">
      <c r="E9476" s="19"/>
      <c r="R9476" s="20"/>
      <c r="S9476" s="20"/>
      <c r="U9476" s="21"/>
    </row>
    <row r="9477">
      <c r="E9477" s="19"/>
      <c r="R9477" s="20"/>
      <c r="S9477" s="20"/>
      <c r="U9477" s="21"/>
    </row>
    <row r="9478">
      <c r="E9478" s="19"/>
      <c r="R9478" s="20"/>
      <c r="S9478" s="20"/>
      <c r="U9478" s="21"/>
    </row>
    <row r="9479">
      <c r="E9479" s="19"/>
      <c r="R9479" s="20"/>
      <c r="S9479" s="20"/>
      <c r="U9479" s="21"/>
    </row>
    <row r="9480">
      <c r="E9480" s="19"/>
      <c r="R9480" s="20"/>
      <c r="S9480" s="20"/>
      <c r="U9480" s="21"/>
    </row>
    <row r="9481">
      <c r="E9481" s="19"/>
      <c r="R9481" s="20"/>
      <c r="S9481" s="20"/>
      <c r="U9481" s="21"/>
    </row>
    <row r="9482">
      <c r="E9482" s="19"/>
      <c r="R9482" s="20"/>
      <c r="S9482" s="20"/>
      <c r="U9482" s="21"/>
    </row>
    <row r="9483">
      <c r="E9483" s="19"/>
      <c r="R9483" s="20"/>
      <c r="S9483" s="20"/>
      <c r="U9483" s="21"/>
    </row>
    <row r="9484">
      <c r="E9484" s="19"/>
      <c r="R9484" s="20"/>
      <c r="S9484" s="20"/>
      <c r="U9484" s="21"/>
    </row>
    <row r="9485">
      <c r="E9485" s="19"/>
      <c r="R9485" s="20"/>
      <c r="S9485" s="20"/>
      <c r="U9485" s="21"/>
    </row>
    <row r="9486">
      <c r="E9486" s="19"/>
      <c r="R9486" s="20"/>
      <c r="S9486" s="20"/>
      <c r="U9486" s="21"/>
    </row>
    <row r="9487">
      <c r="E9487" s="19"/>
      <c r="R9487" s="20"/>
      <c r="S9487" s="20"/>
      <c r="U9487" s="21"/>
    </row>
    <row r="9488">
      <c r="E9488" s="19"/>
      <c r="R9488" s="20"/>
      <c r="S9488" s="20"/>
      <c r="U9488" s="21"/>
    </row>
    <row r="9489">
      <c r="E9489" s="19"/>
      <c r="R9489" s="20"/>
      <c r="S9489" s="20"/>
      <c r="U9489" s="21"/>
    </row>
    <row r="9490">
      <c r="E9490" s="19"/>
      <c r="R9490" s="20"/>
      <c r="S9490" s="20"/>
      <c r="U9490" s="21"/>
    </row>
    <row r="9491">
      <c r="E9491" s="19"/>
      <c r="R9491" s="20"/>
      <c r="S9491" s="20"/>
      <c r="U9491" s="21"/>
    </row>
    <row r="9492">
      <c r="E9492" s="19"/>
      <c r="R9492" s="20"/>
      <c r="S9492" s="20"/>
      <c r="U9492" s="21"/>
    </row>
    <row r="9493">
      <c r="E9493" s="19"/>
      <c r="R9493" s="20"/>
      <c r="S9493" s="20"/>
      <c r="U9493" s="21"/>
    </row>
    <row r="9494">
      <c r="E9494" s="19"/>
      <c r="R9494" s="20"/>
      <c r="S9494" s="20"/>
      <c r="U9494" s="21"/>
    </row>
    <row r="9495">
      <c r="E9495" s="19"/>
      <c r="R9495" s="20"/>
      <c r="S9495" s="20"/>
      <c r="U9495" s="21"/>
    </row>
    <row r="9496">
      <c r="E9496" s="19"/>
      <c r="R9496" s="20"/>
      <c r="S9496" s="20"/>
      <c r="U9496" s="21"/>
    </row>
    <row r="9497">
      <c r="E9497" s="19"/>
      <c r="R9497" s="20"/>
      <c r="S9497" s="20"/>
      <c r="U9497" s="21"/>
    </row>
    <row r="9498">
      <c r="E9498" s="19"/>
      <c r="R9498" s="20"/>
      <c r="S9498" s="20"/>
      <c r="U9498" s="21"/>
    </row>
    <row r="9499">
      <c r="E9499" s="19"/>
      <c r="R9499" s="20"/>
      <c r="S9499" s="20"/>
      <c r="U9499" s="21"/>
    </row>
    <row r="9500">
      <c r="E9500" s="19"/>
      <c r="R9500" s="20"/>
      <c r="S9500" s="20"/>
      <c r="U9500" s="21"/>
    </row>
    <row r="9501">
      <c r="E9501" s="19"/>
      <c r="R9501" s="20"/>
      <c r="S9501" s="20"/>
      <c r="U9501" s="21"/>
    </row>
    <row r="9502">
      <c r="E9502" s="19"/>
      <c r="R9502" s="20"/>
      <c r="S9502" s="20"/>
      <c r="U9502" s="21"/>
    </row>
    <row r="9503">
      <c r="E9503" s="19"/>
      <c r="R9503" s="20"/>
      <c r="S9503" s="20"/>
      <c r="U9503" s="21"/>
    </row>
    <row r="9504">
      <c r="E9504" s="19"/>
      <c r="R9504" s="20"/>
      <c r="S9504" s="20"/>
      <c r="U9504" s="21"/>
    </row>
    <row r="9505">
      <c r="E9505" s="19"/>
      <c r="R9505" s="20"/>
      <c r="S9505" s="20"/>
      <c r="U9505" s="21"/>
    </row>
    <row r="9506">
      <c r="E9506" s="19"/>
      <c r="R9506" s="20"/>
      <c r="S9506" s="20"/>
      <c r="U9506" s="21"/>
    </row>
    <row r="9507">
      <c r="E9507" s="19"/>
      <c r="R9507" s="20"/>
      <c r="S9507" s="20"/>
      <c r="U9507" s="21"/>
    </row>
    <row r="9508">
      <c r="E9508" s="19"/>
      <c r="R9508" s="20"/>
      <c r="S9508" s="20"/>
      <c r="U9508" s="21"/>
    </row>
    <row r="9509">
      <c r="E9509" s="19"/>
      <c r="R9509" s="20"/>
      <c r="S9509" s="20"/>
      <c r="U9509" s="21"/>
    </row>
    <row r="9510">
      <c r="E9510" s="19"/>
      <c r="R9510" s="20"/>
      <c r="S9510" s="20"/>
      <c r="U9510" s="21"/>
    </row>
    <row r="9511">
      <c r="E9511" s="19"/>
      <c r="R9511" s="20"/>
      <c r="S9511" s="20"/>
      <c r="U9511" s="21"/>
    </row>
    <row r="9512">
      <c r="E9512" s="19"/>
      <c r="R9512" s="20"/>
      <c r="S9512" s="20"/>
      <c r="U9512" s="21"/>
    </row>
    <row r="9513">
      <c r="E9513" s="19"/>
      <c r="R9513" s="20"/>
      <c r="S9513" s="20"/>
      <c r="U9513" s="21"/>
    </row>
    <row r="9514">
      <c r="E9514" s="19"/>
      <c r="R9514" s="20"/>
      <c r="S9514" s="20"/>
      <c r="U9514" s="21"/>
    </row>
    <row r="9515">
      <c r="E9515" s="19"/>
      <c r="R9515" s="20"/>
      <c r="S9515" s="20"/>
      <c r="U9515" s="21"/>
    </row>
    <row r="9516">
      <c r="E9516" s="19"/>
      <c r="R9516" s="20"/>
      <c r="S9516" s="20"/>
      <c r="U9516" s="21"/>
    </row>
    <row r="9517">
      <c r="E9517" s="19"/>
      <c r="R9517" s="20"/>
      <c r="S9517" s="20"/>
      <c r="U9517" s="21"/>
    </row>
    <row r="9518">
      <c r="E9518" s="19"/>
      <c r="R9518" s="20"/>
      <c r="S9518" s="20"/>
      <c r="U9518" s="21"/>
    </row>
    <row r="9519">
      <c r="E9519" s="19"/>
      <c r="R9519" s="20"/>
      <c r="S9519" s="20"/>
      <c r="U9519" s="21"/>
    </row>
    <row r="9520">
      <c r="E9520" s="19"/>
      <c r="R9520" s="20"/>
      <c r="S9520" s="20"/>
      <c r="U9520" s="21"/>
    </row>
    <row r="9521">
      <c r="E9521" s="19"/>
      <c r="R9521" s="20"/>
      <c r="S9521" s="20"/>
      <c r="U9521" s="21"/>
    </row>
    <row r="9522">
      <c r="E9522" s="19"/>
      <c r="R9522" s="20"/>
      <c r="S9522" s="20"/>
      <c r="U9522" s="21"/>
    </row>
    <row r="9523">
      <c r="E9523" s="19"/>
      <c r="R9523" s="20"/>
      <c r="S9523" s="20"/>
      <c r="U9523" s="21"/>
    </row>
    <row r="9524">
      <c r="E9524" s="19"/>
      <c r="R9524" s="20"/>
      <c r="S9524" s="20"/>
      <c r="U9524" s="21"/>
    </row>
    <row r="9525">
      <c r="E9525" s="19"/>
      <c r="R9525" s="20"/>
      <c r="S9525" s="20"/>
      <c r="U9525" s="21"/>
    </row>
    <row r="9526">
      <c r="E9526" s="19"/>
      <c r="R9526" s="20"/>
      <c r="S9526" s="20"/>
      <c r="U9526" s="21"/>
    </row>
    <row r="9527">
      <c r="E9527" s="19"/>
      <c r="R9527" s="20"/>
      <c r="S9527" s="20"/>
      <c r="U9527" s="21"/>
    </row>
    <row r="9528">
      <c r="E9528" s="19"/>
      <c r="R9528" s="20"/>
      <c r="S9528" s="20"/>
      <c r="U9528" s="21"/>
    </row>
    <row r="9529">
      <c r="E9529" s="19"/>
      <c r="R9529" s="20"/>
      <c r="S9529" s="20"/>
      <c r="U9529" s="21"/>
    </row>
    <row r="9530">
      <c r="E9530" s="19"/>
      <c r="R9530" s="20"/>
      <c r="S9530" s="20"/>
      <c r="U9530" s="21"/>
    </row>
    <row r="9531">
      <c r="E9531" s="19"/>
      <c r="R9531" s="20"/>
      <c r="S9531" s="20"/>
      <c r="U9531" s="21"/>
    </row>
    <row r="9532">
      <c r="E9532" s="19"/>
      <c r="R9532" s="20"/>
      <c r="S9532" s="20"/>
      <c r="U9532" s="21"/>
    </row>
    <row r="9533">
      <c r="E9533" s="19"/>
      <c r="R9533" s="20"/>
      <c r="S9533" s="20"/>
      <c r="U9533" s="21"/>
    </row>
    <row r="9534">
      <c r="E9534" s="19"/>
      <c r="R9534" s="20"/>
      <c r="S9534" s="20"/>
      <c r="U9534" s="21"/>
    </row>
    <row r="9535">
      <c r="E9535" s="19"/>
      <c r="R9535" s="20"/>
      <c r="S9535" s="20"/>
      <c r="U9535" s="21"/>
    </row>
    <row r="9536">
      <c r="E9536" s="19"/>
      <c r="R9536" s="20"/>
      <c r="S9536" s="20"/>
      <c r="U9536" s="21"/>
    </row>
    <row r="9537">
      <c r="E9537" s="19"/>
      <c r="R9537" s="20"/>
      <c r="S9537" s="20"/>
      <c r="U9537" s="21"/>
    </row>
    <row r="9538">
      <c r="E9538" s="19"/>
      <c r="R9538" s="20"/>
      <c r="S9538" s="20"/>
      <c r="U9538" s="21"/>
    </row>
    <row r="9539">
      <c r="E9539" s="19"/>
      <c r="R9539" s="20"/>
      <c r="S9539" s="20"/>
      <c r="U9539" s="21"/>
    </row>
    <row r="9540">
      <c r="E9540" s="19"/>
      <c r="R9540" s="20"/>
      <c r="S9540" s="20"/>
      <c r="U9540" s="21"/>
    </row>
    <row r="9541">
      <c r="E9541" s="19"/>
      <c r="R9541" s="20"/>
      <c r="S9541" s="20"/>
      <c r="U9541" s="21"/>
    </row>
    <row r="9542">
      <c r="E9542" s="19"/>
      <c r="R9542" s="20"/>
      <c r="S9542" s="20"/>
      <c r="U9542" s="21"/>
    </row>
    <row r="9543">
      <c r="E9543" s="19"/>
      <c r="R9543" s="20"/>
      <c r="S9543" s="20"/>
      <c r="U9543" s="21"/>
    </row>
    <row r="9544">
      <c r="E9544" s="19"/>
      <c r="R9544" s="20"/>
      <c r="S9544" s="20"/>
      <c r="U9544" s="21"/>
    </row>
    <row r="9545">
      <c r="E9545" s="19"/>
      <c r="R9545" s="20"/>
      <c r="S9545" s="20"/>
      <c r="U9545" s="21"/>
    </row>
    <row r="9546">
      <c r="E9546" s="19"/>
      <c r="R9546" s="20"/>
      <c r="S9546" s="20"/>
      <c r="U9546" s="21"/>
    </row>
    <row r="9547">
      <c r="E9547" s="19"/>
      <c r="R9547" s="20"/>
      <c r="S9547" s="20"/>
      <c r="U9547" s="21"/>
    </row>
    <row r="9548">
      <c r="E9548" s="19"/>
      <c r="R9548" s="20"/>
      <c r="S9548" s="20"/>
      <c r="U9548" s="21"/>
    </row>
    <row r="9549">
      <c r="E9549" s="19"/>
      <c r="R9549" s="20"/>
      <c r="S9549" s="20"/>
      <c r="U9549" s="21"/>
    </row>
    <row r="9550">
      <c r="E9550" s="19"/>
      <c r="R9550" s="20"/>
      <c r="S9550" s="20"/>
      <c r="U9550" s="21"/>
    </row>
    <row r="9551">
      <c r="E9551" s="19"/>
      <c r="R9551" s="20"/>
      <c r="S9551" s="20"/>
      <c r="U9551" s="21"/>
    </row>
    <row r="9552">
      <c r="E9552" s="19"/>
      <c r="R9552" s="20"/>
      <c r="S9552" s="20"/>
      <c r="U9552" s="21"/>
    </row>
    <row r="9553">
      <c r="E9553" s="19"/>
      <c r="R9553" s="20"/>
      <c r="S9553" s="20"/>
      <c r="U9553" s="21"/>
    </row>
    <row r="9554">
      <c r="E9554" s="19"/>
      <c r="R9554" s="20"/>
      <c r="S9554" s="20"/>
      <c r="U9554" s="21"/>
    </row>
    <row r="9555">
      <c r="E9555" s="19"/>
      <c r="R9555" s="20"/>
      <c r="S9555" s="20"/>
      <c r="U9555" s="21"/>
    </row>
    <row r="9556">
      <c r="E9556" s="19"/>
      <c r="R9556" s="20"/>
      <c r="S9556" s="20"/>
      <c r="U9556" s="21"/>
    </row>
    <row r="9557">
      <c r="E9557" s="19"/>
      <c r="R9557" s="20"/>
      <c r="S9557" s="20"/>
      <c r="U9557" s="21"/>
    </row>
    <row r="9558">
      <c r="E9558" s="19"/>
      <c r="R9558" s="20"/>
      <c r="S9558" s="20"/>
      <c r="U9558" s="21"/>
    </row>
    <row r="9559">
      <c r="E9559" s="19"/>
      <c r="R9559" s="20"/>
      <c r="S9559" s="20"/>
      <c r="U9559" s="21"/>
    </row>
    <row r="9560">
      <c r="E9560" s="19"/>
      <c r="R9560" s="20"/>
      <c r="S9560" s="20"/>
      <c r="U9560" s="21"/>
    </row>
    <row r="9561">
      <c r="E9561" s="19"/>
      <c r="R9561" s="20"/>
      <c r="S9561" s="20"/>
      <c r="U9561" s="21"/>
    </row>
    <row r="9562">
      <c r="E9562" s="19"/>
      <c r="R9562" s="20"/>
      <c r="S9562" s="20"/>
      <c r="U9562" s="21"/>
    </row>
    <row r="9563">
      <c r="E9563" s="19"/>
      <c r="R9563" s="20"/>
      <c r="S9563" s="20"/>
      <c r="U9563" s="21"/>
    </row>
    <row r="9564">
      <c r="E9564" s="19"/>
      <c r="R9564" s="20"/>
      <c r="S9564" s="20"/>
      <c r="U9564" s="21"/>
    </row>
    <row r="9565">
      <c r="E9565" s="19"/>
      <c r="R9565" s="20"/>
      <c r="S9565" s="20"/>
      <c r="U9565" s="21"/>
    </row>
    <row r="9566">
      <c r="E9566" s="19"/>
      <c r="R9566" s="20"/>
      <c r="S9566" s="20"/>
      <c r="U9566" s="21"/>
    </row>
    <row r="9567">
      <c r="E9567" s="19"/>
      <c r="R9567" s="20"/>
      <c r="S9567" s="20"/>
      <c r="U9567" s="21"/>
    </row>
    <row r="9568">
      <c r="E9568" s="19"/>
      <c r="R9568" s="20"/>
      <c r="S9568" s="20"/>
      <c r="U9568" s="21"/>
    </row>
    <row r="9569">
      <c r="E9569" s="19"/>
      <c r="R9569" s="20"/>
      <c r="S9569" s="20"/>
      <c r="U9569" s="21"/>
    </row>
    <row r="9570">
      <c r="E9570" s="19"/>
      <c r="R9570" s="20"/>
      <c r="S9570" s="20"/>
      <c r="U9570" s="21"/>
    </row>
    <row r="9571">
      <c r="E9571" s="19"/>
      <c r="R9571" s="20"/>
      <c r="S9571" s="20"/>
      <c r="U9571" s="21"/>
    </row>
    <row r="9572">
      <c r="E9572" s="19"/>
      <c r="R9572" s="20"/>
      <c r="S9572" s="20"/>
      <c r="U9572" s="21"/>
    </row>
    <row r="9573">
      <c r="E9573" s="19"/>
      <c r="R9573" s="20"/>
      <c r="S9573" s="20"/>
      <c r="U9573" s="21"/>
    </row>
    <row r="9574">
      <c r="E9574" s="19"/>
      <c r="R9574" s="20"/>
      <c r="S9574" s="20"/>
      <c r="U9574" s="21"/>
    </row>
    <row r="9575">
      <c r="E9575" s="19"/>
      <c r="R9575" s="20"/>
      <c r="S9575" s="20"/>
      <c r="U9575" s="21"/>
    </row>
    <row r="9576">
      <c r="E9576" s="19"/>
      <c r="R9576" s="20"/>
      <c r="S9576" s="20"/>
      <c r="U9576" s="21"/>
    </row>
    <row r="9577">
      <c r="E9577" s="19"/>
      <c r="R9577" s="20"/>
      <c r="S9577" s="20"/>
      <c r="U9577" s="21"/>
    </row>
    <row r="9578">
      <c r="E9578" s="19"/>
      <c r="R9578" s="20"/>
      <c r="S9578" s="20"/>
      <c r="U9578" s="21"/>
    </row>
    <row r="9579">
      <c r="E9579" s="19"/>
      <c r="R9579" s="20"/>
      <c r="S9579" s="20"/>
      <c r="U9579" s="21"/>
    </row>
    <row r="9580">
      <c r="E9580" s="19"/>
      <c r="R9580" s="20"/>
      <c r="S9580" s="20"/>
      <c r="U9580" s="21"/>
    </row>
    <row r="9581">
      <c r="E9581" s="19"/>
      <c r="R9581" s="20"/>
      <c r="S9581" s="20"/>
      <c r="U9581" s="21"/>
    </row>
    <row r="9582">
      <c r="E9582" s="19"/>
      <c r="R9582" s="20"/>
      <c r="S9582" s="20"/>
      <c r="U9582" s="21"/>
    </row>
    <row r="9583">
      <c r="E9583" s="19"/>
      <c r="R9583" s="20"/>
      <c r="S9583" s="20"/>
      <c r="U9583" s="21"/>
    </row>
    <row r="9584">
      <c r="E9584" s="19"/>
      <c r="R9584" s="20"/>
      <c r="S9584" s="20"/>
      <c r="U9584" s="21"/>
    </row>
    <row r="9585">
      <c r="E9585" s="19"/>
      <c r="R9585" s="20"/>
      <c r="S9585" s="20"/>
      <c r="U9585" s="21"/>
    </row>
    <row r="9586">
      <c r="E9586" s="19"/>
      <c r="R9586" s="20"/>
      <c r="S9586" s="20"/>
      <c r="U9586" s="21"/>
    </row>
    <row r="9587">
      <c r="E9587" s="19"/>
      <c r="R9587" s="20"/>
      <c r="S9587" s="20"/>
      <c r="U9587" s="21"/>
    </row>
    <row r="9588">
      <c r="E9588" s="19"/>
      <c r="R9588" s="20"/>
      <c r="S9588" s="20"/>
      <c r="U9588" s="21"/>
    </row>
    <row r="9589">
      <c r="E9589" s="19"/>
      <c r="R9589" s="20"/>
      <c r="S9589" s="20"/>
      <c r="U9589" s="21"/>
    </row>
    <row r="9590">
      <c r="E9590" s="19"/>
      <c r="R9590" s="20"/>
      <c r="S9590" s="20"/>
      <c r="U9590" s="21"/>
    </row>
    <row r="9591">
      <c r="E9591" s="19"/>
      <c r="R9591" s="20"/>
      <c r="S9591" s="20"/>
      <c r="U9591" s="21"/>
    </row>
    <row r="9592">
      <c r="E9592" s="19"/>
      <c r="R9592" s="20"/>
      <c r="S9592" s="20"/>
      <c r="U9592" s="21"/>
    </row>
    <row r="9593">
      <c r="E9593" s="19"/>
      <c r="R9593" s="20"/>
      <c r="S9593" s="20"/>
      <c r="U9593" s="21"/>
    </row>
    <row r="9594">
      <c r="E9594" s="19"/>
      <c r="R9594" s="20"/>
      <c r="S9594" s="20"/>
      <c r="U9594" s="21"/>
    </row>
    <row r="9595">
      <c r="E9595" s="19"/>
      <c r="R9595" s="20"/>
      <c r="S9595" s="20"/>
      <c r="U9595" s="21"/>
    </row>
    <row r="9596">
      <c r="E9596" s="19"/>
      <c r="R9596" s="20"/>
      <c r="S9596" s="20"/>
      <c r="U9596" s="21"/>
    </row>
    <row r="9597">
      <c r="E9597" s="19"/>
      <c r="R9597" s="20"/>
      <c r="S9597" s="20"/>
      <c r="U9597" s="21"/>
    </row>
    <row r="9598">
      <c r="E9598" s="19"/>
      <c r="R9598" s="20"/>
      <c r="S9598" s="20"/>
      <c r="U9598" s="21"/>
    </row>
    <row r="9599">
      <c r="E9599" s="19"/>
      <c r="R9599" s="20"/>
      <c r="S9599" s="20"/>
      <c r="U9599" s="21"/>
    </row>
    <row r="9600">
      <c r="E9600" s="19"/>
      <c r="R9600" s="20"/>
      <c r="S9600" s="20"/>
      <c r="U9600" s="21"/>
    </row>
    <row r="9601">
      <c r="E9601" s="19"/>
      <c r="R9601" s="20"/>
      <c r="S9601" s="20"/>
      <c r="U9601" s="21"/>
    </row>
    <row r="9602">
      <c r="E9602" s="19"/>
      <c r="R9602" s="20"/>
      <c r="S9602" s="20"/>
      <c r="U9602" s="21"/>
    </row>
    <row r="9603">
      <c r="E9603" s="19"/>
      <c r="R9603" s="20"/>
      <c r="S9603" s="20"/>
      <c r="U9603" s="21"/>
    </row>
    <row r="9604">
      <c r="E9604" s="19"/>
      <c r="R9604" s="20"/>
      <c r="S9604" s="20"/>
      <c r="U9604" s="21"/>
    </row>
    <row r="9605">
      <c r="E9605" s="19"/>
      <c r="R9605" s="20"/>
      <c r="S9605" s="20"/>
      <c r="U9605" s="21"/>
    </row>
    <row r="9606">
      <c r="E9606" s="19"/>
      <c r="R9606" s="20"/>
      <c r="S9606" s="20"/>
      <c r="U9606" s="21"/>
    </row>
    <row r="9607">
      <c r="E9607" s="19"/>
      <c r="R9607" s="20"/>
      <c r="S9607" s="20"/>
      <c r="U9607" s="21"/>
    </row>
    <row r="9608">
      <c r="E9608" s="19"/>
      <c r="R9608" s="20"/>
      <c r="S9608" s="20"/>
      <c r="U9608" s="21"/>
    </row>
    <row r="9609">
      <c r="E9609" s="19"/>
      <c r="R9609" s="20"/>
      <c r="S9609" s="20"/>
      <c r="U9609" s="21"/>
    </row>
    <row r="9610">
      <c r="E9610" s="19"/>
      <c r="R9610" s="20"/>
      <c r="S9610" s="20"/>
      <c r="U9610" s="21"/>
    </row>
    <row r="9611">
      <c r="E9611" s="19"/>
      <c r="R9611" s="20"/>
      <c r="S9611" s="20"/>
      <c r="U9611" s="21"/>
    </row>
    <row r="9612">
      <c r="E9612" s="19"/>
      <c r="R9612" s="20"/>
      <c r="S9612" s="20"/>
      <c r="U9612" s="21"/>
    </row>
    <row r="9613">
      <c r="E9613" s="19"/>
      <c r="R9613" s="20"/>
      <c r="S9613" s="20"/>
      <c r="U9613" s="21"/>
    </row>
    <row r="9614">
      <c r="E9614" s="19"/>
      <c r="R9614" s="20"/>
      <c r="S9614" s="20"/>
      <c r="U9614" s="21"/>
    </row>
    <row r="9615">
      <c r="E9615" s="19"/>
      <c r="R9615" s="20"/>
      <c r="S9615" s="20"/>
      <c r="U9615" s="21"/>
    </row>
    <row r="9616">
      <c r="E9616" s="19"/>
      <c r="R9616" s="20"/>
      <c r="S9616" s="20"/>
      <c r="U9616" s="21"/>
    </row>
    <row r="9617">
      <c r="E9617" s="19"/>
      <c r="R9617" s="20"/>
      <c r="S9617" s="20"/>
      <c r="U9617" s="21"/>
    </row>
    <row r="9618">
      <c r="E9618" s="19"/>
      <c r="R9618" s="20"/>
      <c r="S9618" s="20"/>
      <c r="U9618" s="21"/>
    </row>
    <row r="9619">
      <c r="E9619" s="19"/>
      <c r="R9619" s="20"/>
      <c r="S9619" s="20"/>
      <c r="U9619" s="21"/>
    </row>
    <row r="9620">
      <c r="E9620" s="19"/>
      <c r="R9620" s="20"/>
      <c r="S9620" s="20"/>
      <c r="U9620" s="21"/>
    </row>
    <row r="9621">
      <c r="E9621" s="19"/>
      <c r="R9621" s="20"/>
      <c r="S9621" s="20"/>
      <c r="U9621" s="21"/>
    </row>
    <row r="9622">
      <c r="E9622" s="19"/>
      <c r="R9622" s="20"/>
      <c r="S9622" s="20"/>
      <c r="U9622" s="21"/>
    </row>
    <row r="9623">
      <c r="E9623" s="19"/>
      <c r="R9623" s="20"/>
      <c r="S9623" s="20"/>
      <c r="U9623" s="21"/>
    </row>
    <row r="9624">
      <c r="E9624" s="19"/>
      <c r="R9624" s="20"/>
      <c r="S9624" s="20"/>
      <c r="U9624" s="21"/>
    </row>
    <row r="9625">
      <c r="E9625" s="19"/>
      <c r="R9625" s="20"/>
      <c r="S9625" s="20"/>
      <c r="U9625" s="21"/>
    </row>
    <row r="9626">
      <c r="E9626" s="19"/>
      <c r="R9626" s="20"/>
      <c r="S9626" s="20"/>
      <c r="U9626" s="21"/>
    </row>
    <row r="9627">
      <c r="E9627" s="19"/>
      <c r="R9627" s="20"/>
      <c r="S9627" s="20"/>
      <c r="U9627" s="21"/>
    </row>
    <row r="9628">
      <c r="E9628" s="19"/>
      <c r="R9628" s="20"/>
      <c r="S9628" s="20"/>
      <c r="U9628" s="21"/>
    </row>
    <row r="9629">
      <c r="E9629" s="19"/>
      <c r="R9629" s="20"/>
      <c r="S9629" s="20"/>
      <c r="U9629" s="21"/>
    </row>
    <row r="9630">
      <c r="E9630" s="19"/>
      <c r="R9630" s="20"/>
      <c r="S9630" s="20"/>
      <c r="U9630" s="21"/>
    </row>
    <row r="9631">
      <c r="E9631" s="19"/>
      <c r="R9631" s="20"/>
      <c r="S9631" s="20"/>
      <c r="U9631" s="21"/>
    </row>
    <row r="9632">
      <c r="E9632" s="19"/>
      <c r="R9632" s="20"/>
      <c r="S9632" s="20"/>
      <c r="U9632" s="21"/>
    </row>
    <row r="9633">
      <c r="E9633" s="19"/>
      <c r="R9633" s="20"/>
      <c r="S9633" s="20"/>
      <c r="U9633" s="21"/>
    </row>
    <row r="9634">
      <c r="E9634" s="19"/>
      <c r="R9634" s="20"/>
      <c r="S9634" s="20"/>
      <c r="U9634" s="21"/>
    </row>
    <row r="9635">
      <c r="E9635" s="19"/>
      <c r="R9635" s="20"/>
      <c r="S9635" s="20"/>
      <c r="U9635" s="21"/>
    </row>
    <row r="9636">
      <c r="E9636" s="19"/>
      <c r="R9636" s="20"/>
      <c r="S9636" s="20"/>
      <c r="U9636" s="21"/>
    </row>
    <row r="9637">
      <c r="E9637" s="19"/>
      <c r="R9637" s="20"/>
      <c r="S9637" s="20"/>
      <c r="U9637" s="21"/>
    </row>
    <row r="9638">
      <c r="E9638" s="19"/>
      <c r="R9638" s="20"/>
      <c r="S9638" s="20"/>
      <c r="U9638" s="21"/>
    </row>
    <row r="9639">
      <c r="E9639" s="19"/>
      <c r="R9639" s="20"/>
      <c r="S9639" s="20"/>
      <c r="U9639" s="21"/>
    </row>
    <row r="9640">
      <c r="E9640" s="19"/>
      <c r="R9640" s="20"/>
      <c r="S9640" s="20"/>
      <c r="U9640" s="21"/>
    </row>
    <row r="9641">
      <c r="E9641" s="19"/>
      <c r="R9641" s="20"/>
      <c r="S9641" s="20"/>
      <c r="U9641" s="21"/>
    </row>
    <row r="9642">
      <c r="E9642" s="19"/>
      <c r="R9642" s="20"/>
      <c r="S9642" s="20"/>
      <c r="U9642" s="21"/>
    </row>
    <row r="9643">
      <c r="E9643" s="19"/>
      <c r="R9643" s="20"/>
      <c r="S9643" s="20"/>
      <c r="U9643" s="21"/>
    </row>
    <row r="9644">
      <c r="E9644" s="19"/>
      <c r="R9644" s="20"/>
      <c r="S9644" s="20"/>
      <c r="U9644" s="21"/>
    </row>
    <row r="9645">
      <c r="E9645" s="19"/>
      <c r="R9645" s="20"/>
      <c r="S9645" s="20"/>
      <c r="U9645" s="21"/>
    </row>
    <row r="9646">
      <c r="E9646" s="19"/>
      <c r="R9646" s="20"/>
      <c r="S9646" s="20"/>
      <c r="U9646" s="21"/>
    </row>
    <row r="9647">
      <c r="E9647" s="19"/>
      <c r="R9647" s="20"/>
      <c r="S9647" s="20"/>
      <c r="U9647" s="21"/>
    </row>
    <row r="9648">
      <c r="E9648" s="19"/>
      <c r="R9648" s="20"/>
      <c r="S9648" s="20"/>
      <c r="U9648" s="21"/>
    </row>
    <row r="9649">
      <c r="E9649" s="19"/>
      <c r="R9649" s="20"/>
      <c r="S9649" s="20"/>
      <c r="U9649" s="21"/>
    </row>
    <row r="9650">
      <c r="E9650" s="19"/>
      <c r="R9650" s="20"/>
      <c r="S9650" s="20"/>
      <c r="U9650" s="21"/>
    </row>
    <row r="9651">
      <c r="E9651" s="19"/>
      <c r="R9651" s="20"/>
      <c r="S9651" s="20"/>
      <c r="U9651" s="21"/>
    </row>
    <row r="9652">
      <c r="E9652" s="19"/>
      <c r="R9652" s="20"/>
      <c r="S9652" s="20"/>
      <c r="U9652" s="21"/>
    </row>
    <row r="9653">
      <c r="E9653" s="19"/>
      <c r="R9653" s="20"/>
      <c r="S9653" s="20"/>
      <c r="U9653" s="21"/>
    </row>
    <row r="9654">
      <c r="E9654" s="19"/>
      <c r="R9654" s="20"/>
      <c r="S9654" s="20"/>
      <c r="U9654" s="21"/>
    </row>
    <row r="9655">
      <c r="E9655" s="19"/>
      <c r="R9655" s="20"/>
      <c r="S9655" s="20"/>
      <c r="U9655" s="21"/>
    </row>
    <row r="9656">
      <c r="E9656" s="19"/>
      <c r="R9656" s="20"/>
      <c r="S9656" s="20"/>
      <c r="U9656" s="21"/>
    </row>
    <row r="9657">
      <c r="E9657" s="19"/>
      <c r="R9657" s="20"/>
      <c r="S9657" s="20"/>
      <c r="U9657" s="21"/>
    </row>
    <row r="9658">
      <c r="E9658" s="19"/>
      <c r="R9658" s="20"/>
      <c r="S9658" s="20"/>
      <c r="U9658" s="21"/>
    </row>
    <row r="9659">
      <c r="E9659" s="19"/>
      <c r="R9659" s="20"/>
      <c r="S9659" s="20"/>
      <c r="U9659" s="21"/>
    </row>
    <row r="9660">
      <c r="E9660" s="19"/>
      <c r="R9660" s="20"/>
      <c r="S9660" s="20"/>
      <c r="U9660" s="21"/>
    </row>
    <row r="9661">
      <c r="E9661" s="19"/>
      <c r="R9661" s="20"/>
      <c r="S9661" s="20"/>
      <c r="U9661" s="21"/>
    </row>
    <row r="9662">
      <c r="E9662" s="19"/>
      <c r="R9662" s="20"/>
      <c r="S9662" s="20"/>
      <c r="U9662" s="21"/>
    </row>
    <row r="9663">
      <c r="E9663" s="19"/>
      <c r="R9663" s="20"/>
      <c r="S9663" s="20"/>
      <c r="U9663" s="21"/>
    </row>
    <row r="9664">
      <c r="E9664" s="19"/>
      <c r="R9664" s="20"/>
      <c r="S9664" s="20"/>
      <c r="U9664" s="21"/>
    </row>
    <row r="9665">
      <c r="E9665" s="19"/>
      <c r="R9665" s="20"/>
      <c r="S9665" s="20"/>
      <c r="U9665" s="21"/>
    </row>
    <row r="9666">
      <c r="E9666" s="19"/>
      <c r="R9666" s="20"/>
      <c r="S9666" s="20"/>
      <c r="U9666" s="21"/>
    </row>
    <row r="9667">
      <c r="E9667" s="19"/>
      <c r="R9667" s="20"/>
      <c r="S9667" s="20"/>
      <c r="U9667" s="21"/>
    </row>
    <row r="9668">
      <c r="E9668" s="19"/>
      <c r="R9668" s="20"/>
      <c r="S9668" s="20"/>
      <c r="U9668" s="21"/>
    </row>
    <row r="9669">
      <c r="E9669" s="19"/>
      <c r="R9669" s="20"/>
      <c r="S9669" s="20"/>
      <c r="U9669" s="21"/>
    </row>
    <row r="9670">
      <c r="E9670" s="19"/>
      <c r="R9670" s="20"/>
      <c r="S9670" s="20"/>
      <c r="U9670" s="21"/>
    </row>
    <row r="9671">
      <c r="E9671" s="19"/>
      <c r="R9671" s="20"/>
      <c r="S9671" s="20"/>
      <c r="U9671" s="21"/>
    </row>
    <row r="9672">
      <c r="E9672" s="19"/>
      <c r="R9672" s="20"/>
      <c r="S9672" s="20"/>
      <c r="U9672" s="21"/>
    </row>
    <row r="9673">
      <c r="E9673" s="19"/>
      <c r="R9673" s="20"/>
      <c r="S9673" s="20"/>
      <c r="U9673" s="21"/>
    </row>
    <row r="9674">
      <c r="E9674" s="19"/>
      <c r="R9674" s="20"/>
      <c r="S9674" s="20"/>
      <c r="U9674" s="21"/>
    </row>
    <row r="9675">
      <c r="E9675" s="19"/>
      <c r="R9675" s="20"/>
      <c r="S9675" s="20"/>
      <c r="U9675" s="21"/>
    </row>
    <row r="9676">
      <c r="E9676" s="19"/>
      <c r="R9676" s="20"/>
      <c r="S9676" s="20"/>
      <c r="U9676" s="21"/>
    </row>
    <row r="9677">
      <c r="E9677" s="19"/>
      <c r="R9677" s="20"/>
      <c r="S9677" s="20"/>
      <c r="U9677" s="21"/>
    </row>
    <row r="9678">
      <c r="E9678" s="19"/>
      <c r="R9678" s="20"/>
      <c r="S9678" s="20"/>
      <c r="U9678" s="21"/>
    </row>
    <row r="9679">
      <c r="E9679" s="19"/>
      <c r="R9679" s="20"/>
      <c r="S9679" s="20"/>
      <c r="U9679" s="21"/>
    </row>
    <row r="9680">
      <c r="E9680" s="19"/>
      <c r="R9680" s="20"/>
      <c r="S9680" s="20"/>
      <c r="U9680" s="21"/>
    </row>
    <row r="9681">
      <c r="E9681" s="19"/>
      <c r="R9681" s="20"/>
      <c r="S9681" s="20"/>
      <c r="U9681" s="21"/>
    </row>
    <row r="9682">
      <c r="E9682" s="19"/>
      <c r="R9682" s="20"/>
      <c r="S9682" s="20"/>
      <c r="U9682" s="21"/>
    </row>
    <row r="9683">
      <c r="E9683" s="19"/>
      <c r="R9683" s="20"/>
      <c r="S9683" s="20"/>
      <c r="U9683" s="21"/>
    </row>
    <row r="9684">
      <c r="E9684" s="19"/>
      <c r="R9684" s="20"/>
      <c r="S9684" s="20"/>
      <c r="U9684" s="21"/>
    </row>
    <row r="9685">
      <c r="E9685" s="19"/>
      <c r="R9685" s="20"/>
      <c r="S9685" s="20"/>
      <c r="U9685" s="21"/>
    </row>
    <row r="9686">
      <c r="E9686" s="19"/>
      <c r="R9686" s="20"/>
      <c r="S9686" s="20"/>
      <c r="U9686" s="21"/>
    </row>
    <row r="9687">
      <c r="E9687" s="19"/>
      <c r="R9687" s="20"/>
      <c r="S9687" s="20"/>
      <c r="U9687" s="21"/>
    </row>
    <row r="9688">
      <c r="E9688" s="19"/>
      <c r="R9688" s="20"/>
      <c r="S9688" s="20"/>
      <c r="U9688" s="21"/>
    </row>
    <row r="9689">
      <c r="E9689" s="19"/>
      <c r="R9689" s="20"/>
      <c r="S9689" s="20"/>
      <c r="U9689" s="21"/>
    </row>
    <row r="9690">
      <c r="E9690" s="19"/>
      <c r="R9690" s="20"/>
      <c r="S9690" s="20"/>
      <c r="U9690" s="21"/>
    </row>
    <row r="9691">
      <c r="E9691" s="19"/>
      <c r="R9691" s="20"/>
      <c r="S9691" s="20"/>
      <c r="U9691" s="21"/>
    </row>
    <row r="9692">
      <c r="E9692" s="19"/>
      <c r="R9692" s="20"/>
      <c r="S9692" s="20"/>
      <c r="U9692" s="21"/>
    </row>
    <row r="9693">
      <c r="E9693" s="19"/>
      <c r="R9693" s="20"/>
      <c r="S9693" s="20"/>
      <c r="U9693" s="21"/>
    </row>
    <row r="9694">
      <c r="E9694" s="19"/>
      <c r="R9694" s="20"/>
      <c r="S9694" s="20"/>
      <c r="U9694" s="21"/>
    </row>
    <row r="9695">
      <c r="E9695" s="19"/>
      <c r="R9695" s="20"/>
      <c r="S9695" s="20"/>
      <c r="U9695" s="21"/>
    </row>
    <row r="9696">
      <c r="E9696" s="19"/>
      <c r="R9696" s="20"/>
      <c r="S9696" s="20"/>
      <c r="U9696" s="21"/>
    </row>
    <row r="9697">
      <c r="E9697" s="19"/>
      <c r="R9697" s="20"/>
      <c r="S9697" s="20"/>
      <c r="U9697" s="21"/>
    </row>
    <row r="9698">
      <c r="E9698" s="19"/>
      <c r="R9698" s="20"/>
      <c r="S9698" s="20"/>
      <c r="U9698" s="21"/>
    </row>
    <row r="9699">
      <c r="E9699" s="19"/>
      <c r="R9699" s="20"/>
      <c r="S9699" s="20"/>
      <c r="U9699" s="21"/>
    </row>
    <row r="9700">
      <c r="E9700" s="19"/>
      <c r="R9700" s="20"/>
      <c r="S9700" s="20"/>
      <c r="U9700" s="21"/>
    </row>
    <row r="9701">
      <c r="E9701" s="19"/>
      <c r="R9701" s="20"/>
      <c r="S9701" s="20"/>
      <c r="U9701" s="21"/>
    </row>
    <row r="9702">
      <c r="E9702" s="19"/>
      <c r="R9702" s="20"/>
      <c r="S9702" s="20"/>
      <c r="U9702" s="21"/>
    </row>
    <row r="9703">
      <c r="E9703" s="19"/>
      <c r="R9703" s="20"/>
      <c r="S9703" s="20"/>
      <c r="U9703" s="21"/>
    </row>
    <row r="9704">
      <c r="E9704" s="19"/>
      <c r="R9704" s="20"/>
      <c r="S9704" s="20"/>
      <c r="U9704" s="21"/>
    </row>
    <row r="9705">
      <c r="E9705" s="19"/>
      <c r="R9705" s="20"/>
      <c r="S9705" s="20"/>
      <c r="U9705" s="21"/>
    </row>
    <row r="9706">
      <c r="E9706" s="19"/>
      <c r="R9706" s="20"/>
      <c r="S9706" s="20"/>
      <c r="U9706" s="21"/>
    </row>
    <row r="9707">
      <c r="E9707" s="19"/>
      <c r="R9707" s="20"/>
      <c r="S9707" s="20"/>
      <c r="U9707" s="21"/>
    </row>
    <row r="9708">
      <c r="E9708" s="19"/>
      <c r="R9708" s="20"/>
      <c r="S9708" s="20"/>
      <c r="U9708" s="21"/>
    </row>
    <row r="9709">
      <c r="E9709" s="19"/>
      <c r="R9709" s="20"/>
      <c r="S9709" s="20"/>
      <c r="U9709" s="21"/>
    </row>
    <row r="9710">
      <c r="E9710" s="19"/>
      <c r="R9710" s="20"/>
      <c r="S9710" s="20"/>
      <c r="U9710" s="21"/>
    </row>
    <row r="9711">
      <c r="E9711" s="19"/>
      <c r="R9711" s="20"/>
      <c r="S9711" s="20"/>
      <c r="U9711" s="21"/>
    </row>
    <row r="9712">
      <c r="E9712" s="19"/>
      <c r="R9712" s="20"/>
      <c r="S9712" s="20"/>
      <c r="U9712" s="21"/>
    </row>
    <row r="9713">
      <c r="E9713" s="19"/>
      <c r="R9713" s="20"/>
      <c r="S9713" s="20"/>
      <c r="U9713" s="21"/>
    </row>
    <row r="9714">
      <c r="E9714" s="19"/>
      <c r="R9714" s="20"/>
      <c r="S9714" s="20"/>
      <c r="U9714" s="21"/>
    </row>
    <row r="9715">
      <c r="E9715" s="19"/>
      <c r="R9715" s="20"/>
      <c r="S9715" s="20"/>
      <c r="U9715" s="21"/>
    </row>
    <row r="9716">
      <c r="E9716" s="19"/>
      <c r="R9716" s="20"/>
      <c r="S9716" s="20"/>
      <c r="U9716" s="21"/>
    </row>
    <row r="9717">
      <c r="E9717" s="19"/>
      <c r="R9717" s="20"/>
      <c r="S9717" s="20"/>
      <c r="U9717" s="21"/>
    </row>
    <row r="9718">
      <c r="E9718" s="19"/>
      <c r="R9718" s="20"/>
      <c r="S9718" s="20"/>
      <c r="U9718" s="21"/>
    </row>
    <row r="9719">
      <c r="E9719" s="19"/>
      <c r="R9719" s="20"/>
      <c r="S9719" s="20"/>
      <c r="U9719" s="21"/>
    </row>
    <row r="9720">
      <c r="E9720" s="19"/>
      <c r="R9720" s="20"/>
      <c r="S9720" s="20"/>
      <c r="U9720" s="21"/>
    </row>
    <row r="9721">
      <c r="E9721" s="19"/>
      <c r="R9721" s="20"/>
      <c r="S9721" s="20"/>
      <c r="U9721" s="21"/>
    </row>
    <row r="9722">
      <c r="E9722" s="19"/>
      <c r="R9722" s="20"/>
      <c r="S9722" s="20"/>
      <c r="U9722" s="21"/>
    </row>
    <row r="9723">
      <c r="E9723" s="19"/>
      <c r="R9723" s="20"/>
      <c r="S9723" s="20"/>
      <c r="U9723" s="21"/>
    </row>
    <row r="9724">
      <c r="E9724" s="19"/>
      <c r="R9724" s="20"/>
      <c r="S9724" s="20"/>
      <c r="U9724" s="21"/>
    </row>
    <row r="9725">
      <c r="E9725" s="19"/>
      <c r="R9725" s="20"/>
      <c r="S9725" s="20"/>
      <c r="U9725" s="21"/>
    </row>
    <row r="9726">
      <c r="E9726" s="19"/>
      <c r="R9726" s="20"/>
      <c r="S9726" s="20"/>
      <c r="U9726" s="21"/>
    </row>
    <row r="9727">
      <c r="E9727" s="19"/>
      <c r="R9727" s="20"/>
      <c r="S9727" s="20"/>
      <c r="U9727" s="21"/>
    </row>
    <row r="9728">
      <c r="E9728" s="19"/>
      <c r="R9728" s="20"/>
      <c r="S9728" s="20"/>
      <c r="U9728" s="21"/>
    </row>
    <row r="9729">
      <c r="E9729" s="19"/>
      <c r="R9729" s="20"/>
      <c r="S9729" s="20"/>
      <c r="U9729" s="21"/>
    </row>
    <row r="9730">
      <c r="E9730" s="19"/>
      <c r="R9730" s="20"/>
      <c r="S9730" s="20"/>
      <c r="U9730" s="21"/>
    </row>
    <row r="9731">
      <c r="E9731" s="19"/>
      <c r="R9731" s="20"/>
      <c r="S9731" s="20"/>
      <c r="U9731" s="21"/>
    </row>
    <row r="9732">
      <c r="E9732" s="19"/>
      <c r="R9732" s="20"/>
      <c r="S9732" s="20"/>
      <c r="U9732" s="21"/>
    </row>
    <row r="9733">
      <c r="E9733" s="19"/>
      <c r="R9733" s="20"/>
      <c r="S9733" s="20"/>
      <c r="U9733" s="21"/>
    </row>
    <row r="9734">
      <c r="E9734" s="19"/>
      <c r="R9734" s="20"/>
      <c r="S9734" s="20"/>
      <c r="U9734" s="21"/>
    </row>
    <row r="9735">
      <c r="E9735" s="19"/>
      <c r="R9735" s="20"/>
      <c r="S9735" s="20"/>
      <c r="U9735" s="21"/>
    </row>
    <row r="9736">
      <c r="E9736" s="19"/>
      <c r="R9736" s="20"/>
      <c r="S9736" s="20"/>
      <c r="U9736" s="21"/>
    </row>
    <row r="9737">
      <c r="E9737" s="19"/>
      <c r="R9737" s="20"/>
      <c r="S9737" s="20"/>
      <c r="U9737" s="21"/>
    </row>
    <row r="9738">
      <c r="E9738" s="19"/>
      <c r="R9738" s="20"/>
      <c r="S9738" s="20"/>
      <c r="U9738" s="21"/>
    </row>
    <row r="9739">
      <c r="E9739" s="19"/>
      <c r="R9739" s="20"/>
      <c r="S9739" s="20"/>
      <c r="U9739" s="21"/>
    </row>
    <row r="9740">
      <c r="E9740" s="19"/>
      <c r="R9740" s="20"/>
      <c r="S9740" s="20"/>
      <c r="U9740" s="21"/>
    </row>
    <row r="9741">
      <c r="E9741" s="19"/>
      <c r="R9741" s="20"/>
      <c r="S9741" s="20"/>
      <c r="U9741" s="21"/>
    </row>
    <row r="9742">
      <c r="E9742" s="19"/>
      <c r="R9742" s="20"/>
      <c r="S9742" s="20"/>
      <c r="U9742" s="21"/>
    </row>
    <row r="9743">
      <c r="E9743" s="19"/>
      <c r="R9743" s="20"/>
      <c r="S9743" s="20"/>
      <c r="U9743" s="21"/>
    </row>
    <row r="9744">
      <c r="E9744" s="19"/>
      <c r="R9744" s="20"/>
      <c r="S9744" s="20"/>
      <c r="U9744" s="21"/>
    </row>
    <row r="9745">
      <c r="E9745" s="19"/>
      <c r="R9745" s="20"/>
      <c r="S9745" s="20"/>
      <c r="U9745" s="21"/>
    </row>
    <row r="9746">
      <c r="E9746" s="19"/>
      <c r="R9746" s="20"/>
      <c r="S9746" s="20"/>
      <c r="U9746" s="21"/>
    </row>
    <row r="9747">
      <c r="E9747" s="19"/>
      <c r="R9747" s="20"/>
      <c r="S9747" s="20"/>
      <c r="U9747" s="21"/>
    </row>
    <row r="9748">
      <c r="E9748" s="19"/>
      <c r="R9748" s="20"/>
      <c r="S9748" s="20"/>
      <c r="U9748" s="21"/>
    </row>
    <row r="9749">
      <c r="E9749" s="19"/>
      <c r="R9749" s="20"/>
      <c r="S9749" s="20"/>
      <c r="U9749" s="21"/>
    </row>
    <row r="9750">
      <c r="E9750" s="19"/>
      <c r="R9750" s="20"/>
      <c r="S9750" s="20"/>
      <c r="U9750" s="21"/>
    </row>
    <row r="9751">
      <c r="E9751" s="19"/>
      <c r="R9751" s="20"/>
      <c r="S9751" s="20"/>
      <c r="U9751" s="21"/>
    </row>
    <row r="9752">
      <c r="E9752" s="19"/>
      <c r="R9752" s="20"/>
      <c r="S9752" s="20"/>
      <c r="U9752" s="21"/>
    </row>
    <row r="9753">
      <c r="E9753" s="19"/>
      <c r="R9753" s="20"/>
      <c r="S9753" s="20"/>
      <c r="U9753" s="21"/>
    </row>
    <row r="9754">
      <c r="E9754" s="19"/>
      <c r="R9754" s="20"/>
      <c r="S9754" s="20"/>
      <c r="U9754" s="21"/>
    </row>
    <row r="9755">
      <c r="E9755" s="19"/>
      <c r="R9755" s="20"/>
      <c r="S9755" s="20"/>
      <c r="U9755" s="21"/>
    </row>
    <row r="9756">
      <c r="E9756" s="19"/>
      <c r="R9756" s="20"/>
      <c r="S9756" s="20"/>
      <c r="U9756" s="21"/>
    </row>
    <row r="9757">
      <c r="E9757" s="19"/>
      <c r="R9757" s="20"/>
      <c r="S9757" s="20"/>
      <c r="U9757" s="21"/>
    </row>
    <row r="9758">
      <c r="E9758" s="19"/>
      <c r="R9758" s="20"/>
      <c r="S9758" s="20"/>
      <c r="U9758" s="21"/>
    </row>
    <row r="9759">
      <c r="E9759" s="19"/>
      <c r="R9759" s="20"/>
      <c r="S9759" s="20"/>
      <c r="U9759" s="21"/>
    </row>
    <row r="9760">
      <c r="E9760" s="19"/>
      <c r="R9760" s="20"/>
      <c r="S9760" s="20"/>
      <c r="U9760" s="21"/>
    </row>
    <row r="9761">
      <c r="E9761" s="19"/>
      <c r="R9761" s="20"/>
      <c r="S9761" s="20"/>
      <c r="U9761" s="21"/>
    </row>
    <row r="9762">
      <c r="E9762" s="19"/>
      <c r="R9762" s="20"/>
      <c r="S9762" s="20"/>
      <c r="U9762" s="21"/>
    </row>
    <row r="9763">
      <c r="E9763" s="19"/>
      <c r="R9763" s="20"/>
      <c r="S9763" s="20"/>
      <c r="U9763" s="21"/>
    </row>
    <row r="9764">
      <c r="E9764" s="19"/>
      <c r="R9764" s="20"/>
      <c r="S9764" s="20"/>
      <c r="U9764" s="21"/>
    </row>
    <row r="9765">
      <c r="E9765" s="19"/>
      <c r="R9765" s="20"/>
      <c r="S9765" s="20"/>
      <c r="U9765" s="21"/>
    </row>
    <row r="9766">
      <c r="E9766" s="19"/>
      <c r="R9766" s="20"/>
      <c r="S9766" s="20"/>
      <c r="U9766" s="21"/>
    </row>
    <row r="9767">
      <c r="E9767" s="19"/>
      <c r="R9767" s="20"/>
      <c r="S9767" s="20"/>
      <c r="U9767" s="21"/>
    </row>
    <row r="9768">
      <c r="E9768" s="19"/>
      <c r="R9768" s="20"/>
      <c r="S9768" s="20"/>
      <c r="U9768" s="21"/>
    </row>
    <row r="9769">
      <c r="E9769" s="19"/>
      <c r="R9769" s="20"/>
      <c r="S9769" s="20"/>
      <c r="U9769" s="21"/>
    </row>
    <row r="9770">
      <c r="E9770" s="19"/>
      <c r="R9770" s="20"/>
      <c r="S9770" s="20"/>
      <c r="U9770" s="21"/>
    </row>
    <row r="9771">
      <c r="E9771" s="19"/>
      <c r="R9771" s="20"/>
      <c r="S9771" s="20"/>
      <c r="U9771" s="21"/>
    </row>
    <row r="9772">
      <c r="E9772" s="19"/>
      <c r="R9772" s="20"/>
      <c r="S9772" s="20"/>
      <c r="U9772" s="21"/>
    </row>
    <row r="9773">
      <c r="E9773" s="19"/>
      <c r="R9773" s="20"/>
      <c r="S9773" s="20"/>
      <c r="U9773" s="21"/>
    </row>
    <row r="9774">
      <c r="E9774" s="19"/>
      <c r="R9774" s="20"/>
      <c r="S9774" s="20"/>
      <c r="U9774" s="21"/>
    </row>
    <row r="9775">
      <c r="E9775" s="19"/>
      <c r="R9775" s="20"/>
      <c r="S9775" s="20"/>
      <c r="U9775" s="21"/>
    </row>
    <row r="9776">
      <c r="E9776" s="19"/>
      <c r="R9776" s="20"/>
      <c r="S9776" s="20"/>
      <c r="U9776" s="21"/>
    </row>
    <row r="9777">
      <c r="E9777" s="19"/>
      <c r="R9777" s="20"/>
      <c r="S9777" s="20"/>
      <c r="U9777" s="21"/>
    </row>
    <row r="9778">
      <c r="E9778" s="19"/>
      <c r="R9778" s="20"/>
      <c r="S9778" s="20"/>
      <c r="U9778" s="21"/>
    </row>
    <row r="9779">
      <c r="E9779" s="19"/>
      <c r="R9779" s="20"/>
      <c r="S9779" s="20"/>
      <c r="U9779" s="21"/>
    </row>
    <row r="9780">
      <c r="E9780" s="19"/>
      <c r="R9780" s="20"/>
      <c r="S9780" s="20"/>
      <c r="U9780" s="21"/>
    </row>
    <row r="9781">
      <c r="E9781" s="19"/>
      <c r="R9781" s="20"/>
      <c r="S9781" s="20"/>
      <c r="U9781" s="21"/>
    </row>
    <row r="9782">
      <c r="E9782" s="19"/>
      <c r="R9782" s="20"/>
      <c r="S9782" s="20"/>
      <c r="U9782" s="21"/>
    </row>
    <row r="9783">
      <c r="E9783" s="19"/>
      <c r="R9783" s="20"/>
      <c r="S9783" s="20"/>
      <c r="U9783" s="21"/>
    </row>
    <row r="9784">
      <c r="E9784" s="19"/>
      <c r="R9784" s="20"/>
      <c r="S9784" s="20"/>
      <c r="U9784" s="21"/>
    </row>
    <row r="9785">
      <c r="E9785" s="19"/>
      <c r="R9785" s="20"/>
      <c r="S9785" s="20"/>
      <c r="U9785" s="21"/>
    </row>
    <row r="9786">
      <c r="E9786" s="19"/>
      <c r="R9786" s="20"/>
      <c r="S9786" s="20"/>
      <c r="U9786" s="21"/>
    </row>
    <row r="9787">
      <c r="E9787" s="19"/>
      <c r="R9787" s="20"/>
      <c r="S9787" s="20"/>
      <c r="U9787" s="21"/>
    </row>
    <row r="9788">
      <c r="E9788" s="19"/>
      <c r="R9788" s="20"/>
      <c r="S9788" s="20"/>
      <c r="U9788" s="21"/>
    </row>
    <row r="9789">
      <c r="E9789" s="19"/>
      <c r="R9789" s="20"/>
      <c r="S9789" s="20"/>
      <c r="U9789" s="21"/>
    </row>
    <row r="9790">
      <c r="E9790" s="19"/>
      <c r="R9790" s="20"/>
      <c r="S9790" s="20"/>
      <c r="U9790" s="21"/>
    </row>
    <row r="9791">
      <c r="E9791" s="19"/>
      <c r="R9791" s="20"/>
      <c r="S9791" s="20"/>
      <c r="U9791" s="21"/>
    </row>
    <row r="9792">
      <c r="E9792" s="19"/>
      <c r="R9792" s="20"/>
      <c r="S9792" s="20"/>
      <c r="U9792" s="21"/>
    </row>
    <row r="9793">
      <c r="E9793" s="19"/>
      <c r="R9793" s="20"/>
      <c r="S9793" s="20"/>
      <c r="U9793" s="21"/>
    </row>
    <row r="9794">
      <c r="E9794" s="19"/>
      <c r="R9794" s="20"/>
      <c r="S9794" s="20"/>
      <c r="U9794" s="21"/>
    </row>
    <row r="9795">
      <c r="E9795" s="19"/>
      <c r="R9795" s="20"/>
      <c r="S9795" s="20"/>
      <c r="U9795" s="21"/>
    </row>
    <row r="9796">
      <c r="E9796" s="19"/>
      <c r="R9796" s="20"/>
      <c r="S9796" s="20"/>
      <c r="U9796" s="21"/>
    </row>
    <row r="9797">
      <c r="E9797" s="19"/>
      <c r="R9797" s="20"/>
      <c r="S9797" s="20"/>
      <c r="U9797" s="21"/>
    </row>
    <row r="9798">
      <c r="E9798" s="19"/>
      <c r="R9798" s="20"/>
      <c r="S9798" s="20"/>
      <c r="U9798" s="21"/>
    </row>
    <row r="9799">
      <c r="E9799" s="19"/>
      <c r="R9799" s="20"/>
      <c r="S9799" s="20"/>
      <c r="U9799" s="21"/>
    </row>
    <row r="9800">
      <c r="E9800" s="19"/>
      <c r="R9800" s="20"/>
      <c r="S9800" s="20"/>
      <c r="U9800" s="21"/>
    </row>
    <row r="9801">
      <c r="E9801" s="19"/>
      <c r="R9801" s="20"/>
      <c r="S9801" s="20"/>
      <c r="U9801" s="21"/>
    </row>
    <row r="9802">
      <c r="E9802" s="19"/>
      <c r="R9802" s="20"/>
      <c r="S9802" s="20"/>
      <c r="U9802" s="21"/>
    </row>
    <row r="9803">
      <c r="E9803" s="19"/>
      <c r="R9803" s="20"/>
      <c r="S9803" s="20"/>
      <c r="U9803" s="21"/>
    </row>
    <row r="9804">
      <c r="E9804" s="19"/>
      <c r="R9804" s="20"/>
      <c r="S9804" s="20"/>
      <c r="U9804" s="21"/>
    </row>
    <row r="9805">
      <c r="E9805" s="19"/>
      <c r="R9805" s="20"/>
      <c r="S9805" s="20"/>
      <c r="U9805" s="21"/>
    </row>
    <row r="9806">
      <c r="E9806" s="19"/>
      <c r="R9806" s="20"/>
      <c r="S9806" s="20"/>
      <c r="U9806" s="21"/>
    </row>
    <row r="9807">
      <c r="E9807" s="19"/>
      <c r="R9807" s="20"/>
      <c r="S9807" s="20"/>
      <c r="U9807" s="21"/>
    </row>
    <row r="9808">
      <c r="E9808" s="19"/>
      <c r="R9808" s="20"/>
      <c r="S9808" s="20"/>
      <c r="U9808" s="21"/>
    </row>
    <row r="9809">
      <c r="E9809" s="19"/>
      <c r="R9809" s="20"/>
      <c r="S9809" s="20"/>
      <c r="U9809" s="21"/>
    </row>
    <row r="9810">
      <c r="E9810" s="19"/>
      <c r="R9810" s="20"/>
      <c r="S9810" s="20"/>
      <c r="U9810" s="21"/>
    </row>
    <row r="9811">
      <c r="E9811" s="19"/>
      <c r="R9811" s="20"/>
      <c r="S9811" s="20"/>
      <c r="U9811" s="21"/>
    </row>
    <row r="9812">
      <c r="E9812" s="19"/>
      <c r="R9812" s="20"/>
      <c r="S9812" s="20"/>
      <c r="U9812" s="21"/>
    </row>
    <row r="9813">
      <c r="E9813" s="19"/>
      <c r="R9813" s="20"/>
      <c r="S9813" s="20"/>
      <c r="U9813" s="21"/>
    </row>
    <row r="9814">
      <c r="E9814" s="19"/>
      <c r="R9814" s="20"/>
      <c r="S9814" s="20"/>
      <c r="U9814" s="21"/>
    </row>
    <row r="9815">
      <c r="E9815" s="19"/>
      <c r="R9815" s="20"/>
      <c r="S9815" s="20"/>
      <c r="U9815" s="21"/>
    </row>
    <row r="9816">
      <c r="E9816" s="19"/>
      <c r="R9816" s="20"/>
      <c r="S9816" s="20"/>
      <c r="U9816" s="21"/>
    </row>
    <row r="9817">
      <c r="E9817" s="19"/>
      <c r="R9817" s="20"/>
      <c r="S9817" s="20"/>
      <c r="U9817" s="21"/>
    </row>
    <row r="9818">
      <c r="E9818" s="19"/>
      <c r="R9818" s="20"/>
      <c r="S9818" s="20"/>
      <c r="U9818" s="21"/>
    </row>
    <row r="9819">
      <c r="E9819" s="19"/>
      <c r="R9819" s="20"/>
      <c r="S9819" s="20"/>
      <c r="U9819" s="21"/>
    </row>
    <row r="9820">
      <c r="E9820" s="19"/>
      <c r="R9820" s="20"/>
      <c r="S9820" s="20"/>
      <c r="U9820" s="21"/>
    </row>
    <row r="9821">
      <c r="E9821" s="19"/>
      <c r="R9821" s="20"/>
      <c r="S9821" s="20"/>
      <c r="U9821" s="21"/>
    </row>
    <row r="9822">
      <c r="E9822" s="19"/>
      <c r="R9822" s="20"/>
      <c r="S9822" s="20"/>
      <c r="U9822" s="21"/>
    </row>
    <row r="9823">
      <c r="E9823" s="19"/>
      <c r="R9823" s="20"/>
      <c r="S9823" s="20"/>
      <c r="U9823" s="21"/>
    </row>
    <row r="9824">
      <c r="E9824" s="19"/>
      <c r="R9824" s="20"/>
      <c r="S9824" s="20"/>
      <c r="U9824" s="21"/>
    </row>
    <row r="9825">
      <c r="E9825" s="19"/>
      <c r="R9825" s="20"/>
      <c r="S9825" s="20"/>
      <c r="U9825" s="21"/>
    </row>
    <row r="9826">
      <c r="E9826" s="19"/>
      <c r="R9826" s="20"/>
      <c r="S9826" s="20"/>
      <c r="U9826" s="21"/>
    </row>
    <row r="9827">
      <c r="E9827" s="19"/>
      <c r="R9827" s="20"/>
      <c r="S9827" s="20"/>
      <c r="U9827" s="21"/>
    </row>
    <row r="9828">
      <c r="E9828" s="19"/>
      <c r="R9828" s="20"/>
      <c r="S9828" s="20"/>
      <c r="U9828" s="21"/>
    </row>
    <row r="9829">
      <c r="E9829" s="19"/>
      <c r="R9829" s="20"/>
      <c r="S9829" s="20"/>
      <c r="U9829" s="21"/>
    </row>
    <row r="9830">
      <c r="E9830" s="19"/>
      <c r="R9830" s="20"/>
      <c r="S9830" s="20"/>
      <c r="U9830" s="21"/>
    </row>
    <row r="9831">
      <c r="E9831" s="19"/>
      <c r="R9831" s="20"/>
      <c r="S9831" s="20"/>
      <c r="U9831" s="21"/>
    </row>
    <row r="9832">
      <c r="E9832" s="19"/>
      <c r="R9832" s="20"/>
      <c r="S9832" s="20"/>
      <c r="U9832" s="21"/>
    </row>
    <row r="9833">
      <c r="E9833" s="19"/>
      <c r="R9833" s="20"/>
      <c r="S9833" s="20"/>
      <c r="U9833" s="21"/>
    </row>
    <row r="9834">
      <c r="E9834" s="19"/>
      <c r="R9834" s="20"/>
      <c r="S9834" s="20"/>
      <c r="U9834" s="21"/>
    </row>
    <row r="9835">
      <c r="E9835" s="19"/>
      <c r="R9835" s="20"/>
      <c r="S9835" s="20"/>
      <c r="U9835" s="21"/>
    </row>
    <row r="9836">
      <c r="E9836" s="19"/>
      <c r="R9836" s="20"/>
      <c r="S9836" s="20"/>
      <c r="U9836" s="21"/>
    </row>
    <row r="9837">
      <c r="E9837" s="19"/>
      <c r="R9837" s="20"/>
      <c r="S9837" s="20"/>
      <c r="U9837" s="21"/>
    </row>
    <row r="9838">
      <c r="E9838" s="19"/>
      <c r="R9838" s="20"/>
      <c r="S9838" s="20"/>
      <c r="U9838" s="21"/>
    </row>
    <row r="9839">
      <c r="E9839" s="19"/>
      <c r="R9839" s="20"/>
      <c r="S9839" s="20"/>
      <c r="U9839" s="21"/>
    </row>
    <row r="9840">
      <c r="E9840" s="19"/>
      <c r="R9840" s="20"/>
      <c r="S9840" s="20"/>
      <c r="U9840" s="21"/>
    </row>
    <row r="9841">
      <c r="E9841" s="19"/>
      <c r="R9841" s="20"/>
      <c r="S9841" s="20"/>
      <c r="U9841" s="21"/>
    </row>
    <row r="9842">
      <c r="E9842" s="19"/>
      <c r="R9842" s="20"/>
      <c r="S9842" s="20"/>
      <c r="U9842" s="21"/>
    </row>
    <row r="9843">
      <c r="E9843" s="19"/>
      <c r="R9843" s="20"/>
      <c r="S9843" s="20"/>
      <c r="U9843" s="21"/>
    </row>
    <row r="9844">
      <c r="E9844" s="19"/>
      <c r="R9844" s="20"/>
      <c r="S9844" s="20"/>
      <c r="U9844" s="21"/>
    </row>
    <row r="9845">
      <c r="E9845" s="19"/>
      <c r="R9845" s="20"/>
      <c r="S9845" s="20"/>
      <c r="U9845" s="21"/>
    </row>
    <row r="9846">
      <c r="E9846" s="19"/>
      <c r="R9846" s="20"/>
      <c r="S9846" s="20"/>
      <c r="U9846" s="21"/>
    </row>
    <row r="9847">
      <c r="E9847" s="19"/>
      <c r="R9847" s="20"/>
      <c r="S9847" s="20"/>
      <c r="U9847" s="21"/>
    </row>
    <row r="9848">
      <c r="E9848" s="19"/>
      <c r="R9848" s="20"/>
      <c r="S9848" s="20"/>
      <c r="U9848" s="21"/>
    </row>
    <row r="9849">
      <c r="E9849" s="19"/>
      <c r="R9849" s="20"/>
      <c r="S9849" s="20"/>
      <c r="U9849" s="21"/>
    </row>
    <row r="9850">
      <c r="E9850" s="19"/>
      <c r="R9850" s="20"/>
      <c r="S9850" s="20"/>
      <c r="U9850" s="21"/>
    </row>
    <row r="9851">
      <c r="E9851" s="19"/>
      <c r="R9851" s="20"/>
      <c r="S9851" s="20"/>
      <c r="U9851" s="21"/>
    </row>
    <row r="9852">
      <c r="E9852" s="19"/>
      <c r="R9852" s="20"/>
      <c r="S9852" s="20"/>
      <c r="U9852" s="21"/>
    </row>
    <row r="9853">
      <c r="E9853" s="19"/>
      <c r="R9853" s="20"/>
      <c r="S9853" s="20"/>
      <c r="U9853" s="21"/>
    </row>
    <row r="9854">
      <c r="E9854" s="19"/>
      <c r="R9854" s="20"/>
      <c r="S9854" s="20"/>
      <c r="U9854" s="21"/>
    </row>
    <row r="9855">
      <c r="E9855" s="19"/>
      <c r="R9855" s="20"/>
      <c r="S9855" s="20"/>
      <c r="U9855" s="21"/>
    </row>
    <row r="9856">
      <c r="E9856" s="19"/>
      <c r="R9856" s="20"/>
      <c r="S9856" s="20"/>
      <c r="U9856" s="21"/>
    </row>
    <row r="9857">
      <c r="E9857" s="19"/>
      <c r="R9857" s="20"/>
      <c r="S9857" s="20"/>
      <c r="U9857" s="21"/>
    </row>
    <row r="9858">
      <c r="E9858" s="19"/>
      <c r="R9858" s="20"/>
      <c r="S9858" s="20"/>
      <c r="U9858" s="21"/>
    </row>
    <row r="9859">
      <c r="E9859" s="19"/>
      <c r="R9859" s="20"/>
      <c r="S9859" s="20"/>
      <c r="U9859" s="21"/>
    </row>
    <row r="9860">
      <c r="E9860" s="19"/>
      <c r="R9860" s="20"/>
      <c r="S9860" s="20"/>
      <c r="U9860" s="21"/>
    </row>
    <row r="9861">
      <c r="E9861" s="19"/>
      <c r="R9861" s="20"/>
      <c r="S9861" s="20"/>
      <c r="U9861" s="21"/>
    </row>
    <row r="9862">
      <c r="E9862" s="19"/>
      <c r="R9862" s="20"/>
      <c r="S9862" s="20"/>
      <c r="U9862" s="21"/>
    </row>
    <row r="9863">
      <c r="E9863" s="19"/>
      <c r="R9863" s="20"/>
      <c r="S9863" s="20"/>
      <c r="U9863" s="21"/>
    </row>
    <row r="9864">
      <c r="E9864" s="19"/>
      <c r="R9864" s="20"/>
      <c r="S9864" s="20"/>
      <c r="U9864" s="21"/>
    </row>
    <row r="9865">
      <c r="E9865" s="19"/>
      <c r="R9865" s="20"/>
      <c r="S9865" s="20"/>
      <c r="U9865" s="21"/>
    </row>
    <row r="9866">
      <c r="E9866" s="19"/>
      <c r="R9866" s="20"/>
      <c r="S9866" s="20"/>
      <c r="U9866" s="21"/>
    </row>
    <row r="9867">
      <c r="E9867" s="19"/>
      <c r="R9867" s="20"/>
      <c r="S9867" s="20"/>
      <c r="U9867" s="21"/>
    </row>
    <row r="9868">
      <c r="E9868" s="19"/>
      <c r="R9868" s="20"/>
      <c r="S9868" s="20"/>
      <c r="U9868" s="21"/>
    </row>
    <row r="9869">
      <c r="E9869" s="19"/>
      <c r="R9869" s="20"/>
      <c r="S9869" s="20"/>
      <c r="U9869" s="21"/>
    </row>
    <row r="9870">
      <c r="E9870" s="19"/>
      <c r="R9870" s="20"/>
      <c r="S9870" s="20"/>
      <c r="U9870" s="21"/>
    </row>
    <row r="9871">
      <c r="E9871" s="19"/>
      <c r="R9871" s="20"/>
      <c r="S9871" s="20"/>
      <c r="U9871" s="21"/>
    </row>
    <row r="9872">
      <c r="E9872" s="19"/>
      <c r="R9872" s="20"/>
      <c r="S9872" s="20"/>
      <c r="U9872" s="21"/>
    </row>
    <row r="9873">
      <c r="E9873" s="19"/>
      <c r="R9873" s="20"/>
      <c r="S9873" s="20"/>
      <c r="U9873" s="21"/>
    </row>
    <row r="9874">
      <c r="E9874" s="19"/>
      <c r="R9874" s="20"/>
      <c r="S9874" s="20"/>
      <c r="U9874" s="21"/>
    </row>
    <row r="9875">
      <c r="E9875" s="19"/>
      <c r="R9875" s="20"/>
      <c r="S9875" s="20"/>
      <c r="U9875" s="21"/>
    </row>
    <row r="9876">
      <c r="E9876" s="19"/>
      <c r="R9876" s="20"/>
      <c r="S9876" s="20"/>
      <c r="U9876" s="21"/>
    </row>
    <row r="9877">
      <c r="E9877" s="19"/>
      <c r="R9877" s="20"/>
      <c r="S9877" s="20"/>
      <c r="U9877" s="21"/>
    </row>
    <row r="9878">
      <c r="E9878" s="19"/>
      <c r="R9878" s="20"/>
      <c r="S9878" s="20"/>
      <c r="U9878" s="21"/>
    </row>
    <row r="9879">
      <c r="E9879" s="19"/>
      <c r="R9879" s="20"/>
      <c r="S9879" s="20"/>
      <c r="U9879" s="21"/>
    </row>
    <row r="9880">
      <c r="E9880" s="19"/>
      <c r="R9880" s="20"/>
      <c r="S9880" s="20"/>
      <c r="U9880" s="21"/>
    </row>
    <row r="9881">
      <c r="E9881" s="19"/>
      <c r="R9881" s="20"/>
      <c r="S9881" s="20"/>
      <c r="U9881" s="21"/>
    </row>
    <row r="9882">
      <c r="E9882" s="19"/>
      <c r="R9882" s="20"/>
      <c r="S9882" s="20"/>
      <c r="U9882" s="21"/>
    </row>
    <row r="9883">
      <c r="E9883" s="19"/>
      <c r="R9883" s="20"/>
      <c r="S9883" s="20"/>
      <c r="U9883" s="21"/>
    </row>
    <row r="9884">
      <c r="E9884" s="19"/>
      <c r="R9884" s="20"/>
      <c r="S9884" s="20"/>
      <c r="U9884" s="21"/>
    </row>
    <row r="9885">
      <c r="E9885" s="19"/>
      <c r="R9885" s="20"/>
      <c r="S9885" s="20"/>
      <c r="U9885" s="21"/>
    </row>
    <row r="9886">
      <c r="E9886" s="19"/>
      <c r="R9886" s="20"/>
      <c r="S9886" s="20"/>
      <c r="U9886" s="21"/>
    </row>
    <row r="9887">
      <c r="E9887" s="19"/>
      <c r="R9887" s="20"/>
      <c r="S9887" s="20"/>
      <c r="U9887" s="21"/>
    </row>
    <row r="9888">
      <c r="E9888" s="19"/>
      <c r="R9888" s="20"/>
      <c r="S9888" s="20"/>
      <c r="U9888" s="21"/>
    </row>
    <row r="9889">
      <c r="E9889" s="19"/>
      <c r="R9889" s="20"/>
      <c r="S9889" s="20"/>
      <c r="U9889" s="21"/>
    </row>
    <row r="9890">
      <c r="E9890" s="19"/>
      <c r="R9890" s="20"/>
      <c r="S9890" s="20"/>
      <c r="U9890" s="21"/>
    </row>
    <row r="9891">
      <c r="E9891" s="19"/>
      <c r="R9891" s="20"/>
      <c r="S9891" s="20"/>
      <c r="U9891" s="21"/>
    </row>
    <row r="9892">
      <c r="E9892" s="19"/>
      <c r="R9892" s="20"/>
      <c r="S9892" s="20"/>
      <c r="U9892" s="21"/>
    </row>
    <row r="9893">
      <c r="E9893" s="19"/>
      <c r="R9893" s="20"/>
      <c r="S9893" s="20"/>
      <c r="U9893" s="21"/>
    </row>
    <row r="9894">
      <c r="E9894" s="19"/>
      <c r="R9894" s="20"/>
      <c r="S9894" s="20"/>
      <c r="U9894" s="21"/>
    </row>
    <row r="9895">
      <c r="E9895" s="19"/>
      <c r="R9895" s="20"/>
      <c r="S9895" s="20"/>
      <c r="U9895" s="21"/>
    </row>
    <row r="9896">
      <c r="E9896" s="19"/>
      <c r="R9896" s="20"/>
      <c r="S9896" s="20"/>
      <c r="U9896" s="21"/>
    </row>
    <row r="9897">
      <c r="E9897" s="19"/>
      <c r="R9897" s="20"/>
      <c r="S9897" s="20"/>
      <c r="U9897" s="21"/>
    </row>
    <row r="9898">
      <c r="E9898" s="19"/>
      <c r="R9898" s="20"/>
      <c r="S9898" s="20"/>
      <c r="U9898" s="21"/>
    </row>
    <row r="9899">
      <c r="E9899" s="19"/>
      <c r="R9899" s="20"/>
      <c r="S9899" s="20"/>
      <c r="U9899" s="21"/>
    </row>
    <row r="9900">
      <c r="E9900" s="19"/>
      <c r="R9900" s="20"/>
      <c r="S9900" s="20"/>
      <c r="U9900" s="21"/>
    </row>
    <row r="9901">
      <c r="E9901" s="19"/>
      <c r="R9901" s="20"/>
      <c r="S9901" s="20"/>
      <c r="U9901" s="21"/>
    </row>
    <row r="9902">
      <c r="E9902" s="19"/>
      <c r="R9902" s="20"/>
      <c r="S9902" s="20"/>
      <c r="U9902" s="21"/>
    </row>
    <row r="9903">
      <c r="E9903" s="19"/>
      <c r="R9903" s="20"/>
      <c r="S9903" s="20"/>
      <c r="U9903" s="21"/>
    </row>
    <row r="9904">
      <c r="E9904" s="19"/>
      <c r="R9904" s="20"/>
      <c r="S9904" s="20"/>
      <c r="U9904" s="21"/>
    </row>
    <row r="9905">
      <c r="E9905" s="19"/>
      <c r="R9905" s="20"/>
      <c r="S9905" s="20"/>
      <c r="U9905" s="21"/>
    </row>
    <row r="9906">
      <c r="E9906" s="19"/>
      <c r="R9906" s="20"/>
      <c r="S9906" s="20"/>
      <c r="U9906" s="21"/>
    </row>
    <row r="9907">
      <c r="E9907" s="19"/>
      <c r="R9907" s="20"/>
      <c r="S9907" s="20"/>
      <c r="U9907" s="21"/>
    </row>
    <row r="9908">
      <c r="E9908" s="19"/>
      <c r="R9908" s="20"/>
      <c r="S9908" s="20"/>
      <c r="U9908" s="21"/>
    </row>
    <row r="9909">
      <c r="E9909" s="19"/>
      <c r="R9909" s="20"/>
      <c r="S9909" s="20"/>
      <c r="U9909" s="21"/>
    </row>
    <row r="9910">
      <c r="E9910" s="19"/>
      <c r="R9910" s="20"/>
      <c r="S9910" s="20"/>
      <c r="U9910" s="21"/>
    </row>
    <row r="9911">
      <c r="E9911" s="19"/>
      <c r="R9911" s="20"/>
      <c r="S9911" s="20"/>
      <c r="U9911" s="21"/>
    </row>
    <row r="9912">
      <c r="E9912" s="19"/>
      <c r="R9912" s="20"/>
      <c r="S9912" s="20"/>
      <c r="U9912" s="21"/>
    </row>
    <row r="9913">
      <c r="E9913" s="19"/>
      <c r="R9913" s="20"/>
      <c r="S9913" s="20"/>
      <c r="U9913" s="21"/>
    </row>
    <row r="9914">
      <c r="E9914" s="19"/>
      <c r="R9914" s="20"/>
      <c r="S9914" s="20"/>
      <c r="U9914" s="21"/>
    </row>
    <row r="9915">
      <c r="E9915" s="19"/>
      <c r="R9915" s="20"/>
      <c r="S9915" s="20"/>
      <c r="U9915" s="21"/>
    </row>
    <row r="9916">
      <c r="E9916" s="19"/>
      <c r="R9916" s="20"/>
      <c r="S9916" s="20"/>
      <c r="U9916" s="21"/>
    </row>
    <row r="9917">
      <c r="E9917" s="19"/>
      <c r="R9917" s="20"/>
      <c r="S9917" s="20"/>
      <c r="U9917" s="21"/>
    </row>
    <row r="9918">
      <c r="E9918" s="19"/>
      <c r="R9918" s="20"/>
      <c r="S9918" s="20"/>
      <c r="U9918" s="21"/>
    </row>
    <row r="9919">
      <c r="E9919" s="19"/>
      <c r="R9919" s="20"/>
      <c r="S9919" s="20"/>
      <c r="U9919" s="21"/>
    </row>
    <row r="9920">
      <c r="E9920" s="19"/>
      <c r="R9920" s="20"/>
      <c r="S9920" s="20"/>
      <c r="U9920" s="21"/>
    </row>
    <row r="9921">
      <c r="E9921" s="19"/>
      <c r="R9921" s="20"/>
      <c r="S9921" s="20"/>
      <c r="U9921" s="21"/>
    </row>
    <row r="9922">
      <c r="E9922" s="19"/>
      <c r="R9922" s="20"/>
      <c r="S9922" s="20"/>
      <c r="U9922" s="21"/>
    </row>
    <row r="9923">
      <c r="E9923" s="19"/>
      <c r="R9923" s="20"/>
      <c r="S9923" s="20"/>
      <c r="U9923" s="21"/>
    </row>
    <row r="9924">
      <c r="E9924" s="19"/>
      <c r="R9924" s="20"/>
      <c r="S9924" s="20"/>
      <c r="U9924" s="21"/>
    </row>
    <row r="9925">
      <c r="E9925" s="19"/>
      <c r="R9925" s="20"/>
      <c r="S9925" s="20"/>
      <c r="U9925" s="21"/>
    </row>
    <row r="9926">
      <c r="E9926" s="19"/>
      <c r="R9926" s="20"/>
      <c r="S9926" s="20"/>
      <c r="U9926" s="21"/>
    </row>
    <row r="9927">
      <c r="E9927" s="19"/>
      <c r="R9927" s="20"/>
      <c r="S9927" s="20"/>
      <c r="U9927" s="21"/>
    </row>
    <row r="9928">
      <c r="E9928" s="19"/>
      <c r="R9928" s="20"/>
      <c r="S9928" s="20"/>
      <c r="U9928" s="21"/>
    </row>
    <row r="9929">
      <c r="E9929" s="19"/>
      <c r="R9929" s="20"/>
      <c r="S9929" s="20"/>
      <c r="U9929" s="21"/>
    </row>
    <row r="9930">
      <c r="E9930" s="19"/>
      <c r="R9930" s="20"/>
      <c r="S9930" s="20"/>
      <c r="U9930" s="21"/>
    </row>
    <row r="9931">
      <c r="E9931" s="19"/>
      <c r="R9931" s="20"/>
      <c r="S9931" s="20"/>
      <c r="U9931" s="21"/>
    </row>
    <row r="9932">
      <c r="E9932" s="19"/>
      <c r="R9932" s="20"/>
      <c r="S9932" s="20"/>
      <c r="U9932" s="21"/>
    </row>
    <row r="9933">
      <c r="E9933" s="19"/>
      <c r="R9933" s="20"/>
      <c r="S9933" s="20"/>
      <c r="U9933" s="21"/>
    </row>
    <row r="9934">
      <c r="E9934" s="19"/>
      <c r="R9934" s="20"/>
      <c r="S9934" s="20"/>
      <c r="U9934" s="21"/>
    </row>
    <row r="9935">
      <c r="E9935" s="19"/>
      <c r="R9935" s="20"/>
      <c r="S9935" s="20"/>
      <c r="U9935" s="21"/>
    </row>
    <row r="9936">
      <c r="E9936" s="19"/>
      <c r="R9936" s="20"/>
      <c r="S9936" s="20"/>
      <c r="U9936" s="21"/>
    </row>
    <row r="9937">
      <c r="E9937" s="19"/>
      <c r="R9937" s="20"/>
      <c r="S9937" s="20"/>
      <c r="U9937" s="21"/>
    </row>
    <row r="9938">
      <c r="E9938" s="19"/>
      <c r="R9938" s="20"/>
      <c r="S9938" s="20"/>
      <c r="U9938" s="21"/>
    </row>
    <row r="9939">
      <c r="E9939" s="19"/>
      <c r="R9939" s="20"/>
      <c r="S9939" s="20"/>
      <c r="U9939" s="21"/>
    </row>
    <row r="9940">
      <c r="E9940" s="19"/>
      <c r="R9940" s="20"/>
      <c r="S9940" s="20"/>
      <c r="U9940" s="21"/>
    </row>
    <row r="9941">
      <c r="E9941" s="19"/>
      <c r="R9941" s="20"/>
      <c r="S9941" s="20"/>
      <c r="U9941" s="21"/>
    </row>
    <row r="9942">
      <c r="E9942" s="19"/>
      <c r="R9942" s="20"/>
      <c r="S9942" s="20"/>
      <c r="U9942" s="21"/>
    </row>
    <row r="9943">
      <c r="E9943" s="19"/>
      <c r="R9943" s="20"/>
      <c r="S9943" s="20"/>
      <c r="U9943" s="21"/>
    </row>
    <row r="9944">
      <c r="E9944" s="19"/>
      <c r="R9944" s="20"/>
      <c r="S9944" s="20"/>
      <c r="U9944" s="21"/>
    </row>
    <row r="9945">
      <c r="E9945" s="19"/>
      <c r="R9945" s="20"/>
      <c r="S9945" s="20"/>
      <c r="U9945" s="21"/>
    </row>
    <row r="9946">
      <c r="E9946" s="19"/>
      <c r="R9946" s="20"/>
      <c r="S9946" s="20"/>
      <c r="U9946" s="21"/>
    </row>
    <row r="9947">
      <c r="E9947" s="19"/>
      <c r="R9947" s="20"/>
      <c r="S9947" s="20"/>
      <c r="U9947" s="21"/>
    </row>
    <row r="9948">
      <c r="E9948" s="19"/>
      <c r="R9948" s="20"/>
      <c r="S9948" s="20"/>
      <c r="U9948" s="21"/>
    </row>
    <row r="9949">
      <c r="E9949" s="19"/>
      <c r="R9949" s="20"/>
      <c r="S9949" s="20"/>
      <c r="U9949" s="21"/>
    </row>
    <row r="9950">
      <c r="E9950" s="19"/>
      <c r="R9950" s="20"/>
      <c r="S9950" s="20"/>
      <c r="U9950" s="21"/>
    </row>
    <row r="9951">
      <c r="E9951" s="19"/>
      <c r="R9951" s="20"/>
      <c r="S9951" s="20"/>
      <c r="U9951" s="21"/>
    </row>
    <row r="9952">
      <c r="E9952" s="19"/>
      <c r="R9952" s="20"/>
      <c r="S9952" s="20"/>
      <c r="U9952" s="21"/>
    </row>
    <row r="9953">
      <c r="E9953" s="19"/>
      <c r="R9953" s="20"/>
      <c r="S9953" s="20"/>
      <c r="U9953" s="21"/>
    </row>
    <row r="9954">
      <c r="E9954" s="19"/>
      <c r="R9954" s="20"/>
      <c r="S9954" s="20"/>
      <c r="U9954" s="21"/>
    </row>
    <row r="9955">
      <c r="E9955" s="19"/>
      <c r="R9955" s="20"/>
      <c r="S9955" s="20"/>
      <c r="U9955" s="21"/>
    </row>
    <row r="9956">
      <c r="E9956" s="19"/>
      <c r="R9956" s="20"/>
      <c r="S9956" s="20"/>
      <c r="U9956" s="21"/>
    </row>
    <row r="9957">
      <c r="E9957" s="19"/>
      <c r="R9957" s="20"/>
      <c r="S9957" s="20"/>
      <c r="U9957" s="21"/>
    </row>
    <row r="9958">
      <c r="E9958" s="19"/>
      <c r="R9958" s="20"/>
      <c r="S9958" s="20"/>
      <c r="U9958" s="21"/>
    </row>
    <row r="9959">
      <c r="E9959" s="19"/>
      <c r="R9959" s="20"/>
      <c r="S9959" s="20"/>
      <c r="U9959" s="21"/>
    </row>
    <row r="9960">
      <c r="E9960" s="19"/>
      <c r="R9960" s="20"/>
      <c r="S9960" s="20"/>
      <c r="U9960" s="21"/>
    </row>
    <row r="9961">
      <c r="E9961" s="19"/>
      <c r="R9961" s="20"/>
      <c r="S9961" s="20"/>
      <c r="U9961" s="21"/>
    </row>
    <row r="9962">
      <c r="E9962" s="19"/>
      <c r="R9962" s="20"/>
      <c r="S9962" s="20"/>
      <c r="U9962" s="21"/>
    </row>
    <row r="9963">
      <c r="E9963" s="19"/>
      <c r="R9963" s="20"/>
      <c r="S9963" s="20"/>
      <c r="U9963" s="21"/>
    </row>
    <row r="9964">
      <c r="E9964" s="19"/>
      <c r="R9964" s="20"/>
      <c r="S9964" s="20"/>
      <c r="U9964" s="21"/>
    </row>
    <row r="9965">
      <c r="E9965" s="19"/>
      <c r="R9965" s="20"/>
      <c r="S9965" s="20"/>
      <c r="U9965" s="21"/>
    </row>
    <row r="9966">
      <c r="E9966" s="19"/>
      <c r="R9966" s="20"/>
      <c r="S9966" s="20"/>
      <c r="U9966" s="21"/>
    </row>
    <row r="9967">
      <c r="E9967" s="19"/>
      <c r="R9967" s="20"/>
      <c r="S9967" s="20"/>
      <c r="U9967" s="21"/>
    </row>
    <row r="9968">
      <c r="E9968" s="19"/>
      <c r="R9968" s="20"/>
      <c r="S9968" s="20"/>
      <c r="U9968" s="21"/>
    </row>
    <row r="9969">
      <c r="E9969" s="19"/>
      <c r="R9969" s="20"/>
      <c r="S9969" s="20"/>
      <c r="U9969" s="21"/>
    </row>
    <row r="9970">
      <c r="E9970" s="19"/>
      <c r="R9970" s="20"/>
      <c r="S9970" s="20"/>
      <c r="U9970" s="21"/>
    </row>
    <row r="9971">
      <c r="E9971" s="19"/>
      <c r="R9971" s="20"/>
      <c r="S9971" s="20"/>
      <c r="U9971" s="21"/>
    </row>
    <row r="9972">
      <c r="E9972" s="19"/>
      <c r="R9972" s="20"/>
      <c r="S9972" s="20"/>
      <c r="U9972" s="21"/>
    </row>
    <row r="9973">
      <c r="E9973" s="19"/>
      <c r="R9973" s="20"/>
      <c r="S9973" s="20"/>
      <c r="U9973" s="21"/>
    </row>
    <row r="9974">
      <c r="E9974" s="19"/>
      <c r="R9974" s="20"/>
      <c r="S9974" s="20"/>
      <c r="U9974" s="21"/>
    </row>
    <row r="9975">
      <c r="E9975" s="19"/>
      <c r="R9975" s="20"/>
      <c r="S9975" s="20"/>
      <c r="U9975" s="21"/>
    </row>
    <row r="9976">
      <c r="E9976" s="19"/>
      <c r="R9976" s="20"/>
      <c r="S9976" s="20"/>
      <c r="U9976" s="21"/>
    </row>
    <row r="9977">
      <c r="E9977" s="19"/>
      <c r="R9977" s="20"/>
      <c r="S9977" s="20"/>
      <c r="U9977" s="21"/>
    </row>
    <row r="9978">
      <c r="E9978" s="19"/>
      <c r="R9978" s="20"/>
      <c r="S9978" s="20"/>
      <c r="U9978" s="21"/>
    </row>
    <row r="9979">
      <c r="E9979" s="19"/>
      <c r="R9979" s="20"/>
      <c r="S9979" s="20"/>
      <c r="U9979" s="21"/>
    </row>
    <row r="9980">
      <c r="E9980" s="19"/>
      <c r="R9980" s="20"/>
      <c r="S9980" s="20"/>
      <c r="U9980" s="21"/>
    </row>
    <row r="9981">
      <c r="E9981" s="19"/>
      <c r="R9981" s="20"/>
      <c r="S9981" s="20"/>
      <c r="U9981" s="21"/>
    </row>
    <row r="9982">
      <c r="E9982" s="19"/>
      <c r="R9982" s="20"/>
      <c r="S9982" s="20"/>
      <c r="U9982" s="21"/>
    </row>
    <row r="9983">
      <c r="E9983" s="19"/>
      <c r="R9983" s="20"/>
      <c r="S9983" s="20"/>
      <c r="U9983" s="21"/>
    </row>
    <row r="9984">
      <c r="E9984" s="19"/>
      <c r="R9984" s="20"/>
      <c r="S9984" s="20"/>
      <c r="U9984" s="21"/>
    </row>
    <row r="9985">
      <c r="E9985" s="19"/>
      <c r="R9985" s="20"/>
      <c r="S9985" s="20"/>
      <c r="U9985" s="21"/>
    </row>
    <row r="9986">
      <c r="E9986" s="19"/>
      <c r="R9986" s="20"/>
      <c r="S9986" s="20"/>
      <c r="U9986" s="21"/>
    </row>
    <row r="9987">
      <c r="E9987" s="19"/>
      <c r="R9987" s="20"/>
      <c r="S9987" s="20"/>
      <c r="U9987" s="21"/>
    </row>
    <row r="9988">
      <c r="E9988" s="19"/>
      <c r="R9988" s="20"/>
      <c r="S9988" s="20"/>
      <c r="U9988" s="21"/>
    </row>
    <row r="9989">
      <c r="E9989" s="19"/>
      <c r="R9989" s="20"/>
      <c r="S9989" s="20"/>
      <c r="U9989" s="21"/>
    </row>
    <row r="9990">
      <c r="E9990" s="19"/>
      <c r="R9990" s="20"/>
      <c r="S9990" s="20"/>
      <c r="U9990" s="21"/>
    </row>
    <row r="9991">
      <c r="E9991" s="19"/>
      <c r="R9991" s="20"/>
      <c r="S9991" s="20"/>
      <c r="U9991" s="21"/>
    </row>
    <row r="9992">
      <c r="E9992" s="19"/>
      <c r="R9992" s="20"/>
      <c r="S9992" s="20"/>
      <c r="U9992" s="21"/>
    </row>
    <row r="9993">
      <c r="E9993" s="19"/>
      <c r="R9993" s="20"/>
      <c r="S9993" s="20"/>
      <c r="U9993" s="21"/>
    </row>
    <row r="9994">
      <c r="E9994" s="19"/>
      <c r="R9994" s="20"/>
      <c r="S9994" s="20"/>
      <c r="U9994" s="21"/>
    </row>
    <row r="9995">
      <c r="E9995" s="19"/>
      <c r="R9995" s="20"/>
      <c r="S9995" s="20"/>
      <c r="U9995" s="21"/>
    </row>
    <row r="9996">
      <c r="E9996" s="19"/>
      <c r="R9996" s="20"/>
      <c r="S9996" s="20"/>
      <c r="U9996" s="21"/>
    </row>
    <row r="9997">
      <c r="E9997" s="19"/>
      <c r="R9997" s="20"/>
      <c r="S9997" s="20"/>
      <c r="U9997" s="21"/>
    </row>
    <row r="9998">
      <c r="E9998" s="19"/>
      <c r="R9998" s="20"/>
      <c r="S9998" s="20"/>
      <c r="U9998" s="21"/>
    </row>
    <row r="9999">
      <c r="E9999" s="19"/>
      <c r="R9999" s="20"/>
      <c r="S9999" s="20"/>
      <c r="U9999" s="21"/>
    </row>
    <row r="10000">
      <c r="E10000" s="19"/>
      <c r="R10000" s="20"/>
      <c r="S10000" s="20"/>
      <c r="U10000" s="21"/>
    </row>
    <row r="10001">
      <c r="E10001" s="19"/>
      <c r="R10001" s="20"/>
      <c r="S10001" s="20"/>
      <c r="U10001" s="21"/>
    </row>
    <row r="10002">
      <c r="E10002" s="19"/>
      <c r="R10002" s="20"/>
      <c r="S10002" s="20"/>
      <c r="U10002" s="21"/>
    </row>
    <row r="10003">
      <c r="E10003" s="19"/>
      <c r="R10003" s="20"/>
      <c r="S10003" s="20"/>
      <c r="U10003" s="21"/>
    </row>
    <row r="10004">
      <c r="E10004" s="19"/>
      <c r="R10004" s="20"/>
      <c r="S10004" s="20"/>
      <c r="U10004" s="21"/>
    </row>
    <row r="10005">
      <c r="E10005" s="19"/>
      <c r="R10005" s="20"/>
      <c r="S10005" s="20"/>
      <c r="U10005" s="21"/>
    </row>
    <row r="10006">
      <c r="E10006" s="19"/>
      <c r="R10006" s="20"/>
      <c r="S10006" s="20"/>
      <c r="U10006" s="21"/>
    </row>
    <row r="10007">
      <c r="E10007" s="19"/>
      <c r="R10007" s="20"/>
      <c r="S10007" s="20"/>
      <c r="U10007" s="21"/>
    </row>
    <row r="10008">
      <c r="E10008" s="19"/>
      <c r="R10008" s="20"/>
      <c r="S10008" s="20"/>
      <c r="U10008" s="21"/>
    </row>
    <row r="10009">
      <c r="E10009" s="19"/>
      <c r="R10009" s="20"/>
      <c r="S10009" s="20"/>
      <c r="U10009" s="21"/>
    </row>
    <row r="10010">
      <c r="E10010" s="19"/>
      <c r="R10010" s="20"/>
      <c r="S10010" s="20"/>
      <c r="U10010" s="21"/>
    </row>
    <row r="10011">
      <c r="E10011" s="19"/>
      <c r="R10011" s="20"/>
      <c r="S10011" s="20"/>
      <c r="U10011" s="21"/>
    </row>
    <row r="10012">
      <c r="E10012" s="19"/>
      <c r="R10012" s="20"/>
      <c r="S10012" s="20"/>
      <c r="U10012" s="21"/>
    </row>
    <row r="10013">
      <c r="E10013" s="19"/>
      <c r="R10013" s="20"/>
      <c r="S10013" s="20"/>
      <c r="U10013" s="21"/>
    </row>
    <row r="10014">
      <c r="E10014" s="19"/>
      <c r="R10014" s="20"/>
      <c r="S10014" s="20"/>
      <c r="U10014" s="21"/>
    </row>
    <row r="10015">
      <c r="E10015" s="19"/>
      <c r="R10015" s="20"/>
      <c r="S10015" s="20"/>
      <c r="U10015" s="21"/>
    </row>
    <row r="10016">
      <c r="E10016" s="19"/>
      <c r="R10016" s="20"/>
      <c r="S10016" s="20"/>
      <c r="U10016" s="21"/>
    </row>
    <row r="10017">
      <c r="E10017" s="19"/>
      <c r="R10017" s="20"/>
      <c r="S10017" s="20"/>
      <c r="U10017" s="21"/>
    </row>
    <row r="10018">
      <c r="E10018" s="19"/>
      <c r="R10018" s="20"/>
      <c r="S10018" s="20"/>
      <c r="U10018" s="21"/>
    </row>
    <row r="10019">
      <c r="E10019" s="19"/>
      <c r="R10019" s="20"/>
      <c r="S10019" s="20"/>
      <c r="U10019" s="21"/>
    </row>
    <row r="10020">
      <c r="E10020" s="19"/>
      <c r="R10020" s="20"/>
      <c r="S10020" s="20"/>
      <c r="U10020" s="21"/>
    </row>
    <row r="10021">
      <c r="E10021" s="19"/>
      <c r="R10021" s="20"/>
      <c r="S10021" s="20"/>
      <c r="U10021" s="21"/>
    </row>
    <row r="10022">
      <c r="E10022" s="19"/>
      <c r="R10022" s="20"/>
      <c r="S10022" s="20"/>
      <c r="U10022" s="21"/>
    </row>
    <row r="10023">
      <c r="E10023" s="19"/>
      <c r="R10023" s="20"/>
      <c r="S10023" s="20"/>
      <c r="U10023" s="21"/>
    </row>
    <row r="10024">
      <c r="E10024" s="19"/>
      <c r="R10024" s="20"/>
      <c r="S10024" s="20"/>
      <c r="U10024" s="21"/>
    </row>
    <row r="10025">
      <c r="E10025" s="19"/>
      <c r="R10025" s="20"/>
      <c r="S10025" s="20"/>
      <c r="U10025" s="21"/>
    </row>
    <row r="10026">
      <c r="E10026" s="19"/>
      <c r="R10026" s="20"/>
      <c r="S10026" s="20"/>
      <c r="U10026" s="21"/>
    </row>
    <row r="10027">
      <c r="E10027" s="19"/>
      <c r="R10027" s="20"/>
      <c r="S10027" s="20"/>
      <c r="U10027" s="21"/>
    </row>
    <row r="10028">
      <c r="E10028" s="19"/>
      <c r="R10028" s="20"/>
      <c r="S10028" s="20"/>
      <c r="U10028" s="21"/>
    </row>
    <row r="10029">
      <c r="E10029" s="19"/>
      <c r="R10029" s="20"/>
      <c r="S10029" s="20"/>
      <c r="U10029" s="21"/>
    </row>
    <row r="10030">
      <c r="E10030" s="19"/>
      <c r="R10030" s="20"/>
      <c r="S10030" s="20"/>
      <c r="U10030" s="21"/>
    </row>
    <row r="10031">
      <c r="E10031" s="19"/>
      <c r="R10031" s="20"/>
      <c r="S10031" s="20"/>
      <c r="U10031" s="21"/>
    </row>
    <row r="10032">
      <c r="E10032" s="19"/>
      <c r="R10032" s="20"/>
      <c r="S10032" s="20"/>
      <c r="U10032" s="21"/>
    </row>
    <row r="10033">
      <c r="E10033" s="19"/>
      <c r="R10033" s="20"/>
      <c r="S10033" s="20"/>
      <c r="U10033" s="21"/>
    </row>
    <row r="10034">
      <c r="E10034" s="19"/>
      <c r="R10034" s="20"/>
      <c r="S10034" s="20"/>
      <c r="U10034" s="21"/>
    </row>
    <row r="10035">
      <c r="E10035" s="19"/>
      <c r="R10035" s="20"/>
      <c r="S10035" s="20"/>
      <c r="U10035" s="21"/>
    </row>
    <row r="10036">
      <c r="E10036" s="19"/>
      <c r="R10036" s="20"/>
      <c r="S10036" s="20"/>
      <c r="U10036" s="21"/>
    </row>
    <row r="10037">
      <c r="E10037" s="19"/>
      <c r="R10037" s="20"/>
      <c r="S10037" s="20"/>
      <c r="U10037" s="21"/>
    </row>
    <row r="10038">
      <c r="E10038" s="19"/>
      <c r="R10038" s="20"/>
      <c r="S10038" s="20"/>
      <c r="U10038" s="21"/>
    </row>
    <row r="10039">
      <c r="E10039" s="19"/>
      <c r="R10039" s="20"/>
      <c r="S10039" s="20"/>
      <c r="U10039" s="21"/>
    </row>
    <row r="10040">
      <c r="E10040" s="19"/>
      <c r="R10040" s="20"/>
      <c r="S10040" s="20"/>
      <c r="U10040" s="21"/>
    </row>
    <row r="10041">
      <c r="E10041" s="19"/>
      <c r="R10041" s="20"/>
      <c r="S10041" s="20"/>
      <c r="U10041" s="21"/>
    </row>
    <row r="10042">
      <c r="E10042" s="19"/>
      <c r="R10042" s="20"/>
      <c r="S10042" s="20"/>
      <c r="U10042" s="21"/>
    </row>
    <row r="10043">
      <c r="E10043" s="19"/>
      <c r="R10043" s="20"/>
      <c r="S10043" s="20"/>
      <c r="U10043" s="21"/>
    </row>
    <row r="10044">
      <c r="E10044" s="19"/>
      <c r="R10044" s="20"/>
      <c r="S10044" s="20"/>
      <c r="U10044" s="21"/>
    </row>
    <row r="10045">
      <c r="E10045" s="19"/>
      <c r="R10045" s="20"/>
      <c r="S10045" s="20"/>
      <c r="U10045" s="21"/>
    </row>
    <row r="10046">
      <c r="E10046" s="19"/>
      <c r="R10046" s="20"/>
      <c r="S10046" s="20"/>
      <c r="U10046" s="21"/>
    </row>
    <row r="10047">
      <c r="E10047" s="19"/>
      <c r="R10047" s="20"/>
      <c r="S10047" s="20"/>
      <c r="U10047" s="21"/>
    </row>
    <row r="10048">
      <c r="E10048" s="19"/>
      <c r="R10048" s="20"/>
      <c r="S10048" s="20"/>
      <c r="U10048" s="21"/>
    </row>
    <row r="10049">
      <c r="E10049" s="19"/>
      <c r="R10049" s="20"/>
      <c r="S10049" s="20"/>
      <c r="U10049" s="21"/>
    </row>
    <row r="10050">
      <c r="E10050" s="19"/>
      <c r="R10050" s="20"/>
      <c r="S10050" s="20"/>
      <c r="U10050" s="21"/>
    </row>
    <row r="10051">
      <c r="E10051" s="19"/>
      <c r="R10051" s="20"/>
      <c r="S10051" s="20"/>
      <c r="U10051" s="21"/>
    </row>
    <row r="10052">
      <c r="E10052" s="19"/>
      <c r="R10052" s="20"/>
      <c r="S10052" s="20"/>
      <c r="U10052" s="21"/>
    </row>
    <row r="10053">
      <c r="E10053" s="19"/>
      <c r="R10053" s="20"/>
      <c r="S10053" s="20"/>
      <c r="U10053" s="21"/>
    </row>
    <row r="10054">
      <c r="E10054" s="19"/>
      <c r="R10054" s="20"/>
      <c r="S10054" s="20"/>
      <c r="U10054" s="21"/>
    </row>
    <row r="10055">
      <c r="E10055" s="19"/>
      <c r="R10055" s="20"/>
      <c r="S10055" s="20"/>
      <c r="U10055" s="21"/>
    </row>
    <row r="10056">
      <c r="E10056" s="19"/>
      <c r="R10056" s="20"/>
      <c r="S10056" s="20"/>
      <c r="U10056" s="21"/>
    </row>
    <row r="10057">
      <c r="E10057" s="19"/>
      <c r="R10057" s="20"/>
      <c r="S10057" s="20"/>
      <c r="U10057" s="21"/>
    </row>
    <row r="10058">
      <c r="E10058" s="19"/>
      <c r="R10058" s="20"/>
      <c r="S10058" s="20"/>
      <c r="U10058" s="21"/>
    </row>
    <row r="10059">
      <c r="E10059" s="19"/>
      <c r="R10059" s="20"/>
      <c r="S10059" s="20"/>
      <c r="U10059" s="21"/>
    </row>
    <row r="10060">
      <c r="E10060" s="19"/>
      <c r="R10060" s="20"/>
      <c r="S10060" s="20"/>
      <c r="U10060" s="21"/>
    </row>
    <row r="10061">
      <c r="E10061" s="19"/>
      <c r="R10061" s="20"/>
      <c r="S10061" s="20"/>
      <c r="U10061" s="21"/>
    </row>
    <row r="10062">
      <c r="E10062" s="19"/>
      <c r="R10062" s="20"/>
      <c r="S10062" s="20"/>
      <c r="U10062" s="21"/>
    </row>
    <row r="10063">
      <c r="E10063" s="19"/>
      <c r="R10063" s="20"/>
      <c r="S10063" s="20"/>
      <c r="U10063" s="21"/>
    </row>
    <row r="10064">
      <c r="E10064" s="19"/>
      <c r="R10064" s="20"/>
      <c r="S10064" s="20"/>
      <c r="U10064" s="21"/>
    </row>
    <row r="10065">
      <c r="E10065" s="19"/>
      <c r="R10065" s="20"/>
      <c r="S10065" s="20"/>
      <c r="U10065" s="21"/>
    </row>
    <row r="10066">
      <c r="E10066" s="19"/>
      <c r="R10066" s="20"/>
      <c r="S10066" s="20"/>
      <c r="U10066" s="21"/>
    </row>
    <row r="10067">
      <c r="E10067" s="19"/>
      <c r="R10067" s="20"/>
      <c r="S10067" s="20"/>
      <c r="U10067" s="21"/>
    </row>
    <row r="10068">
      <c r="E10068" s="19"/>
      <c r="R10068" s="20"/>
      <c r="S10068" s="20"/>
      <c r="U10068" s="21"/>
    </row>
    <row r="10069">
      <c r="E10069" s="19"/>
      <c r="R10069" s="20"/>
      <c r="S10069" s="20"/>
      <c r="U10069" s="21"/>
    </row>
    <row r="10070">
      <c r="E10070" s="19"/>
      <c r="R10070" s="20"/>
      <c r="S10070" s="20"/>
      <c r="U10070" s="21"/>
    </row>
    <row r="10071">
      <c r="E10071" s="19"/>
      <c r="R10071" s="20"/>
      <c r="S10071" s="20"/>
      <c r="U10071" s="21"/>
    </row>
    <row r="10072">
      <c r="E10072" s="19"/>
      <c r="R10072" s="20"/>
      <c r="S10072" s="20"/>
      <c r="U10072" s="21"/>
    </row>
    <row r="10073">
      <c r="E10073" s="19"/>
      <c r="R10073" s="20"/>
      <c r="S10073" s="20"/>
      <c r="U10073" s="21"/>
    </row>
    <row r="10074">
      <c r="E10074" s="19"/>
      <c r="R10074" s="20"/>
      <c r="S10074" s="20"/>
      <c r="U10074" s="21"/>
    </row>
    <row r="10075">
      <c r="E10075" s="19"/>
      <c r="R10075" s="20"/>
      <c r="S10075" s="20"/>
      <c r="U10075" s="21"/>
    </row>
    <row r="10076">
      <c r="E10076" s="19"/>
      <c r="R10076" s="20"/>
      <c r="S10076" s="20"/>
      <c r="U10076" s="21"/>
    </row>
    <row r="10077">
      <c r="E10077" s="19"/>
      <c r="R10077" s="20"/>
      <c r="S10077" s="20"/>
      <c r="U10077" s="21"/>
    </row>
    <row r="10078">
      <c r="E10078" s="19"/>
      <c r="R10078" s="20"/>
      <c r="S10078" s="20"/>
      <c r="U10078" s="21"/>
    </row>
    <row r="10079">
      <c r="E10079" s="19"/>
      <c r="R10079" s="20"/>
      <c r="S10079" s="20"/>
      <c r="U10079" s="21"/>
    </row>
    <row r="10080">
      <c r="E10080" s="19"/>
      <c r="R10080" s="20"/>
      <c r="S10080" s="20"/>
      <c r="U10080" s="21"/>
    </row>
    <row r="10081">
      <c r="E10081" s="19"/>
      <c r="R10081" s="20"/>
      <c r="S10081" s="20"/>
      <c r="U10081" s="21"/>
    </row>
    <row r="10082">
      <c r="E10082" s="19"/>
      <c r="R10082" s="20"/>
      <c r="S10082" s="20"/>
      <c r="U10082" s="21"/>
    </row>
    <row r="10083">
      <c r="E10083" s="19"/>
      <c r="R10083" s="20"/>
      <c r="S10083" s="20"/>
      <c r="U10083" s="21"/>
    </row>
    <row r="10084">
      <c r="E10084" s="19"/>
      <c r="R10084" s="20"/>
      <c r="S10084" s="20"/>
      <c r="U10084" s="21"/>
    </row>
    <row r="10085">
      <c r="E10085" s="19"/>
      <c r="R10085" s="20"/>
      <c r="S10085" s="20"/>
      <c r="U10085" s="21"/>
    </row>
    <row r="10086">
      <c r="E10086" s="19"/>
      <c r="R10086" s="20"/>
      <c r="S10086" s="20"/>
      <c r="U10086" s="21"/>
    </row>
    <row r="10087">
      <c r="E10087" s="19"/>
      <c r="R10087" s="20"/>
      <c r="S10087" s="20"/>
      <c r="U10087" s="21"/>
    </row>
    <row r="10088">
      <c r="E10088" s="19"/>
      <c r="R10088" s="20"/>
      <c r="S10088" s="20"/>
      <c r="U10088" s="21"/>
    </row>
    <row r="10089">
      <c r="E10089" s="19"/>
      <c r="R10089" s="20"/>
      <c r="S10089" s="20"/>
      <c r="U10089" s="21"/>
    </row>
    <row r="10090">
      <c r="E10090" s="19"/>
      <c r="R10090" s="20"/>
      <c r="S10090" s="20"/>
      <c r="U10090" s="21"/>
    </row>
    <row r="10091">
      <c r="E10091" s="19"/>
      <c r="R10091" s="20"/>
      <c r="S10091" s="20"/>
      <c r="U10091" s="21"/>
    </row>
    <row r="10092">
      <c r="E10092" s="19"/>
      <c r="R10092" s="20"/>
      <c r="S10092" s="20"/>
      <c r="U10092" s="21"/>
    </row>
    <row r="10093">
      <c r="E10093" s="19"/>
      <c r="R10093" s="20"/>
      <c r="S10093" s="20"/>
      <c r="U10093" s="21"/>
    </row>
    <row r="10094">
      <c r="E10094" s="19"/>
      <c r="R10094" s="20"/>
      <c r="S10094" s="20"/>
      <c r="U10094" s="21"/>
    </row>
    <row r="10095">
      <c r="E10095" s="19"/>
      <c r="R10095" s="20"/>
      <c r="S10095" s="20"/>
      <c r="U10095" s="21"/>
    </row>
    <row r="10096">
      <c r="E10096" s="19"/>
      <c r="R10096" s="20"/>
      <c r="S10096" s="20"/>
      <c r="U10096" s="21"/>
    </row>
    <row r="10097">
      <c r="E10097" s="19"/>
      <c r="R10097" s="20"/>
      <c r="S10097" s="20"/>
      <c r="U10097" s="21"/>
    </row>
    <row r="10098">
      <c r="E10098" s="19"/>
      <c r="R10098" s="20"/>
      <c r="S10098" s="20"/>
      <c r="U10098" s="21"/>
    </row>
    <row r="10099">
      <c r="E10099" s="19"/>
      <c r="R10099" s="20"/>
      <c r="S10099" s="20"/>
      <c r="U10099" s="21"/>
    </row>
    <row r="10100">
      <c r="E10100" s="19"/>
      <c r="R10100" s="20"/>
      <c r="S10100" s="20"/>
      <c r="U10100" s="21"/>
    </row>
    <row r="10101">
      <c r="E10101" s="19"/>
      <c r="R10101" s="20"/>
      <c r="S10101" s="20"/>
      <c r="U10101" s="21"/>
    </row>
    <row r="10102">
      <c r="E10102" s="19"/>
      <c r="R10102" s="20"/>
      <c r="S10102" s="20"/>
      <c r="U10102" s="21"/>
    </row>
    <row r="10103">
      <c r="E10103" s="19"/>
      <c r="R10103" s="20"/>
      <c r="S10103" s="20"/>
      <c r="U10103" s="21"/>
    </row>
    <row r="10104">
      <c r="E10104" s="19"/>
      <c r="R10104" s="20"/>
      <c r="S10104" s="20"/>
      <c r="U10104" s="21"/>
    </row>
    <row r="10105">
      <c r="E10105" s="19"/>
      <c r="R10105" s="20"/>
      <c r="S10105" s="20"/>
      <c r="U10105" s="21"/>
    </row>
    <row r="10106">
      <c r="E10106" s="19"/>
      <c r="R10106" s="20"/>
      <c r="S10106" s="20"/>
      <c r="U10106" s="21"/>
    </row>
    <row r="10107">
      <c r="E10107" s="19"/>
      <c r="R10107" s="20"/>
      <c r="S10107" s="20"/>
      <c r="U10107" s="21"/>
    </row>
    <row r="10108">
      <c r="E10108" s="19"/>
      <c r="R10108" s="20"/>
      <c r="S10108" s="20"/>
      <c r="U10108" s="21"/>
    </row>
    <row r="10109">
      <c r="E10109" s="19"/>
      <c r="R10109" s="20"/>
      <c r="S10109" s="20"/>
      <c r="U10109" s="21"/>
    </row>
    <row r="10110">
      <c r="E10110" s="19"/>
      <c r="R10110" s="20"/>
      <c r="S10110" s="20"/>
      <c r="U10110" s="21"/>
    </row>
    <row r="10111">
      <c r="E10111" s="19"/>
      <c r="R10111" s="20"/>
      <c r="S10111" s="20"/>
      <c r="U10111" s="21"/>
    </row>
    <row r="10112">
      <c r="E10112" s="19"/>
      <c r="R10112" s="20"/>
      <c r="S10112" s="20"/>
      <c r="U10112" s="21"/>
    </row>
    <row r="10113">
      <c r="E10113" s="19"/>
      <c r="R10113" s="20"/>
      <c r="S10113" s="20"/>
      <c r="U10113" s="21"/>
    </row>
    <row r="10114">
      <c r="E10114" s="19"/>
      <c r="R10114" s="20"/>
      <c r="S10114" s="20"/>
      <c r="U10114" s="21"/>
    </row>
    <row r="10115">
      <c r="E10115" s="19"/>
      <c r="R10115" s="20"/>
      <c r="S10115" s="20"/>
      <c r="U10115" s="21"/>
    </row>
    <row r="10116">
      <c r="E10116" s="19"/>
      <c r="R10116" s="20"/>
      <c r="S10116" s="20"/>
      <c r="U10116" s="21"/>
    </row>
    <row r="10117">
      <c r="E10117" s="19"/>
      <c r="R10117" s="20"/>
      <c r="S10117" s="20"/>
      <c r="U10117" s="21"/>
    </row>
    <row r="10118">
      <c r="E10118" s="19"/>
      <c r="R10118" s="20"/>
      <c r="S10118" s="20"/>
      <c r="U10118" s="21"/>
    </row>
    <row r="10119">
      <c r="E10119" s="19"/>
      <c r="R10119" s="20"/>
      <c r="S10119" s="20"/>
      <c r="U10119" s="21"/>
    </row>
    <row r="10120">
      <c r="E10120" s="19"/>
      <c r="R10120" s="20"/>
      <c r="S10120" s="20"/>
      <c r="U10120" s="21"/>
    </row>
    <row r="10121">
      <c r="E10121" s="19"/>
      <c r="R10121" s="20"/>
      <c r="S10121" s="20"/>
      <c r="U10121" s="21"/>
    </row>
    <row r="10122">
      <c r="E10122" s="19"/>
      <c r="R10122" s="20"/>
      <c r="S10122" s="20"/>
      <c r="U10122" s="21"/>
    </row>
    <row r="10123">
      <c r="E10123" s="19"/>
      <c r="R10123" s="20"/>
      <c r="S10123" s="20"/>
      <c r="U10123" s="21"/>
    </row>
    <row r="10124">
      <c r="E10124" s="19"/>
      <c r="R10124" s="20"/>
      <c r="S10124" s="20"/>
      <c r="U10124" s="21"/>
    </row>
    <row r="10125">
      <c r="E10125" s="19"/>
      <c r="R10125" s="20"/>
      <c r="S10125" s="20"/>
      <c r="U10125" s="21"/>
    </row>
    <row r="10126">
      <c r="E10126" s="19"/>
      <c r="R10126" s="20"/>
      <c r="S10126" s="20"/>
      <c r="U10126" s="21"/>
    </row>
    <row r="10127">
      <c r="E10127" s="19"/>
      <c r="R10127" s="20"/>
      <c r="S10127" s="20"/>
      <c r="U10127" s="21"/>
    </row>
    <row r="10128">
      <c r="E10128" s="19"/>
      <c r="R10128" s="20"/>
      <c r="S10128" s="20"/>
      <c r="U10128" s="21"/>
    </row>
    <row r="10129">
      <c r="E10129" s="19"/>
      <c r="R10129" s="20"/>
      <c r="S10129" s="20"/>
      <c r="U10129" s="21"/>
    </row>
    <row r="10130">
      <c r="E10130" s="19"/>
      <c r="R10130" s="20"/>
      <c r="S10130" s="20"/>
      <c r="U10130" s="21"/>
    </row>
    <row r="10131">
      <c r="E10131" s="19"/>
      <c r="R10131" s="20"/>
      <c r="S10131" s="20"/>
      <c r="U10131" s="21"/>
    </row>
    <row r="10132">
      <c r="E10132" s="19"/>
      <c r="R10132" s="20"/>
      <c r="S10132" s="20"/>
      <c r="U10132" s="21"/>
    </row>
    <row r="10133">
      <c r="E10133" s="19"/>
      <c r="R10133" s="20"/>
      <c r="S10133" s="20"/>
      <c r="U10133" s="21"/>
    </row>
    <row r="10134">
      <c r="E10134" s="19"/>
      <c r="R10134" s="20"/>
      <c r="S10134" s="20"/>
      <c r="U10134" s="21"/>
    </row>
    <row r="10135">
      <c r="E10135" s="19"/>
      <c r="R10135" s="20"/>
      <c r="S10135" s="20"/>
      <c r="U10135" s="21"/>
    </row>
    <row r="10136">
      <c r="E10136" s="19"/>
      <c r="R10136" s="20"/>
      <c r="S10136" s="20"/>
      <c r="U10136" s="21"/>
    </row>
    <row r="10137">
      <c r="E10137" s="19"/>
      <c r="R10137" s="20"/>
      <c r="S10137" s="20"/>
      <c r="U10137" s="21"/>
    </row>
    <row r="10138">
      <c r="E10138" s="19"/>
      <c r="R10138" s="20"/>
      <c r="S10138" s="20"/>
      <c r="U10138" s="21"/>
    </row>
    <row r="10139">
      <c r="E10139" s="19"/>
      <c r="R10139" s="20"/>
      <c r="S10139" s="20"/>
      <c r="U10139" s="21"/>
    </row>
    <row r="10140">
      <c r="E10140" s="19"/>
      <c r="R10140" s="20"/>
      <c r="S10140" s="20"/>
      <c r="U10140" s="21"/>
    </row>
    <row r="10141">
      <c r="E10141" s="19"/>
      <c r="R10141" s="20"/>
      <c r="S10141" s="20"/>
      <c r="U10141" s="21"/>
    </row>
    <row r="10142">
      <c r="E10142" s="19"/>
      <c r="R10142" s="20"/>
      <c r="S10142" s="20"/>
      <c r="U10142" s="21"/>
    </row>
    <row r="10143">
      <c r="E10143" s="19"/>
      <c r="R10143" s="20"/>
      <c r="S10143" s="20"/>
      <c r="U10143" s="21"/>
    </row>
    <row r="10144">
      <c r="E10144" s="19"/>
      <c r="R10144" s="20"/>
      <c r="S10144" s="20"/>
      <c r="U10144" s="21"/>
    </row>
    <row r="10145">
      <c r="E10145" s="19"/>
      <c r="R10145" s="20"/>
      <c r="S10145" s="20"/>
      <c r="U10145" s="21"/>
    </row>
    <row r="10146">
      <c r="E10146" s="19"/>
      <c r="R10146" s="20"/>
      <c r="S10146" s="20"/>
      <c r="U10146" s="21"/>
    </row>
    <row r="10147">
      <c r="E10147" s="19"/>
      <c r="R10147" s="20"/>
      <c r="S10147" s="20"/>
      <c r="U10147" s="21"/>
    </row>
    <row r="10148">
      <c r="E10148" s="19"/>
      <c r="R10148" s="20"/>
      <c r="S10148" s="20"/>
      <c r="U10148" s="21"/>
    </row>
    <row r="10149">
      <c r="E10149" s="19"/>
      <c r="R10149" s="20"/>
      <c r="S10149" s="20"/>
      <c r="U10149" s="21"/>
    </row>
    <row r="10150">
      <c r="E10150" s="19"/>
      <c r="R10150" s="20"/>
      <c r="S10150" s="20"/>
      <c r="U10150" s="21"/>
    </row>
    <row r="10151">
      <c r="E10151" s="19"/>
      <c r="R10151" s="20"/>
      <c r="S10151" s="20"/>
      <c r="U10151" s="21"/>
    </row>
    <row r="10152">
      <c r="E10152" s="19"/>
      <c r="R10152" s="20"/>
      <c r="S10152" s="20"/>
      <c r="U10152" s="21"/>
    </row>
    <row r="10153">
      <c r="E10153" s="19"/>
      <c r="R10153" s="20"/>
      <c r="S10153" s="20"/>
      <c r="U10153" s="21"/>
    </row>
    <row r="10154">
      <c r="E10154" s="19"/>
      <c r="R10154" s="20"/>
      <c r="S10154" s="20"/>
      <c r="U10154" s="21"/>
    </row>
    <row r="10155">
      <c r="E10155" s="19"/>
      <c r="R10155" s="20"/>
      <c r="S10155" s="20"/>
      <c r="U10155" s="21"/>
    </row>
    <row r="10156">
      <c r="E10156" s="19"/>
      <c r="R10156" s="20"/>
      <c r="S10156" s="20"/>
      <c r="U10156" s="21"/>
    </row>
    <row r="10157">
      <c r="E10157" s="19"/>
      <c r="R10157" s="20"/>
      <c r="S10157" s="20"/>
      <c r="U10157" s="21"/>
    </row>
    <row r="10158">
      <c r="E10158" s="19"/>
      <c r="R10158" s="20"/>
      <c r="S10158" s="20"/>
      <c r="U10158" s="21"/>
    </row>
    <row r="10159">
      <c r="E10159" s="19"/>
      <c r="R10159" s="20"/>
      <c r="S10159" s="20"/>
      <c r="U10159" s="21"/>
    </row>
    <row r="10160">
      <c r="E10160" s="19"/>
      <c r="R10160" s="20"/>
      <c r="S10160" s="20"/>
      <c r="U10160" s="21"/>
    </row>
    <row r="10161">
      <c r="E10161" s="19"/>
      <c r="R10161" s="20"/>
      <c r="S10161" s="20"/>
      <c r="U10161" s="21"/>
    </row>
    <row r="10162">
      <c r="E10162" s="19"/>
      <c r="R10162" s="20"/>
      <c r="S10162" s="20"/>
      <c r="U10162" s="21"/>
    </row>
    <row r="10163">
      <c r="E10163" s="19"/>
      <c r="R10163" s="20"/>
      <c r="S10163" s="20"/>
      <c r="U10163" s="21"/>
    </row>
    <row r="10164">
      <c r="E10164" s="19"/>
      <c r="R10164" s="20"/>
      <c r="S10164" s="20"/>
      <c r="U10164" s="21"/>
    </row>
    <row r="10165">
      <c r="E10165" s="19"/>
      <c r="R10165" s="20"/>
      <c r="S10165" s="20"/>
      <c r="U10165" s="21"/>
    </row>
    <row r="10166">
      <c r="E10166" s="19"/>
      <c r="R10166" s="20"/>
      <c r="S10166" s="20"/>
      <c r="U10166" s="21"/>
    </row>
    <row r="10167">
      <c r="E10167" s="19"/>
      <c r="R10167" s="20"/>
      <c r="S10167" s="20"/>
      <c r="U10167" s="21"/>
    </row>
    <row r="10168">
      <c r="E10168" s="19"/>
      <c r="R10168" s="20"/>
      <c r="S10168" s="20"/>
      <c r="U10168" s="21"/>
    </row>
    <row r="10169">
      <c r="E10169" s="19"/>
      <c r="R10169" s="20"/>
      <c r="S10169" s="20"/>
      <c r="U10169" s="21"/>
    </row>
    <row r="10170">
      <c r="E10170" s="19"/>
      <c r="R10170" s="20"/>
      <c r="S10170" s="20"/>
      <c r="U10170" s="21"/>
    </row>
    <row r="10171">
      <c r="E10171" s="19"/>
      <c r="R10171" s="20"/>
      <c r="S10171" s="20"/>
      <c r="U10171" s="21"/>
    </row>
    <row r="10172">
      <c r="E10172" s="19"/>
      <c r="R10172" s="20"/>
      <c r="S10172" s="20"/>
      <c r="U10172" s="21"/>
    </row>
    <row r="10173">
      <c r="E10173" s="19"/>
      <c r="R10173" s="20"/>
      <c r="S10173" s="20"/>
      <c r="U10173" s="21"/>
    </row>
    <row r="10174">
      <c r="E10174" s="19"/>
      <c r="R10174" s="20"/>
      <c r="S10174" s="20"/>
      <c r="U10174" s="21"/>
    </row>
    <row r="10175">
      <c r="E10175" s="19"/>
      <c r="R10175" s="20"/>
      <c r="S10175" s="20"/>
      <c r="U10175" s="21"/>
    </row>
    <row r="10176">
      <c r="E10176" s="19"/>
      <c r="R10176" s="20"/>
      <c r="S10176" s="20"/>
      <c r="U10176" s="21"/>
    </row>
    <row r="10177">
      <c r="E10177" s="19"/>
      <c r="R10177" s="20"/>
      <c r="S10177" s="20"/>
      <c r="U10177" s="21"/>
    </row>
    <row r="10178">
      <c r="E10178" s="19"/>
      <c r="R10178" s="20"/>
      <c r="S10178" s="20"/>
      <c r="U10178" s="21"/>
    </row>
    <row r="10179">
      <c r="E10179" s="19"/>
      <c r="R10179" s="20"/>
      <c r="S10179" s="20"/>
      <c r="U10179" s="21"/>
    </row>
    <row r="10180">
      <c r="E10180" s="19"/>
      <c r="R10180" s="20"/>
      <c r="S10180" s="20"/>
      <c r="U10180" s="21"/>
    </row>
    <row r="10181">
      <c r="E10181" s="19"/>
      <c r="R10181" s="20"/>
      <c r="S10181" s="20"/>
      <c r="U10181" s="21"/>
    </row>
    <row r="10182">
      <c r="E10182" s="19"/>
      <c r="R10182" s="20"/>
      <c r="S10182" s="20"/>
      <c r="U10182" s="21"/>
    </row>
    <row r="10183">
      <c r="E10183" s="19"/>
      <c r="R10183" s="20"/>
      <c r="S10183" s="20"/>
      <c r="U10183" s="21"/>
    </row>
    <row r="10184">
      <c r="E10184" s="19"/>
      <c r="R10184" s="20"/>
      <c r="S10184" s="20"/>
      <c r="U10184" s="21"/>
    </row>
    <row r="10185">
      <c r="E10185" s="19"/>
      <c r="R10185" s="20"/>
      <c r="S10185" s="20"/>
      <c r="U10185" s="21"/>
    </row>
    <row r="10186">
      <c r="E10186" s="19"/>
      <c r="R10186" s="20"/>
      <c r="S10186" s="20"/>
      <c r="U10186" s="21"/>
    </row>
    <row r="10187">
      <c r="E10187" s="19"/>
      <c r="R10187" s="20"/>
      <c r="S10187" s="20"/>
      <c r="U10187" s="21"/>
    </row>
    <row r="10188">
      <c r="E10188" s="19"/>
      <c r="R10188" s="20"/>
      <c r="S10188" s="20"/>
      <c r="U10188" s="21"/>
    </row>
    <row r="10189">
      <c r="E10189" s="19"/>
      <c r="R10189" s="20"/>
      <c r="S10189" s="20"/>
      <c r="U10189" s="21"/>
    </row>
    <row r="10190">
      <c r="E10190" s="19"/>
      <c r="R10190" s="20"/>
      <c r="S10190" s="20"/>
      <c r="U10190" s="21"/>
    </row>
    <row r="10191">
      <c r="E10191" s="19"/>
      <c r="R10191" s="20"/>
      <c r="S10191" s="20"/>
      <c r="U10191" s="21"/>
    </row>
    <row r="10192">
      <c r="E10192" s="19"/>
      <c r="R10192" s="20"/>
      <c r="S10192" s="20"/>
      <c r="U10192" s="21"/>
    </row>
    <row r="10193">
      <c r="E10193" s="19"/>
      <c r="R10193" s="20"/>
      <c r="S10193" s="20"/>
      <c r="U10193" s="21"/>
    </row>
    <row r="10194">
      <c r="E10194" s="19"/>
      <c r="R10194" s="20"/>
      <c r="S10194" s="20"/>
      <c r="U10194" s="21"/>
    </row>
    <row r="10195">
      <c r="E10195" s="19"/>
      <c r="R10195" s="20"/>
      <c r="S10195" s="20"/>
      <c r="U10195" s="21"/>
    </row>
    <row r="10196">
      <c r="E10196" s="19"/>
      <c r="R10196" s="20"/>
      <c r="S10196" s="20"/>
      <c r="U10196" s="21"/>
    </row>
    <row r="10197">
      <c r="E10197" s="19"/>
      <c r="R10197" s="20"/>
      <c r="S10197" s="20"/>
      <c r="U10197" s="21"/>
    </row>
    <row r="10198">
      <c r="E10198" s="19"/>
      <c r="R10198" s="20"/>
      <c r="S10198" s="20"/>
      <c r="U10198" s="21"/>
    </row>
    <row r="10199">
      <c r="E10199" s="19"/>
      <c r="R10199" s="20"/>
      <c r="S10199" s="20"/>
      <c r="U10199" s="21"/>
    </row>
    <row r="10200">
      <c r="E10200" s="19"/>
      <c r="R10200" s="20"/>
      <c r="S10200" s="20"/>
      <c r="U10200" s="21"/>
    </row>
    <row r="10201">
      <c r="E10201" s="19"/>
      <c r="R10201" s="20"/>
      <c r="S10201" s="20"/>
      <c r="U10201" s="21"/>
    </row>
    <row r="10202">
      <c r="E10202" s="19"/>
      <c r="R10202" s="20"/>
      <c r="S10202" s="20"/>
      <c r="U10202" s="21"/>
    </row>
    <row r="10203">
      <c r="E10203" s="19"/>
      <c r="R10203" s="20"/>
      <c r="S10203" s="20"/>
      <c r="U10203" s="21"/>
    </row>
    <row r="10204">
      <c r="E10204" s="19"/>
      <c r="R10204" s="20"/>
      <c r="S10204" s="20"/>
      <c r="U10204" s="21"/>
    </row>
    <row r="10205">
      <c r="E10205" s="19"/>
      <c r="R10205" s="20"/>
      <c r="S10205" s="20"/>
      <c r="U10205" s="21"/>
    </row>
    <row r="10206">
      <c r="E10206" s="19"/>
      <c r="R10206" s="20"/>
      <c r="S10206" s="20"/>
      <c r="U10206" s="21"/>
    </row>
    <row r="10207">
      <c r="E10207" s="19"/>
      <c r="R10207" s="20"/>
      <c r="S10207" s="20"/>
      <c r="U10207" s="21"/>
    </row>
    <row r="10208">
      <c r="E10208" s="19"/>
      <c r="R10208" s="20"/>
      <c r="S10208" s="20"/>
      <c r="U10208" s="21"/>
    </row>
    <row r="10209">
      <c r="E10209" s="19"/>
      <c r="R10209" s="20"/>
      <c r="S10209" s="20"/>
      <c r="U10209" s="21"/>
    </row>
    <row r="10210">
      <c r="E10210" s="19"/>
      <c r="R10210" s="20"/>
      <c r="S10210" s="20"/>
      <c r="U10210" s="21"/>
    </row>
    <row r="10211">
      <c r="E10211" s="19"/>
      <c r="R10211" s="20"/>
      <c r="S10211" s="20"/>
      <c r="U10211" s="21"/>
    </row>
    <row r="10212">
      <c r="E10212" s="19"/>
      <c r="R10212" s="20"/>
      <c r="S10212" s="20"/>
      <c r="U10212" s="21"/>
    </row>
    <row r="10213">
      <c r="E10213" s="19"/>
      <c r="R10213" s="20"/>
      <c r="S10213" s="20"/>
      <c r="U10213" s="21"/>
    </row>
    <row r="10214">
      <c r="E10214" s="19"/>
      <c r="R10214" s="20"/>
      <c r="S10214" s="20"/>
      <c r="U10214" s="21"/>
    </row>
    <row r="10215">
      <c r="E10215" s="19"/>
      <c r="R10215" s="20"/>
      <c r="S10215" s="20"/>
      <c r="U10215" s="21"/>
    </row>
    <row r="10216">
      <c r="E10216" s="19"/>
      <c r="R10216" s="20"/>
      <c r="S10216" s="20"/>
      <c r="U10216" s="21"/>
    </row>
    <row r="10217">
      <c r="E10217" s="19"/>
      <c r="R10217" s="20"/>
      <c r="S10217" s="20"/>
      <c r="U10217" s="21"/>
    </row>
    <row r="10218">
      <c r="E10218" s="19"/>
      <c r="R10218" s="20"/>
      <c r="S10218" s="20"/>
      <c r="U10218" s="21"/>
    </row>
    <row r="10219">
      <c r="E10219" s="19"/>
      <c r="R10219" s="20"/>
      <c r="S10219" s="20"/>
      <c r="U10219" s="21"/>
    </row>
    <row r="10220">
      <c r="E10220" s="19"/>
      <c r="R10220" s="20"/>
      <c r="S10220" s="20"/>
      <c r="U10220" s="21"/>
    </row>
    <row r="10221">
      <c r="E10221" s="19"/>
      <c r="R10221" s="20"/>
      <c r="S10221" s="20"/>
      <c r="U10221" s="21"/>
    </row>
    <row r="10222">
      <c r="E10222" s="19"/>
      <c r="R10222" s="20"/>
      <c r="S10222" s="20"/>
      <c r="U10222" s="21"/>
    </row>
    <row r="10223">
      <c r="E10223" s="19"/>
      <c r="R10223" s="20"/>
      <c r="S10223" s="20"/>
      <c r="U10223" s="21"/>
    </row>
    <row r="10224">
      <c r="E10224" s="19"/>
      <c r="R10224" s="20"/>
      <c r="S10224" s="20"/>
      <c r="U10224" s="21"/>
    </row>
    <row r="10225">
      <c r="E10225" s="19"/>
      <c r="R10225" s="20"/>
      <c r="S10225" s="20"/>
      <c r="U10225" s="21"/>
    </row>
    <row r="10226">
      <c r="E10226" s="19"/>
      <c r="R10226" s="20"/>
      <c r="S10226" s="20"/>
      <c r="U10226" s="21"/>
    </row>
    <row r="10227">
      <c r="E10227" s="19"/>
      <c r="R10227" s="20"/>
      <c r="S10227" s="20"/>
      <c r="U10227" s="21"/>
    </row>
    <row r="10228">
      <c r="E10228" s="19"/>
      <c r="R10228" s="20"/>
      <c r="S10228" s="20"/>
      <c r="U10228" s="21"/>
    </row>
    <row r="10229">
      <c r="E10229" s="19"/>
      <c r="R10229" s="20"/>
      <c r="S10229" s="20"/>
      <c r="U10229" s="21"/>
    </row>
    <row r="10230">
      <c r="E10230" s="19"/>
      <c r="R10230" s="20"/>
      <c r="S10230" s="20"/>
      <c r="U10230" s="21"/>
    </row>
    <row r="10231">
      <c r="E10231" s="19"/>
      <c r="R10231" s="20"/>
      <c r="S10231" s="20"/>
      <c r="U10231" s="21"/>
    </row>
    <row r="10232">
      <c r="E10232" s="19"/>
      <c r="R10232" s="20"/>
      <c r="S10232" s="20"/>
      <c r="U10232" s="21"/>
    </row>
    <row r="10233">
      <c r="E10233" s="19"/>
      <c r="R10233" s="20"/>
      <c r="S10233" s="20"/>
      <c r="U10233" s="21"/>
    </row>
    <row r="10234">
      <c r="E10234" s="19"/>
      <c r="R10234" s="20"/>
      <c r="S10234" s="20"/>
      <c r="U10234" s="21"/>
    </row>
    <row r="10235">
      <c r="E10235" s="19"/>
      <c r="R10235" s="20"/>
      <c r="S10235" s="20"/>
      <c r="U10235" s="21"/>
    </row>
    <row r="10236">
      <c r="E10236" s="19"/>
      <c r="R10236" s="20"/>
      <c r="S10236" s="20"/>
      <c r="U10236" s="21"/>
    </row>
    <row r="10237">
      <c r="E10237" s="19"/>
      <c r="R10237" s="20"/>
      <c r="S10237" s="20"/>
      <c r="U10237" s="21"/>
    </row>
    <row r="10238">
      <c r="E10238" s="19"/>
      <c r="R10238" s="20"/>
      <c r="S10238" s="20"/>
      <c r="U10238" s="21"/>
    </row>
    <row r="10239">
      <c r="E10239" s="19"/>
      <c r="R10239" s="20"/>
      <c r="S10239" s="20"/>
      <c r="U10239" s="21"/>
    </row>
    <row r="10240">
      <c r="E10240" s="19"/>
      <c r="R10240" s="20"/>
      <c r="S10240" s="20"/>
      <c r="U10240" s="21"/>
    </row>
    <row r="10241">
      <c r="E10241" s="19"/>
      <c r="R10241" s="20"/>
      <c r="S10241" s="20"/>
      <c r="U10241" s="21"/>
    </row>
    <row r="10242">
      <c r="E10242" s="19"/>
      <c r="R10242" s="20"/>
      <c r="S10242" s="20"/>
      <c r="U10242" s="21"/>
    </row>
    <row r="10243">
      <c r="E10243" s="19"/>
      <c r="R10243" s="20"/>
      <c r="S10243" s="20"/>
      <c r="U10243" s="21"/>
    </row>
    <row r="10244">
      <c r="E10244" s="19"/>
      <c r="R10244" s="20"/>
      <c r="S10244" s="20"/>
      <c r="U10244" s="21"/>
    </row>
    <row r="10245">
      <c r="E10245" s="19"/>
      <c r="R10245" s="20"/>
      <c r="S10245" s="20"/>
      <c r="U10245" s="21"/>
    </row>
    <row r="10246">
      <c r="E10246" s="19"/>
      <c r="R10246" s="20"/>
      <c r="S10246" s="20"/>
      <c r="U10246" s="21"/>
    </row>
    <row r="10247">
      <c r="E10247" s="19"/>
      <c r="R10247" s="20"/>
      <c r="S10247" s="20"/>
      <c r="U10247" s="21"/>
    </row>
    <row r="10248">
      <c r="E10248" s="19"/>
      <c r="R10248" s="20"/>
      <c r="S10248" s="20"/>
      <c r="U10248" s="21"/>
    </row>
    <row r="10249">
      <c r="E10249" s="19"/>
      <c r="R10249" s="20"/>
      <c r="S10249" s="20"/>
      <c r="U10249" s="21"/>
    </row>
    <row r="10250">
      <c r="E10250" s="19"/>
      <c r="R10250" s="20"/>
      <c r="S10250" s="20"/>
      <c r="U10250" s="21"/>
    </row>
    <row r="10251">
      <c r="E10251" s="19"/>
      <c r="R10251" s="20"/>
      <c r="S10251" s="20"/>
      <c r="U10251" s="21"/>
    </row>
    <row r="10252">
      <c r="E10252" s="19"/>
      <c r="R10252" s="20"/>
      <c r="S10252" s="20"/>
      <c r="U10252" s="21"/>
    </row>
    <row r="10253">
      <c r="E10253" s="19"/>
      <c r="R10253" s="20"/>
      <c r="S10253" s="20"/>
      <c r="U10253" s="21"/>
    </row>
    <row r="10254">
      <c r="E10254" s="19"/>
      <c r="R10254" s="20"/>
      <c r="S10254" s="20"/>
      <c r="U10254" s="21"/>
    </row>
    <row r="10255">
      <c r="E10255" s="19"/>
      <c r="R10255" s="20"/>
      <c r="S10255" s="20"/>
      <c r="U10255" s="21"/>
    </row>
    <row r="10256">
      <c r="E10256" s="19"/>
      <c r="R10256" s="20"/>
      <c r="S10256" s="20"/>
      <c r="U10256" s="21"/>
    </row>
    <row r="10257">
      <c r="E10257" s="19"/>
      <c r="R10257" s="20"/>
      <c r="S10257" s="20"/>
      <c r="U10257" s="21"/>
    </row>
    <row r="10258">
      <c r="E10258" s="19"/>
      <c r="R10258" s="20"/>
      <c r="S10258" s="20"/>
      <c r="U10258" s="21"/>
    </row>
    <row r="10259">
      <c r="E10259" s="19"/>
      <c r="R10259" s="20"/>
      <c r="S10259" s="20"/>
      <c r="U10259" s="21"/>
    </row>
    <row r="10260">
      <c r="E10260" s="19"/>
      <c r="R10260" s="20"/>
      <c r="S10260" s="20"/>
      <c r="U10260" s="21"/>
    </row>
    <row r="10261">
      <c r="E10261" s="19"/>
      <c r="R10261" s="20"/>
      <c r="S10261" s="20"/>
      <c r="U10261" s="21"/>
    </row>
    <row r="10262">
      <c r="E10262" s="19"/>
      <c r="R10262" s="20"/>
      <c r="S10262" s="20"/>
      <c r="U10262" s="21"/>
    </row>
    <row r="10263">
      <c r="E10263" s="19"/>
      <c r="R10263" s="20"/>
      <c r="S10263" s="20"/>
      <c r="U10263" s="21"/>
    </row>
    <row r="10264">
      <c r="E10264" s="19"/>
      <c r="R10264" s="20"/>
      <c r="S10264" s="20"/>
      <c r="U10264" s="21"/>
    </row>
    <row r="10265">
      <c r="E10265" s="19"/>
      <c r="R10265" s="20"/>
      <c r="S10265" s="20"/>
      <c r="U10265" s="21"/>
    </row>
    <row r="10266">
      <c r="E10266" s="19"/>
      <c r="R10266" s="20"/>
      <c r="S10266" s="20"/>
      <c r="U10266" s="21"/>
    </row>
    <row r="10267">
      <c r="E10267" s="19"/>
      <c r="R10267" s="20"/>
      <c r="S10267" s="20"/>
      <c r="U10267" s="21"/>
    </row>
    <row r="10268">
      <c r="E10268" s="19"/>
      <c r="R10268" s="20"/>
      <c r="S10268" s="20"/>
      <c r="U10268" s="21"/>
    </row>
    <row r="10269">
      <c r="E10269" s="19"/>
      <c r="R10269" s="20"/>
      <c r="S10269" s="20"/>
      <c r="U10269" s="21"/>
    </row>
    <row r="10270">
      <c r="E10270" s="19"/>
      <c r="R10270" s="20"/>
      <c r="S10270" s="20"/>
      <c r="U10270" s="21"/>
    </row>
    <row r="10271">
      <c r="E10271" s="19"/>
      <c r="R10271" s="20"/>
      <c r="S10271" s="20"/>
      <c r="U10271" s="21"/>
    </row>
    <row r="10272">
      <c r="E10272" s="19"/>
      <c r="R10272" s="20"/>
      <c r="S10272" s="20"/>
      <c r="U10272" s="21"/>
    </row>
    <row r="10273">
      <c r="E10273" s="19"/>
      <c r="R10273" s="20"/>
      <c r="S10273" s="20"/>
      <c r="U10273" s="21"/>
    </row>
    <row r="10274">
      <c r="E10274" s="19"/>
      <c r="R10274" s="20"/>
      <c r="S10274" s="20"/>
      <c r="U10274" s="21"/>
    </row>
    <row r="10275">
      <c r="E10275" s="19"/>
      <c r="R10275" s="20"/>
      <c r="S10275" s="20"/>
      <c r="U10275" s="21"/>
    </row>
    <row r="10276">
      <c r="E10276" s="19"/>
      <c r="R10276" s="20"/>
      <c r="S10276" s="20"/>
      <c r="U10276" s="21"/>
    </row>
    <row r="10277">
      <c r="E10277" s="19"/>
      <c r="R10277" s="20"/>
      <c r="S10277" s="20"/>
      <c r="U10277" s="21"/>
    </row>
    <row r="10278">
      <c r="E10278" s="19"/>
      <c r="R10278" s="20"/>
      <c r="S10278" s="20"/>
      <c r="U10278" s="21"/>
    </row>
    <row r="10279">
      <c r="E10279" s="19"/>
      <c r="R10279" s="20"/>
      <c r="S10279" s="20"/>
      <c r="U10279" s="21"/>
    </row>
    <row r="10280">
      <c r="E10280" s="19"/>
      <c r="R10280" s="20"/>
      <c r="S10280" s="20"/>
      <c r="U10280" s="21"/>
    </row>
    <row r="10281">
      <c r="E10281" s="19"/>
      <c r="R10281" s="20"/>
      <c r="S10281" s="20"/>
      <c r="U10281" s="21"/>
    </row>
    <row r="10282">
      <c r="E10282" s="19"/>
      <c r="R10282" s="20"/>
      <c r="S10282" s="20"/>
      <c r="U10282" s="21"/>
    </row>
    <row r="10283">
      <c r="E10283" s="19"/>
      <c r="R10283" s="20"/>
      <c r="S10283" s="20"/>
      <c r="U10283" s="21"/>
    </row>
    <row r="10284">
      <c r="E10284" s="19"/>
      <c r="R10284" s="20"/>
      <c r="S10284" s="20"/>
      <c r="U10284" s="21"/>
    </row>
    <row r="10285">
      <c r="E10285" s="19"/>
      <c r="R10285" s="20"/>
      <c r="S10285" s="20"/>
      <c r="U10285" s="21"/>
    </row>
    <row r="10286">
      <c r="E10286" s="19"/>
      <c r="R10286" s="20"/>
      <c r="S10286" s="20"/>
      <c r="U10286" s="21"/>
    </row>
    <row r="10287">
      <c r="E10287" s="19"/>
      <c r="R10287" s="20"/>
      <c r="S10287" s="20"/>
      <c r="U10287" s="21"/>
    </row>
    <row r="10288">
      <c r="E10288" s="19"/>
      <c r="R10288" s="20"/>
      <c r="S10288" s="20"/>
      <c r="U10288" s="21"/>
    </row>
    <row r="10289">
      <c r="E10289" s="19"/>
      <c r="R10289" s="20"/>
      <c r="S10289" s="20"/>
      <c r="U10289" s="21"/>
    </row>
    <row r="10290">
      <c r="E10290" s="19"/>
      <c r="R10290" s="20"/>
      <c r="S10290" s="20"/>
      <c r="U10290" s="21"/>
    </row>
    <row r="10291">
      <c r="E10291" s="19"/>
      <c r="R10291" s="20"/>
      <c r="S10291" s="20"/>
      <c r="U10291" s="21"/>
    </row>
    <row r="10292">
      <c r="E10292" s="19"/>
      <c r="R10292" s="20"/>
      <c r="S10292" s="20"/>
      <c r="U10292" s="21"/>
    </row>
    <row r="10293">
      <c r="E10293" s="19"/>
      <c r="R10293" s="20"/>
      <c r="S10293" s="20"/>
      <c r="U10293" s="21"/>
    </row>
    <row r="10294">
      <c r="E10294" s="19"/>
      <c r="R10294" s="20"/>
      <c r="S10294" s="20"/>
      <c r="U10294" s="21"/>
    </row>
    <row r="10295">
      <c r="E10295" s="19"/>
      <c r="R10295" s="20"/>
      <c r="S10295" s="20"/>
      <c r="U10295" s="21"/>
    </row>
    <row r="10296">
      <c r="E10296" s="19"/>
      <c r="R10296" s="20"/>
      <c r="S10296" s="20"/>
      <c r="U10296" s="21"/>
    </row>
    <row r="10297">
      <c r="E10297" s="19"/>
      <c r="R10297" s="20"/>
      <c r="S10297" s="20"/>
      <c r="U10297" s="21"/>
    </row>
    <row r="10298">
      <c r="E10298" s="19"/>
      <c r="R10298" s="20"/>
      <c r="S10298" s="20"/>
      <c r="U10298" s="21"/>
    </row>
    <row r="10299">
      <c r="E10299" s="19"/>
      <c r="R10299" s="20"/>
      <c r="S10299" s="20"/>
      <c r="U10299" s="21"/>
    </row>
    <row r="10300">
      <c r="E10300" s="19"/>
      <c r="R10300" s="20"/>
      <c r="S10300" s="20"/>
      <c r="U10300" s="21"/>
    </row>
    <row r="10301">
      <c r="E10301" s="19"/>
      <c r="R10301" s="20"/>
      <c r="S10301" s="20"/>
      <c r="U10301" s="21"/>
    </row>
    <row r="10302">
      <c r="E10302" s="19"/>
      <c r="R10302" s="20"/>
      <c r="S10302" s="20"/>
      <c r="U10302" s="21"/>
    </row>
    <row r="10303">
      <c r="E10303" s="19"/>
      <c r="R10303" s="20"/>
      <c r="S10303" s="20"/>
      <c r="U10303" s="21"/>
    </row>
    <row r="10304">
      <c r="E10304" s="19"/>
      <c r="R10304" s="20"/>
      <c r="S10304" s="20"/>
      <c r="U10304" s="21"/>
    </row>
    <row r="10305">
      <c r="E10305" s="19"/>
      <c r="R10305" s="20"/>
      <c r="S10305" s="20"/>
      <c r="U10305" s="21"/>
    </row>
    <row r="10306">
      <c r="E10306" s="19"/>
      <c r="R10306" s="20"/>
      <c r="S10306" s="20"/>
      <c r="U10306" s="21"/>
    </row>
    <row r="10307">
      <c r="E10307" s="19"/>
      <c r="R10307" s="20"/>
      <c r="S10307" s="20"/>
      <c r="U10307" s="21"/>
    </row>
    <row r="10308">
      <c r="E10308" s="19"/>
      <c r="R10308" s="20"/>
      <c r="S10308" s="20"/>
      <c r="U10308" s="21"/>
    </row>
    <row r="10309">
      <c r="E10309" s="19"/>
      <c r="R10309" s="20"/>
      <c r="S10309" s="20"/>
      <c r="U10309" s="21"/>
    </row>
    <row r="10310">
      <c r="E10310" s="19"/>
      <c r="R10310" s="20"/>
      <c r="S10310" s="20"/>
      <c r="U10310" s="21"/>
    </row>
    <row r="10311">
      <c r="E10311" s="19"/>
      <c r="R10311" s="20"/>
      <c r="S10311" s="20"/>
      <c r="U10311" s="21"/>
    </row>
    <row r="10312">
      <c r="E10312" s="19"/>
      <c r="R10312" s="20"/>
      <c r="S10312" s="20"/>
      <c r="U10312" s="21"/>
    </row>
    <row r="10313">
      <c r="E10313" s="19"/>
      <c r="R10313" s="20"/>
      <c r="S10313" s="20"/>
      <c r="U10313" s="21"/>
    </row>
    <row r="10314">
      <c r="E10314" s="19"/>
      <c r="R10314" s="20"/>
      <c r="S10314" s="20"/>
      <c r="U10314" s="21"/>
    </row>
    <row r="10315">
      <c r="E10315" s="19"/>
      <c r="R10315" s="20"/>
      <c r="S10315" s="20"/>
      <c r="U10315" s="21"/>
    </row>
    <row r="10316">
      <c r="E10316" s="19"/>
      <c r="R10316" s="20"/>
      <c r="S10316" s="20"/>
      <c r="U10316" s="21"/>
    </row>
    <row r="10317">
      <c r="E10317" s="19"/>
      <c r="R10317" s="20"/>
      <c r="S10317" s="20"/>
      <c r="U10317" s="21"/>
    </row>
    <row r="10318">
      <c r="E10318" s="19"/>
      <c r="R10318" s="20"/>
      <c r="S10318" s="20"/>
      <c r="U10318" s="21"/>
    </row>
    <row r="10319">
      <c r="E10319" s="19"/>
      <c r="R10319" s="20"/>
      <c r="S10319" s="20"/>
      <c r="U10319" s="21"/>
    </row>
    <row r="10320">
      <c r="E10320" s="19"/>
      <c r="R10320" s="20"/>
      <c r="S10320" s="20"/>
      <c r="U10320" s="21"/>
    </row>
    <row r="10321">
      <c r="E10321" s="19"/>
      <c r="R10321" s="20"/>
      <c r="S10321" s="20"/>
      <c r="U10321" s="21"/>
    </row>
    <row r="10322">
      <c r="E10322" s="19"/>
      <c r="R10322" s="20"/>
      <c r="S10322" s="20"/>
      <c r="U10322" s="21"/>
    </row>
    <row r="10323">
      <c r="E10323" s="19"/>
      <c r="R10323" s="20"/>
      <c r="S10323" s="20"/>
      <c r="U10323" s="21"/>
    </row>
    <row r="10324">
      <c r="E10324" s="19"/>
      <c r="R10324" s="20"/>
      <c r="S10324" s="20"/>
      <c r="U10324" s="21"/>
    </row>
    <row r="10325">
      <c r="E10325" s="19"/>
      <c r="R10325" s="20"/>
      <c r="S10325" s="20"/>
      <c r="U10325" s="21"/>
    </row>
    <row r="10326">
      <c r="E10326" s="19"/>
      <c r="R10326" s="20"/>
      <c r="S10326" s="20"/>
      <c r="U10326" s="21"/>
    </row>
    <row r="10327">
      <c r="E10327" s="19"/>
      <c r="R10327" s="20"/>
      <c r="S10327" s="20"/>
      <c r="U10327" s="21"/>
    </row>
    <row r="10328">
      <c r="E10328" s="19"/>
      <c r="R10328" s="20"/>
      <c r="S10328" s="20"/>
      <c r="U10328" s="21"/>
    </row>
    <row r="10329">
      <c r="E10329" s="19"/>
      <c r="R10329" s="20"/>
      <c r="S10329" s="20"/>
      <c r="U10329" s="21"/>
    </row>
    <row r="10330">
      <c r="E10330" s="19"/>
      <c r="R10330" s="20"/>
      <c r="S10330" s="20"/>
      <c r="U10330" s="21"/>
    </row>
    <row r="10331">
      <c r="E10331" s="19"/>
      <c r="R10331" s="20"/>
      <c r="S10331" s="20"/>
      <c r="U10331" s="21"/>
    </row>
    <row r="10332">
      <c r="E10332" s="19"/>
      <c r="R10332" s="20"/>
      <c r="S10332" s="20"/>
      <c r="U10332" s="21"/>
    </row>
    <row r="10333">
      <c r="E10333" s="19"/>
      <c r="R10333" s="20"/>
      <c r="S10333" s="20"/>
      <c r="U10333" s="21"/>
    </row>
    <row r="10334">
      <c r="E10334" s="19"/>
      <c r="R10334" s="20"/>
      <c r="S10334" s="20"/>
      <c r="U10334" s="21"/>
    </row>
    <row r="10335">
      <c r="E10335" s="19"/>
      <c r="R10335" s="20"/>
      <c r="S10335" s="20"/>
      <c r="U10335" s="21"/>
    </row>
    <row r="10336">
      <c r="E10336" s="19"/>
      <c r="R10336" s="20"/>
      <c r="S10336" s="20"/>
      <c r="U10336" s="21"/>
    </row>
    <row r="10337">
      <c r="E10337" s="19"/>
      <c r="R10337" s="20"/>
      <c r="S10337" s="20"/>
      <c r="U10337" s="21"/>
    </row>
    <row r="10338">
      <c r="E10338" s="19"/>
      <c r="R10338" s="20"/>
      <c r="S10338" s="20"/>
      <c r="U10338" s="21"/>
    </row>
    <row r="10339">
      <c r="E10339" s="19"/>
      <c r="R10339" s="20"/>
      <c r="S10339" s="20"/>
      <c r="U10339" s="21"/>
    </row>
    <row r="10340">
      <c r="E10340" s="19"/>
      <c r="R10340" s="20"/>
      <c r="S10340" s="20"/>
      <c r="U10340" s="21"/>
    </row>
    <row r="10341">
      <c r="E10341" s="19"/>
      <c r="R10341" s="20"/>
      <c r="S10341" s="20"/>
      <c r="U10341" s="21"/>
    </row>
    <row r="10342">
      <c r="E10342" s="19"/>
      <c r="R10342" s="20"/>
      <c r="S10342" s="20"/>
      <c r="U10342" s="21"/>
    </row>
    <row r="10343">
      <c r="E10343" s="19"/>
      <c r="R10343" s="20"/>
      <c r="S10343" s="20"/>
      <c r="U10343" s="21"/>
    </row>
    <row r="10344">
      <c r="E10344" s="19"/>
      <c r="R10344" s="20"/>
      <c r="S10344" s="20"/>
      <c r="U10344" s="21"/>
    </row>
    <row r="10345">
      <c r="E10345" s="19"/>
      <c r="R10345" s="20"/>
      <c r="S10345" s="20"/>
      <c r="U10345" s="21"/>
    </row>
    <row r="10346">
      <c r="E10346" s="19"/>
      <c r="R10346" s="20"/>
      <c r="S10346" s="20"/>
      <c r="U10346" s="21"/>
    </row>
    <row r="10347">
      <c r="E10347" s="19"/>
      <c r="R10347" s="20"/>
      <c r="S10347" s="20"/>
      <c r="U10347" s="21"/>
    </row>
    <row r="10348">
      <c r="E10348" s="19"/>
      <c r="R10348" s="20"/>
      <c r="S10348" s="20"/>
      <c r="U10348" s="21"/>
    </row>
    <row r="10349">
      <c r="E10349" s="19"/>
      <c r="R10349" s="20"/>
      <c r="S10349" s="20"/>
      <c r="U10349" s="21"/>
    </row>
    <row r="10350">
      <c r="E10350" s="19"/>
      <c r="R10350" s="20"/>
      <c r="S10350" s="20"/>
      <c r="U10350" s="21"/>
    </row>
    <row r="10351">
      <c r="E10351" s="19"/>
      <c r="R10351" s="20"/>
      <c r="S10351" s="20"/>
      <c r="U10351" s="21"/>
    </row>
    <row r="10352">
      <c r="E10352" s="19"/>
      <c r="R10352" s="20"/>
      <c r="S10352" s="20"/>
      <c r="U10352" s="21"/>
    </row>
    <row r="10353">
      <c r="E10353" s="19"/>
      <c r="R10353" s="20"/>
      <c r="S10353" s="20"/>
      <c r="U10353" s="21"/>
    </row>
    <row r="10354">
      <c r="E10354" s="19"/>
      <c r="R10354" s="20"/>
      <c r="S10354" s="20"/>
      <c r="U10354" s="21"/>
    </row>
    <row r="10355">
      <c r="E10355" s="19"/>
      <c r="R10355" s="20"/>
      <c r="S10355" s="20"/>
      <c r="U10355" s="21"/>
    </row>
    <row r="10356">
      <c r="E10356" s="19"/>
      <c r="R10356" s="20"/>
      <c r="S10356" s="20"/>
      <c r="U10356" s="21"/>
    </row>
    <row r="10357">
      <c r="E10357" s="19"/>
      <c r="R10357" s="20"/>
      <c r="S10357" s="20"/>
      <c r="U10357" s="21"/>
    </row>
    <row r="10358">
      <c r="E10358" s="19"/>
      <c r="R10358" s="20"/>
      <c r="S10358" s="20"/>
      <c r="U10358" s="21"/>
    </row>
    <row r="10359">
      <c r="E10359" s="19"/>
      <c r="R10359" s="20"/>
      <c r="S10359" s="20"/>
      <c r="U10359" s="21"/>
    </row>
    <row r="10360">
      <c r="E10360" s="19"/>
      <c r="R10360" s="20"/>
      <c r="S10360" s="20"/>
      <c r="U10360" s="21"/>
    </row>
    <row r="10361">
      <c r="E10361" s="19"/>
      <c r="R10361" s="20"/>
      <c r="S10361" s="20"/>
      <c r="U10361" s="21"/>
    </row>
    <row r="10362">
      <c r="E10362" s="19"/>
      <c r="R10362" s="20"/>
      <c r="S10362" s="20"/>
      <c r="U10362" s="21"/>
    </row>
    <row r="10363">
      <c r="E10363" s="19"/>
      <c r="R10363" s="20"/>
      <c r="S10363" s="20"/>
      <c r="U10363" s="21"/>
    </row>
    <row r="10364">
      <c r="E10364" s="19"/>
      <c r="R10364" s="20"/>
      <c r="S10364" s="20"/>
      <c r="U10364" s="21"/>
    </row>
    <row r="10365">
      <c r="E10365" s="19"/>
      <c r="R10365" s="20"/>
      <c r="S10365" s="20"/>
      <c r="U10365" s="21"/>
    </row>
    <row r="10366">
      <c r="E10366" s="19"/>
      <c r="R10366" s="20"/>
      <c r="S10366" s="20"/>
      <c r="U10366" s="21"/>
    </row>
    <row r="10367">
      <c r="E10367" s="19"/>
      <c r="R10367" s="20"/>
      <c r="S10367" s="20"/>
      <c r="U10367" s="21"/>
    </row>
    <row r="10368">
      <c r="E10368" s="19"/>
      <c r="R10368" s="20"/>
      <c r="S10368" s="20"/>
      <c r="U10368" s="21"/>
    </row>
    <row r="10369">
      <c r="E10369" s="19"/>
      <c r="R10369" s="20"/>
      <c r="S10369" s="20"/>
      <c r="U10369" s="21"/>
    </row>
    <row r="10370">
      <c r="E10370" s="19"/>
      <c r="R10370" s="20"/>
      <c r="S10370" s="20"/>
      <c r="U10370" s="21"/>
    </row>
    <row r="10371">
      <c r="E10371" s="19"/>
      <c r="R10371" s="20"/>
      <c r="S10371" s="20"/>
      <c r="U10371" s="21"/>
    </row>
    <row r="10372">
      <c r="E10372" s="19"/>
      <c r="R10372" s="20"/>
      <c r="S10372" s="20"/>
      <c r="U10372" s="21"/>
    </row>
    <row r="10373">
      <c r="E10373" s="19"/>
      <c r="R10373" s="20"/>
      <c r="S10373" s="20"/>
      <c r="U10373" s="21"/>
    </row>
    <row r="10374">
      <c r="E10374" s="19"/>
      <c r="R10374" s="20"/>
      <c r="S10374" s="20"/>
      <c r="U10374" s="21"/>
    </row>
    <row r="10375">
      <c r="E10375" s="19"/>
      <c r="R10375" s="20"/>
      <c r="S10375" s="20"/>
      <c r="U10375" s="21"/>
    </row>
    <row r="10376">
      <c r="E10376" s="19"/>
      <c r="R10376" s="20"/>
      <c r="S10376" s="20"/>
      <c r="U10376" s="21"/>
    </row>
    <row r="10377">
      <c r="E10377" s="19"/>
      <c r="R10377" s="20"/>
      <c r="S10377" s="20"/>
      <c r="U10377" s="21"/>
    </row>
    <row r="10378">
      <c r="E10378" s="19"/>
      <c r="R10378" s="20"/>
      <c r="S10378" s="20"/>
      <c r="U10378" s="21"/>
    </row>
    <row r="10379">
      <c r="E10379" s="19"/>
      <c r="R10379" s="20"/>
      <c r="S10379" s="20"/>
      <c r="U10379" s="21"/>
    </row>
    <row r="10380">
      <c r="E10380" s="19"/>
      <c r="R10380" s="20"/>
      <c r="S10380" s="20"/>
      <c r="U10380" s="21"/>
    </row>
    <row r="10381">
      <c r="E10381" s="19"/>
      <c r="R10381" s="20"/>
      <c r="S10381" s="20"/>
      <c r="U10381" s="21"/>
    </row>
    <row r="10382">
      <c r="E10382" s="19"/>
      <c r="R10382" s="20"/>
      <c r="S10382" s="20"/>
      <c r="U10382" s="21"/>
    </row>
    <row r="10383">
      <c r="E10383" s="19"/>
      <c r="R10383" s="20"/>
      <c r="S10383" s="20"/>
      <c r="U10383" s="21"/>
    </row>
    <row r="10384">
      <c r="E10384" s="19"/>
      <c r="R10384" s="20"/>
      <c r="S10384" s="20"/>
      <c r="U10384" s="21"/>
    </row>
    <row r="10385">
      <c r="E10385" s="19"/>
      <c r="R10385" s="20"/>
      <c r="S10385" s="20"/>
      <c r="U10385" s="21"/>
    </row>
    <row r="10386">
      <c r="E10386" s="19"/>
      <c r="R10386" s="20"/>
      <c r="S10386" s="20"/>
      <c r="U10386" s="21"/>
    </row>
    <row r="10387">
      <c r="E10387" s="19"/>
      <c r="R10387" s="20"/>
      <c r="S10387" s="20"/>
      <c r="U10387" s="21"/>
    </row>
    <row r="10388">
      <c r="E10388" s="19"/>
      <c r="R10388" s="20"/>
      <c r="S10388" s="20"/>
      <c r="U10388" s="21"/>
    </row>
    <row r="10389">
      <c r="E10389" s="19"/>
      <c r="R10389" s="20"/>
      <c r="S10389" s="20"/>
      <c r="U10389" s="21"/>
    </row>
    <row r="10390">
      <c r="E10390" s="19"/>
      <c r="R10390" s="20"/>
      <c r="S10390" s="20"/>
      <c r="U10390" s="21"/>
    </row>
    <row r="10391">
      <c r="E10391" s="19"/>
      <c r="R10391" s="20"/>
      <c r="S10391" s="20"/>
      <c r="U10391" s="21"/>
    </row>
    <row r="10392">
      <c r="E10392" s="19"/>
      <c r="R10392" s="20"/>
      <c r="S10392" s="20"/>
      <c r="U10392" s="21"/>
    </row>
    <row r="10393">
      <c r="E10393" s="19"/>
      <c r="R10393" s="20"/>
      <c r="S10393" s="20"/>
      <c r="U10393" s="21"/>
    </row>
    <row r="10394">
      <c r="E10394" s="19"/>
      <c r="R10394" s="20"/>
      <c r="S10394" s="20"/>
      <c r="U10394" s="21"/>
    </row>
    <row r="10395">
      <c r="E10395" s="19"/>
      <c r="R10395" s="20"/>
      <c r="S10395" s="20"/>
      <c r="U10395" s="21"/>
    </row>
    <row r="10396">
      <c r="E10396" s="19"/>
      <c r="R10396" s="20"/>
      <c r="S10396" s="20"/>
      <c r="U10396" s="21"/>
    </row>
    <row r="10397">
      <c r="E10397" s="19"/>
      <c r="R10397" s="20"/>
      <c r="S10397" s="20"/>
      <c r="U10397" s="21"/>
    </row>
    <row r="10398">
      <c r="E10398" s="19"/>
      <c r="R10398" s="20"/>
      <c r="S10398" s="20"/>
      <c r="U10398" s="21"/>
    </row>
    <row r="10399">
      <c r="E10399" s="19"/>
      <c r="R10399" s="20"/>
      <c r="S10399" s="20"/>
      <c r="U10399" s="21"/>
    </row>
    <row r="10400">
      <c r="E10400" s="19"/>
      <c r="R10400" s="20"/>
      <c r="S10400" s="20"/>
      <c r="U10400" s="21"/>
    </row>
    <row r="10401">
      <c r="E10401" s="19"/>
      <c r="R10401" s="20"/>
      <c r="S10401" s="20"/>
      <c r="U10401" s="21"/>
    </row>
    <row r="10402">
      <c r="E10402" s="19"/>
      <c r="R10402" s="20"/>
      <c r="S10402" s="20"/>
      <c r="U10402" s="21"/>
    </row>
    <row r="10403">
      <c r="E10403" s="19"/>
      <c r="R10403" s="20"/>
      <c r="S10403" s="20"/>
      <c r="U10403" s="21"/>
    </row>
    <row r="10404">
      <c r="E10404" s="19"/>
      <c r="R10404" s="20"/>
      <c r="S10404" s="20"/>
      <c r="U10404" s="21"/>
    </row>
    <row r="10405">
      <c r="E10405" s="19"/>
      <c r="R10405" s="20"/>
      <c r="S10405" s="20"/>
      <c r="U10405" s="21"/>
    </row>
    <row r="10406">
      <c r="E10406" s="19"/>
      <c r="R10406" s="20"/>
      <c r="S10406" s="20"/>
      <c r="U10406" s="21"/>
    </row>
    <row r="10407">
      <c r="E10407" s="19"/>
      <c r="R10407" s="20"/>
      <c r="S10407" s="20"/>
      <c r="U10407" s="21"/>
    </row>
    <row r="10408">
      <c r="E10408" s="19"/>
      <c r="R10408" s="20"/>
      <c r="S10408" s="20"/>
      <c r="U10408" s="21"/>
    </row>
    <row r="10409">
      <c r="E10409" s="19"/>
      <c r="R10409" s="20"/>
      <c r="S10409" s="20"/>
      <c r="U10409" s="21"/>
    </row>
    <row r="10410">
      <c r="E10410" s="19"/>
      <c r="R10410" s="20"/>
      <c r="S10410" s="20"/>
      <c r="U10410" s="21"/>
    </row>
    <row r="10411">
      <c r="E10411" s="19"/>
      <c r="R10411" s="20"/>
      <c r="S10411" s="20"/>
      <c r="U10411" s="21"/>
    </row>
    <row r="10412">
      <c r="E10412" s="19"/>
      <c r="R10412" s="20"/>
      <c r="S10412" s="20"/>
      <c r="U10412" s="21"/>
    </row>
    <row r="10413">
      <c r="E10413" s="19"/>
      <c r="R10413" s="20"/>
      <c r="S10413" s="20"/>
      <c r="U10413" s="21"/>
    </row>
    <row r="10414">
      <c r="E10414" s="19"/>
      <c r="R10414" s="20"/>
      <c r="S10414" s="20"/>
      <c r="U10414" s="21"/>
    </row>
    <row r="10415">
      <c r="E10415" s="19"/>
      <c r="R10415" s="20"/>
      <c r="S10415" s="20"/>
      <c r="U10415" s="21"/>
    </row>
    <row r="10416">
      <c r="E10416" s="19"/>
      <c r="R10416" s="20"/>
      <c r="S10416" s="20"/>
      <c r="U10416" s="21"/>
    </row>
    <row r="10417">
      <c r="E10417" s="19"/>
      <c r="R10417" s="20"/>
      <c r="S10417" s="20"/>
      <c r="U10417" s="21"/>
    </row>
    <row r="10418">
      <c r="E10418" s="19"/>
      <c r="R10418" s="20"/>
      <c r="S10418" s="20"/>
      <c r="U10418" s="21"/>
    </row>
    <row r="10419">
      <c r="E10419" s="19"/>
      <c r="R10419" s="20"/>
      <c r="S10419" s="20"/>
      <c r="U10419" s="21"/>
    </row>
    <row r="10420">
      <c r="E10420" s="19"/>
      <c r="R10420" s="20"/>
      <c r="S10420" s="20"/>
      <c r="U10420" s="21"/>
    </row>
    <row r="10421">
      <c r="E10421" s="19"/>
      <c r="R10421" s="20"/>
      <c r="S10421" s="20"/>
      <c r="U10421" s="21"/>
    </row>
    <row r="10422">
      <c r="E10422" s="19"/>
      <c r="R10422" s="20"/>
      <c r="S10422" s="20"/>
      <c r="U10422" s="21"/>
    </row>
    <row r="10423">
      <c r="E10423" s="19"/>
      <c r="R10423" s="20"/>
      <c r="S10423" s="20"/>
      <c r="U10423" s="21"/>
    </row>
    <row r="10424">
      <c r="E10424" s="19"/>
      <c r="R10424" s="20"/>
      <c r="S10424" s="20"/>
      <c r="U10424" s="21"/>
    </row>
    <row r="10425">
      <c r="E10425" s="19"/>
      <c r="R10425" s="20"/>
      <c r="S10425" s="20"/>
      <c r="U10425" s="21"/>
    </row>
    <row r="10426">
      <c r="E10426" s="19"/>
      <c r="R10426" s="20"/>
      <c r="S10426" s="20"/>
      <c r="U10426" s="21"/>
    </row>
    <row r="10427">
      <c r="E10427" s="19"/>
      <c r="R10427" s="20"/>
      <c r="S10427" s="20"/>
      <c r="U10427" s="21"/>
    </row>
    <row r="10428">
      <c r="E10428" s="19"/>
      <c r="R10428" s="20"/>
      <c r="S10428" s="20"/>
      <c r="U10428" s="21"/>
    </row>
    <row r="10429">
      <c r="E10429" s="19"/>
      <c r="R10429" s="20"/>
      <c r="S10429" s="20"/>
      <c r="U10429" s="21"/>
    </row>
    <row r="10430">
      <c r="E10430" s="19"/>
      <c r="R10430" s="20"/>
      <c r="S10430" s="20"/>
      <c r="U10430" s="21"/>
    </row>
    <row r="10431">
      <c r="E10431" s="19"/>
      <c r="R10431" s="20"/>
      <c r="S10431" s="20"/>
      <c r="U10431" s="21"/>
    </row>
    <row r="10432">
      <c r="E10432" s="19"/>
      <c r="R10432" s="20"/>
      <c r="S10432" s="20"/>
      <c r="U10432" s="21"/>
    </row>
    <row r="10433">
      <c r="E10433" s="19"/>
      <c r="R10433" s="20"/>
      <c r="S10433" s="20"/>
      <c r="U10433" s="21"/>
    </row>
    <row r="10434">
      <c r="E10434" s="19"/>
      <c r="R10434" s="20"/>
      <c r="S10434" s="20"/>
      <c r="U10434" s="21"/>
    </row>
    <row r="10435">
      <c r="E10435" s="19"/>
      <c r="R10435" s="20"/>
      <c r="S10435" s="20"/>
      <c r="U10435" s="21"/>
    </row>
    <row r="10436">
      <c r="E10436" s="19"/>
      <c r="R10436" s="20"/>
      <c r="S10436" s="20"/>
      <c r="U10436" s="21"/>
    </row>
    <row r="10437">
      <c r="E10437" s="19"/>
      <c r="R10437" s="20"/>
      <c r="S10437" s="20"/>
      <c r="U10437" s="21"/>
    </row>
    <row r="10438">
      <c r="E10438" s="19"/>
      <c r="R10438" s="20"/>
      <c r="S10438" s="20"/>
      <c r="U10438" s="21"/>
    </row>
    <row r="10439">
      <c r="E10439" s="19"/>
      <c r="R10439" s="20"/>
      <c r="S10439" s="20"/>
      <c r="U10439" s="21"/>
    </row>
    <row r="10440">
      <c r="E10440" s="19"/>
      <c r="R10440" s="20"/>
      <c r="S10440" s="20"/>
      <c r="U10440" s="21"/>
    </row>
    <row r="10441">
      <c r="E10441" s="19"/>
      <c r="R10441" s="20"/>
      <c r="S10441" s="20"/>
      <c r="U10441" s="21"/>
    </row>
    <row r="10442">
      <c r="E10442" s="19"/>
      <c r="R10442" s="20"/>
      <c r="S10442" s="20"/>
      <c r="U10442" s="21"/>
    </row>
    <row r="10443">
      <c r="E10443" s="19"/>
      <c r="R10443" s="20"/>
      <c r="S10443" s="20"/>
      <c r="U10443" s="21"/>
    </row>
    <row r="10444">
      <c r="E10444" s="19"/>
      <c r="R10444" s="20"/>
      <c r="S10444" s="20"/>
      <c r="U10444" s="21"/>
    </row>
    <row r="10445">
      <c r="E10445" s="19"/>
      <c r="R10445" s="20"/>
      <c r="S10445" s="20"/>
      <c r="U10445" s="21"/>
    </row>
    <row r="10446">
      <c r="E10446" s="19"/>
      <c r="R10446" s="20"/>
      <c r="S10446" s="20"/>
      <c r="U10446" s="21"/>
    </row>
    <row r="10447">
      <c r="E10447" s="19"/>
      <c r="R10447" s="20"/>
      <c r="S10447" s="20"/>
      <c r="U10447" s="21"/>
    </row>
    <row r="10448">
      <c r="E10448" s="19"/>
      <c r="R10448" s="20"/>
      <c r="S10448" s="20"/>
      <c r="U10448" s="21"/>
    </row>
    <row r="10449">
      <c r="E10449" s="19"/>
      <c r="R10449" s="20"/>
      <c r="S10449" s="20"/>
      <c r="U10449" s="21"/>
    </row>
    <row r="10450">
      <c r="E10450" s="19"/>
      <c r="R10450" s="20"/>
      <c r="S10450" s="20"/>
      <c r="U10450" s="21"/>
    </row>
    <row r="10451">
      <c r="E10451" s="19"/>
      <c r="R10451" s="20"/>
      <c r="S10451" s="20"/>
      <c r="U10451" s="21"/>
    </row>
    <row r="10452">
      <c r="E10452" s="19"/>
      <c r="R10452" s="20"/>
      <c r="S10452" s="20"/>
      <c r="U10452" s="21"/>
    </row>
    <row r="10453">
      <c r="E10453" s="19"/>
      <c r="R10453" s="20"/>
      <c r="S10453" s="20"/>
      <c r="U10453" s="21"/>
    </row>
    <row r="10454">
      <c r="E10454" s="19"/>
      <c r="R10454" s="20"/>
      <c r="S10454" s="20"/>
      <c r="U10454" s="21"/>
    </row>
    <row r="10455">
      <c r="E10455" s="19"/>
      <c r="R10455" s="20"/>
      <c r="S10455" s="20"/>
      <c r="U10455" s="21"/>
    </row>
    <row r="10456">
      <c r="E10456" s="19"/>
      <c r="R10456" s="20"/>
      <c r="S10456" s="20"/>
      <c r="U10456" s="21"/>
    </row>
    <row r="10457">
      <c r="E10457" s="19"/>
      <c r="R10457" s="20"/>
      <c r="S10457" s="20"/>
      <c r="U10457" s="21"/>
    </row>
    <row r="10458">
      <c r="E10458" s="19"/>
      <c r="R10458" s="20"/>
      <c r="S10458" s="20"/>
      <c r="U10458" s="21"/>
    </row>
    <row r="10459">
      <c r="E10459" s="19"/>
      <c r="R10459" s="20"/>
      <c r="S10459" s="20"/>
      <c r="U10459" s="21"/>
    </row>
    <row r="10460">
      <c r="E10460" s="19"/>
      <c r="R10460" s="20"/>
      <c r="S10460" s="20"/>
      <c r="U10460" s="21"/>
    </row>
    <row r="10461">
      <c r="E10461" s="19"/>
      <c r="R10461" s="20"/>
      <c r="S10461" s="20"/>
      <c r="U10461" s="21"/>
    </row>
    <row r="10462">
      <c r="E10462" s="19"/>
      <c r="R10462" s="20"/>
      <c r="S10462" s="20"/>
      <c r="U10462" s="21"/>
    </row>
    <row r="10463">
      <c r="E10463" s="19"/>
      <c r="R10463" s="20"/>
      <c r="S10463" s="20"/>
      <c r="U10463" s="21"/>
    </row>
    <row r="10464">
      <c r="E10464" s="19"/>
      <c r="R10464" s="20"/>
      <c r="S10464" s="20"/>
      <c r="U10464" s="21"/>
    </row>
    <row r="10465">
      <c r="E10465" s="19"/>
      <c r="R10465" s="20"/>
      <c r="S10465" s="20"/>
      <c r="U10465" s="21"/>
    </row>
    <row r="10466">
      <c r="E10466" s="19"/>
      <c r="R10466" s="20"/>
      <c r="S10466" s="20"/>
      <c r="U10466" s="21"/>
    </row>
    <row r="10467">
      <c r="E10467" s="19"/>
      <c r="R10467" s="20"/>
      <c r="S10467" s="20"/>
      <c r="U10467" s="21"/>
    </row>
    <row r="10468">
      <c r="E10468" s="19"/>
      <c r="R10468" s="20"/>
      <c r="S10468" s="20"/>
      <c r="U10468" s="21"/>
    </row>
    <row r="10469">
      <c r="E10469" s="19"/>
      <c r="R10469" s="20"/>
      <c r="S10469" s="20"/>
      <c r="U10469" s="21"/>
    </row>
    <row r="10470">
      <c r="E10470" s="19"/>
      <c r="R10470" s="20"/>
      <c r="S10470" s="20"/>
      <c r="U10470" s="21"/>
    </row>
    <row r="10471">
      <c r="E10471" s="19"/>
      <c r="R10471" s="20"/>
      <c r="S10471" s="20"/>
      <c r="U10471" s="21"/>
    </row>
    <row r="10472">
      <c r="E10472" s="19"/>
      <c r="R10472" s="20"/>
      <c r="S10472" s="20"/>
      <c r="U10472" s="21"/>
    </row>
    <row r="10473">
      <c r="E10473" s="19"/>
      <c r="R10473" s="20"/>
      <c r="S10473" s="20"/>
      <c r="U10473" s="21"/>
    </row>
    <row r="10474">
      <c r="E10474" s="19"/>
      <c r="R10474" s="20"/>
      <c r="S10474" s="20"/>
      <c r="U10474" s="21"/>
    </row>
    <row r="10475">
      <c r="E10475" s="19"/>
      <c r="R10475" s="20"/>
      <c r="S10475" s="20"/>
      <c r="U10475" s="21"/>
    </row>
    <row r="10476">
      <c r="E10476" s="19"/>
      <c r="R10476" s="20"/>
      <c r="S10476" s="20"/>
      <c r="U10476" s="21"/>
    </row>
    <row r="10477">
      <c r="E10477" s="19"/>
      <c r="R10477" s="20"/>
      <c r="S10477" s="20"/>
      <c r="U10477" s="21"/>
    </row>
    <row r="10478">
      <c r="E10478" s="19"/>
      <c r="R10478" s="20"/>
      <c r="S10478" s="20"/>
      <c r="U10478" s="21"/>
    </row>
    <row r="10479">
      <c r="E10479" s="19"/>
      <c r="R10479" s="20"/>
      <c r="S10479" s="20"/>
      <c r="U10479" s="21"/>
    </row>
    <row r="10480">
      <c r="E10480" s="19"/>
      <c r="R10480" s="20"/>
      <c r="S10480" s="20"/>
      <c r="U10480" s="21"/>
    </row>
    <row r="10481">
      <c r="E10481" s="19"/>
      <c r="R10481" s="20"/>
      <c r="S10481" s="20"/>
      <c r="U10481" s="21"/>
    </row>
    <row r="10482">
      <c r="E10482" s="19"/>
      <c r="R10482" s="20"/>
      <c r="S10482" s="20"/>
      <c r="U10482" s="21"/>
    </row>
    <row r="10483">
      <c r="E10483" s="19"/>
      <c r="R10483" s="20"/>
      <c r="S10483" s="20"/>
      <c r="U10483" s="21"/>
    </row>
    <row r="10484">
      <c r="E10484" s="19"/>
      <c r="R10484" s="20"/>
      <c r="S10484" s="20"/>
      <c r="U10484" s="21"/>
    </row>
    <row r="10485">
      <c r="E10485" s="19"/>
      <c r="R10485" s="20"/>
      <c r="S10485" s="20"/>
      <c r="U10485" s="21"/>
    </row>
    <row r="10486">
      <c r="E10486" s="19"/>
      <c r="R10486" s="20"/>
      <c r="S10486" s="20"/>
      <c r="U10486" s="21"/>
    </row>
    <row r="10487">
      <c r="E10487" s="19"/>
      <c r="R10487" s="20"/>
      <c r="S10487" s="20"/>
      <c r="U10487" s="21"/>
    </row>
    <row r="10488">
      <c r="E10488" s="19"/>
      <c r="R10488" s="20"/>
      <c r="S10488" s="20"/>
      <c r="U10488" s="21"/>
    </row>
    <row r="10489">
      <c r="E10489" s="19"/>
      <c r="R10489" s="20"/>
      <c r="S10489" s="20"/>
      <c r="U10489" s="21"/>
    </row>
    <row r="10490">
      <c r="E10490" s="19"/>
      <c r="R10490" s="20"/>
      <c r="S10490" s="20"/>
      <c r="U10490" s="21"/>
    </row>
    <row r="10491">
      <c r="E10491" s="19"/>
      <c r="R10491" s="20"/>
      <c r="S10491" s="20"/>
      <c r="U10491" s="21"/>
    </row>
    <row r="10492">
      <c r="E10492" s="19"/>
      <c r="R10492" s="20"/>
      <c r="S10492" s="20"/>
      <c r="U10492" s="21"/>
    </row>
    <row r="10493">
      <c r="E10493" s="19"/>
      <c r="R10493" s="20"/>
      <c r="S10493" s="20"/>
      <c r="U10493" s="21"/>
    </row>
    <row r="10494">
      <c r="E10494" s="19"/>
      <c r="R10494" s="20"/>
      <c r="S10494" s="20"/>
      <c r="U10494" s="21"/>
    </row>
    <row r="10495">
      <c r="E10495" s="19"/>
      <c r="R10495" s="20"/>
      <c r="S10495" s="20"/>
      <c r="U10495" s="21"/>
    </row>
    <row r="10496">
      <c r="E10496" s="19"/>
      <c r="R10496" s="20"/>
      <c r="S10496" s="20"/>
      <c r="U10496" s="21"/>
    </row>
    <row r="10497">
      <c r="E10497" s="19"/>
      <c r="R10497" s="20"/>
      <c r="S10497" s="20"/>
      <c r="U10497" s="21"/>
    </row>
    <row r="10498">
      <c r="E10498" s="19"/>
      <c r="R10498" s="20"/>
      <c r="S10498" s="20"/>
      <c r="U10498" s="21"/>
    </row>
    <row r="10499">
      <c r="E10499" s="19"/>
      <c r="R10499" s="20"/>
      <c r="S10499" s="20"/>
      <c r="U10499" s="21"/>
    </row>
    <row r="10500">
      <c r="E10500" s="19"/>
      <c r="R10500" s="20"/>
      <c r="S10500" s="20"/>
      <c r="U10500" s="21"/>
    </row>
    <row r="10501">
      <c r="E10501" s="19"/>
      <c r="R10501" s="20"/>
      <c r="S10501" s="20"/>
      <c r="U10501" s="21"/>
    </row>
    <row r="10502">
      <c r="E10502" s="19"/>
      <c r="R10502" s="20"/>
      <c r="S10502" s="20"/>
      <c r="U10502" s="21"/>
    </row>
    <row r="10503">
      <c r="E10503" s="19"/>
      <c r="R10503" s="20"/>
      <c r="S10503" s="20"/>
      <c r="U10503" s="21"/>
    </row>
    <row r="10504">
      <c r="E10504" s="19"/>
      <c r="R10504" s="20"/>
      <c r="S10504" s="20"/>
      <c r="U10504" s="21"/>
    </row>
    <row r="10505">
      <c r="E10505" s="19"/>
      <c r="R10505" s="20"/>
      <c r="S10505" s="20"/>
      <c r="U10505" s="21"/>
    </row>
    <row r="10506">
      <c r="E10506" s="19"/>
      <c r="R10506" s="20"/>
      <c r="S10506" s="20"/>
      <c r="U10506" s="21"/>
    </row>
    <row r="10507">
      <c r="E10507" s="19"/>
      <c r="R10507" s="20"/>
      <c r="S10507" s="20"/>
      <c r="U10507" s="21"/>
    </row>
    <row r="10508">
      <c r="E10508" s="19"/>
      <c r="R10508" s="20"/>
      <c r="S10508" s="20"/>
      <c r="U10508" s="21"/>
    </row>
    <row r="10509">
      <c r="E10509" s="19"/>
      <c r="R10509" s="20"/>
      <c r="S10509" s="20"/>
      <c r="U10509" s="21"/>
    </row>
    <row r="10510">
      <c r="E10510" s="19"/>
      <c r="R10510" s="20"/>
      <c r="S10510" s="20"/>
      <c r="U10510" s="21"/>
    </row>
    <row r="10511">
      <c r="E10511" s="19"/>
      <c r="R10511" s="20"/>
      <c r="S10511" s="20"/>
      <c r="U10511" s="21"/>
    </row>
    <row r="10512">
      <c r="E10512" s="19"/>
      <c r="R10512" s="20"/>
      <c r="S10512" s="20"/>
      <c r="U10512" s="21"/>
    </row>
    <row r="10513">
      <c r="E10513" s="19"/>
      <c r="R10513" s="20"/>
      <c r="S10513" s="20"/>
      <c r="U10513" s="21"/>
    </row>
    <row r="10514">
      <c r="E10514" s="19"/>
      <c r="R10514" s="20"/>
      <c r="S10514" s="20"/>
      <c r="U10514" s="21"/>
    </row>
    <row r="10515">
      <c r="E10515" s="19"/>
      <c r="R10515" s="20"/>
      <c r="S10515" s="20"/>
      <c r="U10515" s="21"/>
    </row>
    <row r="10516">
      <c r="E10516" s="19"/>
      <c r="R10516" s="20"/>
      <c r="S10516" s="20"/>
      <c r="U10516" s="21"/>
    </row>
    <row r="10517">
      <c r="E10517" s="19"/>
      <c r="R10517" s="20"/>
      <c r="S10517" s="20"/>
      <c r="U10517" s="21"/>
    </row>
    <row r="10518">
      <c r="E10518" s="19"/>
      <c r="R10518" s="20"/>
      <c r="S10518" s="20"/>
      <c r="U10518" s="21"/>
    </row>
    <row r="10519">
      <c r="E10519" s="19"/>
      <c r="R10519" s="20"/>
      <c r="S10519" s="20"/>
      <c r="U10519" s="21"/>
    </row>
    <row r="10520">
      <c r="E10520" s="19"/>
      <c r="R10520" s="20"/>
      <c r="S10520" s="20"/>
      <c r="U10520" s="21"/>
    </row>
    <row r="10521">
      <c r="E10521" s="19"/>
      <c r="R10521" s="20"/>
      <c r="S10521" s="20"/>
      <c r="U10521" s="21"/>
    </row>
    <row r="10522">
      <c r="E10522" s="19"/>
      <c r="R10522" s="20"/>
      <c r="S10522" s="20"/>
      <c r="U10522" s="21"/>
    </row>
    <row r="10523">
      <c r="E10523" s="19"/>
      <c r="R10523" s="20"/>
      <c r="S10523" s="20"/>
      <c r="U10523" s="21"/>
    </row>
    <row r="10524">
      <c r="E10524" s="19"/>
      <c r="R10524" s="20"/>
      <c r="S10524" s="20"/>
      <c r="U10524" s="21"/>
    </row>
    <row r="10525">
      <c r="E10525" s="19"/>
      <c r="R10525" s="20"/>
      <c r="S10525" s="20"/>
      <c r="U10525" s="21"/>
    </row>
    <row r="10526">
      <c r="E10526" s="19"/>
      <c r="R10526" s="20"/>
      <c r="S10526" s="20"/>
      <c r="U10526" s="21"/>
    </row>
    <row r="10527">
      <c r="E10527" s="19"/>
      <c r="R10527" s="20"/>
      <c r="S10527" s="20"/>
      <c r="U10527" s="21"/>
    </row>
    <row r="10528">
      <c r="E10528" s="19"/>
      <c r="R10528" s="20"/>
      <c r="S10528" s="20"/>
      <c r="U10528" s="21"/>
    </row>
    <row r="10529">
      <c r="E10529" s="19"/>
      <c r="R10529" s="20"/>
      <c r="S10529" s="20"/>
      <c r="U10529" s="21"/>
    </row>
    <row r="10530">
      <c r="E10530" s="19"/>
      <c r="R10530" s="20"/>
      <c r="S10530" s="20"/>
      <c r="U10530" s="21"/>
    </row>
    <row r="10531">
      <c r="E10531" s="19"/>
      <c r="R10531" s="20"/>
      <c r="S10531" s="20"/>
      <c r="U10531" s="21"/>
    </row>
    <row r="10532">
      <c r="E10532" s="19"/>
      <c r="R10532" s="20"/>
      <c r="S10532" s="20"/>
      <c r="U10532" s="21"/>
    </row>
    <row r="10533">
      <c r="E10533" s="19"/>
      <c r="R10533" s="20"/>
      <c r="S10533" s="20"/>
      <c r="U10533" s="21"/>
    </row>
    <row r="10534">
      <c r="E10534" s="19"/>
      <c r="R10534" s="20"/>
      <c r="S10534" s="20"/>
      <c r="U10534" s="21"/>
    </row>
    <row r="10535">
      <c r="E10535" s="19"/>
      <c r="R10535" s="20"/>
      <c r="S10535" s="20"/>
      <c r="U10535" s="21"/>
    </row>
    <row r="10536">
      <c r="E10536" s="19"/>
      <c r="R10536" s="20"/>
      <c r="S10536" s="20"/>
      <c r="U10536" s="21"/>
    </row>
    <row r="10537">
      <c r="E10537" s="19"/>
      <c r="R10537" s="20"/>
      <c r="S10537" s="20"/>
      <c r="U10537" s="21"/>
    </row>
    <row r="10538">
      <c r="E10538" s="19"/>
      <c r="R10538" s="20"/>
      <c r="S10538" s="20"/>
      <c r="U10538" s="21"/>
    </row>
    <row r="10539">
      <c r="E10539" s="19"/>
      <c r="R10539" s="20"/>
      <c r="S10539" s="20"/>
      <c r="U10539" s="21"/>
    </row>
    <row r="10540">
      <c r="E10540" s="19"/>
      <c r="R10540" s="20"/>
      <c r="S10540" s="20"/>
      <c r="U10540" s="21"/>
    </row>
    <row r="10541">
      <c r="E10541" s="19"/>
      <c r="R10541" s="20"/>
      <c r="S10541" s="20"/>
      <c r="U10541" s="21"/>
    </row>
    <row r="10542">
      <c r="E10542" s="19"/>
      <c r="R10542" s="20"/>
      <c r="S10542" s="20"/>
      <c r="U10542" s="21"/>
    </row>
    <row r="10543">
      <c r="E10543" s="19"/>
      <c r="R10543" s="20"/>
      <c r="S10543" s="20"/>
      <c r="U10543" s="21"/>
    </row>
    <row r="10544">
      <c r="E10544" s="19"/>
      <c r="R10544" s="20"/>
      <c r="S10544" s="20"/>
      <c r="U10544" s="21"/>
    </row>
    <row r="10545">
      <c r="E10545" s="19"/>
      <c r="R10545" s="20"/>
      <c r="S10545" s="20"/>
      <c r="U10545" s="21"/>
    </row>
    <row r="10546">
      <c r="E10546" s="19"/>
      <c r="R10546" s="20"/>
      <c r="S10546" s="20"/>
      <c r="U10546" s="21"/>
    </row>
    <row r="10547">
      <c r="E10547" s="19"/>
      <c r="R10547" s="20"/>
      <c r="S10547" s="20"/>
      <c r="U10547" s="21"/>
    </row>
    <row r="10548">
      <c r="E10548" s="19"/>
      <c r="R10548" s="20"/>
      <c r="S10548" s="20"/>
      <c r="U10548" s="21"/>
    </row>
    <row r="10549">
      <c r="E10549" s="19"/>
      <c r="R10549" s="20"/>
      <c r="S10549" s="20"/>
      <c r="U10549" s="21"/>
    </row>
    <row r="10550">
      <c r="E10550" s="19"/>
      <c r="R10550" s="20"/>
      <c r="S10550" s="20"/>
      <c r="U10550" s="21"/>
    </row>
    <row r="10551">
      <c r="E10551" s="19"/>
      <c r="R10551" s="20"/>
      <c r="S10551" s="20"/>
      <c r="U10551" s="21"/>
    </row>
    <row r="10552">
      <c r="E10552" s="19"/>
      <c r="R10552" s="20"/>
      <c r="S10552" s="20"/>
      <c r="U10552" s="21"/>
    </row>
    <row r="10553">
      <c r="E10553" s="19"/>
      <c r="R10553" s="20"/>
      <c r="S10553" s="20"/>
      <c r="U10553" s="21"/>
    </row>
    <row r="10554">
      <c r="E10554" s="19"/>
      <c r="R10554" s="20"/>
      <c r="S10554" s="20"/>
      <c r="U10554" s="21"/>
    </row>
    <row r="10555">
      <c r="E10555" s="19"/>
      <c r="R10555" s="20"/>
      <c r="S10555" s="20"/>
      <c r="U10555" s="21"/>
    </row>
    <row r="10556">
      <c r="E10556" s="19"/>
      <c r="R10556" s="20"/>
      <c r="S10556" s="20"/>
      <c r="U10556" s="21"/>
    </row>
    <row r="10557">
      <c r="E10557" s="19"/>
      <c r="R10557" s="20"/>
      <c r="S10557" s="20"/>
      <c r="U10557" s="21"/>
    </row>
    <row r="10558">
      <c r="E10558" s="19"/>
      <c r="R10558" s="20"/>
      <c r="S10558" s="20"/>
      <c r="U10558" s="21"/>
    </row>
    <row r="10559">
      <c r="E10559" s="19"/>
      <c r="R10559" s="20"/>
      <c r="S10559" s="20"/>
      <c r="U10559" s="21"/>
    </row>
    <row r="10560">
      <c r="E10560" s="19"/>
      <c r="R10560" s="20"/>
      <c r="S10560" s="20"/>
      <c r="U10560" s="21"/>
    </row>
    <row r="10561">
      <c r="E10561" s="19"/>
      <c r="R10561" s="20"/>
      <c r="S10561" s="20"/>
      <c r="U10561" s="21"/>
    </row>
    <row r="10562">
      <c r="E10562" s="19"/>
      <c r="R10562" s="20"/>
      <c r="S10562" s="20"/>
      <c r="U10562" s="21"/>
    </row>
    <row r="10563">
      <c r="E10563" s="19"/>
      <c r="R10563" s="20"/>
      <c r="S10563" s="20"/>
      <c r="U10563" s="21"/>
    </row>
    <row r="10564">
      <c r="E10564" s="19"/>
      <c r="R10564" s="20"/>
      <c r="S10564" s="20"/>
      <c r="U10564" s="21"/>
    </row>
    <row r="10565">
      <c r="E10565" s="19"/>
      <c r="R10565" s="20"/>
      <c r="S10565" s="20"/>
      <c r="U10565" s="21"/>
    </row>
    <row r="10566">
      <c r="E10566" s="19"/>
      <c r="R10566" s="20"/>
      <c r="S10566" s="20"/>
      <c r="U10566" s="21"/>
    </row>
    <row r="10567">
      <c r="E10567" s="19"/>
      <c r="R10567" s="20"/>
      <c r="S10567" s="20"/>
      <c r="U10567" s="21"/>
    </row>
    <row r="10568">
      <c r="E10568" s="19"/>
      <c r="R10568" s="20"/>
      <c r="S10568" s="20"/>
      <c r="U10568" s="21"/>
    </row>
    <row r="10569">
      <c r="E10569" s="19"/>
      <c r="R10569" s="20"/>
      <c r="S10569" s="20"/>
      <c r="U10569" s="21"/>
    </row>
    <row r="10570">
      <c r="E10570" s="19"/>
      <c r="R10570" s="20"/>
      <c r="S10570" s="20"/>
      <c r="U10570" s="21"/>
    </row>
    <row r="10571">
      <c r="E10571" s="19"/>
      <c r="R10571" s="20"/>
      <c r="S10571" s="20"/>
      <c r="U10571" s="21"/>
    </row>
    <row r="10572">
      <c r="E10572" s="19"/>
      <c r="R10572" s="20"/>
      <c r="S10572" s="20"/>
      <c r="U10572" s="21"/>
    </row>
    <row r="10573">
      <c r="E10573" s="19"/>
      <c r="R10573" s="20"/>
      <c r="S10573" s="20"/>
      <c r="U10573" s="21"/>
    </row>
    <row r="10574">
      <c r="E10574" s="19"/>
      <c r="R10574" s="20"/>
      <c r="S10574" s="20"/>
      <c r="U10574" s="21"/>
    </row>
    <row r="10575">
      <c r="E10575" s="19"/>
      <c r="R10575" s="20"/>
      <c r="S10575" s="20"/>
      <c r="U10575" s="21"/>
    </row>
    <row r="10576">
      <c r="E10576" s="19"/>
      <c r="R10576" s="20"/>
      <c r="S10576" s="20"/>
      <c r="U10576" s="21"/>
    </row>
    <row r="10577">
      <c r="E10577" s="19"/>
      <c r="R10577" s="20"/>
      <c r="S10577" s="20"/>
      <c r="U10577" s="21"/>
    </row>
    <row r="10578">
      <c r="E10578" s="19"/>
      <c r="R10578" s="20"/>
      <c r="S10578" s="20"/>
      <c r="U10578" s="21"/>
    </row>
    <row r="10579">
      <c r="E10579" s="19"/>
      <c r="R10579" s="20"/>
      <c r="S10579" s="20"/>
      <c r="U10579" s="21"/>
    </row>
    <row r="10580">
      <c r="E10580" s="19"/>
      <c r="R10580" s="20"/>
      <c r="S10580" s="20"/>
      <c r="U10580" s="21"/>
    </row>
    <row r="10581">
      <c r="E10581" s="19"/>
      <c r="R10581" s="20"/>
      <c r="S10581" s="20"/>
      <c r="U10581" s="21"/>
    </row>
    <row r="10582">
      <c r="E10582" s="19"/>
      <c r="R10582" s="20"/>
      <c r="S10582" s="20"/>
      <c r="U10582" s="21"/>
    </row>
    <row r="10583">
      <c r="E10583" s="19"/>
      <c r="R10583" s="20"/>
      <c r="S10583" s="20"/>
      <c r="U10583" s="21"/>
    </row>
    <row r="10584">
      <c r="E10584" s="19"/>
      <c r="R10584" s="20"/>
      <c r="S10584" s="20"/>
      <c r="U10584" s="21"/>
    </row>
    <row r="10585">
      <c r="E10585" s="19"/>
      <c r="R10585" s="20"/>
      <c r="S10585" s="20"/>
      <c r="U10585" s="21"/>
    </row>
    <row r="10586">
      <c r="E10586" s="19"/>
      <c r="R10586" s="20"/>
      <c r="S10586" s="20"/>
      <c r="U10586" s="21"/>
    </row>
    <row r="10587">
      <c r="E10587" s="19"/>
      <c r="R10587" s="20"/>
      <c r="S10587" s="20"/>
      <c r="U10587" s="21"/>
    </row>
    <row r="10588">
      <c r="E10588" s="19"/>
      <c r="R10588" s="20"/>
      <c r="S10588" s="20"/>
      <c r="U10588" s="21"/>
    </row>
    <row r="10589">
      <c r="E10589" s="19"/>
      <c r="R10589" s="20"/>
      <c r="S10589" s="20"/>
      <c r="U10589" s="21"/>
    </row>
    <row r="10590">
      <c r="E10590" s="19"/>
      <c r="R10590" s="20"/>
      <c r="S10590" s="20"/>
      <c r="U10590" s="21"/>
    </row>
    <row r="10591">
      <c r="E10591" s="19"/>
      <c r="R10591" s="20"/>
      <c r="S10591" s="20"/>
      <c r="U10591" s="21"/>
    </row>
    <row r="10592">
      <c r="E10592" s="19"/>
      <c r="R10592" s="20"/>
      <c r="S10592" s="20"/>
      <c r="U10592" s="21"/>
    </row>
    <row r="10593">
      <c r="E10593" s="19"/>
      <c r="R10593" s="20"/>
      <c r="S10593" s="20"/>
      <c r="U10593" s="21"/>
    </row>
    <row r="10594">
      <c r="E10594" s="19"/>
      <c r="R10594" s="20"/>
      <c r="S10594" s="20"/>
      <c r="U10594" s="21"/>
    </row>
    <row r="10595">
      <c r="E10595" s="19"/>
      <c r="R10595" s="20"/>
      <c r="S10595" s="20"/>
      <c r="U10595" s="21"/>
    </row>
    <row r="10596">
      <c r="E10596" s="19"/>
      <c r="R10596" s="20"/>
      <c r="S10596" s="20"/>
      <c r="U10596" s="21"/>
    </row>
    <row r="10597">
      <c r="E10597" s="19"/>
      <c r="R10597" s="20"/>
      <c r="S10597" s="20"/>
      <c r="U10597" s="21"/>
    </row>
    <row r="10598">
      <c r="E10598" s="19"/>
      <c r="R10598" s="20"/>
      <c r="S10598" s="20"/>
      <c r="U10598" s="21"/>
    </row>
    <row r="10599">
      <c r="E10599" s="19"/>
      <c r="R10599" s="20"/>
      <c r="S10599" s="20"/>
      <c r="U10599" s="21"/>
    </row>
    <row r="10600">
      <c r="E10600" s="19"/>
      <c r="R10600" s="20"/>
      <c r="S10600" s="20"/>
      <c r="U10600" s="21"/>
    </row>
    <row r="10601">
      <c r="E10601" s="19"/>
      <c r="R10601" s="20"/>
      <c r="S10601" s="20"/>
      <c r="U10601" s="21"/>
    </row>
    <row r="10602">
      <c r="E10602" s="19"/>
      <c r="R10602" s="20"/>
      <c r="S10602" s="20"/>
      <c r="U10602" s="21"/>
    </row>
    <row r="10603">
      <c r="E10603" s="19"/>
      <c r="R10603" s="20"/>
      <c r="S10603" s="20"/>
      <c r="U10603" s="21"/>
    </row>
    <row r="10604">
      <c r="E10604" s="19"/>
      <c r="R10604" s="20"/>
      <c r="S10604" s="20"/>
      <c r="U10604" s="21"/>
    </row>
    <row r="10605">
      <c r="E10605" s="19"/>
      <c r="R10605" s="20"/>
      <c r="S10605" s="20"/>
      <c r="U10605" s="21"/>
    </row>
    <row r="10606">
      <c r="E10606" s="19"/>
      <c r="R10606" s="20"/>
      <c r="S10606" s="20"/>
      <c r="U10606" s="21"/>
    </row>
    <row r="10607">
      <c r="E10607" s="19"/>
      <c r="R10607" s="20"/>
      <c r="S10607" s="20"/>
      <c r="U10607" s="21"/>
    </row>
    <row r="10608">
      <c r="E10608" s="19"/>
      <c r="R10608" s="20"/>
      <c r="S10608" s="20"/>
      <c r="U10608" s="21"/>
    </row>
    <row r="10609">
      <c r="E10609" s="19"/>
      <c r="R10609" s="20"/>
      <c r="S10609" s="20"/>
      <c r="U10609" s="21"/>
    </row>
    <row r="10610">
      <c r="E10610" s="19"/>
      <c r="R10610" s="20"/>
      <c r="S10610" s="20"/>
      <c r="U10610" s="21"/>
    </row>
    <row r="10611">
      <c r="E10611" s="19"/>
      <c r="R10611" s="20"/>
      <c r="S10611" s="20"/>
      <c r="U10611" s="21"/>
    </row>
    <row r="10612">
      <c r="E10612" s="19"/>
      <c r="R10612" s="20"/>
      <c r="S10612" s="20"/>
      <c r="U10612" s="21"/>
    </row>
    <row r="10613">
      <c r="E10613" s="19"/>
      <c r="R10613" s="20"/>
      <c r="S10613" s="20"/>
      <c r="U10613" s="21"/>
    </row>
    <row r="10614">
      <c r="E10614" s="19"/>
      <c r="R10614" s="20"/>
      <c r="S10614" s="20"/>
      <c r="U10614" s="21"/>
    </row>
    <row r="10615">
      <c r="E10615" s="19"/>
      <c r="R10615" s="20"/>
      <c r="S10615" s="20"/>
      <c r="U10615" s="21"/>
    </row>
    <row r="10616">
      <c r="E10616" s="19"/>
      <c r="R10616" s="20"/>
      <c r="S10616" s="20"/>
      <c r="U10616" s="21"/>
    </row>
    <row r="10617">
      <c r="E10617" s="19"/>
      <c r="R10617" s="20"/>
      <c r="S10617" s="20"/>
      <c r="U10617" s="21"/>
    </row>
    <row r="10618">
      <c r="E10618" s="19"/>
      <c r="R10618" s="20"/>
      <c r="S10618" s="20"/>
      <c r="U10618" s="21"/>
    </row>
    <row r="10619">
      <c r="E10619" s="19"/>
      <c r="R10619" s="20"/>
      <c r="S10619" s="20"/>
      <c r="U10619" s="21"/>
    </row>
    <row r="10620">
      <c r="E10620" s="19"/>
      <c r="R10620" s="20"/>
      <c r="S10620" s="20"/>
      <c r="U10620" s="21"/>
    </row>
    <row r="10621">
      <c r="E10621" s="19"/>
      <c r="R10621" s="20"/>
      <c r="S10621" s="20"/>
      <c r="U10621" s="21"/>
    </row>
    <row r="10622">
      <c r="E10622" s="19"/>
      <c r="R10622" s="20"/>
      <c r="S10622" s="20"/>
      <c r="U10622" s="21"/>
    </row>
    <row r="10623">
      <c r="E10623" s="19"/>
      <c r="R10623" s="20"/>
      <c r="S10623" s="20"/>
      <c r="U10623" s="21"/>
    </row>
    <row r="10624">
      <c r="E10624" s="19"/>
      <c r="R10624" s="20"/>
      <c r="S10624" s="20"/>
      <c r="U10624" s="21"/>
    </row>
    <row r="10625">
      <c r="E10625" s="19"/>
      <c r="R10625" s="20"/>
      <c r="S10625" s="20"/>
      <c r="U10625" s="21"/>
    </row>
    <row r="10626">
      <c r="E10626" s="19"/>
      <c r="R10626" s="20"/>
      <c r="S10626" s="20"/>
      <c r="U10626" s="21"/>
    </row>
    <row r="10627">
      <c r="E10627" s="19"/>
      <c r="R10627" s="20"/>
      <c r="S10627" s="20"/>
      <c r="U10627" s="21"/>
    </row>
    <row r="10628">
      <c r="E10628" s="19"/>
      <c r="R10628" s="20"/>
      <c r="S10628" s="20"/>
      <c r="U10628" s="21"/>
    </row>
    <row r="10629">
      <c r="E10629" s="19"/>
      <c r="R10629" s="20"/>
      <c r="S10629" s="20"/>
      <c r="U10629" s="21"/>
    </row>
    <row r="10630">
      <c r="E10630" s="19"/>
      <c r="R10630" s="20"/>
      <c r="S10630" s="20"/>
      <c r="U10630" s="21"/>
    </row>
    <row r="10631">
      <c r="E10631" s="19"/>
      <c r="R10631" s="20"/>
      <c r="S10631" s="20"/>
      <c r="U10631" s="21"/>
    </row>
    <row r="10632">
      <c r="E10632" s="19"/>
      <c r="R10632" s="20"/>
      <c r="S10632" s="20"/>
      <c r="U10632" s="21"/>
    </row>
    <row r="10633">
      <c r="E10633" s="19"/>
      <c r="R10633" s="20"/>
      <c r="S10633" s="20"/>
      <c r="U10633" s="21"/>
    </row>
    <row r="10634">
      <c r="E10634" s="19"/>
      <c r="R10634" s="20"/>
      <c r="S10634" s="20"/>
      <c r="U10634" s="21"/>
    </row>
    <row r="10635">
      <c r="E10635" s="19"/>
      <c r="R10635" s="20"/>
      <c r="S10635" s="20"/>
      <c r="U10635" s="21"/>
    </row>
    <row r="10636">
      <c r="E10636" s="19"/>
      <c r="R10636" s="20"/>
      <c r="S10636" s="20"/>
      <c r="U10636" s="21"/>
    </row>
    <row r="10637">
      <c r="E10637" s="19"/>
      <c r="R10637" s="20"/>
      <c r="S10637" s="20"/>
      <c r="U10637" s="21"/>
    </row>
    <row r="10638">
      <c r="E10638" s="19"/>
      <c r="R10638" s="20"/>
      <c r="S10638" s="20"/>
      <c r="U10638" s="21"/>
    </row>
    <row r="10639">
      <c r="E10639" s="19"/>
      <c r="R10639" s="20"/>
      <c r="S10639" s="20"/>
      <c r="U10639" s="21"/>
    </row>
    <row r="10640">
      <c r="E10640" s="19"/>
      <c r="R10640" s="20"/>
      <c r="S10640" s="20"/>
      <c r="U10640" s="21"/>
    </row>
    <row r="10641">
      <c r="E10641" s="19"/>
      <c r="R10641" s="20"/>
      <c r="S10641" s="20"/>
      <c r="U10641" s="21"/>
    </row>
    <row r="10642">
      <c r="E10642" s="19"/>
      <c r="R10642" s="20"/>
      <c r="S10642" s="20"/>
      <c r="U10642" s="21"/>
    </row>
    <row r="10643">
      <c r="E10643" s="19"/>
      <c r="R10643" s="20"/>
      <c r="S10643" s="20"/>
      <c r="U10643" s="21"/>
    </row>
    <row r="10644">
      <c r="E10644" s="19"/>
      <c r="R10644" s="20"/>
      <c r="S10644" s="20"/>
      <c r="U10644" s="21"/>
    </row>
    <row r="10645">
      <c r="E10645" s="19"/>
      <c r="R10645" s="20"/>
      <c r="S10645" s="20"/>
      <c r="U10645" s="21"/>
    </row>
    <row r="10646">
      <c r="E10646" s="19"/>
      <c r="R10646" s="20"/>
      <c r="S10646" s="20"/>
      <c r="U10646" s="21"/>
    </row>
    <row r="10647">
      <c r="E10647" s="19"/>
      <c r="R10647" s="20"/>
      <c r="S10647" s="20"/>
      <c r="U10647" s="21"/>
    </row>
    <row r="10648">
      <c r="E10648" s="19"/>
      <c r="R10648" s="20"/>
      <c r="S10648" s="20"/>
      <c r="U10648" s="21"/>
    </row>
    <row r="10649">
      <c r="E10649" s="19"/>
      <c r="R10649" s="20"/>
      <c r="S10649" s="20"/>
      <c r="U10649" s="21"/>
    </row>
    <row r="10650">
      <c r="E10650" s="19"/>
      <c r="R10650" s="20"/>
      <c r="S10650" s="20"/>
      <c r="U10650" s="21"/>
    </row>
    <row r="10651">
      <c r="E10651" s="19"/>
      <c r="R10651" s="20"/>
      <c r="S10651" s="20"/>
      <c r="U10651" s="21"/>
    </row>
    <row r="10652">
      <c r="E10652" s="19"/>
      <c r="R10652" s="20"/>
      <c r="S10652" s="20"/>
      <c r="U10652" s="21"/>
    </row>
    <row r="10653">
      <c r="E10653" s="19"/>
      <c r="R10653" s="20"/>
      <c r="S10653" s="20"/>
      <c r="U10653" s="21"/>
    </row>
    <row r="10654">
      <c r="E10654" s="19"/>
      <c r="R10654" s="20"/>
      <c r="S10654" s="20"/>
      <c r="U10654" s="21"/>
    </row>
    <row r="10655">
      <c r="E10655" s="19"/>
      <c r="R10655" s="20"/>
      <c r="S10655" s="20"/>
      <c r="U10655" s="21"/>
    </row>
    <row r="10656">
      <c r="E10656" s="19"/>
      <c r="R10656" s="20"/>
      <c r="S10656" s="20"/>
      <c r="U10656" s="21"/>
    </row>
    <row r="10657">
      <c r="E10657" s="19"/>
      <c r="R10657" s="20"/>
      <c r="S10657" s="20"/>
      <c r="U10657" s="21"/>
    </row>
    <row r="10658">
      <c r="E10658" s="19"/>
      <c r="R10658" s="20"/>
      <c r="S10658" s="20"/>
      <c r="U10658" s="21"/>
    </row>
    <row r="10659">
      <c r="E10659" s="19"/>
      <c r="R10659" s="20"/>
      <c r="S10659" s="20"/>
      <c r="U10659" s="21"/>
    </row>
    <row r="10660">
      <c r="E10660" s="19"/>
      <c r="R10660" s="20"/>
      <c r="S10660" s="20"/>
      <c r="U10660" s="21"/>
    </row>
    <row r="10661">
      <c r="E10661" s="19"/>
      <c r="R10661" s="20"/>
      <c r="S10661" s="20"/>
      <c r="U10661" s="21"/>
    </row>
    <row r="10662">
      <c r="E10662" s="19"/>
      <c r="R10662" s="20"/>
      <c r="S10662" s="20"/>
      <c r="U10662" s="21"/>
    </row>
    <row r="10663">
      <c r="E10663" s="19"/>
      <c r="R10663" s="20"/>
      <c r="S10663" s="20"/>
      <c r="U10663" s="21"/>
    </row>
    <row r="10664">
      <c r="E10664" s="19"/>
      <c r="R10664" s="20"/>
      <c r="S10664" s="20"/>
      <c r="U10664" s="21"/>
    </row>
    <row r="10665">
      <c r="E10665" s="19"/>
      <c r="R10665" s="20"/>
      <c r="S10665" s="20"/>
      <c r="U10665" s="21"/>
    </row>
    <row r="10666">
      <c r="E10666" s="19"/>
      <c r="R10666" s="20"/>
      <c r="S10666" s="20"/>
      <c r="U10666" s="21"/>
    </row>
    <row r="10667">
      <c r="E10667" s="19"/>
      <c r="R10667" s="20"/>
      <c r="S10667" s="20"/>
      <c r="U10667" s="21"/>
    </row>
    <row r="10668">
      <c r="E10668" s="19"/>
      <c r="R10668" s="20"/>
      <c r="S10668" s="20"/>
      <c r="U10668" s="21"/>
    </row>
    <row r="10669">
      <c r="E10669" s="19"/>
      <c r="R10669" s="20"/>
      <c r="S10669" s="20"/>
      <c r="U10669" s="21"/>
    </row>
    <row r="10670">
      <c r="E10670" s="19"/>
      <c r="R10670" s="20"/>
      <c r="S10670" s="20"/>
      <c r="U10670" s="21"/>
    </row>
    <row r="10671">
      <c r="E10671" s="19"/>
      <c r="R10671" s="20"/>
      <c r="S10671" s="20"/>
      <c r="U10671" s="21"/>
    </row>
    <row r="10672">
      <c r="E10672" s="19"/>
      <c r="R10672" s="20"/>
      <c r="S10672" s="20"/>
      <c r="U10672" s="21"/>
    </row>
    <row r="10673">
      <c r="E10673" s="19"/>
      <c r="R10673" s="20"/>
      <c r="S10673" s="20"/>
      <c r="U10673" s="21"/>
    </row>
    <row r="10674">
      <c r="E10674" s="19"/>
      <c r="R10674" s="20"/>
      <c r="S10674" s="20"/>
      <c r="U10674" s="21"/>
    </row>
    <row r="10675">
      <c r="E10675" s="19"/>
      <c r="R10675" s="20"/>
      <c r="S10675" s="20"/>
      <c r="U10675" s="21"/>
    </row>
    <row r="10676">
      <c r="E10676" s="19"/>
      <c r="R10676" s="20"/>
      <c r="S10676" s="20"/>
      <c r="U10676" s="21"/>
    </row>
    <row r="10677">
      <c r="E10677" s="19"/>
      <c r="R10677" s="20"/>
      <c r="S10677" s="20"/>
      <c r="U10677" s="21"/>
    </row>
    <row r="10678">
      <c r="E10678" s="19"/>
      <c r="R10678" s="20"/>
      <c r="S10678" s="20"/>
      <c r="U10678" s="21"/>
    </row>
    <row r="10679">
      <c r="E10679" s="19"/>
      <c r="R10679" s="20"/>
      <c r="S10679" s="20"/>
      <c r="U10679" s="21"/>
    </row>
    <row r="10680">
      <c r="E10680" s="19"/>
      <c r="R10680" s="20"/>
      <c r="S10680" s="20"/>
      <c r="U10680" s="21"/>
    </row>
    <row r="10681">
      <c r="E10681" s="19"/>
      <c r="R10681" s="20"/>
      <c r="S10681" s="20"/>
      <c r="U10681" s="21"/>
    </row>
    <row r="10682">
      <c r="E10682" s="19"/>
      <c r="R10682" s="20"/>
      <c r="S10682" s="20"/>
      <c r="U10682" s="21"/>
    </row>
    <row r="10683">
      <c r="E10683" s="19"/>
      <c r="R10683" s="20"/>
      <c r="S10683" s="20"/>
      <c r="U10683" s="21"/>
    </row>
    <row r="10684">
      <c r="E10684" s="19"/>
      <c r="R10684" s="20"/>
      <c r="S10684" s="20"/>
      <c r="U10684" s="21"/>
    </row>
    <row r="10685">
      <c r="E10685" s="19"/>
      <c r="R10685" s="20"/>
      <c r="S10685" s="20"/>
      <c r="U10685" s="21"/>
    </row>
    <row r="10686">
      <c r="E10686" s="19"/>
      <c r="R10686" s="20"/>
      <c r="S10686" s="20"/>
      <c r="U10686" s="21"/>
    </row>
    <row r="10687">
      <c r="E10687" s="19"/>
      <c r="R10687" s="20"/>
      <c r="S10687" s="20"/>
      <c r="U10687" s="21"/>
    </row>
    <row r="10688">
      <c r="E10688" s="19"/>
      <c r="R10688" s="20"/>
      <c r="S10688" s="20"/>
      <c r="U10688" s="21"/>
    </row>
    <row r="10689">
      <c r="E10689" s="19"/>
      <c r="R10689" s="20"/>
      <c r="S10689" s="20"/>
      <c r="U10689" s="21"/>
    </row>
    <row r="10690">
      <c r="E10690" s="19"/>
      <c r="R10690" s="20"/>
      <c r="S10690" s="20"/>
      <c r="U10690" s="21"/>
    </row>
    <row r="10691">
      <c r="E10691" s="19"/>
      <c r="R10691" s="20"/>
      <c r="S10691" s="20"/>
      <c r="U10691" s="21"/>
    </row>
    <row r="10692">
      <c r="E10692" s="19"/>
      <c r="R10692" s="20"/>
      <c r="S10692" s="20"/>
      <c r="U10692" s="21"/>
    </row>
    <row r="10693">
      <c r="E10693" s="19"/>
      <c r="R10693" s="20"/>
      <c r="S10693" s="20"/>
      <c r="U10693" s="21"/>
    </row>
    <row r="10694">
      <c r="E10694" s="19"/>
      <c r="R10694" s="20"/>
      <c r="S10694" s="20"/>
      <c r="U10694" s="21"/>
    </row>
    <row r="10695">
      <c r="E10695" s="19"/>
      <c r="R10695" s="20"/>
      <c r="S10695" s="20"/>
      <c r="U10695" s="21"/>
    </row>
    <row r="10696">
      <c r="E10696" s="19"/>
      <c r="R10696" s="20"/>
      <c r="S10696" s="20"/>
      <c r="U10696" s="21"/>
    </row>
    <row r="10697">
      <c r="E10697" s="19"/>
      <c r="R10697" s="20"/>
      <c r="S10697" s="20"/>
      <c r="U10697" s="21"/>
    </row>
    <row r="10698">
      <c r="E10698" s="19"/>
      <c r="R10698" s="20"/>
      <c r="S10698" s="20"/>
      <c r="U10698" s="21"/>
    </row>
    <row r="10699">
      <c r="E10699" s="19"/>
      <c r="R10699" s="20"/>
      <c r="S10699" s="20"/>
      <c r="U10699" s="21"/>
    </row>
    <row r="10700">
      <c r="E10700" s="19"/>
      <c r="R10700" s="20"/>
      <c r="S10700" s="20"/>
      <c r="U10700" s="21"/>
    </row>
    <row r="10701">
      <c r="E10701" s="19"/>
      <c r="R10701" s="20"/>
      <c r="S10701" s="20"/>
      <c r="U10701" s="21"/>
    </row>
    <row r="10702">
      <c r="E10702" s="19"/>
      <c r="R10702" s="20"/>
      <c r="S10702" s="20"/>
      <c r="U10702" s="21"/>
    </row>
    <row r="10703">
      <c r="E10703" s="19"/>
      <c r="R10703" s="20"/>
      <c r="S10703" s="20"/>
      <c r="U10703" s="21"/>
    </row>
    <row r="10704">
      <c r="E10704" s="19"/>
      <c r="R10704" s="20"/>
      <c r="S10704" s="20"/>
      <c r="U10704" s="21"/>
    </row>
    <row r="10705">
      <c r="E10705" s="19"/>
      <c r="R10705" s="20"/>
      <c r="S10705" s="20"/>
      <c r="U10705" s="21"/>
    </row>
    <row r="10706">
      <c r="E10706" s="19"/>
      <c r="R10706" s="20"/>
      <c r="S10706" s="20"/>
      <c r="U10706" s="21"/>
    </row>
    <row r="10707">
      <c r="E10707" s="19"/>
      <c r="R10707" s="20"/>
      <c r="S10707" s="20"/>
      <c r="U10707" s="21"/>
    </row>
    <row r="10708">
      <c r="E10708" s="19"/>
      <c r="R10708" s="20"/>
      <c r="S10708" s="20"/>
      <c r="U10708" s="21"/>
    </row>
    <row r="10709">
      <c r="E10709" s="19"/>
      <c r="R10709" s="20"/>
      <c r="S10709" s="20"/>
      <c r="U10709" s="21"/>
    </row>
    <row r="10710">
      <c r="E10710" s="19"/>
      <c r="R10710" s="20"/>
      <c r="S10710" s="20"/>
      <c r="U10710" s="21"/>
    </row>
    <row r="10711">
      <c r="E10711" s="19"/>
      <c r="R10711" s="20"/>
      <c r="S10711" s="20"/>
      <c r="U10711" s="21"/>
    </row>
    <row r="10712">
      <c r="E10712" s="19"/>
      <c r="R10712" s="20"/>
      <c r="S10712" s="20"/>
      <c r="U10712" s="21"/>
    </row>
    <row r="10713">
      <c r="E10713" s="19"/>
      <c r="R10713" s="20"/>
      <c r="S10713" s="20"/>
      <c r="U10713" s="21"/>
    </row>
    <row r="10714">
      <c r="E10714" s="19"/>
      <c r="R10714" s="20"/>
      <c r="S10714" s="20"/>
      <c r="U10714" s="21"/>
    </row>
    <row r="10715">
      <c r="E10715" s="19"/>
      <c r="R10715" s="20"/>
      <c r="S10715" s="20"/>
      <c r="U10715" s="21"/>
    </row>
    <row r="10716">
      <c r="E10716" s="19"/>
      <c r="R10716" s="20"/>
      <c r="S10716" s="20"/>
      <c r="U10716" s="21"/>
    </row>
    <row r="10717">
      <c r="E10717" s="19"/>
      <c r="R10717" s="20"/>
      <c r="S10717" s="20"/>
      <c r="U10717" s="21"/>
    </row>
    <row r="10718">
      <c r="E10718" s="19"/>
      <c r="R10718" s="20"/>
      <c r="S10718" s="20"/>
      <c r="U10718" s="21"/>
    </row>
    <row r="10719">
      <c r="E10719" s="19"/>
      <c r="R10719" s="20"/>
      <c r="S10719" s="20"/>
      <c r="U10719" s="21"/>
    </row>
    <row r="10720">
      <c r="E10720" s="19"/>
      <c r="R10720" s="20"/>
      <c r="S10720" s="20"/>
      <c r="U10720" s="21"/>
    </row>
    <row r="10721">
      <c r="E10721" s="19"/>
      <c r="R10721" s="20"/>
      <c r="S10721" s="20"/>
      <c r="U10721" s="21"/>
    </row>
    <row r="10722">
      <c r="E10722" s="19"/>
      <c r="R10722" s="20"/>
      <c r="S10722" s="20"/>
      <c r="U10722" s="21"/>
    </row>
    <row r="10723">
      <c r="E10723" s="19"/>
      <c r="R10723" s="20"/>
      <c r="S10723" s="20"/>
      <c r="U10723" s="21"/>
    </row>
    <row r="10724">
      <c r="E10724" s="19"/>
      <c r="R10724" s="20"/>
      <c r="S10724" s="20"/>
      <c r="U10724" s="21"/>
    </row>
    <row r="10725">
      <c r="E10725" s="19"/>
      <c r="R10725" s="20"/>
      <c r="S10725" s="20"/>
      <c r="U10725" s="21"/>
    </row>
    <row r="10726">
      <c r="E10726" s="19"/>
      <c r="R10726" s="20"/>
      <c r="S10726" s="20"/>
      <c r="U10726" s="21"/>
    </row>
    <row r="10727">
      <c r="E10727" s="19"/>
      <c r="R10727" s="20"/>
      <c r="S10727" s="20"/>
      <c r="U10727" s="21"/>
    </row>
    <row r="10728">
      <c r="E10728" s="19"/>
      <c r="R10728" s="20"/>
      <c r="S10728" s="20"/>
      <c r="U10728" s="21"/>
    </row>
    <row r="10729">
      <c r="E10729" s="19"/>
      <c r="R10729" s="20"/>
      <c r="S10729" s="20"/>
      <c r="U10729" s="21"/>
    </row>
    <row r="10730">
      <c r="E10730" s="19"/>
      <c r="R10730" s="20"/>
      <c r="S10730" s="20"/>
      <c r="U10730" s="21"/>
    </row>
    <row r="10731">
      <c r="E10731" s="19"/>
      <c r="R10731" s="20"/>
      <c r="S10731" s="20"/>
      <c r="U10731" s="21"/>
    </row>
    <row r="10732">
      <c r="E10732" s="19"/>
      <c r="R10732" s="20"/>
      <c r="S10732" s="20"/>
      <c r="U10732" s="21"/>
    </row>
    <row r="10733">
      <c r="E10733" s="19"/>
      <c r="R10733" s="20"/>
      <c r="S10733" s="20"/>
      <c r="U10733" s="21"/>
    </row>
    <row r="10734">
      <c r="E10734" s="19"/>
      <c r="R10734" s="20"/>
      <c r="S10734" s="20"/>
      <c r="U10734" s="21"/>
    </row>
    <row r="10735">
      <c r="E10735" s="19"/>
      <c r="R10735" s="20"/>
      <c r="S10735" s="20"/>
      <c r="U10735" s="21"/>
    </row>
    <row r="10736">
      <c r="E10736" s="19"/>
      <c r="R10736" s="20"/>
      <c r="S10736" s="20"/>
      <c r="U10736" s="21"/>
    </row>
    <row r="10737">
      <c r="E10737" s="19"/>
      <c r="R10737" s="20"/>
      <c r="S10737" s="20"/>
      <c r="U10737" s="21"/>
    </row>
    <row r="10738">
      <c r="E10738" s="19"/>
      <c r="R10738" s="20"/>
      <c r="S10738" s="20"/>
      <c r="U10738" s="21"/>
    </row>
    <row r="10739">
      <c r="E10739" s="19"/>
      <c r="R10739" s="20"/>
      <c r="S10739" s="20"/>
      <c r="U10739" s="21"/>
    </row>
    <row r="10740">
      <c r="E10740" s="19"/>
      <c r="R10740" s="20"/>
      <c r="S10740" s="20"/>
      <c r="U10740" s="21"/>
    </row>
    <row r="10741">
      <c r="E10741" s="19"/>
      <c r="R10741" s="20"/>
      <c r="S10741" s="20"/>
      <c r="U10741" s="21"/>
    </row>
    <row r="10742">
      <c r="E10742" s="19"/>
      <c r="R10742" s="20"/>
      <c r="S10742" s="20"/>
      <c r="U10742" s="21"/>
    </row>
    <row r="10743">
      <c r="E10743" s="19"/>
      <c r="R10743" s="20"/>
      <c r="S10743" s="20"/>
      <c r="U10743" s="21"/>
    </row>
    <row r="10744">
      <c r="E10744" s="19"/>
      <c r="R10744" s="20"/>
      <c r="S10744" s="20"/>
      <c r="U10744" s="21"/>
    </row>
    <row r="10745">
      <c r="E10745" s="19"/>
      <c r="R10745" s="20"/>
      <c r="S10745" s="20"/>
      <c r="U10745" s="21"/>
    </row>
    <row r="10746">
      <c r="E10746" s="19"/>
      <c r="R10746" s="20"/>
      <c r="S10746" s="20"/>
      <c r="U10746" s="21"/>
    </row>
    <row r="10747">
      <c r="E10747" s="19"/>
      <c r="R10747" s="20"/>
      <c r="S10747" s="20"/>
      <c r="U10747" s="21"/>
    </row>
    <row r="10748">
      <c r="E10748" s="19"/>
      <c r="R10748" s="20"/>
      <c r="S10748" s="20"/>
      <c r="U10748" s="21"/>
    </row>
    <row r="10749">
      <c r="E10749" s="19"/>
      <c r="R10749" s="20"/>
      <c r="S10749" s="20"/>
      <c r="U10749" s="21"/>
    </row>
    <row r="10750">
      <c r="E10750" s="19"/>
      <c r="R10750" s="20"/>
      <c r="S10750" s="20"/>
      <c r="U10750" s="21"/>
    </row>
    <row r="10751">
      <c r="E10751" s="19"/>
      <c r="R10751" s="20"/>
      <c r="S10751" s="20"/>
      <c r="U10751" s="21"/>
    </row>
    <row r="10752">
      <c r="E10752" s="19"/>
      <c r="R10752" s="20"/>
      <c r="S10752" s="20"/>
      <c r="U10752" s="21"/>
    </row>
    <row r="10753">
      <c r="E10753" s="19"/>
      <c r="R10753" s="20"/>
      <c r="S10753" s="20"/>
      <c r="U10753" s="21"/>
    </row>
    <row r="10754">
      <c r="E10754" s="19"/>
      <c r="R10754" s="20"/>
      <c r="S10754" s="20"/>
      <c r="U10754" s="21"/>
    </row>
    <row r="10755">
      <c r="E10755" s="19"/>
      <c r="R10755" s="20"/>
      <c r="S10755" s="20"/>
      <c r="U10755" s="21"/>
    </row>
    <row r="10756">
      <c r="E10756" s="19"/>
      <c r="R10756" s="20"/>
      <c r="S10756" s="20"/>
      <c r="U10756" s="21"/>
    </row>
    <row r="10757">
      <c r="E10757" s="19"/>
      <c r="R10757" s="20"/>
      <c r="S10757" s="20"/>
      <c r="U10757" s="21"/>
    </row>
    <row r="10758">
      <c r="E10758" s="19"/>
      <c r="R10758" s="20"/>
      <c r="S10758" s="20"/>
      <c r="U10758" s="21"/>
    </row>
    <row r="10759">
      <c r="E10759" s="19"/>
      <c r="R10759" s="20"/>
      <c r="S10759" s="20"/>
      <c r="U10759" s="21"/>
    </row>
    <row r="10760">
      <c r="E10760" s="19"/>
      <c r="R10760" s="20"/>
      <c r="S10760" s="20"/>
      <c r="U10760" s="21"/>
    </row>
    <row r="10761">
      <c r="E10761" s="19"/>
      <c r="R10761" s="20"/>
      <c r="S10761" s="20"/>
      <c r="U10761" s="21"/>
    </row>
    <row r="10762">
      <c r="E10762" s="19"/>
      <c r="R10762" s="20"/>
      <c r="S10762" s="20"/>
      <c r="U10762" s="21"/>
    </row>
    <row r="10763">
      <c r="E10763" s="19"/>
      <c r="R10763" s="20"/>
      <c r="S10763" s="20"/>
      <c r="U10763" s="21"/>
    </row>
    <row r="10764">
      <c r="E10764" s="19"/>
      <c r="R10764" s="20"/>
      <c r="S10764" s="20"/>
      <c r="U10764" s="21"/>
    </row>
    <row r="10765">
      <c r="E10765" s="19"/>
      <c r="R10765" s="20"/>
      <c r="S10765" s="20"/>
      <c r="U10765" s="21"/>
    </row>
    <row r="10766">
      <c r="E10766" s="19"/>
      <c r="R10766" s="20"/>
      <c r="S10766" s="20"/>
      <c r="U10766" s="21"/>
    </row>
    <row r="10767">
      <c r="E10767" s="19"/>
      <c r="R10767" s="20"/>
      <c r="S10767" s="20"/>
      <c r="U10767" s="21"/>
    </row>
    <row r="10768">
      <c r="E10768" s="19"/>
      <c r="R10768" s="20"/>
      <c r="S10768" s="20"/>
      <c r="U10768" s="21"/>
    </row>
    <row r="10769">
      <c r="E10769" s="19"/>
      <c r="R10769" s="20"/>
      <c r="S10769" s="20"/>
      <c r="U10769" s="21"/>
    </row>
    <row r="10770">
      <c r="E10770" s="19"/>
      <c r="R10770" s="20"/>
      <c r="S10770" s="20"/>
      <c r="U10770" s="21"/>
    </row>
    <row r="10771">
      <c r="E10771" s="19"/>
      <c r="R10771" s="20"/>
      <c r="S10771" s="20"/>
      <c r="U10771" s="21"/>
    </row>
    <row r="10772">
      <c r="E10772" s="19"/>
      <c r="R10772" s="20"/>
      <c r="S10772" s="20"/>
      <c r="U10772" s="21"/>
    </row>
    <row r="10773">
      <c r="E10773" s="19"/>
      <c r="R10773" s="20"/>
      <c r="S10773" s="20"/>
      <c r="U10773" s="21"/>
    </row>
    <row r="10774">
      <c r="E10774" s="19"/>
      <c r="R10774" s="20"/>
      <c r="S10774" s="20"/>
      <c r="U10774" s="21"/>
    </row>
    <row r="10775">
      <c r="E10775" s="19"/>
      <c r="R10775" s="20"/>
      <c r="S10775" s="20"/>
      <c r="U10775" s="21"/>
    </row>
    <row r="10776">
      <c r="E10776" s="19"/>
      <c r="R10776" s="20"/>
      <c r="S10776" s="20"/>
      <c r="U10776" s="21"/>
    </row>
    <row r="10777">
      <c r="E10777" s="19"/>
      <c r="R10777" s="20"/>
      <c r="S10777" s="20"/>
      <c r="U10777" s="21"/>
    </row>
    <row r="10778">
      <c r="E10778" s="19"/>
      <c r="R10778" s="20"/>
      <c r="S10778" s="20"/>
      <c r="U10778" s="21"/>
    </row>
    <row r="10779">
      <c r="E10779" s="19"/>
      <c r="R10779" s="20"/>
      <c r="S10779" s="20"/>
      <c r="U10779" s="21"/>
    </row>
    <row r="10780">
      <c r="E10780" s="19"/>
      <c r="R10780" s="20"/>
      <c r="S10780" s="20"/>
      <c r="U10780" s="21"/>
    </row>
    <row r="10781">
      <c r="E10781" s="19"/>
      <c r="R10781" s="20"/>
      <c r="S10781" s="20"/>
      <c r="U10781" s="21"/>
    </row>
    <row r="10782">
      <c r="E10782" s="19"/>
      <c r="R10782" s="20"/>
      <c r="S10782" s="20"/>
      <c r="U10782" s="21"/>
    </row>
    <row r="10783">
      <c r="E10783" s="19"/>
      <c r="R10783" s="20"/>
      <c r="S10783" s="20"/>
      <c r="U10783" s="21"/>
    </row>
    <row r="10784">
      <c r="E10784" s="19"/>
      <c r="R10784" s="20"/>
      <c r="S10784" s="20"/>
      <c r="U10784" s="21"/>
    </row>
    <row r="10785">
      <c r="E10785" s="19"/>
      <c r="R10785" s="20"/>
      <c r="S10785" s="20"/>
      <c r="U10785" s="21"/>
    </row>
    <row r="10786">
      <c r="E10786" s="19"/>
      <c r="R10786" s="20"/>
      <c r="S10786" s="20"/>
      <c r="U10786" s="21"/>
    </row>
    <row r="10787">
      <c r="E10787" s="19"/>
      <c r="R10787" s="20"/>
      <c r="S10787" s="20"/>
      <c r="U10787" s="21"/>
    </row>
    <row r="10788">
      <c r="E10788" s="19"/>
      <c r="R10788" s="20"/>
      <c r="S10788" s="20"/>
      <c r="U10788" s="21"/>
    </row>
    <row r="10789">
      <c r="E10789" s="19"/>
      <c r="R10789" s="20"/>
      <c r="S10789" s="20"/>
      <c r="U10789" s="21"/>
    </row>
    <row r="10790">
      <c r="E10790" s="19"/>
      <c r="R10790" s="20"/>
      <c r="S10790" s="20"/>
      <c r="U10790" s="21"/>
    </row>
    <row r="10791">
      <c r="E10791" s="19"/>
      <c r="R10791" s="20"/>
      <c r="S10791" s="20"/>
      <c r="U10791" s="21"/>
    </row>
    <row r="10792">
      <c r="E10792" s="19"/>
      <c r="R10792" s="20"/>
      <c r="S10792" s="20"/>
      <c r="U10792" s="21"/>
    </row>
    <row r="10793">
      <c r="E10793" s="19"/>
      <c r="R10793" s="20"/>
      <c r="S10793" s="20"/>
      <c r="U10793" s="21"/>
    </row>
    <row r="10794">
      <c r="E10794" s="19"/>
      <c r="R10794" s="20"/>
      <c r="S10794" s="20"/>
      <c r="U10794" s="21"/>
    </row>
    <row r="10795">
      <c r="E10795" s="19"/>
      <c r="R10795" s="20"/>
      <c r="S10795" s="20"/>
      <c r="U10795" s="21"/>
    </row>
    <row r="10796">
      <c r="E10796" s="19"/>
      <c r="R10796" s="20"/>
      <c r="S10796" s="20"/>
      <c r="U10796" s="21"/>
    </row>
    <row r="10797">
      <c r="E10797" s="19"/>
      <c r="R10797" s="20"/>
      <c r="S10797" s="20"/>
      <c r="U10797" s="21"/>
    </row>
    <row r="10798">
      <c r="E10798" s="19"/>
      <c r="R10798" s="20"/>
      <c r="S10798" s="20"/>
      <c r="U10798" s="21"/>
    </row>
    <row r="10799">
      <c r="E10799" s="19"/>
      <c r="R10799" s="20"/>
      <c r="S10799" s="20"/>
      <c r="U10799" s="21"/>
    </row>
    <row r="10800">
      <c r="E10800" s="19"/>
      <c r="R10800" s="20"/>
      <c r="S10800" s="20"/>
      <c r="U10800" s="21"/>
    </row>
    <row r="10801">
      <c r="E10801" s="19"/>
      <c r="R10801" s="20"/>
      <c r="S10801" s="20"/>
      <c r="U10801" s="21"/>
    </row>
    <row r="10802">
      <c r="E10802" s="19"/>
      <c r="R10802" s="20"/>
      <c r="S10802" s="20"/>
      <c r="U10802" s="21"/>
    </row>
    <row r="10803">
      <c r="E10803" s="19"/>
      <c r="R10803" s="20"/>
      <c r="S10803" s="20"/>
      <c r="U10803" s="21"/>
    </row>
    <row r="10804">
      <c r="E10804" s="19"/>
      <c r="R10804" s="20"/>
      <c r="S10804" s="20"/>
      <c r="U10804" s="21"/>
    </row>
    <row r="10805">
      <c r="E10805" s="19"/>
      <c r="R10805" s="20"/>
      <c r="S10805" s="20"/>
      <c r="U10805" s="21"/>
    </row>
    <row r="10806">
      <c r="E10806" s="19"/>
      <c r="R10806" s="20"/>
      <c r="S10806" s="20"/>
      <c r="U10806" s="21"/>
    </row>
    <row r="10807">
      <c r="E10807" s="19"/>
      <c r="R10807" s="20"/>
      <c r="S10807" s="20"/>
      <c r="U10807" s="21"/>
    </row>
    <row r="10808">
      <c r="E10808" s="19"/>
      <c r="R10808" s="20"/>
      <c r="S10808" s="20"/>
      <c r="U10808" s="21"/>
    </row>
    <row r="10809">
      <c r="E10809" s="19"/>
      <c r="R10809" s="20"/>
      <c r="S10809" s="20"/>
      <c r="U10809" s="21"/>
    </row>
    <row r="10810">
      <c r="E10810" s="19"/>
      <c r="R10810" s="20"/>
      <c r="S10810" s="20"/>
      <c r="U10810" s="21"/>
    </row>
    <row r="10811">
      <c r="E10811" s="19"/>
      <c r="R10811" s="20"/>
      <c r="S10811" s="20"/>
      <c r="U10811" s="21"/>
    </row>
    <row r="10812">
      <c r="E10812" s="19"/>
      <c r="R10812" s="20"/>
      <c r="S10812" s="20"/>
      <c r="U10812" s="21"/>
    </row>
    <row r="10813">
      <c r="E10813" s="19"/>
      <c r="R10813" s="20"/>
      <c r="S10813" s="20"/>
      <c r="U10813" s="21"/>
    </row>
    <row r="10814">
      <c r="E10814" s="19"/>
      <c r="R10814" s="20"/>
      <c r="S10814" s="20"/>
      <c r="U10814" s="21"/>
    </row>
    <row r="10815">
      <c r="E10815" s="19"/>
      <c r="R10815" s="20"/>
      <c r="S10815" s="20"/>
      <c r="U10815" s="21"/>
    </row>
    <row r="10816">
      <c r="E10816" s="19"/>
      <c r="R10816" s="20"/>
      <c r="S10816" s="20"/>
      <c r="U10816" s="21"/>
    </row>
    <row r="10817">
      <c r="E10817" s="19"/>
      <c r="R10817" s="20"/>
      <c r="S10817" s="20"/>
      <c r="U10817" s="21"/>
    </row>
    <row r="10818">
      <c r="E10818" s="19"/>
      <c r="R10818" s="20"/>
      <c r="S10818" s="20"/>
      <c r="U10818" s="21"/>
    </row>
    <row r="10819">
      <c r="E10819" s="19"/>
      <c r="R10819" s="20"/>
      <c r="S10819" s="20"/>
      <c r="U10819" s="21"/>
    </row>
    <row r="10820">
      <c r="E10820" s="19"/>
      <c r="R10820" s="20"/>
      <c r="S10820" s="20"/>
      <c r="U10820" s="21"/>
    </row>
    <row r="10821">
      <c r="E10821" s="19"/>
      <c r="R10821" s="20"/>
      <c r="S10821" s="20"/>
      <c r="U10821" s="21"/>
    </row>
    <row r="10822">
      <c r="E10822" s="19"/>
      <c r="R10822" s="20"/>
      <c r="S10822" s="20"/>
      <c r="U10822" s="21"/>
    </row>
    <row r="10823">
      <c r="E10823" s="19"/>
      <c r="R10823" s="20"/>
      <c r="S10823" s="20"/>
      <c r="U10823" s="21"/>
    </row>
    <row r="10824">
      <c r="E10824" s="19"/>
      <c r="R10824" s="20"/>
      <c r="S10824" s="20"/>
      <c r="U10824" s="21"/>
    </row>
    <row r="10825">
      <c r="E10825" s="19"/>
      <c r="R10825" s="20"/>
      <c r="S10825" s="20"/>
      <c r="U10825" s="21"/>
    </row>
    <row r="10826">
      <c r="E10826" s="19"/>
      <c r="R10826" s="20"/>
      <c r="S10826" s="20"/>
      <c r="U10826" s="21"/>
    </row>
    <row r="10827">
      <c r="E10827" s="19"/>
      <c r="R10827" s="20"/>
      <c r="S10827" s="20"/>
      <c r="U10827" s="21"/>
    </row>
    <row r="10828">
      <c r="E10828" s="19"/>
      <c r="R10828" s="20"/>
      <c r="S10828" s="20"/>
      <c r="U10828" s="21"/>
    </row>
    <row r="10829">
      <c r="E10829" s="19"/>
      <c r="R10829" s="20"/>
      <c r="S10829" s="20"/>
      <c r="U10829" s="21"/>
    </row>
    <row r="10830">
      <c r="E10830" s="19"/>
      <c r="R10830" s="20"/>
      <c r="S10830" s="20"/>
      <c r="U10830" s="21"/>
    </row>
    <row r="10831">
      <c r="E10831" s="19"/>
      <c r="R10831" s="20"/>
      <c r="S10831" s="20"/>
      <c r="U10831" s="21"/>
    </row>
    <row r="10832">
      <c r="E10832" s="19"/>
      <c r="R10832" s="20"/>
      <c r="S10832" s="20"/>
      <c r="U10832" s="21"/>
    </row>
    <row r="10833">
      <c r="E10833" s="19"/>
      <c r="R10833" s="20"/>
      <c r="S10833" s="20"/>
      <c r="U10833" s="21"/>
    </row>
    <row r="10834">
      <c r="E10834" s="19"/>
      <c r="R10834" s="20"/>
      <c r="S10834" s="20"/>
      <c r="U10834" s="21"/>
    </row>
    <row r="10835">
      <c r="E10835" s="19"/>
      <c r="R10835" s="20"/>
      <c r="S10835" s="20"/>
      <c r="U10835" s="21"/>
    </row>
    <row r="10836">
      <c r="E10836" s="19"/>
      <c r="R10836" s="20"/>
      <c r="S10836" s="20"/>
      <c r="U10836" s="21"/>
    </row>
    <row r="10837">
      <c r="E10837" s="19"/>
      <c r="R10837" s="20"/>
      <c r="S10837" s="20"/>
      <c r="U10837" s="21"/>
    </row>
    <row r="10838">
      <c r="E10838" s="19"/>
      <c r="R10838" s="20"/>
      <c r="S10838" s="20"/>
      <c r="U10838" s="21"/>
    </row>
    <row r="10839">
      <c r="E10839" s="19"/>
      <c r="R10839" s="20"/>
      <c r="S10839" s="20"/>
      <c r="U10839" s="21"/>
    </row>
    <row r="10840">
      <c r="E10840" s="19"/>
      <c r="R10840" s="20"/>
      <c r="S10840" s="20"/>
      <c r="U10840" s="21"/>
    </row>
    <row r="10841">
      <c r="E10841" s="19"/>
      <c r="R10841" s="20"/>
      <c r="S10841" s="20"/>
      <c r="U10841" s="21"/>
    </row>
    <row r="10842">
      <c r="E10842" s="19"/>
      <c r="R10842" s="20"/>
      <c r="S10842" s="20"/>
      <c r="U10842" s="21"/>
    </row>
    <row r="10843">
      <c r="E10843" s="19"/>
      <c r="R10843" s="20"/>
      <c r="S10843" s="20"/>
      <c r="U10843" s="21"/>
    </row>
    <row r="10844">
      <c r="E10844" s="19"/>
      <c r="R10844" s="20"/>
      <c r="S10844" s="20"/>
      <c r="U10844" s="21"/>
    </row>
    <row r="10845">
      <c r="E10845" s="19"/>
      <c r="R10845" s="20"/>
      <c r="S10845" s="20"/>
      <c r="U10845" s="21"/>
    </row>
    <row r="10846">
      <c r="E10846" s="19"/>
      <c r="R10846" s="20"/>
      <c r="S10846" s="20"/>
      <c r="U10846" s="21"/>
    </row>
    <row r="10847">
      <c r="E10847" s="19"/>
      <c r="R10847" s="20"/>
      <c r="S10847" s="20"/>
      <c r="U10847" s="21"/>
    </row>
    <row r="10848">
      <c r="E10848" s="19"/>
      <c r="R10848" s="20"/>
      <c r="S10848" s="20"/>
      <c r="U10848" s="21"/>
    </row>
    <row r="10849">
      <c r="E10849" s="19"/>
      <c r="R10849" s="20"/>
      <c r="S10849" s="20"/>
      <c r="U10849" s="21"/>
    </row>
    <row r="10850">
      <c r="E10850" s="19"/>
      <c r="R10850" s="20"/>
      <c r="S10850" s="20"/>
      <c r="U10850" s="21"/>
    </row>
    <row r="10851">
      <c r="E10851" s="19"/>
      <c r="R10851" s="20"/>
      <c r="S10851" s="20"/>
      <c r="U10851" s="21"/>
    </row>
    <row r="10852">
      <c r="E10852" s="19"/>
      <c r="R10852" s="20"/>
      <c r="S10852" s="20"/>
      <c r="U10852" s="21"/>
    </row>
    <row r="10853">
      <c r="E10853" s="19"/>
      <c r="R10853" s="20"/>
      <c r="S10853" s="20"/>
      <c r="U10853" s="21"/>
    </row>
    <row r="10854">
      <c r="E10854" s="19"/>
      <c r="R10854" s="20"/>
      <c r="S10854" s="20"/>
      <c r="U10854" s="21"/>
    </row>
    <row r="10855">
      <c r="E10855" s="19"/>
      <c r="R10855" s="20"/>
      <c r="S10855" s="20"/>
      <c r="U10855" s="21"/>
    </row>
    <row r="10856">
      <c r="E10856" s="19"/>
      <c r="R10856" s="20"/>
      <c r="S10856" s="20"/>
      <c r="U10856" s="21"/>
    </row>
    <row r="10857">
      <c r="E10857" s="19"/>
      <c r="R10857" s="20"/>
      <c r="S10857" s="20"/>
      <c r="U10857" s="21"/>
    </row>
    <row r="10858">
      <c r="E10858" s="19"/>
      <c r="R10858" s="20"/>
      <c r="S10858" s="20"/>
      <c r="U10858" s="21"/>
    </row>
    <row r="10859">
      <c r="E10859" s="19"/>
      <c r="R10859" s="20"/>
      <c r="S10859" s="20"/>
      <c r="U10859" s="21"/>
    </row>
    <row r="10860">
      <c r="E10860" s="19"/>
      <c r="R10860" s="20"/>
      <c r="S10860" s="20"/>
      <c r="U10860" s="21"/>
    </row>
    <row r="10861">
      <c r="E10861" s="19"/>
      <c r="R10861" s="20"/>
      <c r="S10861" s="20"/>
      <c r="U10861" s="21"/>
    </row>
    <row r="10862">
      <c r="E10862" s="19"/>
      <c r="R10862" s="20"/>
      <c r="S10862" s="20"/>
      <c r="U10862" s="21"/>
    </row>
    <row r="10863">
      <c r="E10863" s="19"/>
      <c r="R10863" s="20"/>
      <c r="S10863" s="20"/>
      <c r="U10863" s="21"/>
    </row>
    <row r="10864">
      <c r="E10864" s="19"/>
      <c r="R10864" s="20"/>
      <c r="S10864" s="20"/>
      <c r="U10864" s="21"/>
    </row>
    <row r="10865">
      <c r="E10865" s="19"/>
      <c r="R10865" s="20"/>
      <c r="S10865" s="20"/>
      <c r="U10865" s="21"/>
    </row>
    <row r="10866">
      <c r="E10866" s="19"/>
      <c r="R10866" s="20"/>
      <c r="S10866" s="20"/>
      <c r="U10866" s="21"/>
    </row>
    <row r="10867">
      <c r="E10867" s="19"/>
      <c r="R10867" s="20"/>
      <c r="S10867" s="20"/>
      <c r="U10867" s="21"/>
    </row>
    <row r="10868">
      <c r="E10868" s="19"/>
      <c r="R10868" s="20"/>
      <c r="S10868" s="20"/>
      <c r="U10868" s="21"/>
    </row>
    <row r="10869">
      <c r="E10869" s="19"/>
      <c r="R10869" s="20"/>
      <c r="S10869" s="20"/>
      <c r="U10869" s="21"/>
    </row>
    <row r="10870">
      <c r="E10870" s="19"/>
      <c r="R10870" s="20"/>
      <c r="S10870" s="20"/>
      <c r="U10870" s="21"/>
    </row>
    <row r="10871">
      <c r="E10871" s="19"/>
      <c r="R10871" s="20"/>
      <c r="S10871" s="20"/>
      <c r="U10871" s="21"/>
    </row>
    <row r="10872">
      <c r="E10872" s="19"/>
      <c r="R10872" s="20"/>
      <c r="S10872" s="20"/>
      <c r="U10872" s="21"/>
    </row>
    <row r="10873">
      <c r="E10873" s="19"/>
      <c r="R10873" s="20"/>
      <c r="S10873" s="20"/>
      <c r="U10873" s="21"/>
    </row>
    <row r="10874">
      <c r="E10874" s="19"/>
      <c r="R10874" s="20"/>
      <c r="S10874" s="20"/>
      <c r="U10874" s="21"/>
    </row>
    <row r="10875">
      <c r="E10875" s="19"/>
      <c r="R10875" s="20"/>
      <c r="S10875" s="20"/>
      <c r="U10875" s="21"/>
    </row>
    <row r="10876">
      <c r="E10876" s="19"/>
      <c r="R10876" s="20"/>
      <c r="S10876" s="20"/>
      <c r="U10876" s="21"/>
    </row>
    <row r="10877">
      <c r="E10877" s="19"/>
      <c r="R10877" s="20"/>
      <c r="S10877" s="20"/>
      <c r="U10877" s="21"/>
    </row>
    <row r="10878">
      <c r="E10878" s="19"/>
      <c r="R10878" s="20"/>
      <c r="S10878" s="20"/>
      <c r="U10878" s="21"/>
    </row>
    <row r="10879">
      <c r="E10879" s="19"/>
      <c r="R10879" s="20"/>
      <c r="S10879" s="20"/>
      <c r="U10879" s="21"/>
    </row>
    <row r="10880">
      <c r="E10880" s="19"/>
      <c r="R10880" s="20"/>
      <c r="S10880" s="20"/>
      <c r="U10880" s="21"/>
    </row>
    <row r="10881">
      <c r="E10881" s="19"/>
      <c r="R10881" s="20"/>
      <c r="S10881" s="20"/>
      <c r="U10881" s="21"/>
    </row>
    <row r="10882">
      <c r="E10882" s="19"/>
      <c r="R10882" s="20"/>
      <c r="S10882" s="20"/>
      <c r="U10882" s="21"/>
    </row>
    <row r="10883">
      <c r="E10883" s="19"/>
      <c r="R10883" s="20"/>
      <c r="S10883" s="20"/>
      <c r="U10883" s="21"/>
    </row>
    <row r="10884">
      <c r="E10884" s="19"/>
      <c r="R10884" s="20"/>
      <c r="S10884" s="20"/>
      <c r="U10884" s="21"/>
    </row>
    <row r="10885">
      <c r="E10885" s="19"/>
      <c r="R10885" s="20"/>
      <c r="S10885" s="20"/>
      <c r="U10885" s="21"/>
    </row>
    <row r="10886">
      <c r="E10886" s="19"/>
      <c r="R10886" s="20"/>
      <c r="S10886" s="20"/>
      <c r="U10886" s="21"/>
    </row>
    <row r="10887">
      <c r="E10887" s="19"/>
      <c r="R10887" s="20"/>
      <c r="S10887" s="20"/>
      <c r="U10887" s="21"/>
    </row>
    <row r="10888">
      <c r="E10888" s="19"/>
      <c r="R10888" s="20"/>
      <c r="S10888" s="20"/>
      <c r="U10888" s="21"/>
    </row>
    <row r="10889">
      <c r="E10889" s="19"/>
      <c r="R10889" s="20"/>
      <c r="S10889" s="20"/>
      <c r="U10889" s="21"/>
    </row>
    <row r="10890">
      <c r="E10890" s="19"/>
      <c r="R10890" s="20"/>
      <c r="S10890" s="20"/>
      <c r="U10890" s="21"/>
    </row>
    <row r="10891">
      <c r="E10891" s="19"/>
      <c r="R10891" s="20"/>
      <c r="S10891" s="20"/>
      <c r="U10891" s="21"/>
    </row>
    <row r="10892">
      <c r="E10892" s="19"/>
      <c r="R10892" s="20"/>
      <c r="S10892" s="20"/>
      <c r="U10892" s="21"/>
    </row>
    <row r="10893">
      <c r="E10893" s="19"/>
      <c r="R10893" s="20"/>
      <c r="S10893" s="20"/>
      <c r="U10893" s="21"/>
    </row>
    <row r="10894">
      <c r="E10894" s="19"/>
      <c r="R10894" s="20"/>
      <c r="S10894" s="20"/>
      <c r="U10894" s="21"/>
    </row>
    <row r="10895">
      <c r="E10895" s="19"/>
      <c r="R10895" s="20"/>
      <c r="S10895" s="20"/>
      <c r="U10895" s="21"/>
    </row>
    <row r="10896">
      <c r="E10896" s="19"/>
      <c r="R10896" s="20"/>
      <c r="S10896" s="20"/>
      <c r="U10896" s="21"/>
    </row>
    <row r="10897">
      <c r="E10897" s="19"/>
      <c r="R10897" s="20"/>
      <c r="S10897" s="20"/>
      <c r="U10897" s="21"/>
    </row>
    <row r="10898">
      <c r="E10898" s="19"/>
      <c r="R10898" s="20"/>
      <c r="S10898" s="20"/>
      <c r="U10898" s="21"/>
    </row>
    <row r="10899">
      <c r="E10899" s="19"/>
      <c r="R10899" s="20"/>
      <c r="S10899" s="20"/>
      <c r="U10899" s="21"/>
    </row>
    <row r="10900">
      <c r="E10900" s="19"/>
      <c r="R10900" s="20"/>
      <c r="S10900" s="20"/>
      <c r="U10900" s="21"/>
    </row>
    <row r="10901">
      <c r="E10901" s="19"/>
      <c r="R10901" s="20"/>
      <c r="S10901" s="20"/>
      <c r="U10901" s="21"/>
    </row>
    <row r="10902">
      <c r="E10902" s="19"/>
      <c r="R10902" s="20"/>
      <c r="S10902" s="20"/>
      <c r="U10902" s="21"/>
    </row>
    <row r="10903">
      <c r="E10903" s="19"/>
      <c r="R10903" s="20"/>
      <c r="S10903" s="20"/>
      <c r="U10903" s="21"/>
    </row>
    <row r="10904">
      <c r="E10904" s="19"/>
      <c r="R10904" s="20"/>
      <c r="S10904" s="20"/>
      <c r="U10904" s="21"/>
    </row>
    <row r="10905">
      <c r="E10905" s="19"/>
      <c r="R10905" s="20"/>
      <c r="S10905" s="20"/>
      <c r="U10905" s="21"/>
    </row>
    <row r="10906">
      <c r="E10906" s="19"/>
      <c r="R10906" s="20"/>
      <c r="S10906" s="20"/>
      <c r="U10906" s="21"/>
    </row>
    <row r="10907">
      <c r="E10907" s="19"/>
      <c r="R10907" s="20"/>
      <c r="S10907" s="20"/>
      <c r="U10907" s="21"/>
    </row>
    <row r="10908">
      <c r="E10908" s="19"/>
      <c r="R10908" s="20"/>
      <c r="S10908" s="20"/>
      <c r="U10908" s="21"/>
    </row>
    <row r="10909">
      <c r="E10909" s="19"/>
      <c r="R10909" s="20"/>
      <c r="S10909" s="20"/>
      <c r="U10909" s="21"/>
    </row>
    <row r="10910">
      <c r="E10910" s="19"/>
      <c r="R10910" s="20"/>
      <c r="S10910" s="20"/>
      <c r="U10910" s="21"/>
    </row>
    <row r="10911">
      <c r="E10911" s="19"/>
      <c r="R10911" s="20"/>
      <c r="S10911" s="20"/>
      <c r="U10911" s="21"/>
    </row>
    <row r="10912">
      <c r="E10912" s="19"/>
      <c r="R10912" s="20"/>
      <c r="S10912" s="20"/>
      <c r="U10912" s="21"/>
    </row>
    <row r="10913">
      <c r="E10913" s="19"/>
      <c r="R10913" s="20"/>
      <c r="S10913" s="20"/>
      <c r="U10913" s="21"/>
    </row>
    <row r="10914">
      <c r="E10914" s="19"/>
      <c r="R10914" s="20"/>
      <c r="S10914" s="20"/>
      <c r="U10914" s="21"/>
    </row>
    <row r="10915">
      <c r="E10915" s="19"/>
      <c r="R10915" s="20"/>
      <c r="S10915" s="20"/>
      <c r="U10915" s="21"/>
    </row>
    <row r="10916">
      <c r="E10916" s="19"/>
      <c r="R10916" s="20"/>
      <c r="S10916" s="20"/>
      <c r="U10916" s="21"/>
    </row>
    <row r="10917">
      <c r="E10917" s="19"/>
      <c r="R10917" s="20"/>
      <c r="S10917" s="20"/>
      <c r="U10917" s="21"/>
    </row>
    <row r="10918">
      <c r="E10918" s="19"/>
      <c r="R10918" s="20"/>
      <c r="S10918" s="20"/>
      <c r="U10918" s="21"/>
    </row>
    <row r="10919">
      <c r="E10919" s="19"/>
      <c r="R10919" s="20"/>
      <c r="S10919" s="20"/>
      <c r="U10919" s="21"/>
    </row>
    <row r="10920">
      <c r="E10920" s="19"/>
      <c r="R10920" s="20"/>
      <c r="S10920" s="20"/>
      <c r="U10920" s="21"/>
    </row>
    <row r="10921">
      <c r="E10921" s="19"/>
      <c r="R10921" s="20"/>
      <c r="S10921" s="20"/>
      <c r="U10921" s="21"/>
    </row>
    <row r="10922">
      <c r="E10922" s="19"/>
      <c r="R10922" s="20"/>
      <c r="S10922" s="20"/>
      <c r="U10922" s="21"/>
    </row>
    <row r="10923">
      <c r="E10923" s="19"/>
      <c r="R10923" s="20"/>
      <c r="S10923" s="20"/>
      <c r="U10923" s="21"/>
    </row>
    <row r="10924">
      <c r="E10924" s="19"/>
      <c r="R10924" s="20"/>
      <c r="S10924" s="20"/>
      <c r="U10924" s="21"/>
    </row>
    <row r="10925">
      <c r="E10925" s="19"/>
      <c r="R10925" s="20"/>
      <c r="S10925" s="20"/>
      <c r="U10925" s="21"/>
    </row>
    <row r="10926">
      <c r="E10926" s="19"/>
      <c r="R10926" s="20"/>
      <c r="S10926" s="20"/>
      <c r="U10926" s="21"/>
    </row>
    <row r="10927">
      <c r="E10927" s="19"/>
      <c r="R10927" s="20"/>
      <c r="S10927" s="20"/>
      <c r="U10927" s="21"/>
    </row>
    <row r="10928">
      <c r="E10928" s="19"/>
      <c r="R10928" s="20"/>
      <c r="S10928" s="20"/>
      <c r="U10928" s="21"/>
    </row>
    <row r="10929">
      <c r="E10929" s="19"/>
      <c r="R10929" s="20"/>
      <c r="S10929" s="20"/>
      <c r="U10929" s="21"/>
    </row>
    <row r="10930">
      <c r="E10930" s="19"/>
      <c r="R10930" s="20"/>
      <c r="S10930" s="20"/>
      <c r="U10930" s="21"/>
    </row>
    <row r="10931">
      <c r="E10931" s="19"/>
      <c r="R10931" s="20"/>
      <c r="S10931" s="20"/>
      <c r="U10931" s="21"/>
    </row>
    <row r="10932">
      <c r="E10932" s="19"/>
      <c r="R10932" s="20"/>
      <c r="S10932" s="20"/>
      <c r="U10932" s="21"/>
    </row>
    <row r="10933">
      <c r="E10933" s="19"/>
      <c r="R10933" s="20"/>
      <c r="S10933" s="20"/>
      <c r="U10933" s="21"/>
    </row>
    <row r="10934">
      <c r="E10934" s="19"/>
      <c r="R10934" s="20"/>
      <c r="S10934" s="20"/>
      <c r="U10934" s="21"/>
    </row>
    <row r="10935">
      <c r="E10935" s="19"/>
      <c r="R10935" s="20"/>
      <c r="S10935" s="20"/>
      <c r="U10935" s="21"/>
    </row>
    <row r="10936">
      <c r="E10936" s="19"/>
      <c r="R10936" s="20"/>
      <c r="S10936" s="20"/>
      <c r="U10936" s="21"/>
    </row>
    <row r="10937">
      <c r="E10937" s="19"/>
      <c r="R10937" s="20"/>
      <c r="S10937" s="20"/>
      <c r="U10937" s="21"/>
    </row>
    <row r="10938">
      <c r="E10938" s="19"/>
      <c r="R10938" s="20"/>
      <c r="S10938" s="20"/>
      <c r="U10938" s="21"/>
    </row>
    <row r="10939">
      <c r="E10939" s="19"/>
      <c r="R10939" s="20"/>
      <c r="S10939" s="20"/>
      <c r="U10939" s="21"/>
    </row>
    <row r="10940">
      <c r="E10940" s="19"/>
      <c r="R10940" s="20"/>
      <c r="S10940" s="20"/>
      <c r="U10940" s="21"/>
    </row>
    <row r="10941">
      <c r="E10941" s="19"/>
      <c r="R10941" s="20"/>
      <c r="S10941" s="20"/>
      <c r="U10941" s="21"/>
    </row>
    <row r="10942">
      <c r="E10942" s="19"/>
      <c r="R10942" s="20"/>
      <c r="S10942" s="20"/>
      <c r="U10942" s="21"/>
    </row>
    <row r="10943">
      <c r="E10943" s="19"/>
      <c r="R10943" s="20"/>
      <c r="S10943" s="20"/>
      <c r="U10943" s="21"/>
    </row>
    <row r="10944">
      <c r="E10944" s="19"/>
      <c r="R10944" s="20"/>
      <c r="S10944" s="20"/>
      <c r="U10944" s="21"/>
    </row>
    <row r="10945">
      <c r="E10945" s="19"/>
      <c r="R10945" s="20"/>
      <c r="S10945" s="20"/>
      <c r="U10945" s="21"/>
    </row>
    <row r="10946">
      <c r="E10946" s="19"/>
      <c r="R10946" s="20"/>
      <c r="S10946" s="20"/>
      <c r="U10946" s="21"/>
    </row>
    <row r="10947">
      <c r="E10947" s="19"/>
      <c r="R10947" s="20"/>
      <c r="S10947" s="20"/>
      <c r="U10947" s="21"/>
    </row>
    <row r="10948">
      <c r="E10948" s="19"/>
      <c r="R10948" s="20"/>
      <c r="S10948" s="20"/>
      <c r="U10948" s="21"/>
    </row>
    <row r="10949">
      <c r="E10949" s="19"/>
      <c r="R10949" s="20"/>
      <c r="S10949" s="20"/>
      <c r="U10949" s="21"/>
    </row>
    <row r="10950">
      <c r="E10950" s="19"/>
      <c r="R10950" s="20"/>
      <c r="S10950" s="20"/>
      <c r="U10950" s="21"/>
    </row>
    <row r="10951">
      <c r="E10951" s="19"/>
      <c r="R10951" s="20"/>
      <c r="S10951" s="20"/>
      <c r="U10951" s="21"/>
    </row>
    <row r="10952">
      <c r="E10952" s="19"/>
      <c r="R10952" s="20"/>
      <c r="S10952" s="20"/>
      <c r="U10952" s="21"/>
    </row>
    <row r="10953">
      <c r="E10953" s="19"/>
      <c r="R10953" s="20"/>
      <c r="S10953" s="20"/>
      <c r="U10953" s="21"/>
    </row>
    <row r="10954">
      <c r="E10954" s="19"/>
      <c r="R10954" s="20"/>
      <c r="S10954" s="20"/>
      <c r="U10954" s="21"/>
    </row>
    <row r="10955">
      <c r="E10955" s="19"/>
      <c r="R10955" s="20"/>
      <c r="S10955" s="20"/>
      <c r="U10955" s="21"/>
    </row>
    <row r="10956">
      <c r="E10956" s="19"/>
      <c r="R10956" s="20"/>
      <c r="S10956" s="20"/>
      <c r="U10956" s="21"/>
    </row>
    <row r="10957">
      <c r="E10957" s="19"/>
      <c r="R10957" s="20"/>
      <c r="S10957" s="20"/>
      <c r="U10957" s="21"/>
    </row>
    <row r="10958">
      <c r="E10958" s="19"/>
      <c r="R10958" s="20"/>
      <c r="S10958" s="20"/>
      <c r="U10958" s="21"/>
    </row>
    <row r="10959">
      <c r="E10959" s="19"/>
      <c r="R10959" s="20"/>
      <c r="S10959" s="20"/>
      <c r="U10959" s="21"/>
    </row>
    <row r="10960">
      <c r="E10960" s="19"/>
      <c r="R10960" s="20"/>
      <c r="S10960" s="20"/>
      <c r="U10960" s="21"/>
    </row>
    <row r="10961">
      <c r="E10961" s="19"/>
      <c r="R10961" s="20"/>
      <c r="S10961" s="20"/>
      <c r="U10961" s="21"/>
    </row>
    <row r="10962">
      <c r="E10962" s="19"/>
      <c r="R10962" s="20"/>
      <c r="S10962" s="20"/>
      <c r="U10962" s="21"/>
    </row>
    <row r="10963">
      <c r="E10963" s="19"/>
      <c r="R10963" s="20"/>
      <c r="S10963" s="20"/>
      <c r="U10963" s="21"/>
    </row>
    <row r="10964">
      <c r="E10964" s="19"/>
      <c r="R10964" s="20"/>
      <c r="S10964" s="20"/>
      <c r="U10964" s="21"/>
    </row>
    <row r="10965">
      <c r="E10965" s="19"/>
      <c r="R10965" s="20"/>
      <c r="S10965" s="20"/>
      <c r="U10965" s="21"/>
    </row>
    <row r="10966">
      <c r="E10966" s="19"/>
      <c r="R10966" s="20"/>
      <c r="S10966" s="20"/>
      <c r="U10966" s="21"/>
    </row>
    <row r="10967">
      <c r="E10967" s="19"/>
      <c r="R10967" s="20"/>
      <c r="S10967" s="20"/>
      <c r="U10967" s="21"/>
    </row>
    <row r="10968">
      <c r="E10968" s="19"/>
      <c r="R10968" s="20"/>
      <c r="S10968" s="20"/>
      <c r="U10968" s="21"/>
    </row>
    <row r="10969">
      <c r="E10969" s="19"/>
      <c r="R10969" s="20"/>
      <c r="S10969" s="20"/>
      <c r="U10969" s="21"/>
    </row>
    <row r="10970">
      <c r="E10970" s="19"/>
      <c r="R10970" s="20"/>
      <c r="S10970" s="20"/>
      <c r="U10970" s="21"/>
    </row>
    <row r="10971">
      <c r="E10971" s="19"/>
      <c r="R10971" s="20"/>
      <c r="S10971" s="20"/>
      <c r="U10971" s="21"/>
    </row>
    <row r="10972">
      <c r="E10972" s="19"/>
      <c r="R10972" s="20"/>
      <c r="S10972" s="20"/>
      <c r="U10972" s="21"/>
    </row>
    <row r="10973">
      <c r="E10973" s="19"/>
      <c r="R10973" s="20"/>
      <c r="S10973" s="20"/>
      <c r="U10973" s="21"/>
    </row>
    <row r="10974">
      <c r="E10974" s="19"/>
      <c r="R10974" s="20"/>
      <c r="S10974" s="20"/>
      <c r="U10974" s="21"/>
    </row>
    <row r="10975">
      <c r="E10975" s="19"/>
      <c r="R10975" s="20"/>
      <c r="S10975" s="20"/>
      <c r="U10975" s="21"/>
    </row>
    <row r="10976">
      <c r="E10976" s="19"/>
      <c r="R10976" s="20"/>
      <c r="S10976" s="20"/>
      <c r="U10976" s="21"/>
    </row>
    <row r="10977">
      <c r="E10977" s="19"/>
      <c r="R10977" s="20"/>
      <c r="S10977" s="20"/>
      <c r="U10977" s="21"/>
    </row>
    <row r="10978">
      <c r="E10978" s="19"/>
      <c r="R10978" s="20"/>
      <c r="S10978" s="20"/>
      <c r="U10978" s="21"/>
    </row>
    <row r="10979">
      <c r="E10979" s="19"/>
      <c r="R10979" s="20"/>
      <c r="S10979" s="20"/>
      <c r="U10979" s="21"/>
    </row>
    <row r="10980">
      <c r="E10980" s="19"/>
      <c r="R10980" s="20"/>
      <c r="S10980" s="20"/>
      <c r="U10980" s="21"/>
    </row>
    <row r="10981">
      <c r="E10981" s="19"/>
      <c r="R10981" s="20"/>
      <c r="S10981" s="20"/>
      <c r="U10981" s="21"/>
    </row>
    <row r="10982">
      <c r="E10982" s="19"/>
      <c r="R10982" s="20"/>
      <c r="S10982" s="20"/>
      <c r="U10982" s="21"/>
    </row>
    <row r="10983">
      <c r="E10983" s="19"/>
      <c r="R10983" s="20"/>
      <c r="S10983" s="20"/>
      <c r="U10983" s="21"/>
    </row>
    <row r="10984">
      <c r="E10984" s="19"/>
      <c r="R10984" s="20"/>
      <c r="S10984" s="20"/>
      <c r="U10984" s="21"/>
    </row>
    <row r="10985">
      <c r="E10985" s="19"/>
      <c r="R10985" s="20"/>
      <c r="S10985" s="20"/>
      <c r="U10985" s="21"/>
    </row>
    <row r="10986">
      <c r="E10986" s="19"/>
      <c r="R10986" s="20"/>
      <c r="S10986" s="20"/>
      <c r="U10986" s="21"/>
    </row>
    <row r="10987">
      <c r="E10987" s="19"/>
      <c r="R10987" s="20"/>
      <c r="S10987" s="20"/>
      <c r="U10987" s="21"/>
    </row>
    <row r="10988">
      <c r="E10988" s="19"/>
      <c r="R10988" s="20"/>
      <c r="S10988" s="20"/>
      <c r="U10988" s="21"/>
    </row>
    <row r="10989">
      <c r="E10989" s="19"/>
      <c r="R10989" s="20"/>
      <c r="S10989" s="20"/>
      <c r="U10989" s="21"/>
    </row>
    <row r="10990">
      <c r="E10990" s="19"/>
      <c r="R10990" s="20"/>
      <c r="S10990" s="20"/>
      <c r="U10990" s="21"/>
    </row>
    <row r="10991">
      <c r="E10991" s="19"/>
      <c r="R10991" s="20"/>
      <c r="S10991" s="20"/>
      <c r="U10991" s="21"/>
    </row>
    <row r="10992">
      <c r="E10992" s="19"/>
      <c r="R10992" s="20"/>
      <c r="S10992" s="20"/>
      <c r="U10992" s="21"/>
    </row>
    <row r="10993">
      <c r="E10993" s="19"/>
      <c r="R10993" s="20"/>
      <c r="S10993" s="20"/>
      <c r="U10993" s="21"/>
    </row>
    <row r="10994">
      <c r="E10994" s="19"/>
      <c r="R10994" s="20"/>
      <c r="S10994" s="20"/>
      <c r="U10994" s="21"/>
    </row>
    <row r="10995">
      <c r="E10995" s="19"/>
      <c r="R10995" s="20"/>
      <c r="S10995" s="20"/>
      <c r="U10995" s="21"/>
    </row>
    <row r="10996">
      <c r="E10996" s="19"/>
      <c r="R10996" s="20"/>
      <c r="S10996" s="20"/>
      <c r="U10996" s="21"/>
    </row>
    <row r="10997">
      <c r="E10997" s="19"/>
      <c r="R10997" s="20"/>
      <c r="S10997" s="20"/>
      <c r="U10997" s="21"/>
    </row>
    <row r="10998">
      <c r="E10998" s="19"/>
      <c r="R10998" s="20"/>
      <c r="S10998" s="20"/>
      <c r="U10998" s="21"/>
    </row>
    <row r="10999">
      <c r="E10999" s="19"/>
      <c r="R10999" s="20"/>
      <c r="S10999" s="20"/>
      <c r="U10999" s="21"/>
    </row>
    <row r="11000">
      <c r="E11000" s="19"/>
      <c r="R11000" s="20"/>
      <c r="S11000" s="20"/>
      <c r="U11000" s="21"/>
    </row>
    <row r="11001">
      <c r="E11001" s="19"/>
      <c r="R11001" s="20"/>
      <c r="S11001" s="20"/>
      <c r="U11001" s="21"/>
    </row>
    <row r="11002">
      <c r="E11002" s="19"/>
      <c r="R11002" s="20"/>
      <c r="S11002" s="20"/>
      <c r="U11002" s="21"/>
    </row>
    <row r="11003">
      <c r="E11003" s="19"/>
      <c r="R11003" s="20"/>
      <c r="S11003" s="20"/>
      <c r="U11003" s="21"/>
    </row>
    <row r="11004">
      <c r="E11004" s="19"/>
      <c r="R11004" s="20"/>
      <c r="S11004" s="20"/>
      <c r="U11004" s="21"/>
    </row>
    <row r="11005">
      <c r="E11005" s="19"/>
      <c r="R11005" s="20"/>
      <c r="S11005" s="20"/>
      <c r="U11005" s="21"/>
    </row>
    <row r="11006">
      <c r="E11006" s="19"/>
      <c r="R11006" s="20"/>
      <c r="S11006" s="20"/>
      <c r="U11006" s="21"/>
    </row>
    <row r="11007">
      <c r="E11007" s="19"/>
      <c r="R11007" s="20"/>
      <c r="S11007" s="20"/>
      <c r="U11007" s="21"/>
    </row>
    <row r="11008">
      <c r="E11008" s="19"/>
      <c r="R11008" s="20"/>
      <c r="S11008" s="20"/>
      <c r="U11008" s="21"/>
    </row>
    <row r="11009">
      <c r="E11009" s="19"/>
      <c r="R11009" s="20"/>
      <c r="S11009" s="20"/>
      <c r="U11009" s="21"/>
    </row>
    <row r="11010">
      <c r="E11010" s="19"/>
      <c r="R11010" s="20"/>
      <c r="S11010" s="20"/>
      <c r="U11010" s="21"/>
    </row>
    <row r="11011">
      <c r="E11011" s="19"/>
      <c r="R11011" s="20"/>
      <c r="S11011" s="20"/>
      <c r="U11011" s="21"/>
    </row>
    <row r="11012">
      <c r="E11012" s="19"/>
      <c r="R11012" s="20"/>
      <c r="S11012" s="20"/>
      <c r="U11012" s="21"/>
    </row>
    <row r="11013">
      <c r="E11013" s="19"/>
      <c r="R11013" s="20"/>
      <c r="S11013" s="20"/>
      <c r="U11013" s="21"/>
    </row>
    <row r="11014">
      <c r="E11014" s="19"/>
      <c r="R11014" s="20"/>
      <c r="S11014" s="20"/>
      <c r="U11014" s="21"/>
    </row>
    <row r="11015">
      <c r="E11015" s="19"/>
      <c r="R11015" s="20"/>
      <c r="S11015" s="20"/>
      <c r="U11015" s="21"/>
    </row>
    <row r="11016">
      <c r="E11016" s="19"/>
      <c r="R11016" s="20"/>
      <c r="S11016" s="20"/>
      <c r="U11016" s="21"/>
    </row>
    <row r="11017">
      <c r="E11017" s="19"/>
      <c r="R11017" s="20"/>
      <c r="S11017" s="20"/>
      <c r="U11017" s="21"/>
    </row>
    <row r="11018">
      <c r="E11018" s="19"/>
      <c r="R11018" s="20"/>
      <c r="S11018" s="20"/>
      <c r="U11018" s="21"/>
    </row>
    <row r="11019">
      <c r="E11019" s="19"/>
      <c r="R11019" s="20"/>
      <c r="S11019" s="20"/>
      <c r="U11019" s="21"/>
    </row>
    <row r="11020">
      <c r="E11020" s="19"/>
      <c r="R11020" s="20"/>
      <c r="S11020" s="20"/>
      <c r="U11020" s="21"/>
    </row>
    <row r="11021">
      <c r="E11021" s="19"/>
      <c r="R11021" s="20"/>
      <c r="S11021" s="20"/>
      <c r="U11021" s="21"/>
    </row>
    <row r="11022">
      <c r="E11022" s="19"/>
      <c r="R11022" s="20"/>
      <c r="S11022" s="20"/>
      <c r="U11022" s="21"/>
    </row>
    <row r="11023">
      <c r="E11023" s="19"/>
      <c r="R11023" s="20"/>
      <c r="S11023" s="20"/>
      <c r="U11023" s="21"/>
    </row>
    <row r="11024">
      <c r="E11024" s="19"/>
      <c r="R11024" s="20"/>
      <c r="S11024" s="20"/>
      <c r="U11024" s="21"/>
    </row>
    <row r="11025">
      <c r="E11025" s="19"/>
      <c r="R11025" s="20"/>
      <c r="S11025" s="20"/>
      <c r="U11025" s="21"/>
    </row>
    <row r="11026">
      <c r="E11026" s="19"/>
      <c r="R11026" s="20"/>
      <c r="S11026" s="20"/>
      <c r="U11026" s="21"/>
    </row>
    <row r="11027">
      <c r="E11027" s="19"/>
      <c r="R11027" s="20"/>
      <c r="S11027" s="20"/>
      <c r="U11027" s="21"/>
    </row>
    <row r="11028">
      <c r="E11028" s="19"/>
      <c r="R11028" s="20"/>
      <c r="S11028" s="20"/>
      <c r="U11028" s="21"/>
    </row>
    <row r="11029">
      <c r="E11029" s="19"/>
      <c r="R11029" s="20"/>
      <c r="S11029" s="20"/>
      <c r="U11029" s="21"/>
    </row>
    <row r="11030">
      <c r="E11030" s="19"/>
      <c r="R11030" s="20"/>
      <c r="S11030" s="20"/>
      <c r="U11030" s="21"/>
    </row>
    <row r="11031">
      <c r="E11031" s="19"/>
      <c r="R11031" s="20"/>
      <c r="S11031" s="20"/>
      <c r="U11031" s="21"/>
    </row>
    <row r="11032">
      <c r="E11032" s="19"/>
      <c r="R11032" s="20"/>
      <c r="S11032" s="20"/>
      <c r="U11032" s="21"/>
    </row>
    <row r="11033">
      <c r="E11033" s="19"/>
      <c r="R11033" s="20"/>
      <c r="S11033" s="20"/>
      <c r="U11033" s="21"/>
    </row>
    <row r="11034">
      <c r="E11034" s="19"/>
      <c r="R11034" s="20"/>
      <c r="S11034" s="20"/>
      <c r="U11034" s="21"/>
    </row>
    <row r="11035">
      <c r="E11035" s="19"/>
      <c r="R11035" s="20"/>
      <c r="S11035" s="20"/>
      <c r="U11035" s="21"/>
    </row>
    <row r="11036">
      <c r="E11036" s="19"/>
      <c r="R11036" s="20"/>
      <c r="S11036" s="20"/>
      <c r="U11036" s="21"/>
    </row>
    <row r="11037">
      <c r="E11037" s="19"/>
      <c r="R11037" s="20"/>
      <c r="S11037" s="20"/>
      <c r="U11037" s="21"/>
    </row>
    <row r="11038">
      <c r="E11038" s="19"/>
      <c r="R11038" s="20"/>
      <c r="S11038" s="20"/>
      <c r="U11038" s="21"/>
    </row>
    <row r="11039">
      <c r="E11039" s="19"/>
      <c r="R11039" s="20"/>
      <c r="S11039" s="20"/>
      <c r="U11039" s="21"/>
    </row>
    <row r="11040">
      <c r="E11040" s="19"/>
      <c r="R11040" s="20"/>
      <c r="S11040" s="20"/>
      <c r="U11040" s="21"/>
    </row>
    <row r="11041">
      <c r="E11041" s="19"/>
      <c r="R11041" s="20"/>
      <c r="S11041" s="20"/>
      <c r="U11041" s="21"/>
    </row>
    <row r="11042">
      <c r="E11042" s="19"/>
      <c r="R11042" s="20"/>
      <c r="S11042" s="20"/>
      <c r="U11042" s="21"/>
    </row>
    <row r="11043">
      <c r="E11043" s="19"/>
      <c r="R11043" s="20"/>
      <c r="S11043" s="20"/>
      <c r="U11043" s="21"/>
    </row>
    <row r="11044">
      <c r="E11044" s="19"/>
      <c r="R11044" s="20"/>
      <c r="S11044" s="20"/>
      <c r="U11044" s="21"/>
    </row>
    <row r="11045">
      <c r="E11045" s="19"/>
      <c r="R11045" s="20"/>
      <c r="S11045" s="20"/>
      <c r="U11045" s="21"/>
    </row>
    <row r="11046">
      <c r="E11046" s="19"/>
      <c r="R11046" s="20"/>
      <c r="S11046" s="20"/>
      <c r="U11046" s="21"/>
    </row>
    <row r="11047">
      <c r="E11047" s="19"/>
      <c r="R11047" s="20"/>
      <c r="S11047" s="20"/>
      <c r="U11047" s="21"/>
    </row>
    <row r="11048">
      <c r="E11048" s="19"/>
      <c r="R11048" s="20"/>
      <c r="S11048" s="20"/>
      <c r="U11048" s="21"/>
    </row>
    <row r="11049">
      <c r="E11049" s="19"/>
      <c r="R11049" s="20"/>
      <c r="S11049" s="20"/>
      <c r="U11049" s="21"/>
    </row>
    <row r="11050">
      <c r="E11050" s="19"/>
      <c r="R11050" s="20"/>
      <c r="S11050" s="20"/>
      <c r="U11050" s="21"/>
    </row>
    <row r="11051">
      <c r="E11051" s="19"/>
      <c r="R11051" s="20"/>
      <c r="S11051" s="20"/>
      <c r="U11051" s="21"/>
    </row>
    <row r="11052">
      <c r="E11052" s="19"/>
      <c r="R11052" s="20"/>
      <c r="S11052" s="20"/>
      <c r="U11052" s="21"/>
    </row>
    <row r="11053">
      <c r="E11053" s="19"/>
      <c r="R11053" s="20"/>
      <c r="S11053" s="20"/>
      <c r="U11053" s="21"/>
    </row>
    <row r="11054">
      <c r="E11054" s="19"/>
      <c r="R11054" s="20"/>
      <c r="S11054" s="20"/>
      <c r="U11054" s="21"/>
    </row>
    <row r="11055">
      <c r="E11055" s="19"/>
      <c r="R11055" s="20"/>
      <c r="S11055" s="20"/>
      <c r="U11055" s="21"/>
    </row>
    <row r="11056">
      <c r="E11056" s="19"/>
      <c r="R11056" s="20"/>
      <c r="S11056" s="20"/>
      <c r="U11056" s="21"/>
    </row>
    <row r="11057">
      <c r="E11057" s="19"/>
      <c r="R11057" s="20"/>
      <c r="S11057" s="20"/>
      <c r="U11057" s="21"/>
    </row>
    <row r="11058">
      <c r="E11058" s="19"/>
      <c r="R11058" s="20"/>
      <c r="S11058" s="20"/>
      <c r="U11058" s="21"/>
    </row>
    <row r="11059">
      <c r="E11059" s="19"/>
      <c r="R11059" s="20"/>
      <c r="S11059" s="20"/>
      <c r="U11059" s="21"/>
    </row>
    <row r="11060">
      <c r="E11060" s="19"/>
      <c r="R11060" s="20"/>
      <c r="S11060" s="20"/>
      <c r="U11060" s="21"/>
    </row>
    <row r="11061">
      <c r="E11061" s="19"/>
      <c r="R11061" s="20"/>
      <c r="S11061" s="20"/>
      <c r="U11061" s="21"/>
    </row>
    <row r="11062">
      <c r="E11062" s="19"/>
      <c r="R11062" s="20"/>
      <c r="S11062" s="20"/>
      <c r="U11062" s="21"/>
    </row>
    <row r="11063">
      <c r="E11063" s="19"/>
      <c r="R11063" s="20"/>
      <c r="S11063" s="20"/>
      <c r="U11063" s="21"/>
    </row>
    <row r="11064">
      <c r="E11064" s="19"/>
      <c r="R11064" s="20"/>
      <c r="S11064" s="20"/>
      <c r="U11064" s="21"/>
    </row>
    <row r="11065">
      <c r="E11065" s="19"/>
      <c r="R11065" s="20"/>
      <c r="S11065" s="20"/>
      <c r="U11065" s="21"/>
    </row>
    <row r="11066">
      <c r="E11066" s="19"/>
      <c r="R11066" s="20"/>
      <c r="S11066" s="20"/>
      <c r="U11066" s="21"/>
    </row>
    <row r="11067">
      <c r="E11067" s="19"/>
      <c r="R11067" s="20"/>
      <c r="S11067" s="20"/>
      <c r="U11067" s="21"/>
    </row>
    <row r="11068">
      <c r="E11068" s="19"/>
      <c r="R11068" s="20"/>
      <c r="S11068" s="20"/>
      <c r="U11068" s="21"/>
    </row>
    <row r="11069">
      <c r="E11069" s="19"/>
      <c r="R11069" s="20"/>
      <c r="S11069" s="20"/>
      <c r="U11069" s="21"/>
    </row>
    <row r="11070">
      <c r="E11070" s="19"/>
      <c r="R11070" s="20"/>
      <c r="S11070" s="20"/>
      <c r="U11070" s="21"/>
    </row>
    <row r="11071">
      <c r="E11071" s="19"/>
      <c r="R11071" s="20"/>
      <c r="S11071" s="20"/>
      <c r="U11071" s="21"/>
    </row>
    <row r="11072">
      <c r="E11072" s="19"/>
      <c r="R11072" s="20"/>
      <c r="S11072" s="20"/>
      <c r="U11072" s="21"/>
    </row>
    <row r="11073">
      <c r="E11073" s="19"/>
      <c r="R11073" s="20"/>
      <c r="S11073" s="20"/>
      <c r="U11073" s="21"/>
    </row>
    <row r="11074">
      <c r="E11074" s="19"/>
      <c r="R11074" s="20"/>
      <c r="S11074" s="20"/>
      <c r="U11074" s="21"/>
    </row>
    <row r="11075">
      <c r="E11075" s="19"/>
      <c r="R11075" s="20"/>
      <c r="S11075" s="20"/>
      <c r="U11075" s="21"/>
    </row>
    <row r="11076">
      <c r="E11076" s="19"/>
      <c r="R11076" s="20"/>
      <c r="S11076" s="20"/>
      <c r="U11076" s="21"/>
    </row>
    <row r="11077">
      <c r="E11077" s="19"/>
      <c r="R11077" s="20"/>
      <c r="S11077" s="20"/>
      <c r="U11077" s="21"/>
    </row>
    <row r="11078">
      <c r="E11078" s="19"/>
      <c r="R11078" s="20"/>
      <c r="S11078" s="20"/>
      <c r="U11078" s="21"/>
    </row>
    <row r="11079">
      <c r="E11079" s="19"/>
      <c r="R11079" s="20"/>
      <c r="S11079" s="20"/>
      <c r="U11079" s="21"/>
    </row>
    <row r="11080">
      <c r="E11080" s="19"/>
      <c r="R11080" s="20"/>
      <c r="S11080" s="20"/>
      <c r="U11080" s="21"/>
    </row>
    <row r="11081">
      <c r="E11081" s="19"/>
      <c r="R11081" s="20"/>
      <c r="S11081" s="20"/>
      <c r="U11081" s="21"/>
    </row>
    <row r="11082">
      <c r="E11082" s="19"/>
      <c r="R11082" s="20"/>
      <c r="S11082" s="20"/>
      <c r="U11082" s="21"/>
    </row>
    <row r="11083">
      <c r="E11083" s="19"/>
      <c r="R11083" s="20"/>
      <c r="S11083" s="20"/>
      <c r="U11083" s="21"/>
    </row>
    <row r="11084">
      <c r="E11084" s="19"/>
      <c r="R11084" s="20"/>
      <c r="S11084" s="20"/>
      <c r="U11084" s="21"/>
    </row>
    <row r="11085">
      <c r="E11085" s="19"/>
      <c r="R11085" s="20"/>
      <c r="S11085" s="20"/>
      <c r="U11085" s="21"/>
    </row>
    <row r="11086">
      <c r="E11086" s="19"/>
      <c r="R11086" s="20"/>
      <c r="S11086" s="20"/>
      <c r="U11086" s="21"/>
    </row>
    <row r="11087">
      <c r="E11087" s="19"/>
      <c r="R11087" s="20"/>
      <c r="S11087" s="20"/>
      <c r="U11087" s="21"/>
    </row>
    <row r="11088">
      <c r="E11088" s="19"/>
      <c r="R11088" s="20"/>
      <c r="S11088" s="20"/>
      <c r="U11088" s="21"/>
    </row>
    <row r="11089">
      <c r="E11089" s="19"/>
      <c r="R11089" s="20"/>
      <c r="S11089" s="20"/>
      <c r="U11089" s="21"/>
    </row>
    <row r="11090">
      <c r="E11090" s="19"/>
      <c r="R11090" s="20"/>
      <c r="S11090" s="20"/>
      <c r="U11090" s="21"/>
    </row>
    <row r="11091">
      <c r="E11091" s="19"/>
      <c r="R11091" s="20"/>
      <c r="S11091" s="20"/>
      <c r="U11091" s="21"/>
    </row>
    <row r="11092">
      <c r="E11092" s="19"/>
      <c r="R11092" s="20"/>
      <c r="S11092" s="20"/>
      <c r="U11092" s="21"/>
    </row>
    <row r="11093">
      <c r="E11093" s="19"/>
      <c r="R11093" s="20"/>
      <c r="S11093" s="20"/>
      <c r="U11093" s="21"/>
    </row>
    <row r="11094">
      <c r="E11094" s="19"/>
      <c r="R11094" s="20"/>
      <c r="S11094" s="20"/>
      <c r="U11094" s="21"/>
    </row>
    <row r="11095">
      <c r="E11095" s="19"/>
      <c r="R11095" s="20"/>
      <c r="S11095" s="20"/>
      <c r="U11095" s="21"/>
    </row>
    <row r="11096">
      <c r="E11096" s="19"/>
      <c r="R11096" s="20"/>
      <c r="S11096" s="20"/>
      <c r="U11096" s="21"/>
    </row>
    <row r="11097">
      <c r="E11097" s="19"/>
      <c r="R11097" s="20"/>
      <c r="S11097" s="20"/>
      <c r="U11097" s="21"/>
    </row>
    <row r="11098">
      <c r="E11098" s="19"/>
      <c r="R11098" s="20"/>
      <c r="S11098" s="20"/>
      <c r="U11098" s="21"/>
    </row>
    <row r="11099">
      <c r="E11099" s="19"/>
      <c r="R11099" s="20"/>
      <c r="S11099" s="20"/>
      <c r="U11099" s="21"/>
    </row>
    <row r="11100">
      <c r="E11100" s="19"/>
      <c r="R11100" s="20"/>
      <c r="S11100" s="20"/>
      <c r="U11100" s="21"/>
    </row>
    <row r="11101">
      <c r="E11101" s="19"/>
      <c r="R11101" s="20"/>
      <c r="S11101" s="20"/>
      <c r="U11101" s="21"/>
    </row>
    <row r="11102">
      <c r="E11102" s="19"/>
      <c r="R11102" s="20"/>
      <c r="S11102" s="20"/>
      <c r="U11102" s="21"/>
    </row>
    <row r="11103">
      <c r="E11103" s="19"/>
      <c r="R11103" s="20"/>
      <c r="S11103" s="20"/>
      <c r="U11103" s="21"/>
    </row>
    <row r="11104">
      <c r="E11104" s="19"/>
      <c r="R11104" s="20"/>
      <c r="S11104" s="20"/>
      <c r="U11104" s="21"/>
    </row>
    <row r="11105">
      <c r="E11105" s="19"/>
      <c r="R11105" s="20"/>
      <c r="S11105" s="20"/>
      <c r="U11105" s="21"/>
    </row>
    <row r="11106">
      <c r="E11106" s="19"/>
      <c r="R11106" s="20"/>
      <c r="S11106" s="20"/>
      <c r="U11106" s="21"/>
    </row>
    <row r="11107">
      <c r="E11107" s="19"/>
      <c r="R11107" s="20"/>
      <c r="S11107" s="20"/>
      <c r="U11107" s="21"/>
    </row>
    <row r="11108">
      <c r="E11108" s="19"/>
      <c r="R11108" s="20"/>
      <c r="S11108" s="20"/>
      <c r="U11108" s="21"/>
    </row>
    <row r="11109">
      <c r="E11109" s="19"/>
      <c r="R11109" s="20"/>
      <c r="S11109" s="20"/>
      <c r="U11109" s="21"/>
    </row>
    <row r="11110">
      <c r="E11110" s="19"/>
      <c r="R11110" s="20"/>
      <c r="S11110" s="20"/>
      <c r="U11110" s="21"/>
    </row>
    <row r="11111">
      <c r="E11111" s="19"/>
      <c r="R11111" s="20"/>
      <c r="S11111" s="20"/>
      <c r="U11111" s="21"/>
    </row>
    <row r="11112">
      <c r="E11112" s="19"/>
      <c r="R11112" s="20"/>
      <c r="S11112" s="20"/>
      <c r="U11112" s="21"/>
    </row>
    <row r="11113">
      <c r="E11113" s="19"/>
      <c r="R11113" s="20"/>
      <c r="S11113" s="20"/>
      <c r="U11113" s="21"/>
    </row>
    <row r="11114">
      <c r="E11114" s="19"/>
      <c r="R11114" s="20"/>
      <c r="S11114" s="20"/>
      <c r="U11114" s="21"/>
    </row>
    <row r="11115">
      <c r="E11115" s="19"/>
      <c r="R11115" s="20"/>
      <c r="S11115" s="20"/>
      <c r="U11115" s="21"/>
    </row>
    <row r="11116">
      <c r="E11116" s="19"/>
      <c r="R11116" s="20"/>
      <c r="S11116" s="20"/>
      <c r="U11116" s="21"/>
    </row>
    <row r="11117">
      <c r="E11117" s="19"/>
      <c r="R11117" s="20"/>
      <c r="S11117" s="20"/>
      <c r="U11117" s="21"/>
    </row>
    <row r="11118">
      <c r="E11118" s="19"/>
      <c r="R11118" s="20"/>
      <c r="S11118" s="20"/>
      <c r="U11118" s="21"/>
    </row>
    <row r="11119">
      <c r="E11119" s="19"/>
      <c r="R11119" s="20"/>
      <c r="S11119" s="20"/>
      <c r="U11119" s="21"/>
    </row>
    <row r="11120">
      <c r="E11120" s="19"/>
      <c r="R11120" s="20"/>
      <c r="S11120" s="20"/>
      <c r="U11120" s="21"/>
    </row>
    <row r="11121">
      <c r="E11121" s="19"/>
      <c r="R11121" s="20"/>
      <c r="S11121" s="20"/>
      <c r="U11121" s="21"/>
    </row>
    <row r="11122">
      <c r="E11122" s="19"/>
      <c r="R11122" s="20"/>
      <c r="S11122" s="20"/>
      <c r="U11122" s="21"/>
    </row>
    <row r="11123">
      <c r="E11123" s="19"/>
      <c r="R11123" s="20"/>
      <c r="S11123" s="20"/>
      <c r="U11123" s="21"/>
    </row>
    <row r="11124">
      <c r="E11124" s="19"/>
      <c r="R11124" s="20"/>
      <c r="S11124" s="20"/>
      <c r="U11124" s="21"/>
    </row>
    <row r="11125">
      <c r="E11125" s="19"/>
      <c r="R11125" s="20"/>
      <c r="S11125" s="20"/>
      <c r="U11125" s="21"/>
    </row>
    <row r="11126">
      <c r="E11126" s="19"/>
      <c r="R11126" s="20"/>
      <c r="S11126" s="20"/>
      <c r="U11126" s="21"/>
    </row>
    <row r="11127">
      <c r="E11127" s="19"/>
      <c r="R11127" s="20"/>
      <c r="S11127" s="20"/>
      <c r="U11127" s="21"/>
    </row>
    <row r="11128">
      <c r="E11128" s="19"/>
      <c r="R11128" s="20"/>
      <c r="S11128" s="20"/>
      <c r="U11128" s="21"/>
    </row>
    <row r="11129">
      <c r="E11129" s="19"/>
      <c r="R11129" s="20"/>
      <c r="S11129" s="20"/>
      <c r="U11129" s="21"/>
    </row>
    <row r="11130">
      <c r="E11130" s="19"/>
      <c r="R11130" s="20"/>
      <c r="S11130" s="20"/>
      <c r="U11130" s="21"/>
    </row>
    <row r="11131">
      <c r="E11131" s="19"/>
      <c r="R11131" s="20"/>
      <c r="S11131" s="20"/>
      <c r="U11131" s="21"/>
    </row>
    <row r="11132">
      <c r="E11132" s="19"/>
      <c r="R11132" s="20"/>
      <c r="S11132" s="20"/>
      <c r="U11132" s="21"/>
    </row>
    <row r="11133">
      <c r="E11133" s="19"/>
      <c r="R11133" s="20"/>
      <c r="S11133" s="20"/>
      <c r="U11133" s="21"/>
    </row>
    <row r="11134">
      <c r="E11134" s="19"/>
      <c r="R11134" s="20"/>
      <c r="S11134" s="20"/>
      <c r="U11134" s="21"/>
    </row>
    <row r="11135">
      <c r="E11135" s="19"/>
      <c r="R11135" s="20"/>
      <c r="S11135" s="20"/>
      <c r="U11135" s="21"/>
    </row>
    <row r="11136">
      <c r="E11136" s="19"/>
      <c r="R11136" s="20"/>
      <c r="S11136" s="20"/>
      <c r="U11136" s="21"/>
    </row>
    <row r="11137">
      <c r="E11137" s="19"/>
      <c r="R11137" s="20"/>
      <c r="S11137" s="20"/>
      <c r="U11137" s="21"/>
    </row>
    <row r="11138">
      <c r="E11138" s="19"/>
      <c r="R11138" s="20"/>
      <c r="S11138" s="20"/>
      <c r="U11138" s="21"/>
    </row>
    <row r="11139">
      <c r="E11139" s="19"/>
      <c r="R11139" s="20"/>
      <c r="S11139" s="20"/>
      <c r="U11139" s="21"/>
    </row>
    <row r="11140">
      <c r="E11140" s="19"/>
      <c r="R11140" s="20"/>
      <c r="S11140" s="20"/>
      <c r="U11140" s="21"/>
    </row>
    <row r="11141">
      <c r="E11141" s="19"/>
      <c r="R11141" s="20"/>
      <c r="S11141" s="20"/>
      <c r="U11141" s="21"/>
    </row>
    <row r="11142">
      <c r="E11142" s="19"/>
      <c r="R11142" s="20"/>
      <c r="S11142" s="20"/>
      <c r="U11142" s="21"/>
    </row>
    <row r="11143">
      <c r="E11143" s="19"/>
      <c r="R11143" s="20"/>
      <c r="S11143" s="20"/>
      <c r="U11143" s="21"/>
    </row>
    <row r="11144">
      <c r="E11144" s="19"/>
      <c r="R11144" s="20"/>
      <c r="S11144" s="20"/>
      <c r="U11144" s="21"/>
    </row>
    <row r="11145">
      <c r="E11145" s="19"/>
      <c r="R11145" s="20"/>
      <c r="S11145" s="20"/>
      <c r="U11145" s="21"/>
    </row>
    <row r="11146">
      <c r="E11146" s="19"/>
      <c r="R11146" s="20"/>
      <c r="S11146" s="20"/>
      <c r="U11146" s="21"/>
    </row>
    <row r="11147">
      <c r="E11147" s="19"/>
      <c r="R11147" s="20"/>
      <c r="S11147" s="20"/>
      <c r="U11147" s="21"/>
    </row>
    <row r="11148">
      <c r="E11148" s="19"/>
      <c r="R11148" s="20"/>
      <c r="S11148" s="20"/>
      <c r="U11148" s="21"/>
    </row>
    <row r="11149">
      <c r="E11149" s="19"/>
      <c r="R11149" s="20"/>
      <c r="S11149" s="20"/>
      <c r="U11149" s="21"/>
    </row>
    <row r="11150">
      <c r="E11150" s="19"/>
      <c r="R11150" s="20"/>
      <c r="S11150" s="20"/>
      <c r="U11150" s="21"/>
    </row>
    <row r="11151">
      <c r="E11151" s="19"/>
      <c r="R11151" s="20"/>
      <c r="S11151" s="20"/>
      <c r="U11151" s="21"/>
    </row>
    <row r="11152">
      <c r="E11152" s="19"/>
      <c r="R11152" s="20"/>
      <c r="S11152" s="20"/>
      <c r="U11152" s="21"/>
    </row>
    <row r="11153">
      <c r="E11153" s="19"/>
      <c r="R11153" s="20"/>
      <c r="S11153" s="20"/>
      <c r="U11153" s="21"/>
    </row>
    <row r="11154">
      <c r="E11154" s="19"/>
      <c r="R11154" s="20"/>
      <c r="S11154" s="20"/>
      <c r="U11154" s="21"/>
    </row>
    <row r="11155">
      <c r="E11155" s="19"/>
      <c r="R11155" s="20"/>
      <c r="S11155" s="20"/>
      <c r="U11155" s="21"/>
    </row>
    <row r="11156">
      <c r="E11156" s="19"/>
      <c r="R11156" s="20"/>
      <c r="S11156" s="20"/>
      <c r="U11156" s="21"/>
    </row>
    <row r="11157">
      <c r="E11157" s="19"/>
      <c r="R11157" s="20"/>
      <c r="S11157" s="20"/>
      <c r="U11157" s="21"/>
    </row>
    <row r="11158">
      <c r="E11158" s="19"/>
      <c r="R11158" s="20"/>
      <c r="S11158" s="20"/>
      <c r="U11158" s="21"/>
    </row>
    <row r="11159">
      <c r="E11159" s="19"/>
      <c r="R11159" s="20"/>
      <c r="S11159" s="20"/>
      <c r="U11159" s="21"/>
    </row>
    <row r="11160">
      <c r="E11160" s="19"/>
      <c r="R11160" s="20"/>
      <c r="S11160" s="20"/>
      <c r="U11160" s="21"/>
    </row>
    <row r="11161">
      <c r="E11161" s="19"/>
      <c r="R11161" s="20"/>
      <c r="S11161" s="20"/>
      <c r="U11161" s="21"/>
    </row>
    <row r="11162">
      <c r="E11162" s="19"/>
      <c r="R11162" s="20"/>
      <c r="S11162" s="20"/>
      <c r="U11162" s="21"/>
    </row>
    <row r="11163">
      <c r="E11163" s="19"/>
      <c r="R11163" s="20"/>
      <c r="S11163" s="20"/>
      <c r="U11163" s="21"/>
    </row>
    <row r="11164">
      <c r="E11164" s="19"/>
      <c r="R11164" s="20"/>
      <c r="S11164" s="20"/>
      <c r="U11164" s="21"/>
    </row>
    <row r="11165">
      <c r="E11165" s="19"/>
      <c r="R11165" s="20"/>
      <c r="S11165" s="20"/>
      <c r="U11165" s="21"/>
    </row>
    <row r="11166">
      <c r="E11166" s="19"/>
      <c r="R11166" s="20"/>
      <c r="S11166" s="20"/>
      <c r="U11166" s="21"/>
    </row>
    <row r="11167">
      <c r="E11167" s="19"/>
      <c r="R11167" s="20"/>
      <c r="S11167" s="20"/>
      <c r="U11167" s="21"/>
    </row>
    <row r="11168">
      <c r="E11168" s="19"/>
      <c r="R11168" s="20"/>
      <c r="S11168" s="20"/>
      <c r="U11168" s="21"/>
    </row>
    <row r="11169">
      <c r="E11169" s="19"/>
      <c r="R11169" s="20"/>
      <c r="S11169" s="20"/>
      <c r="U11169" s="21"/>
    </row>
    <row r="11170">
      <c r="E11170" s="19"/>
      <c r="R11170" s="20"/>
      <c r="S11170" s="20"/>
      <c r="U11170" s="21"/>
    </row>
    <row r="11171">
      <c r="E11171" s="19"/>
      <c r="R11171" s="20"/>
      <c r="S11171" s="20"/>
      <c r="U11171" s="21"/>
    </row>
    <row r="11172">
      <c r="E11172" s="19"/>
      <c r="R11172" s="20"/>
      <c r="S11172" s="20"/>
      <c r="U11172" s="21"/>
    </row>
    <row r="11173">
      <c r="E11173" s="19"/>
      <c r="R11173" s="20"/>
      <c r="S11173" s="20"/>
      <c r="U11173" s="21"/>
    </row>
    <row r="11174">
      <c r="E11174" s="19"/>
      <c r="R11174" s="20"/>
      <c r="S11174" s="20"/>
      <c r="U11174" s="21"/>
    </row>
    <row r="11175">
      <c r="E11175" s="19"/>
      <c r="R11175" s="20"/>
      <c r="S11175" s="20"/>
      <c r="U11175" s="21"/>
    </row>
    <row r="11176">
      <c r="E11176" s="19"/>
      <c r="R11176" s="20"/>
      <c r="S11176" s="20"/>
      <c r="U11176" s="21"/>
    </row>
    <row r="11177">
      <c r="E11177" s="19"/>
      <c r="R11177" s="20"/>
      <c r="S11177" s="20"/>
      <c r="U11177" s="21"/>
    </row>
    <row r="11178">
      <c r="E11178" s="19"/>
      <c r="R11178" s="20"/>
      <c r="S11178" s="20"/>
      <c r="U11178" s="21"/>
    </row>
    <row r="11179">
      <c r="E11179" s="19"/>
      <c r="R11179" s="20"/>
      <c r="S11179" s="20"/>
      <c r="U11179" s="21"/>
    </row>
    <row r="11180">
      <c r="E11180" s="19"/>
      <c r="R11180" s="20"/>
      <c r="S11180" s="20"/>
      <c r="U11180" s="21"/>
    </row>
    <row r="11181">
      <c r="E11181" s="19"/>
      <c r="R11181" s="20"/>
      <c r="S11181" s="20"/>
      <c r="U11181" s="21"/>
    </row>
    <row r="11182">
      <c r="E11182" s="19"/>
      <c r="R11182" s="20"/>
      <c r="S11182" s="20"/>
      <c r="U11182" s="21"/>
    </row>
    <row r="11183">
      <c r="E11183" s="19"/>
      <c r="R11183" s="20"/>
      <c r="S11183" s="20"/>
      <c r="U11183" s="21"/>
    </row>
    <row r="11184">
      <c r="E11184" s="19"/>
      <c r="R11184" s="20"/>
      <c r="S11184" s="20"/>
      <c r="U11184" s="21"/>
    </row>
    <row r="11185">
      <c r="E11185" s="19"/>
      <c r="R11185" s="20"/>
      <c r="S11185" s="20"/>
      <c r="U11185" s="21"/>
    </row>
    <row r="11186">
      <c r="E11186" s="19"/>
      <c r="R11186" s="20"/>
      <c r="S11186" s="20"/>
      <c r="U11186" s="21"/>
    </row>
    <row r="11187">
      <c r="E11187" s="19"/>
      <c r="R11187" s="20"/>
      <c r="S11187" s="20"/>
      <c r="U11187" s="21"/>
    </row>
    <row r="11188">
      <c r="E11188" s="19"/>
      <c r="R11188" s="20"/>
      <c r="S11188" s="20"/>
      <c r="U11188" s="21"/>
    </row>
    <row r="11189">
      <c r="E11189" s="19"/>
      <c r="R11189" s="20"/>
      <c r="S11189" s="20"/>
      <c r="U11189" s="21"/>
    </row>
    <row r="11190">
      <c r="E11190" s="19"/>
      <c r="R11190" s="20"/>
      <c r="S11190" s="20"/>
      <c r="U11190" s="21"/>
    </row>
    <row r="11191">
      <c r="E11191" s="19"/>
      <c r="R11191" s="20"/>
      <c r="S11191" s="20"/>
      <c r="U11191" s="21"/>
    </row>
    <row r="11192">
      <c r="E11192" s="19"/>
      <c r="R11192" s="20"/>
      <c r="S11192" s="20"/>
      <c r="U11192" s="21"/>
    </row>
    <row r="11193">
      <c r="E11193" s="19"/>
      <c r="R11193" s="20"/>
      <c r="S11193" s="20"/>
      <c r="U11193" s="21"/>
    </row>
    <row r="11194">
      <c r="E11194" s="19"/>
      <c r="R11194" s="20"/>
      <c r="S11194" s="20"/>
      <c r="U11194" s="21"/>
    </row>
    <row r="11195">
      <c r="E11195" s="19"/>
      <c r="R11195" s="20"/>
      <c r="S11195" s="20"/>
      <c r="U11195" s="21"/>
    </row>
    <row r="11196">
      <c r="E11196" s="19"/>
      <c r="R11196" s="20"/>
      <c r="S11196" s="20"/>
      <c r="U11196" s="21"/>
    </row>
    <row r="11197">
      <c r="E11197" s="19"/>
      <c r="R11197" s="20"/>
      <c r="S11197" s="20"/>
      <c r="U11197" s="21"/>
    </row>
    <row r="11198">
      <c r="E11198" s="19"/>
      <c r="R11198" s="20"/>
      <c r="S11198" s="20"/>
      <c r="U11198" s="21"/>
    </row>
    <row r="11199">
      <c r="E11199" s="19"/>
      <c r="R11199" s="20"/>
      <c r="S11199" s="20"/>
      <c r="U11199" s="21"/>
    </row>
    <row r="11200">
      <c r="E11200" s="19"/>
      <c r="R11200" s="20"/>
      <c r="S11200" s="20"/>
      <c r="U11200" s="21"/>
    </row>
    <row r="11201">
      <c r="E11201" s="19"/>
      <c r="R11201" s="20"/>
      <c r="S11201" s="20"/>
      <c r="U11201" s="21"/>
    </row>
    <row r="11202">
      <c r="E11202" s="19"/>
      <c r="R11202" s="20"/>
      <c r="S11202" s="20"/>
      <c r="U11202" s="21"/>
    </row>
    <row r="11203">
      <c r="E11203" s="19"/>
      <c r="R11203" s="20"/>
      <c r="S11203" s="20"/>
      <c r="U11203" s="21"/>
    </row>
    <row r="11204">
      <c r="E11204" s="19"/>
      <c r="R11204" s="20"/>
      <c r="S11204" s="20"/>
      <c r="U11204" s="21"/>
    </row>
    <row r="11205">
      <c r="E11205" s="19"/>
      <c r="R11205" s="20"/>
      <c r="S11205" s="20"/>
      <c r="U11205" s="21"/>
    </row>
    <row r="11206">
      <c r="E11206" s="19"/>
      <c r="R11206" s="20"/>
      <c r="S11206" s="20"/>
      <c r="U11206" s="21"/>
    </row>
    <row r="11207">
      <c r="E11207" s="19"/>
      <c r="R11207" s="20"/>
      <c r="S11207" s="20"/>
      <c r="U11207" s="21"/>
    </row>
    <row r="11208">
      <c r="E11208" s="19"/>
      <c r="R11208" s="20"/>
      <c r="S11208" s="20"/>
      <c r="U11208" s="21"/>
    </row>
    <row r="11209">
      <c r="E11209" s="19"/>
      <c r="R11209" s="20"/>
      <c r="S11209" s="20"/>
      <c r="U11209" s="21"/>
    </row>
    <row r="11210">
      <c r="E11210" s="19"/>
      <c r="R11210" s="20"/>
      <c r="S11210" s="20"/>
      <c r="U11210" s="21"/>
    </row>
    <row r="11211">
      <c r="E11211" s="19"/>
      <c r="R11211" s="20"/>
      <c r="S11211" s="20"/>
      <c r="U11211" s="21"/>
    </row>
    <row r="11212">
      <c r="E11212" s="19"/>
      <c r="R11212" s="20"/>
      <c r="S11212" s="20"/>
      <c r="U11212" s="21"/>
    </row>
    <row r="11213">
      <c r="E11213" s="19"/>
      <c r="R11213" s="20"/>
      <c r="S11213" s="20"/>
      <c r="U11213" s="21"/>
    </row>
    <row r="11214">
      <c r="E11214" s="19"/>
      <c r="R11214" s="20"/>
      <c r="S11214" s="20"/>
      <c r="U11214" s="21"/>
    </row>
    <row r="11215">
      <c r="E11215" s="19"/>
      <c r="R11215" s="20"/>
      <c r="S11215" s="20"/>
      <c r="U11215" s="21"/>
    </row>
    <row r="11216">
      <c r="E11216" s="19"/>
      <c r="R11216" s="20"/>
      <c r="S11216" s="20"/>
      <c r="U11216" s="21"/>
    </row>
    <row r="11217">
      <c r="E11217" s="19"/>
      <c r="R11217" s="20"/>
      <c r="S11217" s="20"/>
      <c r="U11217" s="21"/>
    </row>
    <row r="11218">
      <c r="E11218" s="19"/>
      <c r="R11218" s="20"/>
      <c r="S11218" s="20"/>
      <c r="U11218" s="21"/>
    </row>
    <row r="11219">
      <c r="E11219" s="19"/>
      <c r="R11219" s="20"/>
      <c r="S11219" s="20"/>
      <c r="U11219" s="21"/>
    </row>
    <row r="11220">
      <c r="E11220" s="19"/>
      <c r="R11220" s="20"/>
      <c r="S11220" s="20"/>
      <c r="U11220" s="21"/>
    </row>
    <row r="11221">
      <c r="E11221" s="19"/>
      <c r="R11221" s="20"/>
      <c r="S11221" s="20"/>
      <c r="U11221" s="21"/>
    </row>
    <row r="11222">
      <c r="E11222" s="19"/>
      <c r="R11222" s="20"/>
      <c r="S11222" s="20"/>
      <c r="U11222" s="21"/>
    </row>
    <row r="11223">
      <c r="E11223" s="19"/>
      <c r="R11223" s="20"/>
      <c r="S11223" s="20"/>
      <c r="U11223" s="21"/>
    </row>
    <row r="11224">
      <c r="E11224" s="19"/>
      <c r="R11224" s="20"/>
      <c r="S11224" s="20"/>
      <c r="U11224" s="21"/>
    </row>
    <row r="11225">
      <c r="E11225" s="19"/>
      <c r="R11225" s="20"/>
      <c r="S11225" s="20"/>
      <c r="U11225" s="21"/>
    </row>
    <row r="11226">
      <c r="E11226" s="19"/>
      <c r="R11226" s="20"/>
      <c r="S11226" s="20"/>
      <c r="U11226" s="21"/>
    </row>
    <row r="11227">
      <c r="E11227" s="19"/>
      <c r="R11227" s="20"/>
      <c r="S11227" s="20"/>
      <c r="U11227" s="21"/>
    </row>
    <row r="11228">
      <c r="E11228" s="19"/>
      <c r="R11228" s="20"/>
      <c r="S11228" s="20"/>
      <c r="U11228" s="21"/>
    </row>
    <row r="11229">
      <c r="E11229" s="19"/>
      <c r="R11229" s="20"/>
      <c r="S11229" s="20"/>
      <c r="U11229" s="21"/>
    </row>
    <row r="11230">
      <c r="E11230" s="19"/>
      <c r="R11230" s="20"/>
      <c r="S11230" s="20"/>
      <c r="U11230" s="21"/>
    </row>
    <row r="11231">
      <c r="E11231" s="19"/>
      <c r="R11231" s="20"/>
      <c r="S11231" s="20"/>
      <c r="U11231" s="21"/>
    </row>
    <row r="11232">
      <c r="E11232" s="19"/>
      <c r="R11232" s="20"/>
      <c r="S11232" s="20"/>
      <c r="U11232" s="21"/>
    </row>
    <row r="11233">
      <c r="E11233" s="19"/>
      <c r="R11233" s="20"/>
      <c r="S11233" s="20"/>
      <c r="U11233" s="21"/>
    </row>
    <row r="11234">
      <c r="E11234" s="19"/>
      <c r="R11234" s="20"/>
      <c r="S11234" s="20"/>
      <c r="U11234" s="21"/>
    </row>
    <row r="11235">
      <c r="E11235" s="19"/>
      <c r="R11235" s="20"/>
      <c r="S11235" s="20"/>
      <c r="U11235" s="21"/>
    </row>
    <row r="11236">
      <c r="E11236" s="19"/>
      <c r="R11236" s="20"/>
      <c r="S11236" s="20"/>
      <c r="U11236" s="21"/>
    </row>
    <row r="11237">
      <c r="E11237" s="19"/>
      <c r="R11237" s="20"/>
      <c r="S11237" s="20"/>
      <c r="U11237" s="21"/>
    </row>
    <row r="11238">
      <c r="E11238" s="19"/>
      <c r="R11238" s="20"/>
      <c r="S11238" s="20"/>
      <c r="U11238" s="21"/>
    </row>
    <row r="11239">
      <c r="E11239" s="19"/>
      <c r="R11239" s="20"/>
      <c r="S11239" s="20"/>
      <c r="U11239" s="21"/>
    </row>
    <row r="11240">
      <c r="E11240" s="19"/>
      <c r="R11240" s="20"/>
      <c r="S11240" s="20"/>
      <c r="U11240" s="21"/>
    </row>
    <row r="11241">
      <c r="E11241" s="19"/>
      <c r="R11241" s="20"/>
      <c r="S11241" s="20"/>
      <c r="U11241" s="21"/>
    </row>
    <row r="11242">
      <c r="E11242" s="19"/>
      <c r="R11242" s="20"/>
      <c r="S11242" s="20"/>
      <c r="U11242" s="21"/>
    </row>
    <row r="11243">
      <c r="E11243" s="19"/>
      <c r="R11243" s="20"/>
      <c r="S11243" s="20"/>
      <c r="U11243" s="21"/>
    </row>
    <row r="11244">
      <c r="E11244" s="19"/>
      <c r="R11244" s="20"/>
      <c r="S11244" s="20"/>
      <c r="U11244" s="21"/>
    </row>
    <row r="11245">
      <c r="E11245" s="19"/>
      <c r="R11245" s="20"/>
      <c r="S11245" s="20"/>
      <c r="U11245" s="21"/>
    </row>
    <row r="11246">
      <c r="E11246" s="19"/>
      <c r="R11246" s="20"/>
      <c r="S11246" s="20"/>
      <c r="U11246" s="21"/>
    </row>
    <row r="11247">
      <c r="E11247" s="19"/>
      <c r="R11247" s="20"/>
      <c r="S11247" s="20"/>
      <c r="U11247" s="21"/>
    </row>
    <row r="11248">
      <c r="E11248" s="19"/>
      <c r="R11248" s="20"/>
      <c r="S11248" s="20"/>
      <c r="U11248" s="21"/>
    </row>
    <row r="11249">
      <c r="E11249" s="19"/>
      <c r="R11249" s="20"/>
      <c r="S11249" s="20"/>
      <c r="U11249" s="21"/>
    </row>
    <row r="11250">
      <c r="E11250" s="19"/>
      <c r="R11250" s="20"/>
      <c r="S11250" s="20"/>
      <c r="U11250" s="21"/>
    </row>
    <row r="11251">
      <c r="E11251" s="19"/>
      <c r="R11251" s="20"/>
      <c r="S11251" s="20"/>
      <c r="U11251" s="21"/>
    </row>
    <row r="11252">
      <c r="E11252" s="19"/>
      <c r="R11252" s="20"/>
      <c r="S11252" s="20"/>
      <c r="U11252" s="21"/>
    </row>
    <row r="11253">
      <c r="E11253" s="19"/>
      <c r="R11253" s="20"/>
      <c r="S11253" s="20"/>
      <c r="U11253" s="21"/>
    </row>
    <row r="11254">
      <c r="E11254" s="19"/>
      <c r="R11254" s="20"/>
      <c r="S11254" s="20"/>
      <c r="U11254" s="21"/>
    </row>
    <row r="11255">
      <c r="E11255" s="19"/>
      <c r="R11255" s="20"/>
      <c r="S11255" s="20"/>
      <c r="U11255" s="21"/>
    </row>
    <row r="11256">
      <c r="E11256" s="19"/>
      <c r="R11256" s="20"/>
      <c r="S11256" s="20"/>
      <c r="U11256" s="21"/>
    </row>
    <row r="11257">
      <c r="E11257" s="19"/>
      <c r="R11257" s="20"/>
      <c r="S11257" s="20"/>
      <c r="U11257" s="21"/>
    </row>
    <row r="11258">
      <c r="E11258" s="19"/>
      <c r="R11258" s="20"/>
      <c r="S11258" s="20"/>
      <c r="U11258" s="21"/>
    </row>
    <row r="11259">
      <c r="E11259" s="19"/>
      <c r="R11259" s="20"/>
      <c r="S11259" s="20"/>
      <c r="U11259" s="21"/>
    </row>
    <row r="11260">
      <c r="E11260" s="19"/>
      <c r="R11260" s="20"/>
      <c r="S11260" s="20"/>
      <c r="U11260" s="21"/>
    </row>
    <row r="11261">
      <c r="E11261" s="19"/>
      <c r="R11261" s="20"/>
      <c r="S11261" s="20"/>
      <c r="U11261" s="21"/>
    </row>
    <row r="11262">
      <c r="E11262" s="19"/>
      <c r="R11262" s="20"/>
      <c r="S11262" s="20"/>
      <c r="U11262" s="21"/>
    </row>
    <row r="11263">
      <c r="E11263" s="19"/>
      <c r="R11263" s="20"/>
      <c r="S11263" s="20"/>
      <c r="U11263" s="21"/>
    </row>
    <row r="11264">
      <c r="E11264" s="19"/>
      <c r="R11264" s="20"/>
      <c r="S11264" s="20"/>
      <c r="U11264" s="21"/>
    </row>
    <row r="11265">
      <c r="E11265" s="19"/>
      <c r="R11265" s="20"/>
      <c r="S11265" s="20"/>
      <c r="U11265" s="21"/>
    </row>
    <row r="11266">
      <c r="E11266" s="19"/>
      <c r="R11266" s="20"/>
      <c r="S11266" s="20"/>
      <c r="U11266" s="21"/>
    </row>
    <row r="11267">
      <c r="E11267" s="19"/>
      <c r="R11267" s="20"/>
      <c r="S11267" s="20"/>
      <c r="U11267" s="21"/>
    </row>
    <row r="11268">
      <c r="E11268" s="19"/>
      <c r="R11268" s="20"/>
      <c r="S11268" s="20"/>
      <c r="U11268" s="21"/>
    </row>
    <row r="11269">
      <c r="E11269" s="19"/>
      <c r="R11269" s="20"/>
      <c r="S11269" s="20"/>
      <c r="U11269" s="21"/>
    </row>
    <row r="11270">
      <c r="E11270" s="19"/>
      <c r="R11270" s="20"/>
      <c r="S11270" s="20"/>
      <c r="U11270" s="21"/>
    </row>
    <row r="11271">
      <c r="E11271" s="19"/>
      <c r="R11271" s="20"/>
      <c r="S11271" s="20"/>
      <c r="U11271" s="21"/>
    </row>
    <row r="11272">
      <c r="E11272" s="19"/>
      <c r="R11272" s="20"/>
      <c r="S11272" s="20"/>
      <c r="U11272" s="21"/>
    </row>
    <row r="11273">
      <c r="E11273" s="19"/>
      <c r="R11273" s="20"/>
      <c r="S11273" s="20"/>
      <c r="U11273" s="21"/>
    </row>
    <row r="11274">
      <c r="E11274" s="19"/>
      <c r="R11274" s="20"/>
      <c r="S11274" s="20"/>
      <c r="U11274" s="21"/>
    </row>
    <row r="11275">
      <c r="E11275" s="19"/>
      <c r="R11275" s="20"/>
      <c r="S11275" s="20"/>
      <c r="U11275" s="21"/>
    </row>
    <row r="11276">
      <c r="E11276" s="19"/>
      <c r="R11276" s="20"/>
      <c r="S11276" s="20"/>
      <c r="U11276" s="21"/>
    </row>
    <row r="11277">
      <c r="E11277" s="19"/>
      <c r="R11277" s="20"/>
      <c r="S11277" s="20"/>
      <c r="U11277" s="21"/>
    </row>
    <row r="11278">
      <c r="E11278" s="19"/>
      <c r="R11278" s="20"/>
      <c r="S11278" s="20"/>
      <c r="U11278" s="21"/>
    </row>
    <row r="11279">
      <c r="E11279" s="19"/>
      <c r="R11279" s="20"/>
      <c r="S11279" s="20"/>
      <c r="U11279" s="21"/>
    </row>
    <row r="11280">
      <c r="E11280" s="19"/>
      <c r="R11280" s="20"/>
      <c r="S11280" s="20"/>
      <c r="U11280" s="21"/>
    </row>
    <row r="11281">
      <c r="E11281" s="19"/>
      <c r="R11281" s="20"/>
      <c r="S11281" s="20"/>
      <c r="U11281" s="21"/>
    </row>
    <row r="11282">
      <c r="E11282" s="19"/>
      <c r="R11282" s="20"/>
      <c r="S11282" s="20"/>
      <c r="U11282" s="21"/>
    </row>
    <row r="11283">
      <c r="E11283" s="19"/>
      <c r="R11283" s="20"/>
      <c r="S11283" s="20"/>
      <c r="U11283" s="21"/>
    </row>
    <row r="11284">
      <c r="E11284" s="19"/>
      <c r="R11284" s="20"/>
      <c r="S11284" s="20"/>
      <c r="U11284" s="21"/>
    </row>
    <row r="11285">
      <c r="E11285" s="19"/>
      <c r="R11285" s="20"/>
      <c r="S11285" s="20"/>
      <c r="U11285" s="21"/>
    </row>
    <row r="11286">
      <c r="E11286" s="19"/>
      <c r="R11286" s="20"/>
      <c r="S11286" s="20"/>
      <c r="U11286" s="21"/>
    </row>
    <row r="11287">
      <c r="E11287" s="19"/>
      <c r="R11287" s="20"/>
      <c r="S11287" s="20"/>
      <c r="U11287" s="21"/>
    </row>
    <row r="11288">
      <c r="E11288" s="19"/>
      <c r="R11288" s="20"/>
      <c r="S11288" s="20"/>
      <c r="U11288" s="21"/>
    </row>
    <row r="11289">
      <c r="E11289" s="19"/>
      <c r="R11289" s="20"/>
      <c r="S11289" s="20"/>
      <c r="U11289" s="21"/>
    </row>
    <row r="11290">
      <c r="E11290" s="19"/>
      <c r="R11290" s="20"/>
      <c r="S11290" s="20"/>
      <c r="U11290" s="21"/>
    </row>
    <row r="11291">
      <c r="E11291" s="19"/>
      <c r="R11291" s="20"/>
      <c r="S11291" s="20"/>
      <c r="U11291" s="21"/>
    </row>
    <row r="11292">
      <c r="E11292" s="19"/>
      <c r="R11292" s="20"/>
      <c r="S11292" s="20"/>
      <c r="U11292" s="21"/>
    </row>
    <row r="11293">
      <c r="E11293" s="19"/>
      <c r="R11293" s="20"/>
      <c r="S11293" s="20"/>
      <c r="U11293" s="21"/>
    </row>
    <row r="11294">
      <c r="E11294" s="19"/>
      <c r="R11294" s="20"/>
      <c r="S11294" s="20"/>
      <c r="U11294" s="21"/>
    </row>
    <row r="11295">
      <c r="E11295" s="19"/>
      <c r="R11295" s="20"/>
      <c r="S11295" s="20"/>
      <c r="U11295" s="21"/>
    </row>
    <row r="11296">
      <c r="E11296" s="19"/>
      <c r="R11296" s="20"/>
      <c r="S11296" s="20"/>
      <c r="U11296" s="21"/>
    </row>
    <row r="11297">
      <c r="E11297" s="19"/>
      <c r="R11297" s="20"/>
      <c r="S11297" s="20"/>
      <c r="U11297" s="21"/>
    </row>
    <row r="11298">
      <c r="E11298" s="19"/>
      <c r="R11298" s="20"/>
      <c r="S11298" s="20"/>
      <c r="U11298" s="21"/>
    </row>
    <row r="11299">
      <c r="E11299" s="19"/>
      <c r="R11299" s="20"/>
      <c r="S11299" s="20"/>
      <c r="U11299" s="21"/>
    </row>
    <row r="11300">
      <c r="E11300" s="19"/>
      <c r="R11300" s="20"/>
      <c r="S11300" s="20"/>
      <c r="U11300" s="21"/>
    </row>
    <row r="11301">
      <c r="E11301" s="19"/>
      <c r="R11301" s="20"/>
      <c r="S11301" s="20"/>
      <c r="U11301" s="21"/>
    </row>
    <row r="11302">
      <c r="E11302" s="19"/>
      <c r="R11302" s="20"/>
      <c r="S11302" s="20"/>
      <c r="U11302" s="21"/>
    </row>
    <row r="11303">
      <c r="E11303" s="19"/>
      <c r="R11303" s="20"/>
      <c r="S11303" s="20"/>
      <c r="U11303" s="21"/>
    </row>
    <row r="11304">
      <c r="E11304" s="19"/>
      <c r="R11304" s="20"/>
      <c r="S11304" s="20"/>
      <c r="U11304" s="21"/>
    </row>
    <row r="11305">
      <c r="E11305" s="19"/>
      <c r="R11305" s="20"/>
      <c r="S11305" s="20"/>
      <c r="U11305" s="21"/>
    </row>
    <row r="11306">
      <c r="E11306" s="19"/>
      <c r="R11306" s="20"/>
      <c r="S11306" s="20"/>
      <c r="U11306" s="21"/>
    </row>
    <row r="11307">
      <c r="E11307" s="19"/>
      <c r="R11307" s="20"/>
      <c r="S11307" s="20"/>
      <c r="U11307" s="21"/>
    </row>
    <row r="11308">
      <c r="E11308" s="19"/>
      <c r="R11308" s="20"/>
      <c r="S11308" s="20"/>
      <c r="U11308" s="21"/>
    </row>
    <row r="11309">
      <c r="E11309" s="19"/>
      <c r="R11309" s="20"/>
      <c r="S11309" s="20"/>
      <c r="U11309" s="21"/>
    </row>
    <row r="11310">
      <c r="E11310" s="19"/>
      <c r="R11310" s="20"/>
      <c r="S11310" s="20"/>
      <c r="U11310" s="21"/>
    </row>
    <row r="11311">
      <c r="E11311" s="19"/>
      <c r="R11311" s="20"/>
      <c r="S11311" s="20"/>
      <c r="U11311" s="21"/>
    </row>
    <row r="11312">
      <c r="E11312" s="19"/>
      <c r="R11312" s="20"/>
      <c r="S11312" s="20"/>
      <c r="U11312" s="21"/>
    </row>
    <row r="11313">
      <c r="E11313" s="19"/>
      <c r="R11313" s="20"/>
      <c r="S11313" s="20"/>
      <c r="U11313" s="21"/>
    </row>
    <row r="11314">
      <c r="E11314" s="19"/>
      <c r="R11314" s="20"/>
      <c r="S11314" s="20"/>
      <c r="U11314" s="21"/>
    </row>
    <row r="11315">
      <c r="E11315" s="19"/>
      <c r="R11315" s="20"/>
      <c r="S11315" s="20"/>
      <c r="U11315" s="21"/>
    </row>
    <row r="11316">
      <c r="E11316" s="19"/>
      <c r="R11316" s="20"/>
      <c r="S11316" s="20"/>
      <c r="U11316" s="21"/>
    </row>
    <row r="11317">
      <c r="E11317" s="19"/>
      <c r="R11317" s="20"/>
      <c r="S11317" s="20"/>
      <c r="U11317" s="21"/>
    </row>
    <row r="11318">
      <c r="E11318" s="19"/>
      <c r="R11318" s="20"/>
      <c r="S11318" s="20"/>
      <c r="U11318" s="21"/>
    </row>
    <row r="11319">
      <c r="E11319" s="19"/>
      <c r="R11319" s="20"/>
      <c r="S11319" s="20"/>
      <c r="U11319" s="21"/>
    </row>
    <row r="11320">
      <c r="E11320" s="19"/>
      <c r="R11320" s="20"/>
      <c r="S11320" s="20"/>
      <c r="U11320" s="21"/>
    </row>
    <row r="11321">
      <c r="E11321" s="19"/>
      <c r="R11321" s="20"/>
      <c r="S11321" s="20"/>
      <c r="U11321" s="21"/>
    </row>
    <row r="11322">
      <c r="E11322" s="19"/>
      <c r="R11322" s="20"/>
      <c r="S11322" s="20"/>
      <c r="U11322" s="21"/>
    </row>
    <row r="11323">
      <c r="E11323" s="19"/>
      <c r="R11323" s="20"/>
      <c r="S11323" s="20"/>
      <c r="U11323" s="21"/>
    </row>
    <row r="11324">
      <c r="E11324" s="19"/>
      <c r="R11324" s="20"/>
      <c r="S11324" s="20"/>
      <c r="U11324" s="21"/>
    </row>
    <row r="11325">
      <c r="E11325" s="19"/>
      <c r="R11325" s="20"/>
      <c r="S11325" s="20"/>
      <c r="U11325" s="21"/>
    </row>
    <row r="11326">
      <c r="E11326" s="19"/>
      <c r="R11326" s="20"/>
      <c r="S11326" s="20"/>
      <c r="U11326" s="21"/>
    </row>
    <row r="11327">
      <c r="E11327" s="19"/>
      <c r="R11327" s="20"/>
      <c r="S11327" s="20"/>
      <c r="U11327" s="21"/>
    </row>
    <row r="11328">
      <c r="E11328" s="19"/>
      <c r="R11328" s="20"/>
      <c r="S11328" s="20"/>
      <c r="U11328" s="21"/>
    </row>
    <row r="11329">
      <c r="E11329" s="19"/>
      <c r="R11329" s="20"/>
      <c r="S11329" s="20"/>
      <c r="U11329" s="21"/>
    </row>
    <row r="11330">
      <c r="E11330" s="19"/>
      <c r="R11330" s="20"/>
      <c r="S11330" s="20"/>
      <c r="U11330" s="21"/>
    </row>
    <row r="11331">
      <c r="E11331" s="19"/>
      <c r="R11331" s="20"/>
      <c r="S11331" s="20"/>
      <c r="U11331" s="21"/>
    </row>
    <row r="11332">
      <c r="E11332" s="19"/>
      <c r="R11332" s="20"/>
      <c r="S11332" s="20"/>
      <c r="U11332" s="21"/>
    </row>
    <row r="11333">
      <c r="E11333" s="19"/>
      <c r="R11333" s="20"/>
      <c r="S11333" s="20"/>
      <c r="U11333" s="21"/>
    </row>
    <row r="11334">
      <c r="E11334" s="19"/>
      <c r="R11334" s="20"/>
      <c r="S11334" s="20"/>
      <c r="U11334" s="21"/>
    </row>
    <row r="11335">
      <c r="E11335" s="19"/>
      <c r="R11335" s="20"/>
      <c r="S11335" s="20"/>
      <c r="U11335" s="21"/>
    </row>
    <row r="11336">
      <c r="E11336" s="19"/>
      <c r="R11336" s="20"/>
      <c r="S11336" s="20"/>
      <c r="U11336" s="21"/>
    </row>
    <row r="11337">
      <c r="E11337" s="19"/>
      <c r="R11337" s="20"/>
      <c r="S11337" s="20"/>
      <c r="U11337" s="21"/>
    </row>
    <row r="11338">
      <c r="E11338" s="19"/>
      <c r="R11338" s="20"/>
      <c r="S11338" s="20"/>
      <c r="U11338" s="21"/>
    </row>
    <row r="11339">
      <c r="E11339" s="19"/>
      <c r="R11339" s="20"/>
      <c r="S11339" s="20"/>
      <c r="U11339" s="21"/>
    </row>
    <row r="11340">
      <c r="E11340" s="19"/>
      <c r="R11340" s="20"/>
      <c r="S11340" s="20"/>
      <c r="U11340" s="21"/>
    </row>
    <row r="11341">
      <c r="E11341" s="19"/>
      <c r="R11341" s="20"/>
      <c r="S11341" s="20"/>
      <c r="U11341" s="21"/>
    </row>
    <row r="11342">
      <c r="E11342" s="19"/>
      <c r="R11342" s="20"/>
      <c r="S11342" s="20"/>
      <c r="U11342" s="21"/>
    </row>
    <row r="11343">
      <c r="E11343" s="19"/>
      <c r="R11343" s="20"/>
      <c r="S11343" s="20"/>
      <c r="U11343" s="21"/>
    </row>
    <row r="11344">
      <c r="E11344" s="19"/>
      <c r="R11344" s="20"/>
      <c r="S11344" s="20"/>
      <c r="U11344" s="21"/>
    </row>
    <row r="11345">
      <c r="E11345" s="19"/>
      <c r="R11345" s="20"/>
      <c r="S11345" s="20"/>
      <c r="U11345" s="21"/>
    </row>
    <row r="11346">
      <c r="E11346" s="19"/>
      <c r="R11346" s="20"/>
      <c r="S11346" s="20"/>
      <c r="U11346" s="21"/>
    </row>
    <row r="11347">
      <c r="E11347" s="19"/>
      <c r="R11347" s="20"/>
      <c r="S11347" s="20"/>
      <c r="U11347" s="21"/>
    </row>
    <row r="11348">
      <c r="E11348" s="19"/>
      <c r="R11348" s="20"/>
      <c r="S11348" s="20"/>
      <c r="U11348" s="21"/>
    </row>
    <row r="11349">
      <c r="E11349" s="19"/>
      <c r="R11349" s="20"/>
      <c r="S11349" s="20"/>
      <c r="U11349" s="21"/>
    </row>
    <row r="11350">
      <c r="E11350" s="19"/>
      <c r="R11350" s="20"/>
      <c r="S11350" s="20"/>
      <c r="U11350" s="21"/>
    </row>
    <row r="11351">
      <c r="E11351" s="19"/>
      <c r="R11351" s="20"/>
      <c r="S11351" s="20"/>
      <c r="U11351" s="21"/>
    </row>
    <row r="11352">
      <c r="E11352" s="19"/>
      <c r="R11352" s="20"/>
      <c r="S11352" s="20"/>
      <c r="U11352" s="21"/>
    </row>
    <row r="11353">
      <c r="E11353" s="19"/>
      <c r="R11353" s="20"/>
      <c r="S11353" s="20"/>
      <c r="U11353" s="21"/>
    </row>
    <row r="11354">
      <c r="E11354" s="19"/>
      <c r="R11354" s="20"/>
      <c r="S11354" s="20"/>
      <c r="U11354" s="21"/>
    </row>
    <row r="11355">
      <c r="E11355" s="19"/>
      <c r="R11355" s="20"/>
      <c r="S11355" s="20"/>
      <c r="U11355" s="21"/>
    </row>
    <row r="11356">
      <c r="E11356" s="19"/>
      <c r="R11356" s="20"/>
      <c r="S11356" s="20"/>
      <c r="U11356" s="21"/>
    </row>
    <row r="11357">
      <c r="E11357" s="19"/>
      <c r="R11357" s="20"/>
      <c r="S11357" s="20"/>
      <c r="U11357" s="21"/>
    </row>
    <row r="11358">
      <c r="E11358" s="19"/>
      <c r="R11358" s="20"/>
      <c r="S11358" s="20"/>
      <c r="U11358" s="21"/>
    </row>
    <row r="11359">
      <c r="E11359" s="19"/>
      <c r="R11359" s="20"/>
      <c r="S11359" s="20"/>
      <c r="U11359" s="21"/>
    </row>
    <row r="11360">
      <c r="E11360" s="19"/>
      <c r="R11360" s="20"/>
      <c r="S11360" s="20"/>
      <c r="U11360" s="21"/>
    </row>
    <row r="11361">
      <c r="E11361" s="19"/>
      <c r="R11361" s="20"/>
      <c r="S11361" s="20"/>
      <c r="U11361" s="21"/>
    </row>
    <row r="11362">
      <c r="E11362" s="19"/>
      <c r="R11362" s="20"/>
      <c r="S11362" s="20"/>
      <c r="U11362" s="21"/>
    </row>
    <row r="11363">
      <c r="E11363" s="19"/>
      <c r="R11363" s="20"/>
      <c r="S11363" s="20"/>
      <c r="U11363" s="21"/>
    </row>
    <row r="11364">
      <c r="E11364" s="19"/>
      <c r="R11364" s="20"/>
      <c r="S11364" s="20"/>
      <c r="U11364" s="21"/>
    </row>
    <row r="11365">
      <c r="E11365" s="19"/>
      <c r="R11365" s="20"/>
      <c r="S11365" s="20"/>
      <c r="U11365" s="21"/>
    </row>
    <row r="11366">
      <c r="E11366" s="19"/>
      <c r="R11366" s="20"/>
      <c r="S11366" s="20"/>
      <c r="U11366" s="21"/>
    </row>
    <row r="11367">
      <c r="E11367" s="19"/>
      <c r="R11367" s="20"/>
      <c r="S11367" s="20"/>
      <c r="U11367" s="21"/>
    </row>
    <row r="11368">
      <c r="E11368" s="19"/>
      <c r="R11368" s="20"/>
      <c r="S11368" s="20"/>
      <c r="U11368" s="21"/>
    </row>
    <row r="11369">
      <c r="E11369" s="19"/>
      <c r="R11369" s="20"/>
      <c r="S11369" s="20"/>
      <c r="U11369" s="21"/>
    </row>
    <row r="11370">
      <c r="E11370" s="19"/>
      <c r="R11370" s="20"/>
      <c r="S11370" s="20"/>
      <c r="U11370" s="21"/>
    </row>
    <row r="11371">
      <c r="E11371" s="19"/>
      <c r="R11371" s="20"/>
      <c r="S11371" s="20"/>
      <c r="U11371" s="21"/>
    </row>
    <row r="11372">
      <c r="E11372" s="19"/>
      <c r="R11372" s="20"/>
      <c r="S11372" s="20"/>
      <c r="U11372" s="21"/>
    </row>
    <row r="11373">
      <c r="E11373" s="19"/>
      <c r="R11373" s="20"/>
      <c r="S11373" s="20"/>
      <c r="U11373" s="21"/>
    </row>
    <row r="11374">
      <c r="E11374" s="19"/>
      <c r="R11374" s="20"/>
      <c r="S11374" s="20"/>
      <c r="U11374" s="21"/>
    </row>
    <row r="11375">
      <c r="E11375" s="19"/>
      <c r="R11375" s="20"/>
      <c r="S11375" s="20"/>
      <c r="U11375" s="21"/>
    </row>
    <row r="11376">
      <c r="E11376" s="19"/>
      <c r="R11376" s="20"/>
      <c r="S11376" s="20"/>
      <c r="U11376" s="21"/>
    </row>
    <row r="11377">
      <c r="E11377" s="19"/>
      <c r="R11377" s="20"/>
      <c r="S11377" s="20"/>
      <c r="U11377" s="21"/>
    </row>
    <row r="11378">
      <c r="E11378" s="19"/>
      <c r="R11378" s="20"/>
      <c r="S11378" s="20"/>
      <c r="U11378" s="21"/>
    </row>
    <row r="11379">
      <c r="E11379" s="19"/>
      <c r="R11379" s="20"/>
      <c r="S11379" s="20"/>
      <c r="U11379" s="21"/>
    </row>
    <row r="11380">
      <c r="E11380" s="19"/>
      <c r="R11380" s="20"/>
      <c r="S11380" s="20"/>
      <c r="U11380" s="21"/>
    </row>
    <row r="11381">
      <c r="E11381" s="19"/>
      <c r="R11381" s="20"/>
      <c r="S11381" s="20"/>
      <c r="U11381" s="21"/>
    </row>
    <row r="11382">
      <c r="E11382" s="19"/>
      <c r="R11382" s="20"/>
      <c r="S11382" s="20"/>
      <c r="U11382" s="21"/>
    </row>
    <row r="11383">
      <c r="E11383" s="19"/>
      <c r="R11383" s="20"/>
      <c r="S11383" s="20"/>
      <c r="U11383" s="21"/>
    </row>
    <row r="11384">
      <c r="E11384" s="19"/>
      <c r="R11384" s="20"/>
      <c r="S11384" s="20"/>
      <c r="U11384" s="21"/>
    </row>
    <row r="11385">
      <c r="E11385" s="19"/>
      <c r="R11385" s="20"/>
      <c r="S11385" s="20"/>
      <c r="U11385" s="21"/>
    </row>
    <row r="11386">
      <c r="E11386" s="19"/>
      <c r="R11386" s="20"/>
      <c r="S11386" s="20"/>
      <c r="U11386" s="21"/>
    </row>
    <row r="11387">
      <c r="E11387" s="19"/>
      <c r="R11387" s="20"/>
      <c r="S11387" s="20"/>
      <c r="U11387" s="21"/>
    </row>
    <row r="11388">
      <c r="E11388" s="19"/>
      <c r="R11388" s="20"/>
      <c r="S11388" s="20"/>
      <c r="U11388" s="21"/>
    </row>
    <row r="11389">
      <c r="E11389" s="19"/>
      <c r="R11389" s="20"/>
      <c r="S11389" s="20"/>
      <c r="U11389" s="21"/>
    </row>
    <row r="11390">
      <c r="E11390" s="19"/>
      <c r="R11390" s="20"/>
      <c r="S11390" s="20"/>
      <c r="U11390" s="21"/>
    </row>
    <row r="11391">
      <c r="E11391" s="19"/>
      <c r="R11391" s="20"/>
      <c r="S11391" s="20"/>
      <c r="U11391" s="21"/>
    </row>
    <row r="11392">
      <c r="E11392" s="19"/>
      <c r="R11392" s="20"/>
      <c r="S11392" s="20"/>
      <c r="U11392" s="21"/>
    </row>
    <row r="11393">
      <c r="E11393" s="19"/>
      <c r="R11393" s="20"/>
      <c r="S11393" s="20"/>
      <c r="U11393" s="21"/>
    </row>
    <row r="11394">
      <c r="E11394" s="19"/>
      <c r="R11394" s="20"/>
      <c r="S11394" s="20"/>
      <c r="U11394" s="21"/>
    </row>
    <row r="11395">
      <c r="E11395" s="19"/>
      <c r="R11395" s="20"/>
      <c r="S11395" s="20"/>
      <c r="U11395" s="21"/>
    </row>
    <row r="11396">
      <c r="E11396" s="19"/>
      <c r="R11396" s="20"/>
      <c r="S11396" s="20"/>
      <c r="U11396" s="21"/>
    </row>
    <row r="11397">
      <c r="E11397" s="19"/>
      <c r="R11397" s="20"/>
      <c r="S11397" s="20"/>
      <c r="U11397" s="21"/>
    </row>
    <row r="11398">
      <c r="E11398" s="19"/>
      <c r="R11398" s="20"/>
      <c r="S11398" s="20"/>
      <c r="U11398" s="21"/>
    </row>
    <row r="11399">
      <c r="E11399" s="19"/>
      <c r="R11399" s="20"/>
      <c r="S11399" s="20"/>
      <c r="U11399" s="21"/>
    </row>
    <row r="11400">
      <c r="E11400" s="19"/>
      <c r="R11400" s="20"/>
      <c r="S11400" s="20"/>
      <c r="U11400" s="21"/>
    </row>
    <row r="11401">
      <c r="E11401" s="19"/>
      <c r="R11401" s="20"/>
      <c r="S11401" s="20"/>
      <c r="U11401" s="21"/>
    </row>
    <row r="11402">
      <c r="E11402" s="19"/>
      <c r="R11402" s="20"/>
      <c r="S11402" s="20"/>
      <c r="U11402" s="21"/>
    </row>
    <row r="11403">
      <c r="E11403" s="19"/>
      <c r="R11403" s="20"/>
      <c r="S11403" s="20"/>
      <c r="U11403" s="21"/>
    </row>
    <row r="11404">
      <c r="E11404" s="19"/>
      <c r="R11404" s="20"/>
      <c r="S11404" s="20"/>
      <c r="U11404" s="21"/>
    </row>
    <row r="11405">
      <c r="E11405" s="19"/>
      <c r="R11405" s="20"/>
      <c r="S11405" s="20"/>
      <c r="U11405" s="21"/>
    </row>
    <row r="11406">
      <c r="E11406" s="19"/>
      <c r="R11406" s="20"/>
      <c r="S11406" s="20"/>
      <c r="U11406" s="21"/>
    </row>
    <row r="11407">
      <c r="E11407" s="19"/>
      <c r="R11407" s="20"/>
      <c r="S11407" s="20"/>
      <c r="U11407" s="21"/>
    </row>
    <row r="11408">
      <c r="E11408" s="19"/>
      <c r="R11408" s="20"/>
      <c r="S11408" s="20"/>
      <c r="U11408" s="21"/>
    </row>
    <row r="11409">
      <c r="E11409" s="19"/>
      <c r="R11409" s="20"/>
      <c r="S11409" s="20"/>
      <c r="U11409" s="21"/>
    </row>
    <row r="11410">
      <c r="E11410" s="19"/>
      <c r="R11410" s="20"/>
      <c r="S11410" s="20"/>
      <c r="U11410" s="21"/>
    </row>
    <row r="11411">
      <c r="E11411" s="19"/>
      <c r="R11411" s="20"/>
      <c r="S11411" s="20"/>
      <c r="U11411" s="21"/>
    </row>
    <row r="11412">
      <c r="E11412" s="19"/>
      <c r="R11412" s="20"/>
      <c r="S11412" s="20"/>
      <c r="U11412" s="21"/>
    </row>
    <row r="11413">
      <c r="E11413" s="19"/>
      <c r="R11413" s="20"/>
      <c r="S11413" s="20"/>
      <c r="U11413" s="21"/>
    </row>
    <row r="11414">
      <c r="E11414" s="19"/>
      <c r="R11414" s="20"/>
      <c r="S11414" s="20"/>
      <c r="U11414" s="21"/>
    </row>
    <row r="11415">
      <c r="E11415" s="19"/>
      <c r="R11415" s="20"/>
      <c r="S11415" s="20"/>
      <c r="U11415" s="21"/>
    </row>
    <row r="11416">
      <c r="E11416" s="19"/>
      <c r="R11416" s="20"/>
      <c r="S11416" s="20"/>
      <c r="U11416" s="21"/>
    </row>
    <row r="11417">
      <c r="E11417" s="19"/>
      <c r="R11417" s="20"/>
      <c r="S11417" s="20"/>
      <c r="U11417" s="21"/>
    </row>
    <row r="11418">
      <c r="E11418" s="19"/>
      <c r="R11418" s="20"/>
      <c r="S11418" s="20"/>
      <c r="U11418" s="21"/>
    </row>
    <row r="11419">
      <c r="E11419" s="19"/>
      <c r="R11419" s="20"/>
      <c r="S11419" s="20"/>
      <c r="U11419" s="21"/>
    </row>
    <row r="11420">
      <c r="E11420" s="19"/>
      <c r="R11420" s="20"/>
      <c r="S11420" s="20"/>
      <c r="U11420" s="21"/>
    </row>
    <row r="11421">
      <c r="E11421" s="19"/>
      <c r="R11421" s="20"/>
      <c r="S11421" s="20"/>
      <c r="U11421" s="21"/>
    </row>
    <row r="11422">
      <c r="E11422" s="19"/>
      <c r="R11422" s="20"/>
      <c r="S11422" s="20"/>
      <c r="U11422" s="21"/>
    </row>
    <row r="11423">
      <c r="E11423" s="19"/>
      <c r="R11423" s="20"/>
      <c r="S11423" s="20"/>
      <c r="U11423" s="21"/>
    </row>
    <row r="11424">
      <c r="E11424" s="19"/>
      <c r="R11424" s="20"/>
      <c r="S11424" s="20"/>
      <c r="U11424" s="21"/>
    </row>
    <row r="11425">
      <c r="E11425" s="19"/>
      <c r="R11425" s="20"/>
      <c r="S11425" s="20"/>
      <c r="U11425" s="21"/>
    </row>
    <row r="11426">
      <c r="E11426" s="19"/>
      <c r="R11426" s="20"/>
      <c r="S11426" s="20"/>
      <c r="U11426" s="21"/>
    </row>
    <row r="11427">
      <c r="E11427" s="19"/>
      <c r="R11427" s="20"/>
      <c r="S11427" s="20"/>
      <c r="U11427" s="21"/>
    </row>
    <row r="11428">
      <c r="E11428" s="19"/>
      <c r="R11428" s="20"/>
      <c r="S11428" s="20"/>
      <c r="U11428" s="21"/>
    </row>
    <row r="11429">
      <c r="E11429" s="19"/>
      <c r="R11429" s="20"/>
      <c r="S11429" s="20"/>
      <c r="U11429" s="21"/>
    </row>
    <row r="11430">
      <c r="E11430" s="19"/>
      <c r="R11430" s="20"/>
      <c r="S11430" s="20"/>
      <c r="U11430" s="21"/>
    </row>
    <row r="11431">
      <c r="E11431" s="19"/>
      <c r="R11431" s="20"/>
      <c r="S11431" s="20"/>
      <c r="U11431" s="21"/>
    </row>
    <row r="11432">
      <c r="E11432" s="19"/>
      <c r="R11432" s="20"/>
      <c r="S11432" s="20"/>
      <c r="U11432" s="21"/>
    </row>
    <row r="11433">
      <c r="E11433" s="19"/>
      <c r="R11433" s="20"/>
      <c r="S11433" s="20"/>
      <c r="U11433" s="21"/>
    </row>
    <row r="11434">
      <c r="E11434" s="19"/>
      <c r="R11434" s="20"/>
      <c r="S11434" s="20"/>
      <c r="U11434" s="21"/>
    </row>
    <row r="11435">
      <c r="E11435" s="19"/>
      <c r="R11435" s="20"/>
      <c r="S11435" s="20"/>
      <c r="U11435" s="21"/>
    </row>
    <row r="11436">
      <c r="E11436" s="19"/>
      <c r="R11436" s="20"/>
      <c r="S11436" s="20"/>
      <c r="U11436" s="21"/>
    </row>
    <row r="11437">
      <c r="E11437" s="19"/>
      <c r="R11437" s="20"/>
      <c r="S11437" s="20"/>
      <c r="U11437" s="21"/>
    </row>
    <row r="11438">
      <c r="E11438" s="19"/>
      <c r="R11438" s="20"/>
      <c r="S11438" s="20"/>
      <c r="U11438" s="21"/>
    </row>
    <row r="11439">
      <c r="E11439" s="19"/>
      <c r="R11439" s="20"/>
      <c r="S11439" s="20"/>
      <c r="U11439" s="21"/>
    </row>
    <row r="11440">
      <c r="E11440" s="19"/>
      <c r="R11440" s="20"/>
      <c r="S11440" s="20"/>
      <c r="U11440" s="21"/>
    </row>
    <row r="11441">
      <c r="E11441" s="19"/>
      <c r="R11441" s="20"/>
      <c r="S11441" s="20"/>
      <c r="U11441" s="21"/>
    </row>
    <row r="11442">
      <c r="E11442" s="19"/>
      <c r="R11442" s="20"/>
      <c r="S11442" s="20"/>
      <c r="U11442" s="21"/>
    </row>
    <row r="11443">
      <c r="E11443" s="19"/>
      <c r="R11443" s="20"/>
      <c r="S11443" s="20"/>
      <c r="U11443" s="21"/>
    </row>
    <row r="11444">
      <c r="E11444" s="19"/>
      <c r="R11444" s="20"/>
      <c r="S11444" s="20"/>
      <c r="U11444" s="21"/>
    </row>
    <row r="11445">
      <c r="E11445" s="19"/>
      <c r="R11445" s="20"/>
      <c r="S11445" s="20"/>
      <c r="U11445" s="21"/>
    </row>
    <row r="11446">
      <c r="E11446" s="19"/>
      <c r="R11446" s="20"/>
      <c r="S11446" s="20"/>
      <c r="U11446" s="21"/>
    </row>
    <row r="11447">
      <c r="E11447" s="19"/>
      <c r="R11447" s="20"/>
      <c r="S11447" s="20"/>
      <c r="U11447" s="21"/>
    </row>
    <row r="11448">
      <c r="E11448" s="19"/>
      <c r="R11448" s="20"/>
      <c r="S11448" s="20"/>
      <c r="U11448" s="21"/>
    </row>
    <row r="11449">
      <c r="E11449" s="19"/>
      <c r="R11449" s="20"/>
      <c r="S11449" s="20"/>
      <c r="U11449" s="21"/>
    </row>
    <row r="11450">
      <c r="E11450" s="19"/>
      <c r="R11450" s="20"/>
      <c r="S11450" s="20"/>
      <c r="U11450" s="21"/>
    </row>
    <row r="11451">
      <c r="E11451" s="19"/>
      <c r="R11451" s="20"/>
      <c r="S11451" s="20"/>
      <c r="U11451" s="21"/>
    </row>
    <row r="11452">
      <c r="E11452" s="19"/>
      <c r="R11452" s="20"/>
      <c r="S11452" s="20"/>
      <c r="U11452" s="21"/>
    </row>
    <row r="11453">
      <c r="E11453" s="19"/>
      <c r="R11453" s="20"/>
      <c r="S11453" s="20"/>
      <c r="U11453" s="21"/>
    </row>
    <row r="11454">
      <c r="E11454" s="19"/>
      <c r="R11454" s="20"/>
      <c r="S11454" s="20"/>
      <c r="U11454" s="21"/>
    </row>
    <row r="11455">
      <c r="E11455" s="19"/>
      <c r="R11455" s="20"/>
      <c r="S11455" s="20"/>
      <c r="U11455" s="21"/>
    </row>
    <row r="11456">
      <c r="E11456" s="19"/>
      <c r="R11456" s="20"/>
      <c r="S11456" s="20"/>
      <c r="U11456" s="21"/>
    </row>
    <row r="11457">
      <c r="E11457" s="19"/>
      <c r="R11457" s="20"/>
      <c r="S11457" s="20"/>
      <c r="U11457" s="21"/>
    </row>
    <row r="11458">
      <c r="E11458" s="19"/>
      <c r="R11458" s="20"/>
      <c r="S11458" s="20"/>
      <c r="U11458" s="21"/>
    </row>
    <row r="11459">
      <c r="E11459" s="19"/>
      <c r="R11459" s="20"/>
      <c r="S11459" s="20"/>
      <c r="U11459" s="21"/>
    </row>
    <row r="11460">
      <c r="E11460" s="19"/>
      <c r="R11460" s="20"/>
      <c r="S11460" s="20"/>
      <c r="U11460" s="21"/>
    </row>
    <row r="11461">
      <c r="E11461" s="19"/>
      <c r="R11461" s="20"/>
      <c r="S11461" s="20"/>
      <c r="U11461" s="21"/>
    </row>
    <row r="11462">
      <c r="E11462" s="19"/>
      <c r="R11462" s="20"/>
      <c r="S11462" s="20"/>
      <c r="U11462" s="21"/>
    </row>
    <row r="11463">
      <c r="E11463" s="19"/>
      <c r="R11463" s="20"/>
      <c r="S11463" s="20"/>
      <c r="U11463" s="21"/>
    </row>
    <row r="11464">
      <c r="E11464" s="19"/>
      <c r="R11464" s="20"/>
      <c r="S11464" s="20"/>
      <c r="U11464" s="21"/>
    </row>
    <row r="11465">
      <c r="E11465" s="19"/>
      <c r="R11465" s="20"/>
      <c r="S11465" s="20"/>
      <c r="U11465" s="21"/>
    </row>
    <row r="11466">
      <c r="E11466" s="19"/>
      <c r="R11466" s="20"/>
      <c r="S11466" s="20"/>
      <c r="U11466" s="21"/>
    </row>
    <row r="11467">
      <c r="E11467" s="19"/>
      <c r="R11467" s="20"/>
      <c r="S11467" s="20"/>
      <c r="U11467" s="21"/>
    </row>
    <row r="11468">
      <c r="E11468" s="19"/>
      <c r="R11468" s="20"/>
      <c r="S11468" s="20"/>
      <c r="U11468" s="21"/>
    </row>
    <row r="11469">
      <c r="E11469" s="19"/>
      <c r="R11469" s="20"/>
      <c r="S11469" s="20"/>
      <c r="U11469" s="21"/>
    </row>
    <row r="11470">
      <c r="E11470" s="19"/>
      <c r="R11470" s="20"/>
      <c r="S11470" s="20"/>
      <c r="U11470" s="21"/>
    </row>
    <row r="11471">
      <c r="E11471" s="19"/>
      <c r="R11471" s="20"/>
      <c r="S11471" s="20"/>
      <c r="U11471" s="21"/>
    </row>
    <row r="11472">
      <c r="E11472" s="19"/>
      <c r="R11472" s="20"/>
      <c r="S11472" s="20"/>
      <c r="U11472" s="21"/>
    </row>
    <row r="11473">
      <c r="E11473" s="19"/>
      <c r="R11473" s="20"/>
      <c r="S11473" s="20"/>
      <c r="U11473" s="21"/>
    </row>
    <row r="11474">
      <c r="E11474" s="19"/>
      <c r="R11474" s="20"/>
      <c r="S11474" s="20"/>
      <c r="U11474" s="21"/>
    </row>
    <row r="11475">
      <c r="E11475" s="19"/>
      <c r="R11475" s="20"/>
      <c r="S11475" s="20"/>
      <c r="U11475" s="21"/>
    </row>
    <row r="11476">
      <c r="E11476" s="19"/>
      <c r="R11476" s="20"/>
      <c r="S11476" s="20"/>
      <c r="U11476" s="21"/>
    </row>
    <row r="11477">
      <c r="E11477" s="19"/>
      <c r="R11477" s="20"/>
      <c r="S11477" s="20"/>
      <c r="U11477" s="21"/>
    </row>
    <row r="11478">
      <c r="E11478" s="19"/>
      <c r="R11478" s="20"/>
      <c r="S11478" s="20"/>
      <c r="U11478" s="21"/>
    </row>
    <row r="11479">
      <c r="E11479" s="19"/>
      <c r="R11479" s="20"/>
      <c r="S11479" s="20"/>
      <c r="U11479" s="21"/>
    </row>
    <row r="11480">
      <c r="E11480" s="19"/>
      <c r="R11480" s="20"/>
      <c r="S11480" s="20"/>
      <c r="U11480" s="21"/>
    </row>
    <row r="11481">
      <c r="E11481" s="19"/>
      <c r="R11481" s="20"/>
      <c r="S11481" s="20"/>
      <c r="U11481" s="21"/>
    </row>
    <row r="11482">
      <c r="E11482" s="19"/>
      <c r="R11482" s="20"/>
      <c r="S11482" s="20"/>
      <c r="U11482" s="21"/>
    </row>
    <row r="11483">
      <c r="E11483" s="19"/>
      <c r="R11483" s="20"/>
      <c r="S11483" s="20"/>
      <c r="U11483" s="21"/>
    </row>
    <row r="11484">
      <c r="E11484" s="19"/>
      <c r="R11484" s="20"/>
      <c r="S11484" s="20"/>
      <c r="U11484" s="21"/>
    </row>
    <row r="11485">
      <c r="E11485" s="19"/>
      <c r="R11485" s="20"/>
      <c r="S11485" s="20"/>
      <c r="U11485" s="21"/>
    </row>
    <row r="11486">
      <c r="E11486" s="19"/>
      <c r="R11486" s="20"/>
      <c r="S11486" s="20"/>
      <c r="U11486" s="21"/>
    </row>
    <row r="11487">
      <c r="E11487" s="19"/>
      <c r="R11487" s="20"/>
      <c r="S11487" s="20"/>
      <c r="U11487" s="21"/>
    </row>
    <row r="11488">
      <c r="E11488" s="19"/>
      <c r="R11488" s="20"/>
      <c r="S11488" s="20"/>
      <c r="U11488" s="21"/>
    </row>
    <row r="11489">
      <c r="E11489" s="19"/>
      <c r="R11489" s="20"/>
      <c r="S11489" s="20"/>
      <c r="U11489" s="21"/>
    </row>
    <row r="11490">
      <c r="E11490" s="19"/>
      <c r="R11490" s="20"/>
      <c r="S11490" s="20"/>
      <c r="U11490" s="21"/>
    </row>
    <row r="11491">
      <c r="E11491" s="19"/>
      <c r="R11491" s="20"/>
      <c r="S11491" s="20"/>
      <c r="U11491" s="21"/>
    </row>
    <row r="11492">
      <c r="E11492" s="19"/>
      <c r="R11492" s="20"/>
      <c r="S11492" s="20"/>
      <c r="U11492" s="21"/>
    </row>
    <row r="11493">
      <c r="E11493" s="19"/>
      <c r="R11493" s="20"/>
      <c r="S11493" s="20"/>
      <c r="U11493" s="21"/>
    </row>
    <row r="11494">
      <c r="E11494" s="19"/>
      <c r="R11494" s="20"/>
      <c r="S11494" s="20"/>
      <c r="U11494" s="21"/>
    </row>
    <row r="11495">
      <c r="E11495" s="19"/>
      <c r="R11495" s="20"/>
      <c r="S11495" s="20"/>
      <c r="U11495" s="21"/>
    </row>
    <row r="11496">
      <c r="E11496" s="19"/>
      <c r="R11496" s="20"/>
      <c r="S11496" s="20"/>
      <c r="U11496" s="21"/>
    </row>
    <row r="11497">
      <c r="E11497" s="19"/>
      <c r="R11497" s="20"/>
      <c r="S11497" s="20"/>
      <c r="U11497" s="21"/>
    </row>
    <row r="11498">
      <c r="E11498" s="19"/>
      <c r="R11498" s="20"/>
      <c r="S11498" s="20"/>
      <c r="U11498" s="21"/>
    </row>
    <row r="11499">
      <c r="E11499" s="19"/>
      <c r="R11499" s="20"/>
      <c r="S11499" s="20"/>
      <c r="U11499" s="21"/>
    </row>
    <row r="11500">
      <c r="E11500" s="19"/>
      <c r="R11500" s="20"/>
      <c r="S11500" s="20"/>
      <c r="U11500" s="21"/>
    </row>
    <row r="11501">
      <c r="E11501" s="19"/>
      <c r="R11501" s="20"/>
      <c r="S11501" s="20"/>
      <c r="U11501" s="21"/>
    </row>
    <row r="11502">
      <c r="E11502" s="19"/>
      <c r="R11502" s="20"/>
      <c r="S11502" s="20"/>
      <c r="U11502" s="21"/>
    </row>
    <row r="11503">
      <c r="E11503" s="19"/>
      <c r="R11503" s="20"/>
      <c r="S11503" s="20"/>
      <c r="U11503" s="21"/>
    </row>
    <row r="11504">
      <c r="E11504" s="19"/>
      <c r="R11504" s="20"/>
      <c r="S11504" s="20"/>
      <c r="U11504" s="21"/>
    </row>
    <row r="11505">
      <c r="E11505" s="19"/>
      <c r="R11505" s="20"/>
      <c r="S11505" s="20"/>
      <c r="U11505" s="21"/>
    </row>
    <row r="11506">
      <c r="E11506" s="19"/>
      <c r="R11506" s="20"/>
      <c r="S11506" s="20"/>
      <c r="U11506" s="21"/>
    </row>
    <row r="11507">
      <c r="E11507" s="19"/>
      <c r="R11507" s="20"/>
      <c r="S11507" s="20"/>
      <c r="U11507" s="21"/>
    </row>
    <row r="11508">
      <c r="E11508" s="19"/>
      <c r="R11508" s="20"/>
      <c r="S11508" s="20"/>
      <c r="U11508" s="21"/>
    </row>
    <row r="11509">
      <c r="E11509" s="19"/>
      <c r="R11509" s="20"/>
      <c r="S11509" s="20"/>
      <c r="U11509" s="21"/>
    </row>
    <row r="11510">
      <c r="E11510" s="19"/>
      <c r="R11510" s="20"/>
      <c r="S11510" s="20"/>
      <c r="U11510" s="21"/>
    </row>
    <row r="11511">
      <c r="E11511" s="19"/>
      <c r="R11511" s="20"/>
      <c r="S11511" s="20"/>
      <c r="U11511" s="21"/>
    </row>
    <row r="11512">
      <c r="E11512" s="19"/>
      <c r="R11512" s="20"/>
      <c r="S11512" s="20"/>
      <c r="U11512" s="21"/>
    </row>
    <row r="11513">
      <c r="E11513" s="19"/>
      <c r="R11513" s="20"/>
      <c r="S11513" s="20"/>
      <c r="U11513" s="21"/>
    </row>
    <row r="11514">
      <c r="E11514" s="19"/>
      <c r="R11514" s="20"/>
      <c r="S11514" s="20"/>
      <c r="U11514" s="21"/>
    </row>
    <row r="11515">
      <c r="E11515" s="19"/>
      <c r="R11515" s="20"/>
      <c r="S11515" s="20"/>
      <c r="U11515" s="21"/>
    </row>
    <row r="11516">
      <c r="E11516" s="19"/>
      <c r="R11516" s="20"/>
      <c r="S11516" s="20"/>
      <c r="U11516" s="21"/>
    </row>
    <row r="11517">
      <c r="E11517" s="19"/>
      <c r="R11517" s="20"/>
      <c r="S11517" s="20"/>
      <c r="U11517" s="21"/>
    </row>
    <row r="11518">
      <c r="E11518" s="19"/>
      <c r="R11518" s="20"/>
      <c r="S11518" s="20"/>
      <c r="U11518" s="21"/>
    </row>
    <row r="11519">
      <c r="E11519" s="19"/>
      <c r="R11519" s="20"/>
      <c r="S11519" s="20"/>
      <c r="U11519" s="21"/>
    </row>
    <row r="11520">
      <c r="E11520" s="19"/>
      <c r="R11520" s="20"/>
      <c r="S11520" s="20"/>
      <c r="U11520" s="21"/>
    </row>
    <row r="11521">
      <c r="E11521" s="19"/>
      <c r="R11521" s="20"/>
      <c r="S11521" s="20"/>
      <c r="U11521" s="21"/>
    </row>
    <row r="11522">
      <c r="E11522" s="19"/>
      <c r="R11522" s="20"/>
      <c r="S11522" s="20"/>
      <c r="U11522" s="21"/>
    </row>
    <row r="11523">
      <c r="E11523" s="19"/>
      <c r="R11523" s="20"/>
      <c r="S11523" s="20"/>
      <c r="U11523" s="21"/>
    </row>
    <row r="11524">
      <c r="E11524" s="19"/>
      <c r="R11524" s="20"/>
      <c r="S11524" s="20"/>
      <c r="U11524" s="21"/>
    </row>
    <row r="11525">
      <c r="E11525" s="19"/>
      <c r="R11525" s="20"/>
      <c r="S11525" s="20"/>
      <c r="U11525" s="21"/>
    </row>
    <row r="11526">
      <c r="E11526" s="19"/>
      <c r="R11526" s="20"/>
      <c r="S11526" s="20"/>
      <c r="U11526" s="21"/>
    </row>
    <row r="11527">
      <c r="E11527" s="19"/>
      <c r="R11527" s="20"/>
      <c r="S11527" s="20"/>
      <c r="U11527" s="21"/>
    </row>
    <row r="11528">
      <c r="E11528" s="19"/>
      <c r="R11528" s="20"/>
      <c r="S11528" s="20"/>
      <c r="U11528" s="21"/>
    </row>
    <row r="11529">
      <c r="E11529" s="19"/>
      <c r="R11529" s="20"/>
      <c r="S11529" s="20"/>
      <c r="U11529" s="21"/>
    </row>
    <row r="11530">
      <c r="E11530" s="19"/>
      <c r="R11530" s="20"/>
      <c r="S11530" s="20"/>
      <c r="U11530" s="21"/>
    </row>
    <row r="11531">
      <c r="E11531" s="19"/>
      <c r="R11531" s="20"/>
      <c r="S11531" s="20"/>
      <c r="U11531" s="21"/>
    </row>
    <row r="11532">
      <c r="E11532" s="19"/>
      <c r="R11532" s="20"/>
      <c r="S11532" s="20"/>
      <c r="U11532" s="21"/>
    </row>
    <row r="11533">
      <c r="E11533" s="19"/>
      <c r="R11533" s="20"/>
      <c r="S11533" s="20"/>
      <c r="U11533" s="21"/>
    </row>
    <row r="11534">
      <c r="E11534" s="19"/>
      <c r="R11534" s="20"/>
      <c r="S11534" s="20"/>
      <c r="U11534" s="21"/>
    </row>
    <row r="11535">
      <c r="E11535" s="19"/>
      <c r="R11535" s="20"/>
      <c r="S11535" s="20"/>
      <c r="U11535" s="21"/>
    </row>
    <row r="11536">
      <c r="E11536" s="19"/>
      <c r="R11536" s="20"/>
      <c r="S11536" s="20"/>
      <c r="U11536" s="21"/>
    </row>
    <row r="11537">
      <c r="E11537" s="19"/>
      <c r="R11537" s="20"/>
      <c r="S11537" s="20"/>
      <c r="U11537" s="21"/>
    </row>
    <row r="11538">
      <c r="E11538" s="19"/>
      <c r="R11538" s="20"/>
      <c r="S11538" s="20"/>
      <c r="U11538" s="21"/>
    </row>
    <row r="11539">
      <c r="E11539" s="19"/>
      <c r="R11539" s="20"/>
      <c r="S11539" s="20"/>
      <c r="U11539" s="21"/>
    </row>
    <row r="11540">
      <c r="E11540" s="19"/>
      <c r="R11540" s="20"/>
      <c r="S11540" s="20"/>
      <c r="U11540" s="21"/>
    </row>
    <row r="11541">
      <c r="E11541" s="19"/>
      <c r="R11541" s="20"/>
      <c r="S11541" s="20"/>
      <c r="U11541" s="21"/>
    </row>
    <row r="11542">
      <c r="E11542" s="19"/>
      <c r="R11542" s="20"/>
      <c r="S11542" s="20"/>
      <c r="U11542" s="21"/>
    </row>
    <row r="11543">
      <c r="E11543" s="19"/>
      <c r="R11543" s="20"/>
      <c r="S11543" s="20"/>
      <c r="U11543" s="21"/>
    </row>
    <row r="11544">
      <c r="E11544" s="19"/>
      <c r="R11544" s="20"/>
      <c r="S11544" s="20"/>
      <c r="U11544" s="21"/>
    </row>
    <row r="11545">
      <c r="E11545" s="19"/>
      <c r="R11545" s="20"/>
      <c r="S11545" s="20"/>
      <c r="U11545" s="21"/>
    </row>
    <row r="11546">
      <c r="E11546" s="19"/>
      <c r="R11546" s="20"/>
      <c r="S11546" s="20"/>
      <c r="U11546" s="21"/>
    </row>
    <row r="11547">
      <c r="E11547" s="19"/>
      <c r="R11547" s="20"/>
      <c r="S11547" s="20"/>
      <c r="U11547" s="21"/>
    </row>
    <row r="11548">
      <c r="E11548" s="19"/>
      <c r="R11548" s="20"/>
      <c r="S11548" s="20"/>
      <c r="U11548" s="21"/>
    </row>
    <row r="11549">
      <c r="E11549" s="19"/>
      <c r="R11549" s="20"/>
      <c r="S11549" s="20"/>
      <c r="U11549" s="21"/>
    </row>
    <row r="11550">
      <c r="E11550" s="19"/>
      <c r="R11550" s="20"/>
      <c r="S11550" s="20"/>
      <c r="U11550" s="21"/>
    </row>
    <row r="11551">
      <c r="E11551" s="19"/>
      <c r="R11551" s="20"/>
      <c r="S11551" s="20"/>
      <c r="U11551" s="21"/>
    </row>
    <row r="11552">
      <c r="E11552" s="19"/>
      <c r="R11552" s="20"/>
      <c r="S11552" s="20"/>
      <c r="U11552" s="21"/>
    </row>
    <row r="11553">
      <c r="E11553" s="19"/>
      <c r="R11553" s="20"/>
      <c r="S11553" s="20"/>
      <c r="U11553" s="21"/>
    </row>
    <row r="11554">
      <c r="E11554" s="19"/>
      <c r="R11554" s="20"/>
      <c r="S11554" s="20"/>
      <c r="U11554" s="21"/>
    </row>
    <row r="11555">
      <c r="E11555" s="19"/>
      <c r="R11555" s="20"/>
      <c r="S11555" s="20"/>
      <c r="U11555" s="21"/>
    </row>
    <row r="11556">
      <c r="E11556" s="19"/>
      <c r="R11556" s="20"/>
      <c r="S11556" s="20"/>
      <c r="U11556" s="21"/>
    </row>
    <row r="11557">
      <c r="E11557" s="19"/>
      <c r="R11557" s="20"/>
      <c r="S11557" s="20"/>
      <c r="U11557" s="21"/>
    </row>
    <row r="11558">
      <c r="E11558" s="19"/>
      <c r="R11558" s="20"/>
      <c r="S11558" s="20"/>
      <c r="U11558" s="21"/>
    </row>
    <row r="11559">
      <c r="E11559" s="19"/>
      <c r="R11559" s="20"/>
      <c r="S11559" s="20"/>
      <c r="U11559" s="21"/>
    </row>
    <row r="11560">
      <c r="E11560" s="19"/>
      <c r="R11560" s="20"/>
      <c r="S11560" s="20"/>
      <c r="U11560" s="21"/>
    </row>
    <row r="11561">
      <c r="E11561" s="19"/>
      <c r="R11561" s="20"/>
      <c r="S11561" s="20"/>
      <c r="U11561" s="21"/>
    </row>
    <row r="11562">
      <c r="E11562" s="19"/>
      <c r="R11562" s="20"/>
      <c r="S11562" s="20"/>
      <c r="U11562" s="21"/>
    </row>
    <row r="11563">
      <c r="E11563" s="19"/>
      <c r="R11563" s="20"/>
      <c r="S11563" s="20"/>
      <c r="U11563" s="21"/>
    </row>
    <row r="11564">
      <c r="E11564" s="19"/>
      <c r="R11564" s="20"/>
      <c r="S11564" s="20"/>
      <c r="U11564" s="21"/>
    </row>
    <row r="11565">
      <c r="E11565" s="19"/>
      <c r="R11565" s="20"/>
      <c r="S11565" s="20"/>
      <c r="U11565" s="21"/>
    </row>
    <row r="11566">
      <c r="E11566" s="19"/>
      <c r="R11566" s="20"/>
      <c r="S11566" s="20"/>
      <c r="U11566" s="21"/>
    </row>
    <row r="11567">
      <c r="E11567" s="19"/>
      <c r="R11567" s="20"/>
      <c r="S11567" s="20"/>
      <c r="U11567" s="21"/>
    </row>
    <row r="11568">
      <c r="E11568" s="19"/>
      <c r="R11568" s="20"/>
      <c r="S11568" s="20"/>
      <c r="U11568" s="21"/>
    </row>
    <row r="11569">
      <c r="E11569" s="19"/>
      <c r="R11569" s="20"/>
      <c r="S11569" s="20"/>
      <c r="U11569" s="21"/>
    </row>
    <row r="11570">
      <c r="E11570" s="19"/>
      <c r="R11570" s="20"/>
      <c r="S11570" s="20"/>
      <c r="U11570" s="21"/>
    </row>
    <row r="11571">
      <c r="E11571" s="19"/>
      <c r="R11571" s="20"/>
      <c r="S11571" s="20"/>
      <c r="U11571" s="21"/>
    </row>
    <row r="11572">
      <c r="E11572" s="19"/>
      <c r="R11572" s="20"/>
      <c r="S11572" s="20"/>
      <c r="U11572" s="21"/>
    </row>
    <row r="11573">
      <c r="E11573" s="19"/>
      <c r="R11573" s="20"/>
      <c r="S11573" s="20"/>
      <c r="U11573" s="21"/>
    </row>
    <row r="11574">
      <c r="E11574" s="19"/>
      <c r="R11574" s="20"/>
      <c r="S11574" s="20"/>
      <c r="U11574" s="21"/>
    </row>
    <row r="11575">
      <c r="E11575" s="19"/>
      <c r="R11575" s="20"/>
      <c r="S11575" s="20"/>
      <c r="U11575" s="21"/>
    </row>
    <row r="11576">
      <c r="E11576" s="19"/>
      <c r="R11576" s="20"/>
      <c r="S11576" s="20"/>
      <c r="U11576" s="21"/>
    </row>
    <row r="11577">
      <c r="E11577" s="19"/>
      <c r="R11577" s="20"/>
      <c r="S11577" s="20"/>
      <c r="U11577" s="21"/>
    </row>
    <row r="11578">
      <c r="E11578" s="19"/>
      <c r="R11578" s="20"/>
      <c r="S11578" s="20"/>
      <c r="U11578" s="21"/>
    </row>
    <row r="11579">
      <c r="E11579" s="19"/>
      <c r="R11579" s="20"/>
      <c r="S11579" s="20"/>
      <c r="U11579" s="21"/>
    </row>
    <row r="11580">
      <c r="E11580" s="19"/>
      <c r="R11580" s="20"/>
      <c r="S11580" s="20"/>
      <c r="U11580" s="21"/>
    </row>
    <row r="11581">
      <c r="E11581" s="19"/>
      <c r="R11581" s="20"/>
      <c r="S11581" s="20"/>
      <c r="U11581" s="21"/>
    </row>
    <row r="11582">
      <c r="E11582" s="19"/>
      <c r="R11582" s="20"/>
      <c r="S11582" s="20"/>
      <c r="U11582" s="21"/>
    </row>
    <row r="11583">
      <c r="E11583" s="19"/>
      <c r="R11583" s="20"/>
      <c r="S11583" s="20"/>
      <c r="U11583" s="21"/>
    </row>
    <row r="11584">
      <c r="E11584" s="19"/>
      <c r="R11584" s="20"/>
      <c r="S11584" s="20"/>
      <c r="U11584" s="21"/>
    </row>
    <row r="11585">
      <c r="E11585" s="19"/>
      <c r="R11585" s="20"/>
      <c r="S11585" s="20"/>
      <c r="U11585" s="21"/>
    </row>
    <row r="11586">
      <c r="E11586" s="19"/>
      <c r="R11586" s="20"/>
      <c r="S11586" s="20"/>
      <c r="U11586" s="21"/>
    </row>
    <row r="11587">
      <c r="E11587" s="19"/>
      <c r="R11587" s="20"/>
      <c r="S11587" s="20"/>
      <c r="U11587" s="21"/>
    </row>
    <row r="11588">
      <c r="E11588" s="19"/>
      <c r="R11588" s="20"/>
      <c r="S11588" s="20"/>
      <c r="U11588" s="21"/>
    </row>
    <row r="11589">
      <c r="E11589" s="19"/>
      <c r="R11589" s="20"/>
      <c r="S11589" s="20"/>
      <c r="U11589" s="21"/>
    </row>
    <row r="11590">
      <c r="E11590" s="19"/>
      <c r="R11590" s="20"/>
      <c r="S11590" s="20"/>
      <c r="U11590" s="21"/>
    </row>
    <row r="11591">
      <c r="E11591" s="19"/>
      <c r="R11591" s="20"/>
      <c r="S11591" s="20"/>
      <c r="U11591" s="21"/>
    </row>
    <row r="11592">
      <c r="E11592" s="19"/>
      <c r="R11592" s="20"/>
      <c r="S11592" s="20"/>
      <c r="U11592" s="21"/>
    </row>
    <row r="11593">
      <c r="E11593" s="19"/>
      <c r="R11593" s="20"/>
      <c r="S11593" s="20"/>
      <c r="U11593" s="21"/>
    </row>
    <row r="11594">
      <c r="E11594" s="19"/>
      <c r="R11594" s="20"/>
      <c r="S11594" s="20"/>
      <c r="U11594" s="21"/>
    </row>
    <row r="11595">
      <c r="E11595" s="19"/>
      <c r="R11595" s="20"/>
      <c r="S11595" s="20"/>
      <c r="U11595" s="21"/>
    </row>
    <row r="11596">
      <c r="E11596" s="19"/>
      <c r="R11596" s="20"/>
      <c r="S11596" s="20"/>
      <c r="U11596" s="21"/>
    </row>
    <row r="11597">
      <c r="E11597" s="19"/>
      <c r="R11597" s="20"/>
      <c r="S11597" s="20"/>
      <c r="U11597" s="21"/>
    </row>
    <row r="11598">
      <c r="E11598" s="19"/>
      <c r="R11598" s="20"/>
      <c r="S11598" s="20"/>
      <c r="U11598" s="21"/>
    </row>
    <row r="11599">
      <c r="E11599" s="19"/>
      <c r="R11599" s="20"/>
      <c r="S11599" s="20"/>
      <c r="U11599" s="21"/>
    </row>
    <row r="11600">
      <c r="E11600" s="19"/>
      <c r="R11600" s="20"/>
      <c r="S11600" s="20"/>
      <c r="U11600" s="21"/>
    </row>
    <row r="11601">
      <c r="E11601" s="19"/>
      <c r="R11601" s="20"/>
      <c r="S11601" s="20"/>
      <c r="U11601" s="21"/>
    </row>
    <row r="11602">
      <c r="E11602" s="19"/>
      <c r="R11602" s="20"/>
      <c r="S11602" s="20"/>
      <c r="U11602" s="21"/>
    </row>
    <row r="11603">
      <c r="E11603" s="19"/>
      <c r="R11603" s="20"/>
      <c r="S11603" s="20"/>
      <c r="U11603" s="21"/>
    </row>
    <row r="11604">
      <c r="E11604" s="19"/>
      <c r="R11604" s="20"/>
      <c r="S11604" s="20"/>
      <c r="U11604" s="21"/>
    </row>
    <row r="11605">
      <c r="E11605" s="19"/>
      <c r="R11605" s="20"/>
      <c r="S11605" s="20"/>
      <c r="U11605" s="21"/>
    </row>
    <row r="11606">
      <c r="E11606" s="19"/>
      <c r="R11606" s="20"/>
      <c r="S11606" s="20"/>
      <c r="U11606" s="21"/>
    </row>
    <row r="11607">
      <c r="E11607" s="19"/>
      <c r="R11607" s="20"/>
      <c r="S11607" s="20"/>
      <c r="U11607" s="21"/>
    </row>
    <row r="11608">
      <c r="E11608" s="19"/>
      <c r="R11608" s="20"/>
      <c r="S11608" s="20"/>
      <c r="U11608" s="21"/>
    </row>
    <row r="11609">
      <c r="E11609" s="19"/>
      <c r="R11609" s="20"/>
      <c r="S11609" s="20"/>
      <c r="U11609" s="21"/>
    </row>
    <row r="11610">
      <c r="E11610" s="19"/>
      <c r="R11610" s="20"/>
      <c r="S11610" s="20"/>
      <c r="U11610" s="21"/>
    </row>
    <row r="11611">
      <c r="E11611" s="19"/>
      <c r="R11611" s="20"/>
      <c r="S11611" s="20"/>
      <c r="U11611" s="21"/>
    </row>
    <row r="11612">
      <c r="E11612" s="19"/>
      <c r="R11612" s="20"/>
      <c r="S11612" s="20"/>
      <c r="U11612" s="21"/>
    </row>
    <row r="11613">
      <c r="E11613" s="19"/>
      <c r="R11613" s="20"/>
      <c r="S11613" s="20"/>
      <c r="U11613" s="21"/>
    </row>
    <row r="11614">
      <c r="E11614" s="19"/>
      <c r="R11614" s="20"/>
      <c r="S11614" s="20"/>
      <c r="U11614" s="21"/>
    </row>
    <row r="11615">
      <c r="E11615" s="19"/>
      <c r="R11615" s="20"/>
      <c r="S11615" s="20"/>
      <c r="U11615" s="21"/>
    </row>
    <row r="11616">
      <c r="E11616" s="19"/>
      <c r="R11616" s="20"/>
      <c r="S11616" s="20"/>
      <c r="U11616" s="21"/>
    </row>
    <row r="11617">
      <c r="E11617" s="19"/>
      <c r="R11617" s="20"/>
      <c r="S11617" s="20"/>
      <c r="U11617" s="21"/>
    </row>
    <row r="11618">
      <c r="E11618" s="19"/>
      <c r="R11618" s="20"/>
      <c r="S11618" s="20"/>
      <c r="U11618" s="21"/>
    </row>
    <row r="11619">
      <c r="E11619" s="19"/>
      <c r="R11619" s="20"/>
      <c r="S11619" s="20"/>
      <c r="U11619" s="21"/>
    </row>
    <row r="11620">
      <c r="E11620" s="19"/>
      <c r="R11620" s="20"/>
      <c r="S11620" s="20"/>
      <c r="U11620" s="21"/>
    </row>
    <row r="11621">
      <c r="E11621" s="19"/>
      <c r="R11621" s="20"/>
      <c r="S11621" s="20"/>
      <c r="U11621" s="21"/>
    </row>
    <row r="11622">
      <c r="E11622" s="19"/>
      <c r="R11622" s="20"/>
      <c r="S11622" s="20"/>
      <c r="U11622" s="21"/>
    </row>
    <row r="11623">
      <c r="E11623" s="19"/>
      <c r="R11623" s="20"/>
      <c r="S11623" s="20"/>
      <c r="U11623" s="21"/>
    </row>
    <row r="11624">
      <c r="E11624" s="19"/>
      <c r="R11624" s="20"/>
      <c r="S11624" s="20"/>
      <c r="U11624" s="21"/>
    </row>
    <row r="11625">
      <c r="E11625" s="19"/>
      <c r="R11625" s="20"/>
      <c r="S11625" s="20"/>
      <c r="U11625" s="21"/>
    </row>
    <row r="11626">
      <c r="E11626" s="19"/>
      <c r="R11626" s="20"/>
      <c r="S11626" s="20"/>
      <c r="U11626" s="21"/>
    </row>
    <row r="11627">
      <c r="E11627" s="19"/>
      <c r="R11627" s="20"/>
      <c r="S11627" s="20"/>
      <c r="U11627" s="21"/>
    </row>
    <row r="11628">
      <c r="E11628" s="19"/>
      <c r="R11628" s="20"/>
      <c r="S11628" s="20"/>
      <c r="U11628" s="21"/>
    </row>
    <row r="11629">
      <c r="E11629" s="19"/>
      <c r="R11629" s="20"/>
      <c r="S11629" s="20"/>
      <c r="U11629" s="21"/>
    </row>
    <row r="11630">
      <c r="E11630" s="19"/>
      <c r="R11630" s="20"/>
      <c r="S11630" s="20"/>
      <c r="U11630" s="21"/>
    </row>
    <row r="11631">
      <c r="E11631" s="19"/>
      <c r="R11631" s="20"/>
      <c r="S11631" s="20"/>
      <c r="U11631" s="21"/>
    </row>
    <row r="11632">
      <c r="E11632" s="19"/>
      <c r="R11632" s="20"/>
      <c r="S11632" s="20"/>
      <c r="U11632" s="21"/>
    </row>
    <row r="11633">
      <c r="E11633" s="19"/>
      <c r="R11633" s="20"/>
      <c r="S11633" s="20"/>
      <c r="U11633" s="21"/>
    </row>
    <row r="11634">
      <c r="E11634" s="19"/>
      <c r="R11634" s="20"/>
      <c r="S11634" s="20"/>
      <c r="U11634" s="21"/>
    </row>
    <row r="11635">
      <c r="E11635" s="19"/>
      <c r="R11635" s="20"/>
      <c r="S11635" s="20"/>
      <c r="U11635" s="21"/>
    </row>
    <row r="11636">
      <c r="E11636" s="19"/>
      <c r="R11636" s="20"/>
      <c r="S11636" s="20"/>
      <c r="U11636" s="21"/>
    </row>
    <row r="11637">
      <c r="E11637" s="19"/>
      <c r="R11637" s="20"/>
      <c r="S11637" s="20"/>
      <c r="U11637" s="21"/>
    </row>
    <row r="11638">
      <c r="E11638" s="19"/>
      <c r="R11638" s="20"/>
      <c r="S11638" s="20"/>
      <c r="U11638" s="21"/>
    </row>
    <row r="11639">
      <c r="E11639" s="19"/>
      <c r="R11639" s="20"/>
      <c r="S11639" s="20"/>
      <c r="U11639" s="21"/>
    </row>
    <row r="11640">
      <c r="E11640" s="19"/>
      <c r="R11640" s="20"/>
      <c r="S11640" s="20"/>
      <c r="U11640" s="21"/>
    </row>
    <row r="11641">
      <c r="E11641" s="19"/>
      <c r="R11641" s="20"/>
      <c r="S11641" s="20"/>
      <c r="U11641" s="21"/>
    </row>
    <row r="11642">
      <c r="E11642" s="19"/>
      <c r="R11642" s="20"/>
      <c r="S11642" s="20"/>
      <c r="U11642" s="21"/>
    </row>
    <row r="11643">
      <c r="E11643" s="19"/>
      <c r="R11643" s="20"/>
      <c r="S11643" s="20"/>
      <c r="U11643" s="21"/>
    </row>
    <row r="11644">
      <c r="E11644" s="19"/>
      <c r="R11644" s="20"/>
      <c r="S11644" s="20"/>
      <c r="U11644" s="21"/>
    </row>
    <row r="11645">
      <c r="E11645" s="19"/>
      <c r="R11645" s="20"/>
      <c r="S11645" s="20"/>
      <c r="U11645" s="21"/>
    </row>
    <row r="11646">
      <c r="E11646" s="19"/>
      <c r="R11646" s="20"/>
      <c r="S11646" s="20"/>
      <c r="U11646" s="21"/>
    </row>
    <row r="11647">
      <c r="E11647" s="19"/>
      <c r="R11647" s="20"/>
      <c r="S11647" s="20"/>
      <c r="U11647" s="21"/>
    </row>
    <row r="11648">
      <c r="E11648" s="19"/>
      <c r="R11648" s="20"/>
      <c r="S11648" s="20"/>
      <c r="U11648" s="21"/>
    </row>
    <row r="11649">
      <c r="E11649" s="19"/>
      <c r="R11649" s="20"/>
      <c r="S11649" s="20"/>
      <c r="U11649" s="21"/>
    </row>
    <row r="11650">
      <c r="E11650" s="19"/>
      <c r="R11650" s="20"/>
      <c r="S11650" s="20"/>
      <c r="U11650" s="21"/>
    </row>
    <row r="11651">
      <c r="E11651" s="19"/>
      <c r="R11651" s="20"/>
      <c r="S11651" s="20"/>
      <c r="U11651" s="21"/>
    </row>
    <row r="11652">
      <c r="E11652" s="19"/>
      <c r="R11652" s="20"/>
      <c r="S11652" s="20"/>
      <c r="U11652" s="21"/>
    </row>
    <row r="11653">
      <c r="E11653" s="19"/>
      <c r="R11653" s="20"/>
      <c r="S11653" s="20"/>
      <c r="U11653" s="21"/>
    </row>
    <row r="11654">
      <c r="E11654" s="19"/>
      <c r="R11654" s="20"/>
      <c r="S11654" s="20"/>
      <c r="U11654" s="21"/>
    </row>
    <row r="11655">
      <c r="E11655" s="19"/>
      <c r="R11655" s="20"/>
      <c r="S11655" s="20"/>
      <c r="U11655" s="21"/>
    </row>
    <row r="11656">
      <c r="E11656" s="19"/>
      <c r="R11656" s="20"/>
      <c r="S11656" s="20"/>
      <c r="U11656" s="21"/>
    </row>
    <row r="11657">
      <c r="E11657" s="19"/>
      <c r="R11657" s="20"/>
      <c r="S11657" s="20"/>
      <c r="U11657" s="21"/>
    </row>
    <row r="11658">
      <c r="E11658" s="19"/>
      <c r="R11658" s="20"/>
      <c r="S11658" s="20"/>
      <c r="U11658" s="21"/>
    </row>
    <row r="11659">
      <c r="E11659" s="19"/>
      <c r="R11659" s="20"/>
      <c r="S11659" s="20"/>
      <c r="U11659" s="21"/>
    </row>
    <row r="11660">
      <c r="E11660" s="19"/>
      <c r="R11660" s="20"/>
      <c r="S11660" s="20"/>
      <c r="U11660" s="21"/>
    </row>
    <row r="11661">
      <c r="E11661" s="19"/>
      <c r="R11661" s="20"/>
      <c r="S11661" s="20"/>
      <c r="U11661" s="21"/>
    </row>
    <row r="11662">
      <c r="E11662" s="19"/>
      <c r="R11662" s="20"/>
      <c r="S11662" s="20"/>
      <c r="U11662" s="21"/>
    </row>
    <row r="11663">
      <c r="E11663" s="19"/>
      <c r="R11663" s="20"/>
      <c r="S11663" s="20"/>
      <c r="U11663" s="21"/>
    </row>
    <row r="11664">
      <c r="E11664" s="19"/>
      <c r="R11664" s="20"/>
      <c r="S11664" s="20"/>
      <c r="U11664" s="21"/>
    </row>
    <row r="11665">
      <c r="E11665" s="19"/>
      <c r="R11665" s="20"/>
      <c r="S11665" s="20"/>
      <c r="U11665" s="21"/>
    </row>
    <row r="11666">
      <c r="E11666" s="19"/>
      <c r="R11666" s="20"/>
      <c r="S11666" s="20"/>
      <c r="U11666" s="21"/>
    </row>
    <row r="11667">
      <c r="E11667" s="19"/>
      <c r="R11667" s="20"/>
      <c r="S11667" s="20"/>
      <c r="U11667" s="21"/>
    </row>
    <row r="11668">
      <c r="E11668" s="19"/>
      <c r="R11668" s="20"/>
      <c r="S11668" s="20"/>
      <c r="U11668" s="21"/>
    </row>
    <row r="11669">
      <c r="E11669" s="19"/>
      <c r="R11669" s="20"/>
      <c r="S11669" s="20"/>
      <c r="U11669" s="21"/>
    </row>
    <row r="11670">
      <c r="E11670" s="19"/>
      <c r="R11670" s="20"/>
      <c r="S11670" s="20"/>
      <c r="U11670" s="21"/>
    </row>
    <row r="11671">
      <c r="E11671" s="19"/>
      <c r="R11671" s="20"/>
      <c r="S11671" s="20"/>
      <c r="U11671" s="21"/>
    </row>
    <row r="11672">
      <c r="E11672" s="19"/>
      <c r="R11672" s="20"/>
      <c r="S11672" s="20"/>
      <c r="U11672" s="21"/>
    </row>
    <row r="11673">
      <c r="E11673" s="19"/>
      <c r="R11673" s="20"/>
      <c r="S11673" s="20"/>
      <c r="U11673" s="21"/>
    </row>
    <row r="11674">
      <c r="E11674" s="19"/>
      <c r="R11674" s="20"/>
      <c r="S11674" s="20"/>
      <c r="U11674" s="21"/>
    </row>
    <row r="11675">
      <c r="E11675" s="19"/>
      <c r="R11675" s="20"/>
      <c r="S11675" s="20"/>
      <c r="U11675" s="21"/>
    </row>
    <row r="11676">
      <c r="E11676" s="19"/>
      <c r="R11676" s="20"/>
      <c r="S11676" s="20"/>
      <c r="U11676" s="21"/>
    </row>
    <row r="11677">
      <c r="E11677" s="19"/>
      <c r="R11677" s="20"/>
      <c r="S11677" s="20"/>
      <c r="U11677" s="21"/>
    </row>
    <row r="11678">
      <c r="E11678" s="19"/>
      <c r="R11678" s="20"/>
      <c r="S11678" s="20"/>
      <c r="U11678" s="21"/>
    </row>
    <row r="11679">
      <c r="E11679" s="19"/>
      <c r="R11679" s="20"/>
      <c r="S11679" s="20"/>
      <c r="U11679" s="21"/>
    </row>
    <row r="11680">
      <c r="E11680" s="19"/>
      <c r="R11680" s="20"/>
      <c r="S11680" s="20"/>
      <c r="U11680" s="21"/>
    </row>
    <row r="11681">
      <c r="E11681" s="19"/>
      <c r="R11681" s="20"/>
      <c r="S11681" s="20"/>
      <c r="U11681" s="21"/>
    </row>
    <row r="11682">
      <c r="E11682" s="19"/>
      <c r="R11682" s="20"/>
      <c r="S11682" s="20"/>
      <c r="U11682" s="21"/>
    </row>
    <row r="11683">
      <c r="E11683" s="19"/>
      <c r="R11683" s="20"/>
      <c r="S11683" s="20"/>
      <c r="U11683" s="21"/>
    </row>
    <row r="11684">
      <c r="E11684" s="19"/>
      <c r="R11684" s="20"/>
      <c r="S11684" s="20"/>
      <c r="U11684" s="21"/>
    </row>
    <row r="11685">
      <c r="E11685" s="19"/>
      <c r="R11685" s="20"/>
      <c r="S11685" s="20"/>
      <c r="U11685" s="21"/>
    </row>
    <row r="11686">
      <c r="E11686" s="19"/>
      <c r="R11686" s="20"/>
      <c r="S11686" s="20"/>
      <c r="U11686" s="21"/>
    </row>
    <row r="11687">
      <c r="E11687" s="19"/>
      <c r="R11687" s="20"/>
      <c r="S11687" s="20"/>
      <c r="U11687" s="21"/>
    </row>
    <row r="11688">
      <c r="E11688" s="19"/>
      <c r="R11688" s="20"/>
      <c r="S11688" s="20"/>
      <c r="U11688" s="21"/>
    </row>
    <row r="11689">
      <c r="E11689" s="19"/>
      <c r="R11689" s="20"/>
      <c r="S11689" s="20"/>
      <c r="U11689" s="21"/>
    </row>
    <row r="11690">
      <c r="E11690" s="19"/>
      <c r="R11690" s="20"/>
      <c r="S11690" s="20"/>
      <c r="U11690" s="21"/>
    </row>
    <row r="11691">
      <c r="E11691" s="19"/>
      <c r="R11691" s="20"/>
      <c r="S11691" s="20"/>
      <c r="U11691" s="21"/>
    </row>
    <row r="11692">
      <c r="E11692" s="19"/>
      <c r="R11692" s="20"/>
      <c r="S11692" s="20"/>
      <c r="U11692" s="21"/>
    </row>
    <row r="11693">
      <c r="E11693" s="19"/>
      <c r="R11693" s="20"/>
      <c r="S11693" s="20"/>
      <c r="U11693" s="21"/>
    </row>
    <row r="11694">
      <c r="E11694" s="19"/>
      <c r="R11694" s="20"/>
      <c r="S11694" s="20"/>
      <c r="U11694" s="21"/>
    </row>
    <row r="11695">
      <c r="E11695" s="19"/>
      <c r="R11695" s="20"/>
      <c r="S11695" s="20"/>
      <c r="U11695" s="21"/>
    </row>
    <row r="11696">
      <c r="E11696" s="19"/>
      <c r="R11696" s="20"/>
      <c r="S11696" s="20"/>
      <c r="U11696" s="21"/>
    </row>
    <row r="11697">
      <c r="E11697" s="19"/>
      <c r="R11697" s="20"/>
      <c r="S11697" s="20"/>
      <c r="U11697" s="21"/>
    </row>
    <row r="11698">
      <c r="E11698" s="19"/>
      <c r="R11698" s="20"/>
      <c r="S11698" s="20"/>
      <c r="U11698" s="21"/>
    </row>
    <row r="11699">
      <c r="E11699" s="19"/>
      <c r="R11699" s="20"/>
      <c r="S11699" s="20"/>
      <c r="U11699" s="21"/>
    </row>
    <row r="11700">
      <c r="E11700" s="19"/>
      <c r="R11700" s="20"/>
      <c r="S11700" s="20"/>
      <c r="U11700" s="21"/>
    </row>
    <row r="11701">
      <c r="E11701" s="19"/>
      <c r="R11701" s="20"/>
      <c r="S11701" s="20"/>
      <c r="U11701" s="21"/>
    </row>
    <row r="11702">
      <c r="E11702" s="19"/>
      <c r="R11702" s="20"/>
      <c r="S11702" s="20"/>
      <c r="U11702" s="21"/>
    </row>
    <row r="11703">
      <c r="E11703" s="19"/>
      <c r="R11703" s="20"/>
      <c r="S11703" s="20"/>
      <c r="U11703" s="21"/>
    </row>
    <row r="11704">
      <c r="E11704" s="19"/>
      <c r="R11704" s="20"/>
      <c r="S11704" s="20"/>
      <c r="U11704" s="21"/>
    </row>
    <row r="11705">
      <c r="E11705" s="19"/>
      <c r="R11705" s="20"/>
      <c r="S11705" s="20"/>
      <c r="U11705" s="21"/>
    </row>
    <row r="11706">
      <c r="E11706" s="19"/>
      <c r="R11706" s="20"/>
      <c r="S11706" s="20"/>
      <c r="U11706" s="21"/>
    </row>
    <row r="11707">
      <c r="E11707" s="19"/>
      <c r="R11707" s="20"/>
      <c r="S11707" s="20"/>
      <c r="U11707" s="21"/>
    </row>
    <row r="11708">
      <c r="E11708" s="19"/>
      <c r="R11708" s="20"/>
      <c r="S11708" s="20"/>
      <c r="U11708" s="21"/>
    </row>
    <row r="11709">
      <c r="E11709" s="19"/>
      <c r="R11709" s="20"/>
      <c r="S11709" s="20"/>
      <c r="U11709" s="21"/>
    </row>
    <row r="11710">
      <c r="E11710" s="19"/>
      <c r="R11710" s="20"/>
      <c r="S11710" s="20"/>
      <c r="U11710" s="21"/>
    </row>
    <row r="11711">
      <c r="E11711" s="19"/>
      <c r="R11711" s="20"/>
      <c r="S11711" s="20"/>
      <c r="U11711" s="21"/>
    </row>
    <row r="11712">
      <c r="E11712" s="19"/>
      <c r="R11712" s="20"/>
      <c r="S11712" s="20"/>
      <c r="U11712" s="21"/>
    </row>
    <row r="11713">
      <c r="E11713" s="19"/>
      <c r="R11713" s="20"/>
      <c r="S11713" s="20"/>
      <c r="U11713" s="21"/>
    </row>
    <row r="11714">
      <c r="E11714" s="19"/>
      <c r="R11714" s="20"/>
      <c r="S11714" s="20"/>
      <c r="U11714" s="21"/>
    </row>
    <row r="11715">
      <c r="E11715" s="19"/>
      <c r="R11715" s="20"/>
      <c r="S11715" s="20"/>
      <c r="U11715" s="21"/>
    </row>
    <row r="11716">
      <c r="E11716" s="19"/>
      <c r="R11716" s="20"/>
      <c r="S11716" s="20"/>
      <c r="U11716" s="21"/>
    </row>
    <row r="11717">
      <c r="E11717" s="19"/>
      <c r="R11717" s="20"/>
      <c r="S11717" s="20"/>
      <c r="U11717" s="21"/>
    </row>
    <row r="11718">
      <c r="E11718" s="19"/>
      <c r="R11718" s="20"/>
      <c r="S11718" s="20"/>
      <c r="U11718" s="21"/>
    </row>
    <row r="11719">
      <c r="E11719" s="19"/>
      <c r="R11719" s="20"/>
      <c r="S11719" s="20"/>
      <c r="U11719" s="21"/>
    </row>
    <row r="11720">
      <c r="E11720" s="19"/>
      <c r="R11720" s="20"/>
      <c r="S11720" s="20"/>
      <c r="U11720" s="21"/>
    </row>
    <row r="11721">
      <c r="E11721" s="19"/>
      <c r="R11721" s="20"/>
      <c r="S11721" s="20"/>
      <c r="U11721" s="21"/>
    </row>
    <row r="11722">
      <c r="E11722" s="19"/>
      <c r="R11722" s="20"/>
      <c r="S11722" s="20"/>
      <c r="U11722" s="21"/>
    </row>
    <row r="11723">
      <c r="E11723" s="19"/>
      <c r="R11723" s="20"/>
      <c r="S11723" s="20"/>
      <c r="U11723" s="21"/>
    </row>
    <row r="11724">
      <c r="E11724" s="19"/>
      <c r="R11724" s="20"/>
      <c r="S11724" s="20"/>
      <c r="U11724" s="21"/>
    </row>
    <row r="11725">
      <c r="E11725" s="19"/>
      <c r="R11725" s="20"/>
      <c r="S11725" s="20"/>
      <c r="U11725" s="21"/>
    </row>
    <row r="11726">
      <c r="E11726" s="19"/>
      <c r="R11726" s="20"/>
      <c r="S11726" s="20"/>
      <c r="U11726" s="21"/>
    </row>
    <row r="11727">
      <c r="E11727" s="19"/>
      <c r="R11727" s="20"/>
      <c r="S11727" s="20"/>
      <c r="U11727" s="21"/>
    </row>
    <row r="11728">
      <c r="E11728" s="19"/>
      <c r="R11728" s="20"/>
      <c r="S11728" s="20"/>
      <c r="U11728" s="21"/>
    </row>
    <row r="11729">
      <c r="E11729" s="19"/>
      <c r="R11729" s="20"/>
      <c r="S11729" s="20"/>
      <c r="U11729" s="21"/>
    </row>
    <row r="11730">
      <c r="E11730" s="19"/>
      <c r="R11730" s="20"/>
      <c r="S11730" s="20"/>
      <c r="U11730" s="21"/>
    </row>
    <row r="11731">
      <c r="E11731" s="19"/>
      <c r="R11731" s="20"/>
      <c r="S11731" s="20"/>
      <c r="U11731" s="21"/>
    </row>
    <row r="11732">
      <c r="E11732" s="19"/>
      <c r="R11732" s="20"/>
      <c r="S11732" s="20"/>
      <c r="U11732" s="21"/>
    </row>
    <row r="11733">
      <c r="E11733" s="19"/>
      <c r="R11733" s="20"/>
      <c r="S11733" s="20"/>
      <c r="U11733" s="21"/>
    </row>
    <row r="11734">
      <c r="E11734" s="19"/>
      <c r="R11734" s="20"/>
      <c r="S11734" s="20"/>
      <c r="U11734" s="21"/>
    </row>
    <row r="11735">
      <c r="E11735" s="19"/>
      <c r="R11735" s="20"/>
      <c r="S11735" s="20"/>
      <c r="U11735" s="21"/>
    </row>
    <row r="11736">
      <c r="E11736" s="19"/>
      <c r="R11736" s="20"/>
      <c r="S11736" s="20"/>
      <c r="U11736" s="21"/>
    </row>
    <row r="11737">
      <c r="E11737" s="19"/>
      <c r="R11737" s="20"/>
      <c r="S11737" s="20"/>
      <c r="U11737" s="21"/>
    </row>
    <row r="11738">
      <c r="E11738" s="19"/>
      <c r="R11738" s="20"/>
      <c r="S11738" s="20"/>
      <c r="U11738" s="21"/>
    </row>
    <row r="11739">
      <c r="E11739" s="19"/>
      <c r="R11739" s="20"/>
      <c r="S11739" s="20"/>
      <c r="U11739" s="21"/>
    </row>
    <row r="11740">
      <c r="E11740" s="19"/>
      <c r="R11740" s="20"/>
      <c r="S11740" s="20"/>
      <c r="U11740" s="21"/>
    </row>
    <row r="11741">
      <c r="E11741" s="19"/>
      <c r="R11741" s="20"/>
      <c r="S11741" s="20"/>
      <c r="U11741" s="21"/>
    </row>
    <row r="11742">
      <c r="E11742" s="19"/>
      <c r="R11742" s="20"/>
      <c r="S11742" s="20"/>
      <c r="U11742" s="21"/>
    </row>
    <row r="11743">
      <c r="E11743" s="19"/>
      <c r="R11743" s="20"/>
      <c r="S11743" s="20"/>
      <c r="U11743" s="21"/>
    </row>
    <row r="11744">
      <c r="E11744" s="19"/>
      <c r="R11744" s="20"/>
      <c r="S11744" s="20"/>
      <c r="U11744" s="21"/>
    </row>
    <row r="11745">
      <c r="E11745" s="19"/>
      <c r="R11745" s="20"/>
      <c r="S11745" s="20"/>
      <c r="U11745" s="21"/>
    </row>
    <row r="11746">
      <c r="E11746" s="19"/>
      <c r="R11746" s="20"/>
      <c r="S11746" s="20"/>
      <c r="U11746" s="21"/>
    </row>
    <row r="11747">
      <c r="E11747" s="19"/>
      <c r="R11747" s="20"/>
      <c r="S11747" s="20"/>
      <c r="U11747" s="21"/>
    </row>
    <row r="11748">
      <c r="E11748" s="19"/>
      <c r="R11748" s="20"/>
      <c r="S11748" s="20"/>
      <c r="U11748" s="21"/>
    </row>
    <row r="11749">
      <c r="E11749" s="19"/>
      <c r="R11749" s="20"/>
      <c r="S11749" s="20"/>
      <c r="U11749" s="21"/>
    </row>
    <row r="11750">
      <c r="E11750" s="19"/>
      <c r="R11750" s="20"/>
      <c r="S11750" s="20"/>
      <c r="U11750" s="21"/>
    </row>
    <row r="11751">
      <c r="E11751" s="19"/>
      <c r="R11751" s="20"/>
      <c r="S11751" s="20"/>
      <c r="U11751" s="21"/>
    </row>
    <row r="11752">
      <c r="E11752" s="19"/>
      <c r="R11752" s="20"/>
      <c r="S11752" s="20"/>
      <c r="U11752" s="21"/>
    </row>
    <row r="11753">
      <c r="E11753" s="19"/>
      <c r="R11753" s="20"/>
      <c r="S11753" s="20"/>
      <c r="U11753" s="21"/>
    </row>
    <row r="11754">
      <c r="E11754" s="19"/>
      <c r="R11754" s="20"/>
      <c r="S11754" s="20"/>
      <c r="U11754" s="21"/>
    </row>
    <row r="11755">
      <c r="E11755" s="19"/>
      <c r="R11755" s="20"/>
      <c r="S11755" s="20"/>
      <c r="U11755" s="21"/>
    </row>
    <row r="11756">
      <c r="E11756" s="19"/>
      <c r="R11756" s="20"/>
      <c r="S11756" s="20"/>
      <c r="U11756" s="21"/>
    </row>
    <row r="11757">
      <c r="E11757" s="19"/>
      <c r="R11757" s="20"/>
      <c r="S11757" s="20"/>
      <c r="U11757" s="21"/>
    </row>
    <row r="11758">
      <c r="E11758" s="19"/>
      <c r="R11758" s="20"/>
      <c r="S11758" s="20"/>
      <c r="U11758" s="21"/>
    </row>
    <row r="11759">
      <c r="E11759" s="19"/>
      <c r="R11759" s="20"/>
      <c r="S11759" s="20"/>
      <c r="U11759" s="21"/>
    </row>
    <row r="11760">
      <c r="E11760" s="19"/>
      <c r="R11760" s="20"/>
      <c r="S11760" s="20"/>
      <c r="U11760" s="21"/>
    </row>
    <row r="11761">
      <c r="E11761" s="19"/>
      <c r="R11761" s="20"/>
      <c r="S11761" s="20"/>
      <c r="U11761" s="21"/>
    </row>
    <row r="11762">
      <c r="E11762" s="19"/>
      <c r="R11762" s="20"/>
      <c r="S11762" s="20"/>
      <c r="U11762" s="21"/>
    </row>
    <row r="11763">
      <c r="E11763" s="19"/>
      <c r="R11763" s="20"/>
      <c r="S11763" s="20"/>
      <c r="U11763" s="21"/>
    </row>
    <row r="11764">
      <c r="E11764" s="19"/>
      <c r="R11764" s="20"/>
      <c r="S11764" s="20"/>
      <c r="U11764" s="21"/>
    </row>
    <row r="11765">
      <c r="E11765" s="19"/>
      <c r="R11765" s="20"/>
      <c r="S11765" s="20"/>
      <c r="U11765" s="21"/>
    </row>
    <row r="11766">
      <c r="E11766" s="19"/>
      <c r="R11766" s="20"/>
      <c r="S11766" s="20"/>
      <c r="U11766" s="21"/>
    </row>
    <row r="11767">
      <c r="E11767" s="19"/>
      <c r="R11767" s="20"/>
      <c r="S11767" s="20"/>
      <c r="U11767" s="21"/>
    </row>
    <row r="11768">
      <c r="E11768" s="19"/>
      <c r="R11768" s="20"/>
      <c r="S11768" s="20"/>
      <c r="U11768" s="21"/>
    </row>
    <row r="11769">
      <c r="E11769" s="19"/>
      <c r="R11769" s="20"/>
      <c r="S11769" s="20"/>
      <c r="U11769" s="21"/>
    </row>
    <row r="11770">
      <c r="E11770" s="19"/>
      <c r="R11770" s="20"/>
      <c r="S11770" s="20"/>
      <c r="U11770" s="21"/>
    </row>
    <row r="11771">
      <c r="E11771" s="19"/>
      <c r="R11771" s="20"/>
      <c r="S11771" s="20"/>
      <c r="U11771" s="21"/>
    </row>
    <row r="11772">
      <c r="E11772" s="19"/>
      <c r="R11772" s="20"/>
      <c r="S11772" s="20"/>
      <c r="U11772" s="21"/>
    </row>
    <row r="11773">
      <c r="E11773" s="19"/>
      <c r="R11773" s="20"/>
      <c r="S11773" s="20"/>
      <c r="U11773" s="21"/>
    </row>
    <row r="11774">
      <c r="E11774" s="19"/>
      <c r="R11774" s="20"/>
      <c r="S11774" s="20"/>
      <c r="U11774" s="21"/>
    </row>
    <row r="11775">
      <c r="E11775" s="19"/>
      <c r="R11775" s="20"/>
      <c r="S11775" s="20"/>
      <c r="U11775" s="21"/>
    </row>
    <row r="11776">
      <c r="E11776" s="19"/>
      <c r="R11776" s="20"/>
      <c r="S11776" s="20"/>
      <c r="U11776" s="21"/>
    </row>
    <row r="11777">
      <c r="E11777" s="19"/>
      <c r="R11777" s="20"/>
      <c r="S11777" s="20"/>
      <c r="U11777" s="21"/>
    </row>
    <row r="11778">
      <c r="E11778" s="19"/>
      <c r="R11778" s="20"/>
      <c r="S11778" s="20"/>
      <c r="U11778" s="21"/>
    </row>
    <row r="11779">
      <c r="E11779" s="19"/>
      <c r="R11779" s="20"/>
      <c r="S11779" s="20"/>
      <c r="U11779" s="21"/>
    </row>
    <row r="11780">
      <c r="E11780" s="19"/>
      <c r="R11780" s="20"/>
      <c r="S11780" s="20"/>
      <c r="U11780" s="21"/>
    </row>
    <row r="11781">
      <c r="E11781" s="19"/>
      <c r="R11781" s="20"/>
      <c r="S11781" s="20"/>
      <c r="U11781" s="21"/>
    </row>
    <row r="11782">
      <c r="E11782" s="19"/>
      <c r="R11782" s="20"/>
      <c r="S11782" s="20"/>
      <c r="U11782" s="21"/>
    </row>
    <row r="11783">
      <c r="E11783" s="19"/>
      <c r="R11783" s="20"/>
      <c r="S11783" s="20"/>
      <c r="U11783" s="21"/>
    </row>
    <row r="11784">
      <c r="E11784" s="19"/>
      <c r="R11784" s="20"/>
      <c r="S11784" s="20"/>
      <c r="U11784" s="21"/>
    </row>
    <row r="11785">
      <c r="E11785" s="19"/>
      <c r="R11785" s="20"/>
      <c r="S11785" s="20"/>
      <c r="U11785" s="21"/>
    </row>
    <row r="11786">
      <c r="E11786" s="19"/>
      <c r="R11786" s="20"/>
      <c r="S11786" s="20"/>
      <c r="U11786" s="21"/>
    </row>
    <row r="11787">
      <c r="E11787" s="19"/>
      <c r="R11787" s="20"/>
      <c r="S11787" s="20"/>
      <c r="U11787" s="21"/>
    </row>
    <row r="11788">
      <c r="E11788" s="19"/>
      <c r="R11788" s="20"/>
      <c r="S11788" s="20"/>
      <c r="U11788" s="21"/>
    </row>
    <row r="11789">
      <c r="E11789" s="19"/>
      <c r="R11789" s="20"/>
      <c r="S11789" s="20"/>
      <c r="U11789" s="21"/>
    </row>
    <row r="11790">
      <c r="E11790" s="19"/>
      <c r="R11790" s="20"/>
      <c r="S11790" s="20"/>
      <c r="U11790" s="21"/>
    </row>
    <row r="11791">
      <c r="E11791" s="19"/>
      <c r="R11791" s="20"/>
      <c r="S11791" s="20"/>
      <c r="U11791" s="21"/>
    </row>
    <row r="11792">
      <c r="E11792" s="19"/>
      <c r="R11792" s="20"/>
      <c r="S11792" s="20"/>
      <c r="U11792" s="21"/>
    </row>
    <row r="11793">
      <c r="E11793" s="19"/>
      <c r="R11793" s="20"/>
      <c r="S11793" s="20"/>
      <c r="U11793" s="21"/>
    </row>
    <row r="11794">
      <c r="E11794" s="19"/>
      <c r="R11794" s="20"/>
      <c r="S11794" s="20"/>
      <c r="U11794" s="21"/>
    </row>
    <row r="11795">
      <c r="E11795" s="19"/>
      <c r="R11795" s="20"/>
      <c r="S11795" s="20"/>
      <c r="U11795" s="21"/>
    </row>
    <row r="11796">
      <c r="E11796" s="19"/>
      <c r="R11796" s="20"/>
      <c r="S11796" s="20"/>
      <c r="U11796" s="21"/>
    </row>
    <row r="11797">
      <c r="E11797" s="19"/>
      <c r="R11797" s="20"/>
      <c r="S11797" s="20"/>
      <c r="U11797" s="21"/>
    </row>
    <row r="11798">
      <c r="E11798" s="19"/>
      <c r="R11798" s="20"/>
      <c r="S11798" s="20"/>
      <c r="U11798" s="21"/>
    </row>
    <row r="11799">
      <c r="E11799" s="19"/>
      <c r="R11799" s="20"/>
      <c r="S11799" s="20"/>
      <c r="U11799" s="21"/>
    </row>
    <row r="11800">
      <c r="E11800" s="19"/>
      <c r="R11800" s="20"/>
      <c r="S11800" s="20"/>
      <c r="U11800" s="21"/>
    </row>
    <row r="11801">
      <c r="E11801" s="19"/>
      <c r="R11801" s="20"/>
      <c r="S11801" s="20"/>
      <c r="U11801" s="21"/>
    </row>
    <row r="11802">
      <c r="E11802" s="19"/>
      <c r="R11802" s="20"/>
      <c r="S11802" s="20"/>
      <c r="U11802" s="21"/>
    </row>
    <row r="11803">
      <c r="E11803" s="19"/>
      <c r="R11803" s="20"/>
      <c r="S11803" s="20"/>
      <c r="U11803" s="21"/>
    </row>
    <row r="11804">
      <c r="E11804" s="19"/>
      <c r="R11804" s="20"/>
      <c r="S11804" s="20"/>
      <c r="U11804" s="21"/>
    </row>
    <row r="11805">
      <c r="E11805" s="19"/>
      <c r="R11805" s="20"/>
      <c r="S11805" s="20"/>
      <c r="U11805" s="21"/>
    </row>
    <row r="11806">
      <c r="E11806" s="19"/>
      <c r="R11806" s="20"/>
      <c r="S11806" s="20"/>
      <c r="U11806" s="21"/>
    </row>
    <row r="11807">
      <c r="E11807" s="19"/>
      <c r="R11807" s="20"/>
      <c r="S11807" s="20"/>
      <c r="U11807" s="21"/>
    </row>
    <row r="11808">
      <c r="E11808" s="19"/>
      <c r="R11808" s="20"/>
      <c r="S11808" s="20"/>
      <c r="U11808" s="21"/>
    </row>
    <row r="11809">
      <c r="E11809" s="19"/>
      <c r="R11809" s="20"/>
      <c r="S11809" s="20"/>
      <c r="U11809" s="21"/>
    </row>
    <row r="11810">
      <c r="E11810" s="19"/>
      <c r="R11810" s="20"/>
      <c r="S11810" s="20"/>
      <c r="U11810" s="21"/>
    </row>
    <row r="11811">
      <c r="E11811" s="19"/>
      <c r="R11811" s="20"/>
      <c r="S11811" s="20"/>
      <c r="U11811" s="21"/>
    </row>
    <row r="11812">
      <c r="E11812" s="19"/>
      <c r="R11812" s="20"/>
      <c r="S11812" s="20"/>
      <c r="U11812" s="21"/>
    </row>
    <row r="11813">
      <c r="E11813" s="19"/>
      <c r="R11813" s="20"/>
      <c r="S11813" s="20"/>
      <c r="U11813" s="21"/>
    </row>
    <row r="11814">
      <c r="E11814" s="19"/>
      <c r="R11814" s="20"/>
      <c r="S11814" s="20"/>
      <c r="U11814" s="21"/>
    </row>
    <row r="11815">
      <c r="E11815" s="19"/>
      <c r="R11815" s="20"/>
      <c r="S11815" s="20"/>
      <c r="U11815" s="21"/>
    </row>
    <row r="11816">
      <c r="E11816" s="19"/>
      <c r="R11816" s="20"/>
      <c r="S11816" s="20"/>
      <c r="U11816" s="21"/>
    </row>
    <row r="11817">
      <c r="E11817" s="19"/>
      <c r="R11817" s="20"/>
      <c r="S11817" s="20"/>
      <c r="U11817" s="21"/>
    </row>
    <row r="11818">
      <c r="E11818" s="19"/>
      <c r="R11818" s="20"/>
      <c r="S11818" s="20"/>
      <c r="U11818" s="21"/>
    </row>
    <row r="11819">
      <c r="E11819" s="19"/>
      <c r="R11819" s="20"/>
      <c r="S11819" s="20"/>
      <c r="U11819" s="21"/>
    </row>
    <row r="11820">
      <c r="E11820" s="19"/>
      <c r="R11820" s="20"/>
      <c r="S11820" s="20"/>
      <c r="U11820" s="21"/>
    </row>
    <row r="11821">
      <c r="E11821" s="19"/>
      <c r="R11821" s="20"/>
      <c r="S11821" s="20"/>
      <c r="U11821" s="21"/>
    </row>
    <row r="11822">
      <c r="E11822" s="19"/>
      <c r="R11822" s="20"/>
      <c r="S11822" s="20"/>
      <c r="U11822" s="21"/>
    </row>
    <row r="11823">
      <c r="E11823" s="19"/>
      <c r="R11823" s="20"/>
      <c r="S11823" s="20"/>
      <c r="U11823" s="21"/>
    </row>
    <row r="11824">
      <c r="E11824" s="19"/>
      <c r="R11824" s="20"/>
      <c r="S11824" s="20"/>
      <c r="U11824" s="21"/>
    </row>
    <row r="11825">
      <c r="E11825" s="19"/>
      <c r="R11825" s="20"/>
      <c r="S11825" s="20"/>
      <c r="U11825" s="21"/>
    </row>
    <row r="11826">
      <c r="E11826" s="19"/>
      <c r="R11826" s="20"/>
      <c r="S11826" s="20"/>
      <c r="U11826" s="21"/>
    </row>
    <row r="11827">
      <c r="E11827" s="19"/>
      <c r="R11827" s="20"/>
      <c r="S11827" s="20"/>
      <c r="U11827" s="21"/>
    </row>
    <row r="11828">
      <c r="E11828" s="19"/>
      <c r="R11828" s="20"/>
      <c r="S11828" s="20"/>
      <c r="U11828" s="21"/>
    </row>
    <row r="11829">
      <c r="E11829" s="19"/>
      <c r="R11829" s="20"/>
      <c r="S11829" s="20"/>
      <c r="U11829" s="21"/>
    </row>
    <row r="11830">
      <c r="E11830" s="19"/>
      <c r="R11830" s="20"/>
      <c r="S11830" s="20"/>
      <c r="U11830" s="21"/>
    </row>
    <row r="11831">
      <c r="E11831" s="19"/>
      <c r="R11831" s="20"/>
      <c r="S11831" s="20"/>
      <c r="U11831" s="21"/>
    </row>
    <row r="11832">
      <c r="E11832" s="19"/>
      <c r="R11832" s="20"/>
      <c r="S11832" s="20"/>
      <c r="U11832" s="21"/>
    </row>
    <row r="11833">
      <c r="E11833" s="19"/>
      <c r="R11833" s="20"/>
      <c r="S11833" s="20"/>
      <c r="U11833" s="21"/>
    </row>
    <row r="11834">
      <c r="E11834" s="19"/>
      <c r="R11834" s="20"/>
      <c r="S11834" s="20"/>
      <c r="U11834" s="21"/>
    </row>
    <row r="11835">
      <c r="E11835" s="19"/>
      <c r="R11835" s="20"/>
      <c r="S11835" s="20"/>
      <c r="U11835" s="21"/>
    </row>
    <row r="11836">
      <c r="E11836" s="19"/>
      <c r="R11836" s="20"/>
      <c r="S11836" s="20"/>
      <c r="U11836" s="21"/>
    </row>
    <row r="11837">
      <c r="E11837" s="19"/>
      <c r="R11837" s="20"/>
      <c r="S11837" s="20"/>
      <c r="U11837" s="21"/>
    </row>
    <row r="11838">
      <c r="E11838" s="19"/>
      <c r="R11838" s="20"/>
      <c r="S11838" s="20"/>
      <c r="U11838" s="21"/>
    </row>
    <row r="11839">
      <c r="E11839" s="19"/>
      <c r="R11839" s="20"/>
      <c r="S11839" s="20"/>
      <c r="U11839" s="21"/>
    </row>
    <row r="11840">
      <c r="E11840" s="19"/>
      <c r="R11840" s="20"/>
      <c r="S11840" s="20"/>
      <c r="U11840" s="21"/>
    </row>
    <row r="11841">
      <c r="E11841" s="19"/>
      <c r="R11841" s="20"/>
      <c r="S11841" s="20"/>
      <c r="U11841" s="21"/>
    </row>
    <row r="11842">
      <c r="E11842" s="19"/>
      <c r="R11842" s="20"/>
      <c r="S11842" s="20"/>
      <c r="U11842" s="21"/>
    </row>
    <row r="11843">
      <c r="E11843" s="19"/>
      <c r="R11843" s="20"/>
      <c r="S11843" s="20"/>
      <c r="U11843" s="21"/>
    </row>
    <row r="11844">
      <c r="E11844" s="19"/>
      <c r="R11844" s="20"/>
      <c r="S11844" s="20"/>
      <c r="U11844" s="21"/>
    </row>
    <row r="11845">
      <c r="E11845" s="19"/>
      <c r="R11845" s="20"/>
      <c r="S11845" s="20"/>
      <c r="U11845" s="21"/>
    </row>
    <row r="11846">
      <c r="E11846" s="19"/>
      <c r="R11846" s="20"/>
      <c r="S11846" s="20"/>
      <c r="U11846" s="21"/>
    </row>
    <row r="11847">
      <c r="E11847" s="19"/>
      <c r="R11847" s="20"/>
      <c r="S11847" s="20"/>
      <c r="U11847" s="21"/>
    </row>
    <row r="11848">
      <c r="E11848" s="19"/>
      <c r="R11848" s="20"/>
      <c r="S11848" s="20"/>
      <c r="U11848" s="21"/>
    </row>
    <row r="11849">
      <c r="E11849" s="19"/>
      <c r="R11849" s="20"/>
      <c r="S11849" s="20"/>
      <c r="U11849" s="21"/>
    </row>
    <row r="11850">
      <c r="E11850" s="19"/>
      <c r="R11850" s="20"/>
      <c r="S11850" s="20"/>
      <c r="U11850" s="21"/>
    </row>
    <row r="11851">
      <c r="E11851" s="19"/>
      <c r="R11851" s="20"/>
      <c r="S11851" s="20"/>
      <c r="U11851" s="21"/>
    </row>
    <row r="11852">
      <c r="E11852" s="19"/>
      <c r="R11852" s="20"/>
      <c r="S11852" s="20"/>
      <c r="U11852" s="21"/>
    </row>
    <row r="11853">
      <c r="E11853" s="19"/>
      <c r="R11853" s="20"/>
      <c r="S11853" s="20"/>
      <c r="U11853" s="21"/>
    </row>
    <row r="11854">
      <c r="E11854" s="19"/>
      <c r="R11854" s="20"/>
      <c r="S11854" s="20"/>
      <c r="U11854" s="21"/>
    </row>
    <row r="11855">
      <c r="E11855" s="19"/>
      <c r="R11855" s="20"/>
      <c r="S11855" s="20"/>
      <c r="U11855" s="21"/>
    </row>
    <row r="11856">
      <c r="E11856" s="19"/>
      <c r="R11856" s="20"/>
      <c r="S11856" s="20"/>
      <c r="U11856" s="21"/>
    </row>
    <row r="11857">
      <c r="E11857" s="19"/>
      <c r="R11857" s="20"/>
      <c r="S11857" s="20"/>
      <c r="U11857" s="21"/>
    </row>
    <row r="11858">
      <c r="E11858" s="19"/>
      <c r="R11858" s="20"/>
      <c r="S11858" s="20"/>
      <c r="U11858" s="21"/>
    </row>
    <row r="11859">
      <c r="E11859" s="19"/>
      <c r="R11859" s="20"/>
      <c r="S11859" s="20"/>
      <c r="U11859" s="21"/>
    </row>
    <row r="11860">
      <c r="E11860" s="19"/>
      <c r="R11860" s="20"/>
      <c r="S11860" s="20"/>
      <c r="U11860" s="21"/>
    </row>
    <row r="11861">
      <c r="E11861" s="19"/>
      <c r="R11861" s="20"/>
      <c r="S11861" s="20"/>
      <c r="U11861" s="21"/>
    </row>
    <row r="11862">
      <c r="E11862" s="19"/>
      <c r="R11862" s="20"/>
      <c r="S11862" s="20"/>
      <c r="U11862" s="21"/>
    </row>
    <row r="11863">
      <c r="E11863" s="19"/>
      <c r="R11863" s="20"/>
      <c r="S11863" s="20"/>
      <c r="U11863" s="21"/>
    </row>
    <row r="11864">
      <c r="E11864" s="19"/>
      <c r="R11864" s="20"/>
      <c r="S11864" s="20"/>
      <c r="U11864" s="21"/>
    </row>
    <row r="11865">
      <c r="E11865" s="19"/>
      <c r="R11865" s="20"/>
      <c r="S11865" s="20"/>
      <c r="U11865" s="21"/>
    </row>
    <row r="11866">
      <c r="E11866" s="19"/>
      <c r="R11866" s="20"/>
      <c r="S11866" s="20"/>
      <c r="U11866" s="21"/>
    </row>
    <row r="11867">
      <c r="E11867" s="19"/>
      <c r="R11867" s="20"/>
      <c r="S11867" s="20"/>
      <c r="U11867" s="21"/>
    </row>
    <row r="11868">
      <c r="E11868" s="19"/>
      <c r="R11868" s="20"/>
      <c r="S11868" s="20"/>
      <c r="U11868" s="21"/>
    </row>
    <row r="11869">
      <c r="E11869" s="19"/>
      <c r="R11869" s="20"/>
      <c r="S11869" s="20"/>
      <c r="U11869" s="21"/>
    </row>
    <row r="11870">
      <c r="E11870" s="19"/>
      <c r="R11870" s="20"/>
      <c r="S11870" s="20"/>
      <c r="U11870" s="21"/>
    </row>
    <row r="11871">
      <c r="E11871" s="19"/>
      <c r="R11871" s="20"/>
      <c r="S11871" s="20"/>
      <c r="U11871" s="21"/>
    </row>
    <row r="11872">
      <c r="E11872" s="19"/>
      <c r="R11872" s="20"/>
      <c r="S11872" s="20"/>
      <c r="U11872" s="21"/>
    </row>
    <row r="11873">
      <c r="E11873" s="19"/>
      <c r="R11873" s="20"/>
      <c r="S11873" s="20"/>
      <c r="U11873" s="21"/>
    </row>
    <row r="11874">
      <c r="E11874" s="19"/>
      <c r="R11874" s="20"/>
      <c r="S11874" s="20"/>
      <c r="U11874" s="21"/>
    </row>
    <row r="11875">
      <c r="E11875" s="19"/>
      <c r="R11875" s="20"/>
      <c r="S11875" s="20"/>
      <c r="U11875" s="21"/>
    </row>
    <row r="11876">
      <c r="E11876" s="19"/>
      <c r="R11876" s="20"/>
      <c r="S11876" s="20"/>
      <c r="U11876" s="21"/>
    </row>
    <row r="11877">
      <c r="E11877" s="19"/>
      <c r="R11877" s="20"/>
      <c r="S11877" s="20"/>
      <c r="U11877" s="21"/>
    </row>
    <row r="11878">
      <c r="E11878" s="19"/>
      <c r="R11878" s="20"/>
      <c r="S11878" s="20"/>
      <c r="U11878" s="21"/>
    </row>
    <row r="11879">
      <c r="E11879" s="19"/>
      <c r="R11879" s="20"/>
      <c r="S11879" s="20"/>
      <c r="U11879" s="21"/>
    </row>
    <row r="11880">
      <c r="E11880" s="19"/>
      <c r="R11880" s="20"/>
      <c r="S11880" s="20"/>
      <c r="U11880" s="21"/>
    </row>
    <row r="11881">
      <c r="E11881" s="19"/>
      <c r="R11881" s="20"/>
      <c r="S11881" s="20"/>
      <c r="U11881" s="21"/>
    </row>
    <row r="11882">
      <c r="E11882" s="19"/>
      <c r="R11882" s="20"/>
      <c r="S11882" s="20"/>
      <c r="U11882" s="21"/>
    </row>
    <row r="11883">
      <c r="E11883" s="19"/>
      <c r="R11883" s="20"/>
      <c r="S11883" s="20"/>
      <c r="U11883" s="21"/>
    </row>
    <row r="11884">
      <c r="E11884" s="19"/>
      <c r="R11884" s="20"/>
      <c r="S11884" s="20"/>
      <c r="U11884" s="21"/>
    </row>
    <row r="11885">
      <c r="E11885" s="19"/>
      <c r="R11885" s="20"/>
      <c r="S11885" s="20"/>
      <c r="U11885" s="21"/>
    </row>
    <row r="11886">
      <c r="E11886" s="19"/>
      <c r="R11886" s="20"/>
      <c r="S11886" s="20"/>
      <c r="U11886" s="21"/>
    </row>
    <row r="11887">
      <c r="E11887" s="19"/>
      <c r="R11887" s="20"/>
      <c r="S11887" s="20"/>
      <c r="U11887" s="21"/>
    </row>
    <row r="11888">
      <c r="E11888" s="19"/>
      <c r="R11888" s="20"/>
      <c r="S11888" s="20"/>
      <c r="U11888" s="21"/>
    </row>
    <row r="11889">
      <c r="E11889" s="19"/>
      <c r="R11889" s="20"/>
      <c r="S11889" s="20"/>
      <c r="U11889" s="21"/>
    </row>
    <row r="11890">
      <c r="E11890" s="19"/>
      <c r="R11890" s="20"/>
      <c r="S11890" s="20"/>
      <c r="U11890" s="21"/>
    </row>
    <row r="11891">
      <c r="E11891" s="19"/>
      <c r="R11891" s="20"/>
      <c r="S11891" s="20"/>
      <c r="U11891" s="21"/>
    </row>
    <row r="11892">
      <c r="E11892" s="19"/>
      <c r="R11892" s="20"/>
      <c r="S11892" s="20"/>
      <c r="U11892" s="21"/>
    </row>
    <row r="11893">
      <c r="E11893" s="19"/>
      <c r="R11893" s="20"/>
      <c r="S11893" s="20"/>
      <c r="U11893" s="21"/>
    </row>
    <row r="11894">
      <c r="E11894" s="19"/>
      <c r="R11894" s="20"/>
      <c r="S11894" s="20"/>
      <c r="U11894" s="21"/>
    </row>
    <row r="11895">
      <c r="E11895" s="19"/>
      <c r="R11895" s="20"/>
      <c r="S11895" s="20"/>
      <c r="U11895" s="21"/>
    </row>
    <row r="11896">
      <c r="E11896" s="19"/>
      <c r="R11896" s="20"/>
      <c r="S11896" s="20"/>
      <c r="U11896" s="21"/>
    </row>
    <row r="11897">
      <c r="E11897" s="19"/>
      <c r="R11897" s="20"/>
      <c r="S11897" s="20"/>
      <c r="U11897" s="21"/>
    </row>
    <row r="11898">
      <c r="E11898" s="19"/>
      <c r="R11898" s="20"/>
      <c r="S11898" s="20"/>
      <c r="U11898" s="21"/>
    </row>
    <row r="11899">
      <c r="E11899" s="19"/>
      <c r="R11899" s="20"/>
      <c r="S11899" s="20"/>
      <c r="U11899" s="21"/>
    </row>
    <row r="11900">
      <c r="E11900" s="19"/>
      <c r="R11900" s="20"/>
      <c r="S11900" s="20"/>
      <c r="U11900" s="21"/>
    </row>
    <row r="11901">
      <c r="E11901" s="19"/>
      <c r="R11901" s="20"/>
      <c r="S11901" s="20"/>
      <c r="U11901" s="21"/>
    </row>
    <row r="11902">
      <c r="E11902" s="19"/>
      <c r="R11902" s="20"/>
      <c r="S11902" s="20"/>
      <c r="U11902" s="21"/>
    </row>
    <row r="11903">
      <c r="E11903" s="19"/>
      <c r="R11903" s="20"/>
      <c r="S11903" s="20"/>
      <c r="U11903" s="21"/>
    </row>
    <row r="11904">
      <c r="E11904" s="19"/>
      <c r="R11904" s="20"/>
      <c r="S11904" s="20"/>
      <c r="U11904" s="21"/>
    </row>
    <row r="11905">
      <c r="E11905" s="19"/>
      <c r="R11905" s="20"/>
      <c r="S11905" s="20"/>
      <c r="U11905" s="21"/>
    </row>
    <row r="11906">
      <c r="E11906" s="19"/>
      <c r="R11906" s="20"/>
      <c r="S11906" s="20"/>
      <c r="U11906" s="21"/>
    </row>
    <row r="11907">
      <c r="E11907" s="19"/>
      <c r="R11907" s="20"/>
      <c r="S11907" s="20"/>
      <c r="U11907" s="21"/>
    </row>
    <row r="11908">
      <c r="E11908" s="19"/>
      <c r="R11908" s="20"/>
      <c r="S11908" s="20"/>
      <c r="U11908" s="21"/>
    </row>
    <row r="11909">
      <c r="E11909" s="19"/>
      <c r="R11909" s="20"/>
      <c r="S11909" s="20"/>
      <c r="U11909" s="21"/>
    </row>
    <row r="11910">
      <c r="E11910" s="19"/>
      <c r="R11910" s="20"/>
      <c r="S11910" s="20"/>
      <c r="U11910" s="21"/>
    </row>
    <row r="11911">
      <c r="E11911" s="19"/>
      <c r="R11911" s="20"/>
      <c r="S11911" s="20"/>
      <c r="U11911" s="21"/>
    </row>
    <row r="11912">
      <c r="E11912" s="19"/>
      <c r="R11912" s="20"/>
      <c r="S11912" s="20"/>
      <c r="U11912" s="21"/>
    </row>
    <row r="11913">
      <c r="E11913" s="19"/>
      <c r="R11913" s="20"/>
      <c r="S11913" s="20"/>
      <c r="U11913" s="21"/>
    </row>
    <row r="11914">
      <c r="E11914" s="19"/>
      <c r="R11914" s="20"/>
      <c r="S11914" s="20"/>
      <c r="U11914" s="21"/>
    </row>
    <row r="11915">
      <c r="E11915" s="19"/>
      <c r="R11915" s="20"/>
      <c r="S11915" s="20"/>
      <c r="U11915" s="21"/>
    </row>
    <row r="11916">
      <c r="E11916" s="19"/>
      <c r="R11916" s="20"/>
      <c r="S11916" s="20"/>
      <c r="U11916" s="21"/>
    </row>
    <row r="11917">
      <c r="E11917" s="19"/>
      <c r="R11917" s="20"/>
      <c r="S11917" s="20"/>
      <c r="U11917" s="21"/>
    </row>
    <row r="11918">
      <c r="E11918" s="19"/>
      <c r="R11918" s="20"/>
      <c r="S11918" s="20"/>
      <c r="U11918" s="21"/>
    </row>
    <row r="11919">
      <c r="E11919" s="19"/>
      <c r="R11919" s="20"/>
      <c r="S11919" s="20"/>
      <c r="U11919" s="21"/>
    </row>
    <row r="11920">
      <c r="E11920" s="19"/>
      <c r="R11920" s="20"/>
      <c r="S11920" s="20"/>
      <c r="U11920" s="21"/>
    </row>
    <row r="11921">
      <c r="E11921" s="19"/>
      <c r="R11921" s="20"/>
      <c r="S11921" s="20"/>
      <c r="U11921" s="21"/>
    </row>
    <row r="11922">
      <c r="E11922" s="19"/>
      <c r="R11922" s="20"/>
      <c r="S11922" s="20"/>
      <c r="U11922" s="21"/>
    </row>
    <row r="11923">
      <c r="E11923" s="19"/>
      <c r="R11923" s="20"/>
      <c r="S11923" s="20"/>
      <c r="U11923" s="21"/>
    </row>
    <row r="11924">
      <c r="E11924" s="19"/>
      <c r="R11924" s="20"/>
      <c r="S11924" s="20"/>
      <c r="U11924" s="21"/>
    </row>
    <row r="11925">
      <c r="E11925" s="19"/>
      <c r="R11925" s="20"/>
      <c r="S11925" s="20"/>
      <c r="U11925" s="21"/>
    </row>
    <row r="11926">
      <c r="E11926" s="19"/>
      <c r="R11926" s="20"/>
      <c r="S11926" s="20"/>
      <c r="U11926" s="21"/>
    </row>
    <row r="11927">
      <c r="E11927" s="19"/>
      <c r="R11927" s="20"/>
      <c r="S11927" s="20"/>
      <c r="U11927" s="21"/>
    </row>
    <row r="11928">
      <c r="E11928" s="19"/>
      <c r="R11928" s="20"/>
      <c r="S11928" s="20"/>
      <c r="U11928" s="21"/>
    </row>
    <row r="11929">
      <c r="E11929" s="19"/>
      <c r="R11929" s="20"/>
      <c r="S11929" s="20"/>
      <c r="U11929" s="21"/>
    </row>
    <row r="11930">
      <c r="E11930" s="19"/>
      <c r="R11930" s="20"/>
      <c r="S11930" s="20"/>
      <c r="U11930" s="21"/>
    </row>
    <row r="11931">
      <c r="E11931" s="19"/>
      <c r="R11931" s="20"/>
      <c r="S11931" s="20"/>
      <c r="U11931" s="21"/>
    </row>
    <row r="11932">
      <c r="E11932" s="19"/>
      <c r="R11932" s="20"/>
      <c r="S11932" s="20"/>
      <c r="U11932" s="21"/>
    </row>
    <row r="11933">
      <c r="E11933" s="19"/>
      <c r="R11933" s="20"/>
      <c r="S11933" s="20"/>
      <c r="U11933" s="21"/>
    </row>
    <row r="11934">
      <c r="E11934" s="19"/>
      <c r="R11934" s="20"/>
      <c r="S11934" s="20"/>
      <c r="U11934" s="21"/>
    </row>
    <row r="11935">
      <c r="E11935" s="19"/>
      <c r="R11935" s="20"/>
      <c r="S11935" s="20"/>
      <c r="U11935" s="21"/>
    </row>
    <row r="11936">
      <c r="E11936" s="19"/>
      <c r="R11936" s="20"/>
      <c r="S11936" s="20"/>
      <c r="U11936" s="21"/>
    </row>
    <row r="11937">
      <c r="E11937" s="19"/>
      <c r="R11937" s="20"/>
      <c r="S11937" s="20"/>
      <c r="U11937" s="21"/>
    </row>
    <row r="11938">
      <c r="E11938" s="19"/>
      <c r="R11938" s="20"/>
      <c r="S11938" s="20"/>
      <c r="U11938" s="21"/>
    </row>
    <row r="11939">
      <c r="E11939" s="19"/>
      <c r="R11939" s="20"/>
      <c r="S11939" s="20"/>
      <c r="U11939" s="21"/>
    </row>
    <row r="11940">
      <c r="E11940" s="19"/>
      <c r="R11940" s="20"/>
      <c r="S11940" s="20"/>
      <c r="U11940" s="21"/>
    </row>
    <row r="11941">
      <c r="E11941" s="19"/>
      <c r="R11941" s="20"/>
      <c r="S11941" s="20"/>
      <c r="U11941" s="21"/>
    </row>
    <row r="11942">
      <c r="E11942" s="19"/>
      <c r="R11942" s="20"/>
      <c r="S11942" s="20"/>
      <c r="U11942" s="21"/>
    </row>
    <row r="11943">
      <c r="E11943" s="19"/>
      <c r="R11943" s="20"/>
      <c r="S11943" s="20"/>
      <c r="U11943" s="21"/>
    </row>
    <row r="11944">
      <c r="E11944" s="19"/>
      <c r="R11944" s="20"/>
      <c r="S11944" s="20"/>
      <c r="U11944" s="21"/>
    </row>
    <row r="11945">
      <c r="E11945" s="19"/>
      <c r="R11945" s="20"/>
      <c r="S11945" s="20"/>
      <c r="U11945" s="21"/>
    </row>
    <row r="11946">
      <c r="E11946" s="19"/>
      <c r="R11946" s="20"/>
      <c r="S11946" s="20"/>
      <c r="U11946" s="21"/>
    </row>
    <row r="11947">
      <c r="E11947" s="19"/>
      <c r="R11947" s="20"/>
      <c r="S11947" s="20"/>
      <c r="U11947" s="21"/>
    </row>
    <row r="11948">
      <c r="E11948" s="19"/>
      <c r="R11948" s="20"/>
      <c r="S11948" s="20"/>
      <c r="U11948" s="21"/>
    </row>
    <row r="11949">
      <c r="E11949" s="19"/>
      <c r="R11949" s="20"/>
      <c r="S11949" s="20"/>
      <c r="U11949" s="21"/>
    </row>
    <row r="11950">
      <c r="E11950" s="19"/>
      <c r="R11950" s="20"/>
      <c r="S11950" s="20"/>
      <c r="U11950" s="21"/>
    </row>
    <row r="11951">
      <c r="E11951" s="19"/>
      <c r="R11951" s="20"/>
      <c r="S11951" s="20"/>
      <c r="U11951" s="21"/>
    </row>
    <row r="11952">
      <c r="E11952" s="19"/>
      <c r="R11952" s="20"/>
      <c r="S11952" s="20"/>
      <c r="U11952" s="21"/>
    </row>
    <row r="11953">
      <c r="E11953" s="19"/>
      <c r="R11953" s="20"/>
      <c r="S11953" s="20"/>
      <c r="U11953" s="21"/>
    </row>
    <row r="11954">
      <c r="E11954" s="19"/>
      <c r="R11954" s="20"/>
      <c r="S11954" s="20"/>
      <c r="U11954" s="21"/>
    </row>
    <row r="11955">
      <c r="E11955" s="19"/>
      <c r="R11955" s="20"/>
      <c r="S11955" s="20"/>
      <c r="U11955" s="21"/>
    </row>
    <row r="11956">
      <c r="E11956" s="19"/>
      <c r="R11956" s="20"/>
      <c r="S11956" s="20"/>
      <c r="U11956" s="21"/>
    </row>
    <row r="11957">
      <c r="E11957" s="19"/>
      <c r="R11957" s="20"/>
      <c r="S11957" s="20"/>
      <c r="U11957" s="21"/>
    </row>
    <row r="11958">
      <c r="E11958" s="19"/>
      <c r="R11958" s="20"/>
      <c r="S11958" s="20"/>
      <c r="U11958" s="21"/>
    </row>
    <row r="11959">
      <c r="E11959" s="19"/>
      <c r="R11959" s="20"/>
      <c r="S11959" s="20"/>
      <c r="U11959" s="21"/>
    </row>
    <row r="11960">
      <c r="E11960" s="19"/>
      <c r="R11960" s="20"/>
      <c r="S11960" s="20"/>
      <c r="U11960" s="21"/>
    </row>
    <row r="11961">
      <c r="E11961" s="19"/>
      <c r="R11961" s="20"/>
      <c r="S11961" s="20"/>
      <c r="U11961" s="21"/>
    </row>
    <row r="11962">
      <c r="E11962" s="19"/>
      <c r="R11962" s="20"/>
      <c r="S11962" s="20"/>
      <c r="U11962" s="21"/>
    </row>
    <row r="11963">
      <c r="E11963" s="19"/>
      <c r="R11963" s="20"/>
      <c r="S11963" s="20"/>
      <c r="U11963" s="21"/>
    </row>
    <row r="11964">
      <c r="E11964" s="19"/>
      <c r="R11964" s="20"/>
      <c r="S11964" s="20"/>
      <c r="U11964" s="21"/>
    </row>
    <row r="11965">
      <c r="E11965" s="19"/>
      <c r="R11965" s="20"/>
      <c r="S11965" s="20"/>
      <c r="U11965" s="21"/>
    </row>
    <row r="11966">
      <c r="E11966" s="19"/>
      <c r="R11966" s="20"/>
      <c r="S11966" s="20"/>
      <c r="U11966" s="21"/>
    </row>
    <row r="11967">
      <c r="E11967" s="19"/>
      <c r="R11967" s="20"/>
      <c r="S11967" s="20"/>
      <c r="U11967" s="21"/>
    </row>
    <row r="11968">
      <c r="E11968" s="19"/>
      <c r="R11968" s="20"/>
      <c r="S11968" s="20"/>
      <c r="U11968" s="21"/>
    </row>
    <row r="11969">
      <c r="E11969" s="19"/>
      <c r="R11969" s="20"/>
      <c r="S11969" s="20"/>
      <c r="U11969" s="21"/>
    </row>
    <row r="11970">
      <c r="E11970" s="19"/>
      <c r="R11970" s="20"/>
      <c r="S11970" s="20"/>
      <c r="U11970" s="21"/>
    </row>
    <row r="11971">
      <c r="E11971" s="19"/>
      <c r="R11971" s="20"/>
      <c r="S11971" s="20"/>
      <c r="U11971" s="21"/>
    </row>
    <row r="11972">
      <c r="E11972" s="19"/>
      <c r="R11972" s="20"/>
      <c r="S11972" s="20"/>
      <c r="U11972" s="21"/>
    </row>
    <row r="11973">
      <c r="E11973" s="19"/>
      <c r="R11973" s="20"/>
      <c r="S11973" s="20"/>
      <c r="U11973" s="21"/>
    </row>
    <row r="11974">
      <c r="E11974" s="19"/>
      <c r="R11974" s="20"/>
      <c r="S11974" s="20"/>
      <c r="U11974" s="21"/>
    </row>
    <row r="11975">
      <c r="E11975" s="19"/>
      <c r="R11975" s="20"/>
      <c r="S11975" s="20"/>
      <c r="U11975" s="21"/>
    </row>
    <row r="11976">
      <c r="E11976" s="19"/>
      <c r="R11976" s="20"/>
      <c r="S11976" s="20"/>
      <c r="U11976" s="21"/>
    </row>
    <row r="11977">
      <c r="E11977" s="19"/>
      <c r="R11977" s="20"/>
      <c r="S11977" s="20"/>
      <c r="U11977" s="21"/>
    </row>
    <row r="11978">
      <c r="E11978" s="19"/>
      <c r="R11978" s="20"/>
      <c r="S11978" s="20"/>
      <c r="U11978" s="21"/>
    </row>
    <row r="11979">
      <c r="E11979" s="19"/>
      <c r="R11979" s="20"/>
      <c r="S11979" s="20"/>
      <c r="U11979" s="21"/>
    </row>
    <row r="11980">
      <c r="E11980" s="19"/>
      <c r="R11980" s="20"/>
      <c r="S11980" s="20"/>
      <c r="U11980" s="21"/>
    </row>
    <row r="11981">
      <c r="E11981" s="19"/>
      <c r="R11981" s="20"/>
      <c r="S11981" s="20"/>
      <c r="U11981" s="21"/>
    </row>
    <row r="11982">
      <c r="E11982" s="19"/>
      <c r="R11982" s="20"/>
      <c r="S11982" s="20"/>
      <c r="U11982" s="21"/>
    </row>
    <row r="11983">
      <c r="E11983" s="19"/>
      <c r="R11983" s="20"/>
      <c r="S11983" s="20"/>
      <c r="U11983" s="21"/>
    </row>
    <row r="11984">
      <c r="E11984" s="19"/>
      <c r="R11984" s="20"/>
      <c r="S11984" s="20"/>
      <c r="U11984" s="21"/>
    </row>
    <row r="11985">
      <c r="E11985" s="19"/>
      <c r="R11985" s="20"/>
      <c r="S11985" s="20"/>
      <c r="U11985" s="21"/>
    </row>
    <row r="11986">
      <c r="E11986" s="19"/>
      <c r="R11986" s="20"/>
      <c r="S11986" s="20"/>
      <c r="U11986" s="21"/>
    </row>
    <row r="11987">
      <c r="E11987" s="19"/>
      <c r="R11987" s="20"/>
      <c r="S11987" s="20"/>
      <c r="U11987" s="21"/>
    </row>
    <row r="11988">
      <c r="E11988" s="19"/>
      <c r="R11988" s="20"/>
      <c r="S11988" s="20"/>
      <c r="U11988" s="21"/>
    </row>
    <row r="11989">
      <c r="E11989" s="19"/>
      <c r="R11989" s="20"/>
      <c r="S11989" s="20"/>
      <c r="U11989" s="21"/>
    </row>
    <row r="11990">
      <c r="E11990" s="19"/>
      <c r="R11990" s="20"/>
      <c r="S11990" s="20"/>
      <c r="U11990" s="21"/>
    </row>
    <row r="11991">
      <c r="E11991" s="19"/>
      <c r="R11991" s="20"/>
      <c r="S11991" s="20"/>
      <c r="U11991" s="21"/>
    </row>
    <row r="11992">
      <c r="E11992" s="19"/>
      <c r="R11992" s="20"/>
      <c r="S11992" s="20"/>
      <c r="U11992" s="21"/>
    </row>
    <row r="11993">
      <c r="E11993" s="19"/>
      <c r="R11993" s="20"/>
      <c r="S11993" s="20"/>
      <c r="U11993" s="21"/>
    </row>
    <row r="11994">
      <c r="E11994" s="19"/>
      <c r="R11994" s="20"/>
      <c r="S11994" s="20"/>
      <c r="U11994" s="21"/>
    </row>
    <row r="11995">
      <c r="E11995" s="19"/>
      <c r="R11995" s="20"/>
      <c r="S11995" s="20"/>
      <c r="U11995" s="21"/>
    </row>
    <row r="11996">
      <c r="E11996" s="19"/>
      <c r="R11996" s="20"/>
      <c r="S11996" s="20"/>
      <c r="U11996" s="21"/>
    </row>
    <row r="11997">
      <c r="E11997" s="19"/>
      <c r="R11997" s="20"/>
      <c r="S11997" s="20"/>
      <c r="U11997" s="21"/>
    </row>
    <row r="11998">
      <c r="E11998" s="19"/>
      <c r="R11998" s="20"/>
      <c r="S11998" s="20"/>
      <c r="U11998" s="21"/>
    </row>
    <row r="11999">
      <c r="E11999" s="19"/>
      <c r="R11999" s="20"/>
      <c r="S11999" s="20"/>
      <c r="U11999" s="21"/>
    </row>
    <row r="12000">
      <c r="E12000" s="19"/>
      <c r="R12000" s="20"/>
      <c r="S12000" s="20"/>
      <c r="U12000" s="21"/>
    </row>
    <row r="12001">
      <c r="E12001" s="19"/>
      <c r="R12001" s="20"/>
      <c r="S12001" s="20"/>
      <c r="U12001" s="21"/>
    </row>
    <row r="12002">
      <c r="E12002" s="19"/>
      <c r="R12002" s="20"/>
      <c r="S12002" s="20"/>
      <c r="U12002" s="21"/>
    </row>
    <row r="12003">
      <c r="E12003" s="19"/>
      <c r="R12003" s="20"/>
      <c r="S12003" s="20"/>
      <c r="U12003" s="21"/>
    </row>
    <row r="12004">
      <c r="E12004" s="19"/>
      <c r="R12004" s="20"/>
      <c r="S12004" s="20"/>
      <c r="U12004" s="21"/>
    </row>
    <row r="12005">
      <c r="E12005" s="19"/>
      <c r="R12005" s="20"/>
      <c r="S12005" s="20"/>
      <c r="U12005" s="21"/>
    </row>
    <row r="12006">
      <c r="E12006" s="19"/>
      <c r="R12006" s="20"/>
      <c r="S12006" s="20"/>
      <c r="U12006" s="21"/>
    </row>
    <row r="12007">
      <c r="E12007" s="19"/>
      <c r="R12007" s="20"/>
      <c r="S12007" s="20"/>
      <c r="U12007" s="21"/>
    </row>
    <row r="12008">
      <c r="E12008" s="19"/>
      <c r="R12008" s="20"/>
      <c r="S12008" s="20"/>
      <c r="U12008" s="21"/>
    </row>
    <row r="12009">
      <c r="E12009" s="19"/>
      <c r="R12009" s="20"/>
      <c r="S12009" s="20"/>
      <c r="U12009" s="21"/>
    </row>
    <row r="12010">
      <c r="E12010" s="19"/>
      <c r="R12010" s="20"/>
      <c r="S12010" s="20"/>
      <c r="U12010" s="21"/>
    </row>
    <row r="12011">
      <c r="E12011" s="19"/>
      <c r="R12011" s="20"/>
      <c r="S12011" s="20"/>
      <c r="U12011" s="21"/>
    </row>
    <row r="12012">
      <c r="E12012" s="19"/>
      <c r="R12012" s="20"/>
      <c r="S12012" s="20"/>
      <c r="U12012" s="21"/>
    </row>
    <row r="12013">
      <c r="E12013" s="19"/>
      <c r="R12013" s="20"/>
      <c r="S12013" s="20"/>
      <c r="U12013" s="21"/>
    </row>
    <row r="12014">
      <c r="E12014" s="19"/>
      <c r="R12014" s="20"/>
      <c r="S12014" s="20"/>
      <c r="U12014" s="21"/>
    </row>
    <row r="12015">
      <c r="E12015" s="19"/>
      <c r="R12015" s="20"/>
      <c r="S12015" s="20"/>
      <c r="U12015" s="21"/>
    </row>
    <row r="12016">
      <c r="E12016" s="19"/>
      <c r="R12016" s="20"/>
      <c r="S12016" s="20"/>
      <c r="U12016" s="21"/>
    </row>
    <row r="12017">
      <c r="E12017" s="19"/>
      <c r="R12017" s="20"/>
      <c r="S12017" s="20"/>
      <c r="U12017" s="21"/>
    </row>
    <row r="12018">
      <c r="E12018" s="19"/>
      <c r="R12018" s="20"/>
      <c r="S12018" s="20"/>
      <c r="U12018" s="21"/>
    </row>
    <row r="12019">
      <c r="E12019" s="19"/>
      <c r="R12019" s="20"/>
      <c r="S12019" s="20"/>
      <c r="U12019" s="21"/>
    </row>
    <row r="12020">
      <c r="E12020" s="19"/>
      <c r="R12020" s="20"/>
      <c r="S12020" s="20"/>
      <c r="U12020" s="21"/>
    </row>
    <row r="12021">
      <c r="E12021" s="19"/>
      <c r="R12021" s="20"/>
      <c r="S12021" s="20"/>
      <c r="U12021" s="21"/>
    </row>
    <row r="12022">
      <c r="E12022" s="19"/>
      <c r="R12022" s="20"/>
      <c r="S12022" s="20"/>
      <c r="U12022" s="21"/>
    </row>
    <row r="12023">
      <c r="E12023" s="19"/>
      <c r="R12023" s="20"/>
      <c r="S12023" s="20"/>
      <c r="U12023" s="21"/>
    </row>
    <row r="12024">
      <c r="E12024" s="19"/>
      <c r="R12024" s="20"/>
      <c r="S12024" s="20"/>
      <c r="U12024" s="21"/>
    </row>
    <row r="12025">
      <c r="E12025" s="19"/>
      <c r="R12025" s="20"/>
      <c r="S12025" s="20"/>
      <c r="U12025" s="21"/>
    </row>
    <row r="12026">
      <c r="E12026" s="19"/>
      <c r="R12026" s="20"/>
      <c r="S12026" s="20"/>
      <c r="U12026" s="21"/>
    </row>
    <row r="12027">
      <c r="E12027" s="19"/>
      <c r="R12027" s="20"/>
      <c r="S12027" s="20"/>
      <c r="U12027" s="21"/>
    </row>
    <row r="12028">
      <c r="E12028" s="19"/>
      <c r="R12028" s="20"/>
      <c r="S12028" s="20"/>
      <c r="U12028" s="21"/>
    </row>
    <row r="12029">
      <c r="E12029" s="19"/>
      <c r="R12029" s="20"/>
      <c r="S12029" s="20"/>
      <c r="U12029" s="21"/>
    </row>
    <row r="12030">
      <c r="E12030" s="19"/>
      <c r="R12030" s="20"/>
      <c r="S12030" s="20"/>
      <c r="U12030" s="21"/>
    </row>
    <row r="12031">
      <c r="E12031" s="19"/>
      <c r="R12031" s="20"/>
      <c r="S12031" s="20"/>
      <c r="U12031" s="21"/>
    </row>
    <row r="12032">
      <c r="E12032" s="19"/>
      <c r="R12032" s="20"/>
      <c r="S12032" s="20"/>
      <c r="U12032" s="21"/>
    </row>
    <row r="12033">
      <c r="E12033" s="19"/>
      <c r="R12033" s="20"/>
      <c r="S12033" s="20"/>
      <c r="U12033" s="21"/>
    </row>
    <row r="12034">
      <c r="E12034" s="19"/>
      <c r="R12034" s="20"/>
      <c r="S12034" s="20"/>
      <c r="U12034" s="21"/>
    </row>
    <row r="12035">
      <c r="E12035" s="19"/>
      <c r="R12035" s="20"/>
      <c r="S12035" s="20"/>
      <c r="U12035" s="21"/>
    </row>
    <row r="12036">
      <c r="E12036" s="19"/>
      <c r="R12036" s="20"/>
      <c r="S12036" s="20"/>
      <c r="U12036" s="21"/>
    </row>
    <row r="12037">
      <c r="E12037" s="19"/>
      <c r="R12037" s="20"/>
      <c r="S12037" s="20"/>
      <c r="U12037" s="21"/>
    </row>
    <row r="12038">
      <c r="E12038" s="19"/>
      <c r="R12038" s="20"/>
      <c r="S12038" s="20"/>
      <c r="U12038" s="21"/>
    </row>
    <row r="12039">
      <c r="E12039" s="19"/>
      <c r="R12039" s="20"/>
      <c r="S12039" s="20"/>
      <c r="U12039" s="21"/>
    </row>
    <row r="12040">
      <c r="E12040" s="19"/>
      <c r="R12040" s="20"/>
      <c r="S12040" s="20"/>
      <c r="U12040" s="21"/>
    </row>
    <row r="12041">
      <c r="E12041" s="19"/>
      <c r="R12041" s="20"/>
      <c r="S12041" s="20"/>
      <c r="U12041" s="21"/>
    </row>
    <row r="12042">
      <c r="E12042" s="19"/>
      <c r="R12042" s="20"/>
      <c r="S12042" s="20"/>
      <c r="U12042" s="21"/>
    </row>
    <row r="12043">
      <c r="E12043" s="19"/>
      <c r="R12043" s="20"/>
      <c r="S12043" s="20"/>
      <c r="U12043" s="21"/>
    </row>
    <row r="12044">
      <c r="E12044" s="19"/>
      <c r="R12044" s="20"/>
      <c r="S12044" s="20"/>
      <c r="U12044" s="21"/>
    </row>
    <row r="12045">
      <c r="E12045" s="19"/>
      <c r="R12045" s="20"/>
      <c r="S12045" s="20"/>
      <c r="U12045" s="21"/>
    </row>
    <row r="12046">
      <c r="E12046" s="19"/>
      <c r="R12046" s="20"/>
      <c r="S12046" s="20"/>
      <c r="U12046" s="21"/>
    </row>
    <row r="12047">
      <c r="E12047" s="19"/>
      <c r="R12047" s="20"/>
      <c r="S12047" s="20"/>
      <c r="U12047" s="21"/>
    </row>
    <row r="12048">
      <c r="E12048" s="19"/>
      <c r="R12048" s="20"/>
      <c r="S12048" s="20"/>
      <c r="U12048" s="21"/>
    </row>
    <row r="12049">
      <c r="E12049" s="19"/>
      <c r="R12049" s="20"/>
      <c r="S12049" s="20"/>
      <c r="U12049" s="21"/>
    </row>
    <row r="12050">
      <c r="E12050" s="19"/>
      <c r="R12050" s="20"/>
      <c r="S12050" s="20"/>
      <c r="U12050" s="21"/>
    </row>
    <row r="12051">
      <c r="E12051" s="19"/>
      <c r="R12051" s="20"/>
      <c r="S12051" s="20"/>
      <c r="U12051" s="21"/>
    </row>
    <row r="12052">
      <c r="E12052" s="19"/>
      <c r="R12052" s="20"/>
      <c r="S12052" s="20"/>
      <c r="U12052" s="21"/>
    </row>
    <row r="12053">
      <c r="E12053" s="19"/>
      <c r="R12053" s="20"/>
      <c r="S12053" s="20"/>
      <c r="U12053" s="21"/>
    </row>
    <row r="12054">
      <c r="E12054" s="19"/>
      <c r="R12054" s="20"/>
      <c r="S12054" s="20"/>
      <c r="U12054" s="21"/>
    </row>
    <row r="12055">
      <c r="E12055" s="19"/>
      <c r="R12055" s="20"/>
      <c r="S12055" s="20"/>
      <c r="U12055" s="21"/>
    </row>
    <row r="12056">
      <c r="E12056" s="19"/>
      <c r="R12056" s="20"/>
      <c r="S12056" s="20"/>
      <c r="U12056" s="21"/>
    </row>
    <row r="12057">
      <c r="E12057" s="19"/>
      <c r="R12057" s="20"/>
      <c r="S12057" s="20"/>
      <c r="U12057" s="21"/>
    </row>
    <row r="12058">
      <c r="E12058" s="19"/>
      <c r="R12058" s="20"/>
      <c r="S12058" s="20"/>
      <c r="U12058" s="21"/>
    </row>
    <row r="12059">
      <c r="E12059" s="19"/>
      <c r="R12059" s="20"/>
      <c r="S12059" s="20"/>
      <c r="U12059" s="21"/>
    </row>
    <row r="12060">
      <c r="E12060" s="19"/>
      <c r="R12060" s="20"/>
      <c r="S12060" s="20"/>
      <c r="U12060" s="21"/>
    </row>
    <row r="12061">
      <c r="E12061" s="19"/>
      <c r="R12061" s="20"/>
      <c r="S12061" s="20"/>
      <c r="U12061" s="21"/>
    </row>
    <row r="12062">
      <c r="E12062" s="19"/>
      <c r="R12062" s="20"/>
      <c r="S12062" s="20"/>
      <c r="U12062" s="21"/>
    </row>
    <row r="12063">
      <c r="E12063" s="19"/>
      <c r="R12063" s="20"/>
      <c r="S12063" s="20"/>
      <c r="U12063" s="21"/>
    </row>
    <row r="12064">
      <c r="E12064" s="19"/>
      <c r="R12064" s="20"/>
      <c r="S12064" s="20"/>
      <c r="U12064" s="21"/>
    </row>
    <row r="12065">
      <c r="E12065" s="19"/>
      <c r="R12065" s="20"/>
      <c r="S12065" s="20"/>
      <c r="U12065" s="21"/>
    </row>
    <row r="12066">
      <c r="E12066" s="19"/>
      <c r="R12066" s="20"/>
      <c r="S12066" s="20"/>
      <c r="U12066" s="21"/>
    </row>
    <row r="12067">
      <c r="E12067" s="19"/>
      <c r="R12067" s="20"/>
      <c r="S12067" s="20"/>
      <c r="U12067" s="21"/>
    </row>
    <row r="12068">
      <c r="E12068" s="19"/>
      <c r="R12068" s="20"/>
      <c r="S12068" s="20"/>
      <c r="U12068" s="21"/>
    </row>
    <row r="12069">
      <c r="E12069" s="19"/>
      <c r="R12069" s="20"/>
      <c r="S12069" s="20"/>
      <c r="U12069" s="21"/>
    </row>
    <row r="12070">
      <c r="E12070" s="19"/>
      <c r="R12070" s="20"/>
      <c r="S12070" s="20"/>
      <c r="U12070" s="21"/>
    </row>
    <row r="12071">
      <c r="E12071" s="19"/>
      <c r="R12071" s="20"/>
      <c r="S12071" s="20"/>
      <c r="U12071" s="21"/>
    </row>
    <row r="12072">
      <c r="E12072" s="19"/>
      <c r="R12072" s="20"/>
      <c r="S12072" s="20"/>
      <c r="U12072" s="21"/>
    </row>
    <row r="12073">
      <c r="E12073" s="19"/>
      <c r="R12073" s="20"/>
      <c r="S12073" s="20"/>
      <c r="U12073" s="21"/>
    </row>
    <row r="12074">
      <c r="E12074" s="19"/>
      <c r="R12074" s="20"/>
      <c r="S12074" s="20"/>
      <c r="U12074" s="21"/>
    </row>
    <row r="12075">
      <c r="E12075" s="19"/>
      <c r="R12075" s="20"/>
      <c r="S12075" s="20"/>
      <c r="U12075" s="21"/>
    </row>
    <row r="12076">
      <c r="E12076" s="19"/>
      <c r="R12076" s="20"/>
      <c r="S12076" s="20"/>
      <c r="U12076" s="21"/>
    </row>
    <row r="12077">
      <c r="E12077" s="19"/>
      <c r="R12077" s="20"/>
      <c r="S12077" s="20"/>
      <c r="U12077" s="21"/>
    </row>
    <row r="12078">
      <c r="E12078" s="19"/>
      <c r="R12078" s="20"/>
      <c r="S12078" s="20"/>
      <c r="U12078" s="21"/>
    </row>
    <row r="12079">
      <c r="E12079" s="19"/>
      <c r="R12079" s="20"/>
      <c r="S12079" s="20"/>
      <c r="U12079" s="21"/>
    </row>
    <row r="12080">
      <c r="E12080" s="19"/>
      <c r="R12080" s="20"/>
      <c r="S12080" s="20"/>
      <c r="U12080" s="21"/>
    </row>
    <row r="12081">
      <c r="E12081" s="19"/>
      <c r="R12081" s="20"/>
      <c r="S12081" s="20"/>
      <c r="U12081" s="21"/>
    </row>
    <row r="12082">
      <c r="E12082" s="19"/>
      <c r="R12082" s="20"/>
      <c r="S12082" s="20"/>
      <c r="U12082" s="21"/>
    </row>
    <row r="12083">
      <c r="E12083" s="19"/>
      <c r="R12083" s="20"/>
      <c r="S12083" s="20"/>
      <c r="U12083" s="21"/>
    </row>
    <row r="12084">
      <c r="E12084" s="19"/>
      <c r="R12084" s="20"/>
      <c r="S12084" s="20"/>
      <c r="U12084" s="21"/>
    </row>
    <row r="12085">
      <c r="E12085" s="19"/>
      <c r="R12085" s="20"/>
      <c r="S12085" s="20"/>
      <c r="U12085" s="21"/>
    </row>
    <row r="12086">
      <c r="E12086" s="19"/>
      <c r="R12086" s="20"/>
      <c r="S12086" s="20"/>
      <c r="U12086" s="21"/>
    </row>
    <row r="12087">
      <c r="E12087" s="19"/>
      <c r="R12087" s="20"/>
      <c r="S12087" s="20"/>
      <c r="U12087" s="21"/>
    </row>
    <row r="12088">
      <c r="E12088" s="19"/>
      <c r="R12088" s="20"/>
      <c r="S12088" s="20"/>
      <c r="U12088" s="21"/>
    </row>
    <row r="12089">
      <c r="E12089" s="19"/>
      <c r="R12089" s="20"/>
      <c r="S12089" s="20"/>
      <c r="U12089" s="21"/>
    </row>
    <row r="12090">
      <c r="E12090" s="19"/>
      <c r="R12090" s="20"/>
      <c r="S12090" s="20"/>
      <c r="U12090" s="21"/>
    </row>
    <row r="12091">
      <c r="E12091" s="19"/>
      <c r="R12091" s="20"/>
      <c r="S12091" s="20"/>
      <c r="U12091" s="21"/>
    </row>
    <row r="12092">
      <c r="E12092" s="19"/>
      <c r="R12092" s="20"/>
      <c r="S12092" s="20"/>
      <c r="U12092" s="21"/>
    </row>
    <row r="12093">
      <c r="E12093" s="19"/>
      <c r="R12093" s="20"/>
      <c r="S12093" s="20"/>
      <c r="U12093" s="21"/>
    </row>
    <row r="12094">
      <c r="E12094" s="19"/>
      <c r="R12094" s="20"/>
      <c r="S12094" s="20"/>
      <c r="U12094" s="21"/>
    </row>
    <row r="12095">
      <c r="E12095" s="19"/>
      <c r="R12095" s="20"/>
      <c r="S12095" s="20"/>
      <c r="U12095" s="21"/>
    </row>
    <row r="12096">
      <c r="E12096" s="19"/>
      <c r="R12096" s="20"/>
      <c r="S12096" s="20"/>
      <c r="U12096" s="21"/>
    </row>
    <row r="12097">
      <c r="E12097" s="19"/>
      <c r="R12097" s="20"/>
      <c r="S12097" s="20"/>
      <c r="U12097" s="21"/>
    </row>
    <row r="12098">
      <c r="E12098" s="19"/>
      <c r="R12098" s="20"/>
      <c r="S12098" s="20"/>
      <c r="U12098" s="21"/>
    </row>
    <row r="12099">
      <c r="E12099" s="19"/>
      <c r="R12099" s="20"/>
      <c r="S12099" s="20"/>
      <c r="U12099" s="21"/>
    </row>
    <row r="12100">
      <c r="E12100" s="19"/>
      <c r="R12100" s="20"/>
      <c r="S12100" s="20"/>
      <c r="U12100" s="21"/>
    </row>
    <row r="12101">
      <c r="E12101" s="19"/>
      <c r="R12101" s="20"/>
      <c r="S12101" s="20"/>
      <c r="U12101" s="21"/>
    </row>
    <row r="12102">
      <c r="E12102" s="19"/>
      <c r="R12102" s="20"/>
      <c r="S12102" s="20"/>
      <c r="U12102" s="21"/>
    </row>
    <row r="12103">
      <c r="E12103" s="19"/>
      <c r="R12103" s="20"/>
      <c r="S12103" s="20"/>
      <c r="U12103" s="21"/>
    </row>
    <row r="12104">
      <c r="E12104" s="19"/>
      <c r="R12104" s="20"/>
      <c r="S12104" s="20"/>
      <c r="U12104" s="21"/>
    </row>
    <row r="12105">
      <c r="E12105" s="19"/>
      <c r="R12105" s="20"/>
      <c r="S12105" s="20"/>
      <c r="U12105" s="21"/>
    </row>
    <row r="12106">
      <c r="E12106" s="19"/>
      <c r="R12106" s="20"/>
      <c r="S12106" s="20"/>
      <c r="U12106" s="21"/>
    </row>
    <row r="12107">
      <c r="E12107" s="19"/>
      <c r="R12107" s="20"/>
      <c r="S12107" s="20"/>
      <c r="U12107" s="21"/>
    </row>
    <row r="12108">
      <c r="E12108" s="19"/>
      <c r="R12108" s="20"/>
      <c r="S12108" s="20"/>
      <c r="U12108" s="21"/>
    </row>
    <row r="12109">
      <c r="E12109" s="19"/>
      <c r="R12109" s="20"/>
      <c r="S12109" s="20"/>
      <c r="U12109" s="21"/>
    </row>
    <row r="12110">
      <c r="E12110" s="19"/>
      <c r="R12110" s="20"/>
      <c r="S12110" s="20"/>
      <c r="U12110" s="21"/>
    </row>
    <row r="12111">
      <c r="E12111" s="19"/>
      <c r="R12111" s="20"/>
      <c r="S12111" s="20"/>
      <c r="U12111" s="21"/>
    </row>
    <row r="12112">
      <c r="E12112" s="19"/>
      <c r="R12112" s="20"/>
      <c r="S12112" s="20"/>
      <c r="U12112" s="21"/>
    </row>
    <row r="12113">
      <c r="E12113" s="19"/>
      <c r="R12113" s="20"/>
      <c r="S12113" s="20"/>
      <c r="U12113" s="21"/>
    </row>
    <row r="12114">
      <c r="E12114" s="19"/>
      <c r="R12114" s="20"/>
      <c r="S12114" s="20"/>
      <c r="U12114" s="21"/>
    </row>
    <row r="12115">
      <c r="E12115" s="19"/>
      <c r="R12115" s="20"/>
      <c r="S12115" s="20"/>
      <c r="U12115" s="21"/>
    </row>
    <row r="12116">
      <c r="E12116" s="19"/>
      <c r="R12116" s="20"/>
      <c r="S12116" s="20"/>
      <c r="U12116" s="21"/>
    </row>
    <row r="12117">
      <c r="E12117" s="19"/>
      <c r="R12117" s="20"/>
      <c r="S12117" s="20"/>
      <c r="U12117" s="21"/>
    </row>
    <row r="12118">
      <c r="E12118" s="19"/>
      <c r="R12118" s="20"/>
      <c r="S12118" s="20"/>
      <c r="U12118" s="21"/>
    </row>
    <row r="12119">
      <c r="E12119" s="19"/>
      <c r="R12119" s="20"/>
      <c r="S12119" s="20"/>
      <c r="U12119" s="21"/>
    </row>
    <row r="12120">
      <c r="E12120" s="19"/>
      <c r="R12120" s="20"/>
      <c r="S12120" s="20"/>
      <c r="U12120" s="21"/>
    </row>
    <row r="12121">
      <c r="E12121" s="19"/>
      <c r="R12121" s="20"/>
      <c r="S12121" s="20"/>
      <c r="U12121" s="21"/>
    </row>
    <row r="12122">
      <c r="E12122" s="19"/>
      <c r="R12122" s="20"/>
      <c r="S12122" s="20"/>
      <c r="U12122" s="21"/>
    </row>
    <row r="12123">
      <c r="E12123" s="19"/>
      <c r="R12123" s="20"/>
      <c r="S12123" s="20"/>
      <c r="U12123" s="21"/>
    </row>
    <row r="12124">
      <c r="E12124" s="19"/>
      <c r="R12124" s="20"/>
      <c r="S12124" s="20"/>
      <c r="U12124" s="21"/>
    </row>
    <row r="12125">
      <c r="E12125" s="19"/>
      <c r="R12125" s="20"/>
      <c r="S12125" s="20"/>
      <c r="U12125" s="21"/>
    </row>
    <row r="12126">
      <c r="E12126" s="19"/>
      <c r="R12126" s="20"/>
      <c r="S12126" s="20"/>
      <c r="U12126" s="21"/>
    </row>
    <row r="12127">
      <c r="E12127" s="19"/>
      <c r="R12127" s="20"/>
      <c r="S12127" s="20"/>
      <c r="U12127" s="21"/>
    </row>
    <row r="12128">
      <c r="E12128" s="19"/>
      <c r="R12128" s="20"/>
      <c r="S12128" s="20"/>
      <c r="U12128" s="21"/>
    </row>
    <row r="12129">
      <c r="E12129" s="19"/>
      <c r="R12129" s="20"/>
      <c r="S12129" s="20"/>
      <c r="U12129" s="21"/>
    </row>
    <row r="12130">
      <c r="E12130" s="19"/>
      <c r="R12130" s="20"/>
      <c r="S12130" s="20"/>
      <c r="U12130" s="21"/>
    </row>
    <row r="12131">
      <c r="E12131" s="19"/>
      <c r="R12131" s="20"/>
      <c r="S12131" s="20"/>
      <c r="U12131" s="21"/>
    </row>
    <row r="12132">
      <c r="E12132" s="19"/>
      <c r="R12132" s="20"/>
      <c r="S12132" s="20"/>
      <c r="U12132" s="21"/>
    </row>
    <row r="12133">
      <c r="E12133" s="19"/>
      <c r="R12133" s="20"/>
      <c r="S12133" s="20"/>
      <c r="U12133" s="21"/>
    </row>
    <row r="12134">
      <c r="E12134" s="19"/>
      <c r="R12134" s="20"/>
      <c r="S12134" s="20"/>
      <c r="U12134" s="21"/>
    </row>
    <row r="12135">
      <c r="E12135" s="19"/>
      <c r="R12135" s="20"/>
      <c r="S12135" s="20"/>
      <c r="U12135" s="21"/>
    </row>
    <row r="12136">
      <c r="E12136" s="19"/>
      <c r="R12136" s="20"/>
      <c r="S12136" s="20"/>
      <c r="U12136" s="21"/>
    </row>
    <row r="12137">
      <c r="E12137" s="19"/>
      <c r="R12137" s="20"/>
      <c r="S12137" s="20"/>
      <c r="U12137" s="21"/>
    </row>
    <row r="12138">
      <c r="E12138" s="19"/>
      <c r="R12138" s="20"/>
      <c r="S12138" s="20"/>
      <c r="U12138" s="21"/>
    </row>
    <row r="12139">
      <c r="E12139" s="19"/>
      <c r="R12139" s="20"/>
      <c r="S12139" s="20"/>
      <c r="U12139" s="21"/>
    </row>
    <row r="12140">
      <c r="E12140" s="19"/>
      <c r="R12140" s="20"/>
      <c r="S12140" s="20"/>
      <c r="U12140" s="21"/>
    </row>
    <row r="12141">
      <c r="E12141" s="19"/>
      <c r="R12141" s="20"/>
      <c r="S12141" s="20"/>
      <c r="U12141" s="21"/>
    </row>
    <row r="12142">
      <c r="E12142" s="19"/>
      <c r="R12142" s="20"/>
      <c r="S12142" s="20"/>
      <c r="U12142" s="21"/>
    </row>
    <row r="12143">
      <c r="E12143" s="19"/>
      <c r="R12143" s="20"/>
      <c r="S12143" s="20"/>
      <c r="U12143" s="21"/>
    </row>
    <row r="12144">
      <c r="E12144" s="19"/>
      <c r="R12144" s="20"/>
      <c r="S12144" s="20"/>
      <c r="U12144" s="21"/>
    </row>
    <row r="12145">
      <c r="E12145" s="19"/>
      <c r="R12145" s="20"/>
      <c r="S12145" s="20"/>
      <c r="U12145" s="21"/>
    </row>
    <row r="12146">
      <c r="E12146" s="19"/>
      <c r="R12146" s="20"/>
      <c r="S12146" s="20"/>
      <c r="U12146" s="21"/>
    </row>
    <row r="12147">
      <c r="E12147" s="19"/>
      <c r="R12147" s="20"/>
      <c r="S12147" s="20"/>
      <c r="U12147" s="21"/>
    </row>
    <row r="12148">
      <c r="E12148" s="19"/>
      <c r="R12148" s="20"/>
      <c r="S12148" s="20"/>
      <c r="U12148" s="21"/>
    </row>
    <row r="12149">
      <c r="E12149" s="19"/>
      <c r="R12149" s="20"/>
      <c r="S12149" s="20"/>
      <c r="U12149" s="21"/>
    </row>
    <row r="12150">
      <c r="E12150" s="19"/>
      <c r="R12150" s="20"/>
      <c r="S12150" s="20"/>
      <c r="U12150" s="21"/>
    </row>
    <row r="12151">
      <c r="E12151" s="19"/>
      <c r="R12151" s="20"/>
      <c r="S12151" s="20"/>
      <c r="U12151" s="21"/>
    </row>
    <row r="12152">
      <c r="E12152" s="19"/>
      <c r="R12152" s="20"/>
      <c r="S12152" s="20"/>
      <c r="U12152" s="21"/>
    </row>
    <row r="12153">
      <c r="E12153" s="19"/>
      <c r="R12153" s="20"/>
      <c r="S12153" s="20"/>
      <c r="U12153" s="21"/>
    </row>
    <row r="12154">
      <c r="E12154" s="19"/>
      <c r="R12154" s="20"/>
      <c r="S12154" s="20"/>
      <c r="U12154" s="21"/>
    </row>
    <row r="12155">
      <c r="E12155" s="19"/>
      <c r="R12155" s="20"/>
      <c r="S12155" s="20"/>
      <c r="U12155" s="21"/>
    </row>
    <row r="12156">
      <c r="E12156" s="19"/>
      <c r="R12156" s="20"/>
      <c r="S12156" s="20"/>
      <c r="U12156" s="21"/>
    </row>
    <row r="12157">
      <c r="E12157" s="19"/>
      <c r="R12157" s="20"/>
      <c r="S12157" s="20"/>
      <c r="U12157" s="21"/>
    </row>
    <row r="12158">
      <c r="E12158" s="19"/>
      <c r="R12158" s="20"/>
      <c r="S12158" s="20"/>
      <c r="U12158" s="21"/>
    </row>
    <row r="12159">
      <c r="E12159" s="19"/>
      <c r="R12159" s="20"/>
      <c r="S12159" s="20"/>
      <c r="U12159" s="21"/>
    </row>
    <row r="12160">
      <c r="E12160" s="19"/>
      <c r="R12160" s="20"/>
      <c r="S12160" s="20"/>
      <c r="U12160" s="21"/>
    </row>
    <row r="12161">
      <c r="E12161" s="19"/>
      <c r="R12161" s="20"/>
      <c r="S12161" s="20"/>
      <c r="U12161" s="21"/>
    </row>
    <row r="12162">
      <c r="E12162" s="19"/>
      <c r="R12162" s="20"/>
      <c r="S12162" s="20"/>
      <c r="U12162" s="21"/>
    </row>
    <row r="12163">
      <c r="E12163" s="19"/>
      <c r="R12163" s="20"/>
      <c r="S12163" s="20"/>
      <c r="U12163" s="21"/>
    </row>
    <row r="12164">
      <c r="E12164" s="19"/>
      <c r="R12164" s="20"/>
      <c r="S12164" s="20"/>
      <c r="U12164" s="21"/>
    </row>
    <row r="12165">
      <c r="E12165" s="19"/>
      <c r="R12165" s="20"/>
      <c r="S12165" s="20"/>
      <c r="U12165" s="21"/>
    </row>
    <row r="12166">
      <c r="E12166" s="19"/>
      <c r="R12166" s="20"/>
      <c r="S12166" s="20"/>
      <c r="U12166" s="21"/>
    </row>
    <row r="12167">
      <c r="E12167" s="19"/>
      <c r="R12167" s="20"/>
      <c r="S12167" s="20"/>
      <c r="U12167" s="21"/>
    </row>
    <row r="12168">
      <c r="E12168" s="19"/>
      <c r="R12168" s="20"/>
      <c r="S12168" s="20"/>
      <c r="U12168" s="21"/>
    </row>
    <row r="12169">
      <c r="E12169" s="19"/>
      <c r="R12169" s="20"/>
      <c r="S12169" s="20"/>
      <c r="U12169" s="21"/>
    </row>
    <row r="12170">
      <c r="E12170" s="19"/>
      <c r="R12170" s="20"/>
      <c r="S12170" s="20"/>
      <c r="U12170" s="21"/>
    </row>
    <row r="12171">
      <c r="E12171" s="19"/>
      <c r="R12171" s="20"/>
      <c r="S12171" s="20"/>
      <c r="U12171" s="21"/>
    </row>
    <row r="12172">
      <c r="E12172" s="19"/>
      <c r="R12172" s="20"/>
      <c r="S12172" s="20"/>
      <c r="U12172" s="21"/>
    </row>
    <row r="12173">
      <c r="E12173" s="19"/>
      <c r="R12173" s="20"/>
      <c r="S12173" s="20"/>
      <c r="U12173" s="21"/>
    </row>
    <row r="12174">
      <c r="E12174" s="19"/>
      <c r="R12174" s="20"/>
      <c r="S12174" s="20"/>
      <c r="U12174" s="21"/>
    </row>
    <row r="12175">
      <c r="E12175" s="19"/>
      <c r="R12175" s="20"/>
      <c r="S12175" s="20"/>
      <c r="U12175" s="21"/>
    </row>
    <row r="12176">
      <c r="E12176" s="19"/>
      <c r="R12176" s="20"/>
      <c r="S12176" s="20"/>
      <c r="U12176" s="21"/>
    </row>
    <row r="12177">
      <c r="E12177" s="19"/>
      <c r="R12177" s="20"/>
      <c r="S12177" s="20"/>
      <c r="U12177" s="21"/>
    </row>
    <row r="12178">
      <c r="E12178" s="19"/>
      <c r="R12178" s="20"/>
      <c r="S12178" s="20"/>
      <c r="U12178" s="21"/>
    </row>
    <row r="12179">
      <c r="E12179" s="19"/>
      <c r="R12179" s="20"/>
      <c r="S12179" s="20"/>
      <c r="U12179" s="21"/>
    </row>
    <row r="12180">
      <c r="E12180" s="19"/>
      <c r="R12180" s="20"/>
      <c r="S12180" s="20"/>
      <c r="U12180" s="21"/>
    </row>
    <row r="12181">
      <c r="E12181" s="19"/>
      <c r="R12181" s="20"/>
      <c r="S12181" s="20"/>
      <c r="U12181" s="21"/>
    </row>
    <row r="12182">
      <c r="E12182" s="19"/>
      <c r="R12182" s="20"/>
      <c r="S12182" s="20"/>
      <c r="U12182" s="21"/>
    </row>
    <row r="12183">
      <c r="E12183" s="19"/>
      <c r="R12183" s="20"/>
      <c r="S12183" s="20"/>
      <c r="U12183" s="21"/>
    </row>
    <row r="12184">
      <c r="E12184" s="19"/>
      <c r="R12184" s="20"/>
      <c r="S12184" s="20"/>
      <c r="U12184" s="21"/>
    </row>
    <row r="12185">
      <c r="E12185" s="19"/>
      <c r="R12185" s="20"/>
      <c r="S12185" s="20"/>
      <c r="U12185" s="21"/>
    </row>
    <row r="12186">
      <c r="E12186" s="19"/>
      <c r="R12186" s="20"/>
      <c r="S12186" s="20"/>
      <c r="U12186" s="21"/>
    </row>
    <row r="12187">
      <c r="E12187" s="19"/>
      <c r="R12187" s="20"/>
      <c r="S12187" s="20"/>
      <c r="U12187" s="21"/>
    </row>
    <row r="12188">
      <c r="E12188" s="19"/>
      <c r="R12188" s="20"/>
      <c r="S12188" s="20"/>
      <c r="U12188" s="21"/>
    </row>
    <row r="12189">
      <c r="E12189" s="19"/>
      <c r="R12189" s="20"/>
      <c r="S12189" s="20"/>
      <c r="U12189" s="21"/>
    </row>
    <row r="12190">
      <c r="E12190" s="19"/>
      <c r="R12190" s="20"/>
      <c r="S12190" s="20"/>
      <c r="U12190" s="21"/>
    </row>
    <row r="12191">
      <c r="E12191" s="19"/>
      <c r="R12191" s="20"/>
      <c r="S12191" s="20"/>
      <c r="U12191" s="21"/>
    </row>
    <row r="12192">
      <c r="E12192" s="19"/>
      <c r="R12192" s="20"/>
      <c r="S12192" s="20"/>
      <c r="U12192" s="21"/>
    </row>
    <row r="12193">
      <c r="E12193" s="19"/>
      <c r="R12193" s="20"/>
      <c r="S12193" s="20"/>
      <c r="U12193" s="21"/>
    </row>
    <row r="12194">
      <c r="E12194" s="19"/>
      <c r="R12194" s="20"/>
      <c r="S12194" s="20"/>
      <c r="U12194" s="21"/>
    </row>
    <row r="12195">
      <c r="E12195" s="19"/>
      <c r="R12195" s="20"/>
      <c r="S12195" s="20"/>
      <c r="U12195" s="21"/>
    </row>
    <row r="12196">
      <c r="E12196" s="19"/>
      <c r="R12196" s="20"/>
      <c r="S12196" s="20"/>
      <c r="U12196" s="21"/>
    </row>
    <row r="12197">
      <c r="E12197" s="19"/>
      <c r="R12197" s="20"/>
      <c r="S12197" s="20"/>
      <c r="U12197" s="21"/>
    </row>
    <row r="12198">
      <c r="E12198" s="19"/>
      <c r="R12198" s="20"/>
      <c r="S12198" s="20"/>
      <c r="U12198" s="21"/>
    </row>
    <row r="12199">
      <c r="E12199" s="19"/>
      <c r="R12199" s="20"/>
      <c r="S12199" s="20"/>
      <c r="U12199" s="21"/>
    </row>
    <row r="12200">
      <c r="E12200" s="19"/>
      <c r="R12200" s="20"/>
      <c r="S12200" s="20"/>
      <c r="U12200" s="21"/>
    </row>
    <row r="12201">
      <c r="E12201" s="19"/>
      <c r="R12201" s="20"/>
      <c r="S12201" s="20"/>
      <c r="U12201" s="21"/>
    </row>
    <row r="12202">
      <c r="E12202" s="19"/>
      <c r="R12202" s="20"/>
      <c r="S12202" s="20"/>
      <c r="U12202" s="21"/>
    </row>
    <row r="12203">
      <c r="E12203" s="19"/>
      <c r="R12203" s="20"/>
      <c r="S12203" s="20"/>
      <c r="U12203" s="21"/>
    </row>
    <row r="12204">
      <c r="E12204" s="19"/>
      <c r="R12204" s="20"/>
      <c r="S12204" s="20"/>
      <c r="U12204" s="21"/>
    </row>
    <row r="12205">
      <c r="E12205" s="19"/>
      <c r="R12205" s="20"/>
      <c r="S12205" s="20"/>
      <c r="U12205" s="21"/>
    </row>
    <row r="12206">
      <c r="E12206" s="19"/>
      <c r="R12206" s="20"/>
      <c r="S12206" s="20"/>
      <c r="U12206" s="21"/>
    </row>
    <row r="12207">
      <c r="E12207" s="19"/>
      <c r="R12207" s="20"/>
      <c r="S12207" s="20"/>
      <c r="U12207" s="21"/>
    </row>
    <row r="12208">
      <c r="E12208" s="19"/>
      <c r="R12208" s="20"/>
      <c r="S12208" s="20"/>
      <c r="U12208" s="21"/>
    </row>
    <row r="12209">
      <c r="E12209" s="19"/>
      <c r="R12209" s="20"/>
      <c r="S12209" s="20"/>
      <c r="U12209" s="21"/>
    </row>
    <row r="12210">
      <c r="E12210" s="19"/>
      <c r="R12210" s="20"/>
      <c r="S12210" s="20"/>
      <c r="U12210" s="21"/>
    </row>
    <row r="12211">
      <c r="E12211" s="19"/>
      <c r="R12211" s="20"/>
      <c r="S12211" s="20"/>
      <c r="U12211" s="21"/>
    </row>
    <row r="12212">
      <c r="E12212" s="19"/>
      <c r="R12212" s="20"/>
      <c r="S12212" s="20"/>
      <c r="U12212" s="21"/>
    </row>
    <row r="12213">
      <c r="E12213" s="19"/>
      <c r="R12213" s="20"/>
      <c r="S12213" s="20"/>
      <c r="U12213" s="21"/>
    </row>
    <row r="12214">
      <c r="E12214" s="19"/>
      <c r="R12214" s="20"/>
      <c r="S12214" s="20"/>
      <c r="U12214" s="21"/>
    </row>
    <row r="12215">
      <c r="E12215" s="19"/>
      <c r="R12215" s="20"/>
      <c r="S12215" s="20"/>
      <c r="U12215" s="21"/>
    </row>
    <row r="12216">
      <c r="E12216" s="19"/>
      <c r="R12216" s="20"/>
      <c r="S12216" s="20"/>
      <c r="U12216" s="21"/>
    </row>
    <row r="12217">
      <c r="E12217" s="19"/>
      <c r="R12217" s="20"/>
      <c r="S12217" s="20"/>
      <c r="U12217" s="21"/>
    </row>
    <row r="12218">
      <c r="E12218" s="19"/>
      <c r="R12218" s="20"/>
      <c r="S12218" s="20"/>
      <c r="U12218" s="21"/>
    </row>
    <row r="12219">
      <c r="E12219" s="19"/>
      <c r="R12219" s="20"/>
      <c r="S12219" s="20"/>
      <c r="U12219" s="21"/>
    </row>
    <row r="12220">
      <c r="E12220" s="19"/>
      <c r="R12220" s="20"/>
      <c r="S12220" s="20"/>
      <c r="U12220" s="21"/>
    </row>
    <row r="12221">
      <c r="E12221" s="19"/>
      <c r="R12221" s="20"/>
      <c r="S12221" s="20"/>
      <c r="U12221" s="21"/>
    </row>
    <row r="12222">
      <c r="E12222" s="19"/>
      <c r="R12222" s="20"/>
      <c r="S12222" s="20"/>
      <c r="U12222" s="21"/>
    </row>
    <row r="12223">
      <c r="E12223" s="19"/>
      <c r="R12223" s="20"/>
      <c r="S12223" s="20"/>
      <c r="U12223" s="21"/>
    </row>
    <row r="12224">
      <c r="E12224" s="19"/>
      <c r="R12224" s="20"/>
      <c r="S12224" s="20"/>
      <c r="U12224" s="21"/>
    </row>
    <row r="12225">
      <c r="E12225" s="19"/>
      <c r="R12225" s="20"/>
      <c r="S12225" s="20"/>
      <c r="U12225" s="21"/>
    </row>
    <row r="12226">
      <c r="E12226" s="19"/>
      <c r="R12226" s="20"/>
      <c r="S12226" s="20"/>
      <c r="U12226" s="21"/>
    </row>
    <row r="12227">
      <c r="E12227" s="19"/>
      <c r="R12227" s="20"/>
      <c r="S12227" s="20"/>
      <c r="U12227" s="21"/>
    </row>
    <row r="12228">
      <c r="E12228" s="19"/>
      <c r="R12228" s="20"/>
      <c r="S12228" s="20"/>
      <c r="U12228" s="21"/>
    </row>
    <row r="12229">
      <c r="E12229" s="19"/>
      <c r="R12229" s="20"/>
      <c r="S12229" s="20"/>
      <c r="U12229" s="21"/>
    </row>
    <row r="12230">
      <c r="E12230" s="19"/>
      <c r="R12230" s="20"/>
      <c r="S12230" s="20"/>
      <c r="U12230" s="21"/>
    </row>
    <row r="12231">
      <c r="E12231" s="19"/>
      <c r="R12231" s="20"/>
      <c r="S12231" s="20"/>
      <c r="U12231" s="21"/>
    </row>
    <row r="12232">
      <c r="E12232" s="19"/>
      <c r="R12232" s="20"/>
      <c r="S12232" s="20"/>
      <c r="U12232" s="21"/>
    </row>
    <row r="12233">
      <c r="E12233" s="19"/>
      <c r="R12233" s="20"/>
      <c r="S12233" s="20"/>
      <c r="U12233" s="21"/>
    </row>
    <row r="12234">
      <c r="E12234" s="19"/>
      <c r="R12234" s="20"/>
      <c r="S12234" s="20"/>
      <c r="U12234" s="21"/>
    </row>
    <row r="12235">
      <c r="E12235" s="19"/>
      <c r="R12235" s="20"/>
      <c r="S12235" s="20"/>
      <c r="U12235" s="21"/>
    </row>
    <row r="12236">
      <c r="E12236" s="19"/>
      <c r="R12236" s="20"/>
      <c r="S12236" s="20"/>
      <c r="U12236" s="21"/>
    </row>
    <row r="12237">
      <c r="E12237" s="19"/>
      <c r="R12237" s="20"/>
      <c r="S12237" s="20"/>
      <c r="U12237" s="21"/>
    </row>
    <row r="12238">
      <c r="E12238" s="19"/>
      <c r="R12238" s="20"/>
      <c r="S12238" s="20"/>
      <c r="U12238" s="21"/>
    </row>
    <row r="12239">
      <c r="E12239" s="19"/>
      <c r="R12239" s="20"/>
      <c r="S12239" s="20"/>
      <c r="U12239" s="21"/>
    </row>
    <row r="12240">
      <c r="E12240" s="19"/>
      <c r="R12240" s="20"/>
      <c r="S12240" s="20"/>
      <c r="U12240" s="21"/>
    </row>
    <row r="12241">
      <c r="E12241" s="19"/>
      <c r="R12241" s="20"/>
      <c r="S12241" s="20"/>
      <c r="U12241" s="21"/>
    </row>
    <row r="12242">
      <c r="E12242" s="19"/>
      <c r="R12242" s="20"/>
      <c r="S12242" s="20"/>
      <c r="U12242" s="21"/>
    </row>
    <row r="12243">
      <c r="E12243" s="19"/>
      <c r="R12243" s="20"/>
      <c r="S12243" s="20"/>
      <c r="U12243" s="21"/>
    </row>
    <row r="12244">
      <c r="E12244" s="19"/>
      <c r="R12244" s="20"/>
      <c r="S12244" s="20"/>
      <c r="U12244" s="21"/>
    </row>
    <row r="12245">
      <c r="E12245" s="19"/>
      <c r="R12245" s="20"/>
      <c r="S12245" s="20"/>
      <c r="U12245" s="21"/>
    </row>
    <row r="12246">
      <c r="E12246" s="19"/>
      <c r="R12246" s="20"/>
      <c r="S12246" s="20"/>
      <c r="U12246" s="21"/>
    </row>
    <row r="12247">
      <c r="E12247" s="19"/>
      <c r="R12247" s="20"/>
      <c r="S12247" s="20"/>
      <c r="U12247" s="21"/>
    </row>
    <row r="12248">
      <c r="E12248" s="19"/>
      <c r="R12248" s="20"/>
      <c r="S12248" s="20"/>
      <c r="U12248" s="21"/>
    </row>
    <row r="12249">
      <c r="E12249" s="19"/>
      <c r="R12249" s="20"/>
      <c r="S12249" s="20"/>
      <c r="U12249" s="21"/>
    </row>
    <row r="12250">
      <c r="E12250" s="19"/>
      <c r="R12250" s="20"/>
      <c r="S12250" s="20"/>
      <c r="U12250" s="21"/>
    </row>
    <row r="12251">
      <c r="E12251" s="19"/>
      <c r="R12251" s="20"/>
      <c r="S12251" s="20"/>
      <c r="U12251" s="21"/>
    </row>
    <row r="12252">
      <c r="E12252" s="19"/>
      <c r="R12252" s="20"/>
      <c r="S12252" s="20"/>
      <c r="U12252" s="21"/>
    </row>
    <row r="12253">
      <c r="E12253" s="19"/>
      <c r="R12253" s="20"/>
      <c r="S12253" s="20"/>
      <c r="U12253" s="21"/>
    </row>
    <row r="12254">
      <c r="E12254" s="19"/>
      <c r="R12254" s="20"/>
      <c r="S12254" s="20"/>
      <c r="U12254" s="21"/>
    </row>
    <row r="12255">
      <c r="E12255" s="19"/>
      <c r="R12255" s="20"/>
      <c r="S12255" s="20"/>
      <c r="U12255" s="21"/>
    </row>
    <row r="12256">
      <c r="E12256" s="19"/>
      <c r="R12256" s="20"/>
      <c r="S12256" s="20"/>
      <c r="U12256" s="21"/>
    </row>
    <row r="12257">
      <c r="E12257" s="19"/>
      <c r="R12257" s="20"/>
      <c r="S12257" s="20"/>
      <c r="U12257" s="21"/>
    </row>
    <row r="12258">
      <c r="E12258" s="19"/>
      <c r="R12258" s="20"/>
      <c r="S12258" s="20"/>
      <c r="U12258" s="21"/>
    </row>
    <row r="12259">
      <c r="E12259" s="19"/>
      <c r="R12259" s="20"/>
      <c r="S12259" s="20"/>
      <c r="U12259" s="21"/>
    </row>
    <row r="12260">
      <c r="E12260" s="19"/>
      <c r="R12260" s="20"/>
      <c r="S12260" s="20"/>
      <c r="U12260" s="21"/>
    </row>
    <row r="12261">
      <c r="E12261" s="19"/>
      <c r="R12261" s="20"/>
      <c r="S12261" s="20"/>
      <c r="U12261" s="21"/>
    </row>
    <row r="12262">
      <c r="E12262" s="19"/>
      <c r="R12262" s="20"/>
      <c r="S12262" s="20"/>
      <c r="U12262" s="21"/>
    </row>
    <row r="12263">
      <c r="E12263" s="19"/>
      <c r="R12263" s="20"/>
      <c r="S12263" s="20"/>
      <c r="U12263" s="21"/>
    </row>
    <row r="12264">
      <c r="E12264" s="19"/>
      <c r="R12264" s="20"/>
      <c r="S12264" s="20"/>
      <c r="U12264" s="21"/>
    </row>
    <row r="12265">
      <c r="E12265" s="19"/>
      <c r="R12265" s="20"/>
      <c r="S12265" s="20"/>
      <c r="U12265" s="21"/>
    </row>
    <row r="12266">
      <c r="E12266" s="19"/>
      <c r="R12266" s="20"/>
      <c r="S12266" s="20"/>
      <c r="U12266" s="21"/>
    </row>
    <row r="12267">
      <c r="E12267" s="19"/>
      <c r="R12267" s="20"/>
      <c r="S12267" s="20"/>
      <c r="U12267" s="21"/>
    </row>
    <row r="12268">
      <c r="E12268" s="19"/>
      <c r="R12268" s="20"/>
      <c r="S12268" s="20"/>
      <c r="U12268" s="21"/>
    </row>
    <row r="12269">
      <c r="E12269" s="19"/>
      <c r="R12269" s="20"/>
      <c r="S12269" s="20"/>
      <c r="U12269" s="21"/>
    </row>
    <row r="12270">
      <c r="E12270" s="19"/>
      <c r="R12270" s="20"/>
      <c r="S12270" s="20"/>
      <c r="U12270" s="21"/>
    </row>
    <row r="12271">
      <c r="E12271" s="19"/>
      <c r="R12271" s="20"/>
      <c r="S12271" s="20"/>
      <c r="U12271" s="21"/>
    </row>
    <row r="12272">
      <c r="E12272" s="19"/>
      <c r="R12272" s="20"/>
      <c r="S12272" s="20"/>
      <c r="U12272" s="21"/>
    </row>
    <row r="12273">
      <c r="E12273" s="19"/>
      <c r="R12273" s="20"/>
      <c r="S12273" s="20"/>
      <c r="U12273" s="21"/>
    </row>
    <row r="12274">
      <c r="E12274" s="19"/>
      <c r="R12274" s="20"/>
      <c r="S12274" s="20"/>
      <c r="U12274" s="21"/>
    </row>
    <row r="12275">
      <c r="E12275" s="19"/>
      <c r="R12275" s="20"/>
      <c r="S12275" s="20"/>
      <c r="U12275" s="21"/>
    </row>
    <row r="12276">
      <c r="E12276" s="19"/>
      <c r="R12276" s="20"/>
      <c r="S12276" s="20"/>
      <c r="U12276" s="21"/>
    </row>
    <row r="12277">
      <c r="E12277" s="19"/>
      <c r="R12277" s="20"/>
      <c r="S12277" s="20"/>
      <c r="U12277" s="21"/>
    </row>
    <row r="12278">
      <c r="E12278" s="19"/>
      <c r="R12278" s="20"/>
      <c r="S12278" s="20"/>
      <c r="U12278" s="21"/>
    </row>
    <row r="12279">
      <c r="E12279" s="19"/>
      <c r="R12279" s="20"/>
      <c r="S12279" s="20"/>
      <c r="U12279" s="21"/>
    </row>
    <row r="12280">
      <c r="E12280" s="19"/>
      <c r="R12280" s="20"/>
      <c r="S12280" s="20"/>
      <c r="U12280" s="21"/>
    </row>
    <row r="12281">
      <c r="E12281" s="19"/>
      <c r="R12281" s="20"/>
      <c r="S12281" s="20"/>
      <c r="U12281" s="21"/>
    </row>
    <row r="12282">
      <c r="E12282" s="19"/>
      <c r="R12282" s="20"/>
      <c r="S12282" s="20"/>
      <c r="U12282" s="21"/>
    </row>
    <row r="12283">
      <c r="E12283" s="19"/>
      <c r="R12283" s="20"/>
      <c r="S12283" s="20"/>
      <c r="U12283" s="21"/>
    </row>
    <row r="12284">
      <c r="E12284" s="19"/>
      <c r="R12284" s="20"/>
      <c r="S12284" s="20"/>
      <c r="U12284" s="21"/>
    </row>
    <row r="12285">
      <c r="E12285" s="19"/>
      <c r="R12285" s="20"/>
      <c r="S12285" s="20"/>
      <c r="U12285" s="21"/>
    </row>
    <row r="12286">
      <c r="E12286" s="19"/>
      <c r="R12286" s="20"/>
      <c r="S12286" s="20"/>
      <c r="U12286" s="21"/>
    </row>
    <row r="12287">
      <c r="E12287" s="19"/>
      <c r="R12287" s="20"/>
      <c r="S12287" s="20"/>
      <c r="U12287" s="21"/>
    </row>
    <row r="12288">
      <c r="E12288" s="19"/>
      <c r="R12288" s="20"/>
      <c r="S12288" s="20"/>
      <c r="U12288" s="21"/>
    </row>
    <row r="12289">
      <c r="E12289" s="19"/>
      <c r="R12289" s="20"/>
      <c r="S12289" s="20"/>
      <c r="U12289" s="21"/>
    </row>
    <row r="12290">
      <c r="E12290" s="19"/>
      <c r="R12290" s="20"/>
      <c r="S12290" s="20"/>
      <c r="U12290" s="21"/>
    </row>
    <row r="12291">
      <c r="E12291" s="19"/>
      <c r="R12291" s="20"/>
      <c r="S12291" s="20"/>
      <c r="U12291" s="21"/>
    </row>
    <row r="12292">
      <c r="E12292" s="19"/>
      <c r="R12292" s="20"/>
      <c r="S12292" s="20"/>
      <c r="U12292" s="21"/>
    </row>
    <row r="12293">
      <c r="E12293" s="19"/>
      <c r="R12293" s="20"/>
      <c r="S12293" s="20"/>
      <c r="U12293" s="21"/>
    </row>
    <row r="12294">
      <c r="E12294" s="19"/>
      <c r="R12294" s="20"/>
      <c r="S12294" s="20"/>
      <c r="U12294" s="21"/>
    </row>
    <row r="12295">
      <c r="E12295" s="19"/>
      <c r="R12295" s="20"/>
      <c r="S12295" s="20"/>
      <c r="U12295" s="21"/>
    </row>
    <row r="12296">
      <c r="E12296" s="19"/>
      <c r="R12296" s="20"/>
      <c r="S12296" s="20"/>
      <c r="U12296" s="21"/>
    </row>
    <row r="12297">
      <c r="E12297" s="19"/>
      <c r="R12297" s="20"/>
      <c r="S12297" s="20"/>
      <c r="U12297" s="21"/>
    </row>
    <row r="12298">
      <c r="E12298" s="19"/>
      <c r="R12298" s="20"/>
      <c r="S12298" s="20"/>
      <c r="U12298" s="21"/>
    </row>
    <row r="12299">
      <c r="E12299" s="19"/>
      <c r="R12299" s="20"/>
      <c r="S12299" s="20"/>
      <c r="U12299" s="21"/>
    </row>
    <row r="12300">
      <c r="E12300" s="19"/>
      <c r="R12300" s="20"/>
      <c r="S12300" s="20"/>
      <c r="U12300" s="21"/>
    </row>
    <row r="12301">
      <c r="E12301" s="19"/>
      <c r="R12301" s="20"/>
      <c r="S12301" s="20"/>
      <c r="U12301" s="21"/>
    </row>
    <row r="12302">
      <c r="E12302" s="19"/>
      <c r="R12302" s="20"/>
      <c r="S12302" s="20"/>
      <c r="U12302" s="21"/>
    </row>
    <row r="12303">
      <c r="E12303" s="19"/>
      <c r="R12303" s="20"/>
      <c r="S12303" s="20"/>
      <c r="U12303" s="21"/>
    </row>
    <row r="12304">
      <c r="E12304" s="19"/>
      <c r="R12304" s="20"/>
      <c r="S12304" s="20"/>
      <c r="U12304" s="21"/>
    </row>
    <row r="12305">
      <c r="E12305" s="19"/>
      <c r="R12305" s="20"/>
      <c r="S12305" s="20"/>
      <c r="U12305" s="21"/>
    </row>
    <row r="12306">
      <c r="E12306" s="19"/>
      <c r="R12306" s="20"/>
      <c r="S12306" s="20"/>
      <c r="U12306" s="21"/>
    </row>
    <row r="12307">
      <c r="E12307" s="19"/>
      <c r="R12307" s="20"/>
      <c r="S12307" s="20"/>
      <c r="U12307" s="21"/>
    </row>
    <row r="12308">
      <c r="E12308" s="19"/>
      <c r="R12308" s="20"/>
      <c r="S12308" s="20"/>
      <c r="U12308" s="21"/>
    </row>
    <row r="12309">
      <c r="E12309" s="19"/>
      <c r="R12309" s="20"/>
      <c r="S12309" s="20"/>
      <c r="U12309" s="21"/>
    </row>
    <row r="12310">
      <c r="E12310" s="19"/>
      <c r="R12310" s="20"/>
      <c r="S12310" s="20"/>
      <c r="U12310" s="21"/>
    </row>
    <row r="12311">
      <c r="E12311" s="19"/>
      <c r="R12311" s="20"/>
      <c r="S12311" s="20"/>
      <c r="U12311" s="21"/>
    </row>
    <row r="12312">
      <c r="E12312" s="19"/>
      <c r="R12312" s="20"/>
      <c r="S12312" s="20"/>
      <c r="U12312" s="21"/>
    </row>
    <row r="12313">
      <c r="E12313" s="19"/>
      <c r="R12313" s="20"/>
      <c r="S12313" s="20"/>
      <c r="U12313" s="21"/>
    </row>
    <row r="12314">
      <c r="E12314" s="19"/>
      <c r="R12314" s="20"/>
      <c r="S12314" s="20"/>
      <c r="U12314" s="21"/>
    </row>
    <row r="12315">
      <c r="E12315" s="19"/>
      <c r="R12315" s="20"/>
      <c r="S12315" s="20"/>
      <c r="U12315" s="21"/>
    </row>
    <row r="12316">
      <c r="E12316" s="19"/>
      <c r="R12316" s="20"/>
      <c r="S12316" s="20"/>
      <c r="U12316" s="21"/>
    </row>
    <row r="12317">
      <c r="E12317" s="19"/>
      <c r="R12317" s="20"/>
      <c r="S12317" s="20"/>
      <c r="U12317" s="21"/>
    </row>
    <row r="12318">
      <c r="E12318" s="19"/>
      <c r="R12318" s="20"/>
      <c r="S12318" s="20"/>
      <c r="U12318" s="21"/>
    </row>
    <row r="12319">
      <c r="E12319" s="19"/>
      <c r="R12319" s="20"/>
      <c r="S12319" s="20"/>
      <c r="U12319" s="21"/>
    </row>
    <row r="12320">
      <c r="E12320" s="19"/>
      <c r="R12320" s="20"/>
      <c r="S12320" s="20"/>
      <c r="U12320" s="21"/>
    </row>
    <row r="12321">
      <c r="E12321" s="19"/>
      <c r="R12321" s="20"/>
      <c r="S12321" s="20"/>
      <c r="U12321" s="21"/>
    </row>
    <row r="12322">
      <c r="E12322" s="19"/>
      <c r="R12322" s="20"/>
      <c r="S12322" s="20"/>
      <c r="U12322" s="21"/>
    </row>
    <row r="12323">
      <c r="E12323" s="19"/>
      <c r="R12323" s="20"/>
      <c r="S12323" s="20"/>
      <c r="U12323" s="21"/>
    </row>
    <row r="12324">
      <c r="E12324" s="19"/>
      <c r="R12324" s="20"/>
      <c r="S12324" s="20"/>
      <c r="U12324" s="21"/>
    </row>
    <row r="12325">
      <c r="E12325" s="19"/>
      <c r="R12325" s="20"/>
      <c r="S12325" s="20"/>
      <c r="U12325" s="21"/>
    </row>
    <row r="12326">
      <c r="E12326" s="19"/>
      <c r="R12326" s="20"/>
      <c r="S12326" s="20"/>
      <c r="U12326" s="21"/>
    </row>
    <row r="12327">
      <c r="E12327" s="19"/>
      <c r="R12327" s="20"/>
      <c r="S12327" s="20"/>
      <c r="U12327" s="21"/>
    </row>
    <row r="12328">
      <c r="E12328" s="19"/>
      <c r="R12328" s="20"/>
      <c r="S12328" s="20"/>
      <c r="U12328" s="21"/>
    </row>
    <row r="12329">
      <c r="E12329" s="19"/>
      <c r="R12329" s="20"/>
      <c r="S12329" s="20"/>
      <c r="U12329" s="21"/>
    </row>
    <row r="12330">
      <c r="E12330" s="19"/>
      <c r="R12330" s="20"/>
      <c r="S12330" s="20"/>
      <c r="U12330" s="21"/>
    </row>
    <row r="12331">
      <c r="E12331" s="19"/>
      <c r="R12331" s="20"/>
      <c r="S12331" s="20"/>
      <c r="U12331" s="21"/>
    </row>
    <row r="12332">
      <c r="E12332" s="19"/>
      <c r="R12332" s="20"/>
      <c r="S12332" s="20"/>
      <c r="U12332" s="21"/>
    </row>
    <row r="12333">
      <c r="E12333" s="19"/>
      <c r="R12333" s="20"/>
      <c r="S12333" s="20"/>
      <c r="U12333" s="21"/>
    </row>
    <row r="12334">
      <c r="E12334" s="19"/>
      <c r="R12334" s="20"/>
      <c r="S12334" s="20"/>
      <c r="U12334" s="21"/>
    </row>
    <row r="12335">
      <c r="E12335" s="19"/>
      <c r="R12335" s="20"/>
      <c r="S12335" s="20"/>
      <c r="U12335" s="21"/>
    </row>
    <row r="12336">
      <c r="E12336" s="19"/>
      <c r="R12336" s="20"/>
      <c r="S12336" s="20"/>
      <c r="U12336" s="21"/>
    </row>
    <row r="12337">
      <c r="E12337" s="19"/>
      <c r="R12337" s="20"/>
      <c r="S12337" s="20"/>
      <c r="U12337" s="21"/>
    </row>
    <row r="12338">
      <c r="E12338" s="19"/>
      <c r="R12338" s="20"/>
      <c r="S12338" s="20"/>
      <c r="U12338" s="21"/>
    </row>
    <row r="12339">
      <c r="E12339" s="19"/>
      <c r="R12339" s="20"/>
      <c r="S12339" s="20"/>
      <c r="U12339" s="21"/>
    </row>
    <row r="12340">
      <c r="E12340" s="19"/>
      <c r="R12340" s="20"/>
      <c r="S12340" s="20"/>
      <c r="U12340" s="21"/>
    </row>
    <row r="12341">
      <c r="E12341" s="19"/>
      <c r="R12341" s="20"/>
      <c r="S12341" s="20"/>
      <c r="U12341" s="21"/>
    </row>
    <row r="12342">
      <c r="E12342" s="19"/>
      <c r="R12342" s="20"/>
      <c r="S12342" s="20"/>
      <c r="U12342" s="21"/>
    </row>
    <row r="12343">
      <c r="E12343" s="19"/>
      <c r="R12343" s="20"/>
      <c r="S12343" s="20"/>
      <c r="U12343" s="21"/>
    </row>
    <row r="12344">
      <c r="E12344" s="19"/>
      <c r="R12344" s="20"/>
      <c r="S12344" s="20"/>
      <c r="U12344" s="21"/>
    </row>
    <row r="12345">
      <c r="E12345" s="19"/>
      <c r="R12345" s="20"/>
      <c r="S12345" s="20"/>
      <c r="U12345" s="21"/>
    </row>
    <row r="12346">
      <c r="E12346" s="19"/>
      <c r="R12346" s="20"/>
      <c r="S12346" s="20"/>
      <c r="U12346" s="21"/>
    </row>
    <row r="12347">
      <c r="E12347" s="19"/>
      <c r="R12347" s="20"/>
      <c r="S12347" s="20"/>
      <c r="U12347" s="21"/>
    </row>
    <row r="12348">
      <c r="E12348" s="19"/>
      <c r="R12348" s="20"/>
      <c r="S12348" s="20"/>
      <c r="U12348" s="21"/>
    </row>
    <row r="12349">
      <c r="E12349" s="19"/>
      <c r="R12349" s="20"/>
      <c r="S12349" s="20"/>
      <c r="U12349" s="21"/>
    </row>
    <row r="12350">
      <c r="E12350" s="19"/>
      <c r="R12350" s="20"/>
      <c r="S12350" s="20"/>
      <c r="U12350" s="21"/>
    </row>
    <row r="12351">
      <c r="E12351" s="19"/>
      <c r="R12351" s="20"/>
      <c r="S12351" s="20"/>
      <c r="U12351" s="21"/>
    </row>
    <row r="12352">
      <c r="E12352" s="19"/>
      <c r="R12352" s="20"/>
      <c r="S12352" s="20"/>
      <c r="U12352" s="21"/>
    </row>
    <row r="12353">
      <c r="E12353" s="19"/>
      <c r="R12353" s="20"/>
      <c r="S12353" s="20"/>
      <c r="U12353" s="21"/>
    </row>
    <row r="12354">
      <c r="E12354" s="19"/>
      <c r="R12354" s="20"/>
      <c r="S12354" s="20"/>
      <c r="U12354" s="21"/>
    </row>
    <row r="12355">
      <c r="E12355" s="19"/>
      <c r="R12355" s="20"/>
      <c r="S12355" s="20"/>
      <c r="U12355" s="21"/>
    </row>
    <row r="12356">
      <c r="E12356" s="19"/>
      <c r="R12356" s="20"/>
      <c r="S12356" s="20"/>
      <c r="U12356" s="21"/>
    </row>
    <row r="12357">
      <c r="E12357" s="19"/>
      <c r="R12357" s="20"/>
      <c r="S12357" s="20"/>
      <c r="U12357" s="21"/>
    </row>
    <row r="12358">
      <c r="E12358" s="19"/>
      <c r="R12358" s="20"/>
      <c r="S12358" s="20"/>
      <c r="U12358" s="21"/>
    </row>
    <row r="12359">
      <c r="E12359" s="19"/>
      <c r="R12359" s="20"/>
      <c r="S12359" s="20"/>
      <c r="U12359" s="21"/>
    </row>
    <row r="12360">
      <c r="E12360" s="19"/>
      <c r="R12360" s="20"/>
      <c r="S12360" s="20"/>
      <c r="U12360" s="21"/>
    </row>
    <row r="12361">
      <c r="E12361" s="19"/>
      <c r="R12361" s="20"/>
      <c r="S12361" s="20"/>
      <c r="U12361" s="21"/>
    </row>
    <row r="12362">
      <c r="E12362" s="19"/>
      <c r="R12362" s="20"/>
      <c r="S12362" s="20"/>
      <c r="U12362" s="21"/>
    </row>
    <row r="12363">
      <c r="E12363" s="19"/>
      <c r="R12363" s="20"/>
      <c r="S12363" s="20"/>
      <c r="U12363" s="21"/>
    </row>
    <row r="12364">
      <c r="E12364" s="19"/>
      <c r="R12364" s="20"/>
      <c r="S12364" s="20"/>
      <c r="U12364" s="21"/>
    </row>
    <row r="12365">
      <c r="E12365" s="19"/>
      <c r="R12365" s="20"/>
      <c r="S12365" s="20"/>
      <c r="U12365" s="21"/>
    </row>
    <row r="12366">
      <c r="E12366" s="19"/>
      <c r="R12366" s="20"/>
      <c r="S12366" s="20"/>
      <c r="U12366" s="21"/>
    </row>
    <row r="12367">
      <c r="E12367" s="19"/>
      <c r="R12367" s="20"/>
      <c r="S12367" s="20"/>
      <c r="U12367" s="21"/>
    </row>
    <row r="12368">
      <c r="E12368" s="19"/>
      <c r="R12368" s="20"/>
      <c r="S12368" s="20"/>
      <c r="U12368" s="21"/>
    </row>
    <row r="12369">
      <c r="E12369" s="19"/>
      <c r="R12369" s="20"/>
      <c r="S12369" s="20"/>
      <c r="U12369" s="21"/>
    </row>
    <row r="12370">
      <c r="E12370" s="19"/>
      <c r="R12370" s="20"/>
      <c r="S12370" s="20"/>
      <c r="U12370" s="21"/>
    </row>
    <row r="12371">
      <c r="E12371" s="19"/>
      <c r="R12371" s="20"/>
      <c r="S12371" s="20"/>
      <c r="U12371" s="21"/>
    </row>
    <row r="12372">
      <c r="E12372" s="19"/>
      <c r="R12372" s="20"/>
      <c r="S12372" s="20"/>
      <c r="U12372" s="21"/>
    </row>
    <row r="12373">
      <c r="E12373" s="19"/>
      <c r="R12373" s="20"/>
      <c r="S12373" s="20"/>
      <c r="U12373" s="21"/>
    </row>
    <row r="12374">
      <c r="E12374" s="19"/>
      <c r="R12374" s="20"/>
      <c r="S12374" s="20"/>
      <c r="U12374" s="21"/>
    </row>
    <row r="12375">
      <c r="E12375" s="19"/>
      <c r="R12375" s="20"/>
      <c r="S12375" s="20"/>
      <c r="U12375" s="21"/>
    </row>
    <row r="12376">
      <c r="E12376" s="19"/>
      <c r="R12376" s="20"/>
      <c r="S12376" s="20"/>
      <c r="U12376" s="21"/>
    </row>
    <row r="12377">
      <c r="E12377" s="19"/>
      <c r="R12377" s="20"/>
      <c r="S12377" s="20"/>
      <c r="U12377" s="21"/>
    </row>
    <row r="12378">
      <c r="E12378" s="19"/>
      <c r="R12378" s="20"/>
      <c r="S12378" s="20"/>
      <c r="U12378" s="21"/>
    </row>
    <row r="12379">
      <c r="E12379" s="19"/>
      <c r="R12379" s="20"/>
      <c r="S12379" s="20"/>
      <c r="U12379" s="21"/>
    </row>
    <row r="12380">
      <c r="E12380" s="19"/>
      <c r="R12380" s="20"/>
      <c r="S12380" s="20"/>
      <c r="U12380" s="21"/>
    </row>
    <row r="12381">
      <c r="E12381" s="19"/>
      <c r="R12381" s="20"/>
      <c r="S12381" s="20"/>
      <c r="U12381" s="21"/>
    </row>
    <row r="12382">
      <c r="E12382" s="19"/>
      <c r="R12382" s="20"/>
      <c r="S12382" s="20"/>
      <c r="U12382" s="21"/>
    </row>
    <row r="12383">
      <c r="E12383" s="19"/>
      <c r="R12383" s="20"/>
      <c r="S12383" s="20"/>
      <c r="U12383" s="21"/>
    </row>
    <row r="12384">
      <c r="E12384" s="19"/>
      <c r="R12384" s="20"/>
      <c r="S12384" s="20"/>
      <c r="U12384" s="21"/>
    </row>
    <row r="12385">
      <c r="E12385" s="19"/>
      <c r="R12385" s="20"/>
      <c r="S12385" s="20"/>
      <c r="U12385" s="21"/>
    </row>
    <row r="12386">
      <c r="E12386" s="19"/>
      <c r="R12386" s="20"/>
      <c r="S12386" s="20"/>
      <c r="U12386" s="21"/>
    </row>
    <row r="12387">
      <c r="E12387" s="19"/>
      <c r="R12387" s="20"/>
      <c r="S12387" s="20"/>
      <c r="U12387" s="21"/>
    </row>
    <row r="12388">
      <c r="E12388" s="19"/>
      <c r="R12388" s="20"/>
      <c r="S12388" s="20"/>
      <c r="U12388" s="21"/>
    </row>
    <row r="12389">
      <c r="E12389" s="19"/>
      <c r="R12389" s="20"/>
      <c r="S12389" s="20"/>
      <c r="U12389" s="21"/>
    </row>
    <row r="12390">
      <c r="E12390" s="19"/>
      <c r="R12390" s="20"/>
      <c r="S12390" s="20"/>
      <c r="U12390" s="21"/>
    </row>
    <row r="12391">
      <c r="E12391" s="19"/>
      <c r="R12391" s="20"/>
      <c r="S12391" s="20"/>
      <c r="U12391" s="21"/>
    </row>
    <row r="12392">
      <c r="E12392" s="19"/>
      <c r="R12392" s="20"/>
      <c r="S12392" s="20"/>
      <c r="U12392" s="21"/>
    </row>
    <row r="12393">
      <c r="E12393" s="19"/>
      <c r="R12393" s="20"/>
      <c r="S12393" s="20"/>
      <c r="U12393" s="21"/>
    </row>
    <row r="12394">
      <c r="E12394" s="19"/>
      <c r="R12394" s="20"/>
      <c r="S12394" s="20"/>
      <c r="U12394" s="21"/>
    </row>
    <row r="12395">
      <c r="E12395" s="19"/>
      <c r="R12395" s="20"/>
      <c r="S12395" s="20"/>
      <c r="U12395" s="21"/>
    </row>
    <row r="12396">
      <c r="E12396" s="19"/>
      <c r="R12396" s="20"/>
      <c r="S12396" s="20"/>
      <c r="U12396" s="21"/>
    </row>
    <row r="12397">
      <c r="E12397" s="19"/>
      <c r="R12397" s="20"/>
      <c r="S12397" s="20"/>
      <c r="U12397" s="21"/>
    </row>
    <row r="12398">
      <c r="E12398" s="19"/>
      <c r="R12398" s="20"/>
      <c r="S12398" s="20"/>
      <c r="U12398" s="21"/>
    </row>
    <row r="12399">
      <c r="E12399" s="19"/>
      <c r="R12399" s="20"/>
      <c r="S12399" s="20"/>
      <c r="U12399" s="21"/>
    </row>
    <row r="12400">
      <c r="E12400" s="19"/>
      <c r="R12400" s="20"/>
      <c r="S12400" s="20"/>
      <c r="U12400" s="21"/>
    </row>
    <row r="12401">
      <c r="E12401" s="19"/>
      <c r="R12401" s="20"/>
      <c r="S12401" s="20"/>
      <c r="U12401" s="21"/>
    </row>
    <row r="12402">
      <c r="E12402" s="19"/>
      <c r="R12402" s="20"/>
      <c r="S12402" s="20"/>
      <c r="U12402" s="21"/>
    </row>
    <row r="12403">
      <c r="E12403" s="19"/>
      <c r="R12403" s="20"/>
      <c r="S12403" s="20"/>
      <c r="U12403" s="21"/>
    </row>
    <row r="12404">
      <c r="E12404" s="19"/>
      <c r="R12404" s="20"/>
      <c r="S12404" s="20"/>
      <c r="U12404" s="21"/>
    </row>
    <row r="12405">
      <c r="E12405" s="19"/>
      <c r="R12405" s="20"/>
      <c r="S12405" s="20"/>
      <c r="U12405" s="21"/>
    </row>
    <row r="12406">
      <c r="E12406" s="19"/>
      <c r="R12406" s="20"/>
      <c r="S12406" s="20"/>
      <c r="U12406" s="21"/>
    </row>
    <row r="12407">
      <c r="E12407" s="19"/>
      <c r="R12407" s="20"/>
      <c r="S12407" s="20"/>
      <c r="U12407" s="21"/>
    </row>
    <row r="12408">
      <c r="E12408" s="19"/>
      <c r="R12408" s="20"/>
      <c r="S12408" s="20"/>
      <c r="U12408" s="21"/>
    </row>
    <row r="12409">
      <c r="E12409" s="19"/>
      <c r="R12409" s="20"/>
      <c r="S12409" s="20"/>
      <c r="U12409" s="21"/>
    </row>
    <row r="12410">
      <c r="E12410" s="19"/>
      <c r="R12410" s="20"/>
      <c r="S12410" s="20"/>
      <c r="U12410" s="21"/>
    </row>
    <row r="12411">
      <c r="E12411" s="19"/>
      <c r="R12411" s="20"/>
      <c r="S12411" s="20"/>
      <c r="U12411" s="21"/>
    </row>
    <row r="12412">
      <c r="E12412" s="19"/>
      <c r="R12412" s="20"/>
      <c r="S12412" s="20"/>
      <c r="U12412" s="21"/>
    </row>
    <row r="12413">
      <c r="E12413" s="19"/>
      <c r="R12413" s="20"/>
      <c r="S12413" s="20"/>
      <c r="U12413" s="21"/>
    </row>
    <row r="12414">
      <c r="E12414" s="19"/>
      <c r="R12414" s="20"/>
      <c r="S12414" s="20"/>
      <c r="U12414" s="21"/>
    </row>
    <row r="12415">
      <c r="E12415" s="19"/>
      <c r="R12415" s="20"/>
      <c r="S12415" s="20"/>
      <c r="U12415" s="21"/>
    </row>
    <row r="12416">
      <c r="E12416" s="19"/>
      <c r="R12416" s="20"/>
      <c r="S12416" s="20"/>
      <c r="U12416" s="21"/>
    </row>
    <row r="12417">
      <c r="E12417" s="19"/>
      <c r="R12417" s="20"/>
      <c r="S12417" s="20"/>
      <c r="U12417" s="21"/>
    </row>
    <row r="12418">
      <c r="E12418" s="19"/>
      <c r="R12418" s="20"/>
      <c r="S12418" s="20"/>
      <c r="U12418" s="21"/>
    </row>
    <row r="12419">
      <c r="E12419" s="19"/>
      <c r="R12419" s="20"/>
      <c r="S12419" s="20"/>
      <c r="U12419" s="21"/>
    </row>
    <row r="12420">
      <c r="E12420" s="19"/>
      <c r="R12420" s="20"/>
      <c r="S12420" s="20"/>
      <c r="U12420" s="21"/>
    </row>
    <row r="12421">
      <c r="E12421" s="19"/>
      <c r="R12421" s="20"/>
      <c r="S12421" s="20"/>
      <c r="U12421" s="21"/>
    </row>
    <row r="12422">
      <c r="E12422" s="19"/>
      <c r="R12422" s="20"/>
      <c r="S12422" s="20"/>
      <c r="U12422" s="21"/>
    </row>
    <row r="12423">
      <c r="E12423" s="19"/>
      <c r="R12423" s="20"/>
      <c r="S12423" s="20"/>
      <c r="U12423" s="21"/>
    </row>
    <row r="12424">
      <c r="E12424" s="19"/>
      <c r="R12424" s="20"/>
      <c r="S12424" s="20"/>
      <c r="U12424" s="21"/>
    </row>
    <row r="12425">
      <c r="E12425" s="19"/>
      <c r="R12425" s="20"/>
      <c r="S12425" s="20"/>
      <c r="U12425" s="21"/>
    </row>
    <row r="12426">
      <c r="E12426" s="19"/>
      <c r="R12426" s="20"/>
      <c r="S12426" s="20"/>
      <c r="U12426" s="21"/>
    </row>
    <row r="12427">
      <c r="E12427" s="19"/>
      <c r="R12427" s="20"/>
      <c r="S12427" s="20"/>
      <c r="U12427" s="21"/>
    </row>
    <row r="12428">
      <c r="E12428" s="19"/>
      <c r="R12428" s="20"/>
      <c r="S12428" s="20"/>
      <c r="U12428" s="21"/>
    </row>
    <row r="12429">
      <c r="E12429" s="19"/>
      <c r="R12429" s="20"/>
      <c r="S12429" s="20"/>
      <c r="U12429" s="21"/>
    </row>
    <row r="12430">
      <c r="E12430" s="19"/>
      <c r="R12430" s="20"/>
      <c r="S12430" s="20"/>
      <c r="U12430" s="21"/>
    </row>
    <row r="12431">
      <c r="E12431" s="19"/>
      <c r="R12431" s="20"/>
      <c r="S12431" s="20"/>
      <c r="U12431" s="21"/>
    </row>
    <row r="12432">
      <c r="E12432" s="19"/>
      <c r="R12432" s="20"/>
      <c r="S12432" s="20"/>
      <c r="U12432" s="21"/>
    </row>
    <row r="12433">
      <c r="E12433" s="19"/>
      <c r="R12433" s="20"/>
      <c r="S12433" s="20"/>
      <c r="U12433" s="21"/>
    </row>
    <row r="12434">
      <c r="E12434" s="19"/>
      <c r="R12434" s="20"/>
      <c r="S12434" s="20"/>
      <c r="U12434" s="21"/>
    </row>
    <row r="12435">
      <c r="E12435" s="19"/>
      <c r="R12435" s="20"/>
      <c r="S12435" s="20"/>
      <c r="U12435" s="21"/>
    </row>
    <row r="12436">
      <c r="E12436" s="19"/>
      <c r="R12436" s="20"/>
      <c r="S12436" s="20"/>
      <c r="U12436" s="21"/>
    </row>
    <row r="12437">
      <c r="E12437" s="19"/>
      <c r="R12437" s="20"/>
      <c r="S12437" s="20"/>
      <c r="U12437" s="21"/>
    </row>
    <row r="12438">
      <c r="E12438" s="19"/>
      <c r="R12438" s="20"/>
      <c r="S12438" s="20"/>
      <c r="U12438" s="21"/>
    </row>
    <row r="12439">
      <c r="E12439" s="19"/>
      <c r="R12439" s="20"/>
      <c r="S12439" s="20"/>
      <c r="U12439" s="21"/>
    </row>
    <row r="12440">
      <c r="E12440" s="19"/>
      <c r="R12440" s="20"/>
      <c r="S12440" s="20"/>
      <c r="U12440" s="21"/>
    </row>
    <row r="12441">
      <c r="E12441" s="19"/>
      <c r="R12441" s="20"/>
      <c r="S12441" s="20"/>
      <c r="U12441" s="21"/>
    </row>
    <row r="12442">
      <c r="E12442" s="19"/>
      <c r="R12442" s="20"/>
      <c r="S12442" s="20"/>
      <c r="U12442" s="21"/>
    </row>
    <row r="12443">
      <c r="E12443" s="19"/>
      <c r="R12443" s="20"/>
      <c r="S12443" s="20"/>
      <c r="U12443" s="21"/>
    </row>
    <row r="12444">
      <c r="E12444" s="19"/>
      <c r="R12444" s="20"/>
      <c r="S12444" s="20"/>
      <c r="U12444" s="21"/>
    </row>
    <row r="12445">
      <c r="E12445" s="19"/>
      <c r="R12445" s="20"/>
      <c r="S12445" s="20"/>
      <c r="U12445" s="21"/>
    </row>
    <row r="12446">
      <c r="E12446" s="19"/>
      <c r="R12446" s="20"/>
      <c r="S12446" s="20"/>
      <c r="U12446" s="21"/>
    </row>
    <row r="12447">
      <c r="E12447" s="19"/>
      <c r="R12447" s="20"/>
      <c r="S12447" s="20"/>
      <c r="U12447" s="21"/>
    </row>
    <row r="12448">
      <c r="E12448" s="19"/>
      <c r="R12448" s="20"/>
      <c r="S12448" s="20"/>
      <c r="U12448" s="21"/>
    </row>
    <row r="12449">
      <c r="E12449" s="19"/>
      <c r="R12449" s="20"/>
      <c r="S12449" s="20"/>
      <c r="U12449" s="21"/>
    </row>
    <row r="12450">
      <c r="E12450" s="19"/>
      <c r="R12450" s="20"/>
      <c r="S12450" s="20"/>
      <c r="U12450" s="21"/>
    </row>
    <row r="12451">
      <c r="E12451" s="19"/>
      <c r="R12451" s="20"/>
      <c r="S12451" s="20"/>
      <c r="U12451" s="21"/>
    </row>
    <row r="12452">
      <c r="E12452" s="19"/>
      <c r="R12452" s="20"/>
      <c r="S12452" s="20"/>
      <c r="U12452" s="21"/>
    </row>
    <row r="12453">
      <c r="E12453" s="19"/>
      <c r="R12453" s="20"/>
      <c r="S12453" s="20"/>
      <c r="U12453" s="21"/>
    </row>
    <row r="12454">
      <c r="E12454" s="19"/>
      <c r="R12454" s="20"/>
      <c r="S12454" s="20"/>
      <c r="U12454" s="21"/>
    </row>
    <row r="12455">
      <c r="E12455" s="19"/>
      <c r="R12455" s="20"/>
      <c r="S12455" s="20"/>
      <c r="U12455" s="21"/>
    </row>
    <row r="12456">
      <c r="E12456" s="19"/>
      <c r="R12456" s="20"/>
      <c r="S12456" s="20"/>
      <c r="U12456" s="21"/>
    </row>
    <row r="12457">
      <c r="E12457" s="19"/>
      <c r="R12457" s="20"/>
      <c r="S12457" s="20"/>
      <c r="U12457" s="21"/>
    </row>
    <row r="12458">
      <c r="E12458" s="19"/>
      <c r="R12458" s="20"/>
      <c r="S12458" s="20"/>
      <c r="U12458" s="21"/>
    </row>
    <row r="12459">
      <c r="E12459" s="19"/>
      <c r="R12459" s="20"/>
      <c r="S12459" s="20"/>
      <c r="U12459" s="21"/>
    </row>
    <row r="12460">
      <c r="E12460" s="19"/>
      <c r="R12460" s="20"/>
      <c r="S12460" s="20"/>
      <c r="U12460" s="21"/>
    </row>
    <row r="12461">
      <c r="E12461" s="19"/>
      <c r="R12461" s="20"/>
      <c r="S12461" s="20"/>
      <c r="U12461" s="21"/>
    </row>
    <row r="12462">
      <c r="E12462" s="19"/>
      <c r="R12462" s="20"/>
      <c r="S12462" s="20"/>
      <c r="U12462" s="21"/>
    </row>
    <row r="12463">
      <c r="E12463" s="19"/>
      <c r="R12463" s="20"/>
      <c r="S12463" s="20"/>
      <c r="U12463" s="21"/>
    </row>
    <row r="12464">
      <c r="E12464" s="19"/>
      <c r="R12464" s="20"/>
      <c r="S12464" s="20"/>
      <c r="U12464" s="21"/>
    </row>
    <row r="12465">
      <c r="E12465" s="19"/>
      <c r="R12465" s="20"/>
      <c r="S12465" s="20"/>
      <c r="U12465" s="21"/>
    </row>
    <row r="12466">
      <c r="E12466" s="19"/>
      <c r="R12466" s="20"/>
      <c r="S12466" s="20"/>
      <c r="U12466" s="21"/>
    </row>
    <row r="12467">
      <c r="E12467" s="19"/>
      <c r="R12467" s="20"/>
      <c r="S12467" s="20"/>
      <c r="U12467" s="21"/>
    </row>
    <row r="12468">
      <c r="E12468" s="19"/>
      <c r="R12468" s="20"/>
      <c r="S12468" s="20"/>
      <c r="U12468" s="21"/>
    </row>
    <row r="12469">
      <c r="E12469" s="19"/>
      <c r="R12469" s="20"/>
      <c r="S12469" s="20"/>
      <c r="U12469" s="21"/>
    </row>
    <row r="12470">
      <c r="E12470" s="19"/>
      <c r="R12470" s="20"/>
      <c r="S12470" s="20"/>
      <c r="U12470" s="21"/>
    </row>
    <row r="12471">
      <c r="E12471" s="19"/>
      <c r="R12471" s="20"/>
      <c r="S12471" s="20"/>
      <c r="U12471" s="21"/>
    </row>
    <row r="12472">
      <c r="E12472" s="19"/>
      <c r="R12472" s="20"/>
      <c r="S12472" s="20"/>
      <c r="U12472" s="21"/>
    </row>
    <row r="12473">
      <c r="E12473" s="19"/>
      <c r="R12473" s="20"/>
      <c r="S12473" s="20"/>
      <c r="U12473" s="21"/>
    </row>
    <row r="12474">
      <c r="E12474" s="19"/>
      <c r="R12474" s="20"/>
      <c r="S12474" s="20"/>
      <c r="U12474" s="21"/>
    </row>
    <row r="12475">
      <c r="E12475" s="19"/>
      <c r="R12475" s="20"/>
      <c r="S12475" s="20"/>
      <c r="U12475" s="21"/>
    </row>
    <row r="12476">
      <c r="E12476" s="19"/>
      <c r="R12476" s="20"/>
      <c r="S12476" s="20"/>
      <c r="U12476" s="21"/>
    </row>
    <row r="12477">
      <c r="E12477" s="19"/>
      <c r="R12477" s="20"/>
      <c r="S12477" s="20"/>
      <c r="U12477" s="21"/>
    </row>
    <row r="12478">
      <c r="E12478" s="19"/>
      <c r="R12478" s="20"/>
      <c r="S12478" s="20"/>
      <c r="U12478" s="21"/>
    </row>
    <row r="12479">
      <c r="E12479" s="19"/>
      <c r="R12479" s="20"/>
      <c r="S12479" s="20"/>
      <c r="U12479" s="21"/>
    </row>
    <row r="12480">
      <c r="E12480" s="19"/>
      <c r="R12480" s="20"/>
      <c r="S12480" s="20"/>
      <c r="U12480" s="21"/>
    </row>
    <row r="12481">
      <c r="E12481" s="19"/>
      <c r="R12481" s="20"/>
      <c r="S12481" s="20"/>
      <c r="U12481" s="21"/>
    </row>
    <row r="12482">
      <c r="E12482" s="19"/>
      <c r="R12482" s="20"/>
      <c r="S12482" s="20"/>
      <c r="U12482" s="21"/>
    </row>
    <row r="12483">
      <c r="E12483" s="19"/>
      <c r="R12483" s="20"/>
      <c r="S12483" s="20"/>
      <c r="U12483" s="21"/>
    </row>
    <row r="12484">
      <c r="E12484" s="19"/>
      <c r="R12484" s="20"/>
      <c r="S12484" s="20"/>
      <c r="U12484" s="21"/>
    </row>
    <row r="12485">
      <c r="E12485" s="19"/>
      <c r="R12485" s="20"/>
      <c r="S12485" s="20"/>
      <c r="U12485" s="21"/>
    </row>
    <row r="12486">
      <c r="E12486" s="19"/>
      <c r="R12486" s="20"/>
      <c r="S12486" s="20"/>
      <c r="U12486" s="21"/>
    </row>
    <row r="12487">
      <c r="E12487" s="19"/>
      <c r="R12487" s="20"/>
      <c r="S12487" s="20"/>
      <c r="U12487" s="21"/>
    </row>
    <row r="12488">
      <c r="E12488" s="19"/>
      <c r="R12488" s="20"/>
      <c r="S12488" s="20"/>
      <c r="U12488" s="21"/>
    </row>
    <row r="12489">
      <c r="E12489" s="19"/>
      <c r="R12489" s="20"/>
      <c r="S12489" s="20"/>
      <c r="U12489" s="21"/>
    </row>
    <row r="12490">
      <c r="E12490" s="19"/>
      <c r="R12490" s="20"/>
      <c r="S12490" s="20"/>
      <c r="U12490" s="21"/>
    </row>
    <row r="12491">
      <c r="E12491" s="19"/>
      <c r="R12491" s="20"/>
      <c r="S12491" s="20"/>
      <c r="U12491" s="21"/>
    </row>
    <row r="12492">
      <c r="E12492" s="19"/>
      <c r="R12492" s="20"/>
      <c r="S12492" s="20"/>
      <c r="U12492" s="21"/>
    </row>
    <row r="12493">
      <c r="E12493" s="19"/>
      <c r="R12493" s="20"/>
      <c r="S12493" s="20"/>
      <c r="U12493" s="21"/>
    </row>
    <row r="12494">
      <c r="E12494" s="19"/>
      <c r="R12494" s="20"/>
      <c r="S12494" s="20"/>
      <c r="U12494" s="21"/>
    </row>
    <row r="12495">
      <c r="E12495" s="19"/>
      <c r="R12495" s="20"/>
      <c r="S12495" s="20"/>
      <c r="U12495" s="21"/>
    </row>
    <row r="12496">
      <c r="E12496" s="19"/>
      <c r="R12496" s="20"/>
      <c r="S12496" s="20"/>
      <c r="U12496" s="21"/>
    </row>
    <row r="12497">
      <c r="E12497" s="19"/>
      <c r="R12497" s="20"/>
      <c r="S12497" s="20"/>
      <c r="U12497" s="21"/>
    </row>
    <row r="12498">
      <c r="E12498" s="19"/>
      <c r="R12498" s="20"/>
      <c r="S12498" s="20"/>
      <c r="U12498" s="21"/>
    </row>
    <row r="12499">
      <c r="E12499" s="19"/>
      <c r="R12499" s="20"/>
      <c r="S12499" s="20"/>
      <c r="U12499" s="21"/>
    </row>
    <row r="12500">
      <c r="E12500" s="19"/>
      <c r="R12500" s="20"/>
      <c r="S12500" s="20"/>
      <c r="U12500" s="21"/>
    </row>
    <row r="12501">
      <c r="E12501" s="19"/>
      <c r="R12501" s="20"/>
      <c r="S12501" s="20"/>
      <c r="U12501" s="21"/>
    </row>
    <row r="12502">
      <c r="E12502" s="19"/>
      <c r="R12502" s="20"/>
      <c r="S12502" s="20"/>
      <c r="U12502" s="21"/>
    </row>
    <row r="12503">
      <c r="E12503" s="19"/>
      <c r="R12503" s="20"/>
      <c r="S12503" s="20"/>
      <c r="U12503" s="21"/>
    </row>
    <row r="12504">
      <c r="E12504" s="19"/>
      <c r="R12504" s="20"/>
      <c r="S12504" s="20"/>
      <c r="U12504" s="21"/>
    </row>
    <row r="12505">
      <c r="E12505" s="19"/>
      <c r="R12505" s="20"/>
      <c r="S12505" s="20"/>
      <c r="U12505" s="21"/>
    </row>
    <row r="12506">
      <c r="E12506" s="19"/>
      <c r="R12506" s="20"/>
      <c r="S12506" s="20"/>
      <c r="U12506" s="21"/>
    </row>
    <row r="12507">
      <c r="E12507" s="19"/>
      <c r="R12507" s="20"/>
      <c r="S12507" s="20"/>
      <c r="U12507" s="21"/>
    </row>
    <row r="12508">
      <c r="E12508" s="19"/>
      <c r="R12508" s="20"/>
      <c r="S12508" s="20"/>
      <c r="U12508" s="21"/>
    </row>
    <row r="12509">
      <c r="E12509" s="19"/>
      <c r="R12509" s="20"/>
      <c r="S12509" s="20"/>
      <c r="U12509" s="21"/>
    </row>
    <row r="12510">
      <c r="E12510" s="19"/>
      <c r="R12510" s="20"/>
      <c r="S12510" s="20"/>
      <c r="U12510" s="21"/>
    </row>
    <row r="12511">
      <c r="E12511" s="19"/>
      <c r="R12511" s="20"/>
      <c r="S12511" s="20"/>
      <c r="U12511" s="21"/>
    </row>
    <row r="12512">
      <c r="E12512" s="19"/>
      <c r="R12512" s="20"/>
      <c r="S12512" s="20"/>
      <c r="U12512" s="21"/>
    </row>
    <row r="12513">
      <c r="E12513" s="19"/>
      <c r="R12513" s="20"/>
      <c r="S12513" s="20"/>
      <c r="U12513" s="21"/>
    </row>
    <row r="12514">
      <c r="E12514" s="19"/>
      <c r="R12514" s="20"/>
      <c r="S12514" s="20"/>
      <c r="U12514" s="21"/>
    </row>
    <row r="12515">
      <c r="E12515" s="19"/>
      <c r="R12515" s="20"/>
      <c r="S12515" s="20"/>
      <c r="U12515" s="21"/>
    </row>
    <row r="12516">
      <c r="E12516" s="19"/>
      <c r="R12516" s="20"/>
      <c r="S12516" s="20"/>
      <c r="U12516" s="21"/>
    </row>
    <row r="12517">
      <c r="E12517" s="19"/>
      <c r="R12517" s="20"/>
      <c r="S12517" s="20"/>
      <c r="U12517" s="21"/>
    </row>
    <row r="12518">
      <c r="E12518" s="19"/>
      <c r="R12518" s="20"/>
      <c r="S12518" s="20"/>
      <c r="U12518" s="21"/>
    </row>
    <row r="12519">
      <c r="E12519" s="19"/>
      <c r="R12519" s="20"/>
      <c r="S12519" s="20"/>
      <c r="U12519" s="21"/>
    </row>
    <row r="12520">
      <c r="E12520" s="19"/>
      <c r="R12520" s="20"/>
      <c r="S12520" s="20"/>
      <c r="U12520" s="21"/>
    </row>
    <row r="12521">
      <c r="E12521" s="19"/>
      <c r="R12521" s="20"/>
      <c r="S12521" s="20"/>
      <c r="U12521" s="21"/>
    </row>
    <row r="12522">
      <c r="E12522" s="19"/>
      <c r="R12522" s="20"/>
      <c r="S12522" s="20"/>
      <c r="U12522" s="21"/>
    </row>
    <row r="12523">
      <c r="E12523" s="19"/>
      <c r="R12523" s="20"/>
      <c r="S12523" s="20"/>
      <c r="U12523" s="21"/>
    </row>
    <row r="12524">
      <c r="E12524" s="19"/>
      <c r="R12524" s="20"/>
      <c r="S12524" s="20"/>
      <c r="U12524" s="21"/>
    </row>
    <row r="12525">
      <c r="E12525" s="19"/>
      <c r="R12525" s="20"/>
      <c r="S12525" s="20"/>
      <c r="U12525" s="21"/>
    </row>
    <row r="12526">
      <c r="E12526" s="19"/>
      <c r="R12526" s="20"/>
      <c r="S12526" s="20"/>
      <c r="U12526" s="21"/>
    </row>
    <row r="12527">
      <c r="E12527" s="19"/>
      <c r="R12527" s="20"/>
      <c r="S12527" s="20"/>
      <c r="U12527" s="21"/>
    </row>
    <row r="12528">
      <c r="E12528" s="19"/>
      <c r="R12528" s="20"/>
      <c r="S12528" s="20"/>
      <c r="U12528" s="21"/>
    </row>
    <row r="12529">
      <c r="E12529" s="19"/>
      <c r="R12529" s="20"/>
      <c r="S12529" s="20"/>
      <c r="U12529" s="21"/>
    </row>
    <row r="12530">
      <c r="E12530" s="19"/>
      <c r="R12530" s="20"/>
      <c r="S12530" s="20"/>
      <c r="U12530" s="21"/>
    </row>
    <row r="12531">
      <c r="E12531" s="19"/>
      <c r="R12531" s="20"/>
      <c r="S12531" s="20"/>
      <c r="U12531" s="21"/>
    </row>
    <row r="12532">
      <c r="E12532" s="19"/>
      <c r="R12532" s="20"/>
      <c r="S12532" s="20"/>
      <c r="U12532" s="21"/>
    </row>
    <row r="12533">
      <c r="E12533" s="19"/>
      <c r="R12533" s="20"/>
      <c r="S12533" s="20"/>
      <c r="U12533" s="21"/>
    </row>
    <row r="12534">
      <c r="E12534" s="19"/>
      <c r="R12534" s="20"/>
      <c r="S12534" s="20"/>
      <c r="U12534" s="21"/>
    </row>
    <row r="12535">
      <c r="E12535" s="19"/>
      <c r="R12535" s="20"/>
      <c r="S12535" s="20"/>
      <c r="U12535" s="21"/>
    </row>
    <row r="12536">
      <c r="E12536" s="19"/>
      <c r="R12536" s="20"/>
      <c r="S12536" s="20"/>
      <c r="U12536" s="21"/>
    </row>
    <row r="12537">
      <c r="E12537" s="19"/>
      <c r="R12537" s="20"/>
      <c r="S12537" s="20"/>
      <c r="U12537" s="21"/>
    </row>
    <row r="12538">
      <c r="E12538" s="19"/>
      <c r="R12538" s="20"/>
      <c r="S12538" s="20"/>
      <c r="U12538" s="21"/>
    </row>
    <row r="12539">
      <c r="E12539" s="19"/>
      <c r="R12539" s="20"/>
      <c r="S12539" s="20"/>
      <c r="U12539" s="21"/>
    </row>
    <row r="12540">
      <c r="E12540" s="19"/>
      <c r="R12540" s="20"/>
      <c r="S12540" s="20"/>
      <c r="U12540" s="21"/>
    </row>
    <row r="12541">
      <c r="E12541" s="19"/>
      <c r="R12541" s="20"/>
      <c r="S12541" s="20"/>
      <c r="U12541" s="21"/>
    </row>
    <row r="12542">
      <c r="E12542" s="19"/>
      <c r="R12542" s="20"/>
      <c r="S12542" s="20"/>
      <c r="U12542" s="21"/>
    </row>
    <row r="12543">
      <c r="E12543" s="19"/>
      <c r="R12543" s="20"/>
      <c r="S12543" s="20"/>
      <c r="U12543" s="21"/>
    </row>
    <row r="12544">
      <c r="E12544" s="19"/>
      <c r="R12544" s="20"/>
      <c r="S12544" s="20"/>
      <c r="U12544" s="21"/>
    </row>
    <row r="12545">
      <c r="E12545" s="19"/>
      <c r="R12545" s="20"/>
      <c r="S12545" s="20"/>
      <c r="U12545" s="21"/>
    </row>
    <row r="12546">
      <c r="E12546" s="19"/>
      <c r="R12546" s="20"/>
      <c r="S12546" s="20"/>
      <c r="U12546" s="21"/>
    </row>
    <row r="12547">
      <c r="E12547" s="19"/>
      <c r="R12547" s="20"/>
      <c r="S12547" s="20"/>
      <c r="U12547" s="21"/>
    </row>
    <row r="12548">
      <c r="E12548" s="19"/>
      <c r="R12548" s="20"/>
      <c r="S12548" s="20"/>
      <c r="U12548" s="21"/>
    </row>
    <row r="12549">
      <c r="E12549" s="19"/>
      <c r="R12549" s="20"/>
      <c r="S12549" s="20"/>
      <c r="U12549" s="21"/>
    </row>
    <row r="12550">
      <c r="E12550" s="19"/>
      <c r="R12550" s="20"/>
      <c r="S12550" s="20"/>
      <c r="U12550" s="21"/>
    </row>
    <row r="12551">
      <c r="E12551" s="19"/>
      <c r="R12551" s="20"/>
      <c r="S12551" s="20"/>
      <c r="U12551" s="21"/>
    </row>
    <row r="12552">
      <c r="E12552" s="19"/>
      <c r="R12552" s="20"/>
      <c r="S12552" s="20"/>
      <c r="U12552" s="21"/>
    </row>
    <row r="12553">
      <c r="E12553" s="19"/>
      <c r="R12553" s="20"/>
      <c r="S12553" s="20"/>
      <c r="U12553" s="21"/>
    </row>
    <row r="12554">
      <c r="E12554" s="19"/>
      <c r="R12554" s="20"/>
      <c r="S12554" s="20"/>
      <c r="U12554" s="21"/>
    </row>
    <row r="12555">
      <c r="E12555" s="19"/>
      <c r="R12555" s="20"/>
      <c r="S12555" s="20"/>
      <c r="U12555" s="21"/>
    </row>
    <row r="12556">
      <c r="E12556" s="19"/>
      <c r="R12556" s="20"/>
      <c r="S12556" s="20"/>
      <c r="U12556" s="21"/>
    </row>
    <row r="12557">
      <c r="E12557" s="19"/>
      <c r="R12557" s="20"/>
      <c r="S12557" s="20"/>
      <c r="U12557" s="21"/>
    </row>
    <row r="12558">
      <c r="E12558" s="19"/>
      <c r="R12558" s="20"/>
      <c r="S12558" s="20"/>
      <c r="U12558" s="21"/>
    </row>
    <row r="12559">
      <c r="E12559" s="19"/>
      <c r="R12559" s="20"/>
      <c r="S12559" s="20"/>
      <c r="U12559" s="21"/>
    </row>
    <row r="12560">
      <c r="E12560" s="19"/>
      <c r="R12560" s="20"/>
      <c r="S12560" s="20"/>
      <c r="U12560" s="21"/>
    </row>
    <row r="12561">
      <c r="E12561" s="19"/>
      <c r="R12561" s="20"/>
      <c r="S12561" s="20"/>
      <c r="U12561" s="21"/>
    </row>
    <row r="12562">
      <c r="E12562" s="19"/>
      <c r="R12562" s="20"/>
      <c r="S12562" s="20"/>
      <c r="U12562" s="21"/>
    </row>
    <row r="12563">
      <c r="E12563" s="19"/>
      <c r="R12563" s="20"/>
      <c r="S12563" s="20"/>
      <c r="U12563" s="21"/>
    </row>
    <row r="12564">
      <c r="E12564" s="19"/>
      <c r="R12564" s="20"/>
      <c r="S12564" s="20"/>
      <c r="U12564" s="21"/>
    </row>
    <row r="12565">
      <c r="E12565" s="19"/>
      <c r="R12565" s="20"/>
      <c r="S12565" s="20"/>
      <c r="U12565" s="21"/>
    </row>
    <row r="12566">
      <c r="E12566" s="19"/>
      <c r="R12566" s="20"/>
      <c r="S12566" s="20"/>
      <c r="U12566" s="21"/>
    </row>
    <row r="12567">
      <c r="E12567" s="19"/>
      <c r="R12567" s="20"/>
      <c r="S12567" s="20"/>
      <c r="U12567" s="21"/>
    </row>
    <row r="12568">
      <c r="E12568" s="19"/>
      <c r="R12568" s="20"/>
      <c r="S12568" s="20"/>
      <c r="U12568" s="21"/>
    </row>
    <row r="12569">
      <c r="E12569" s="19"/>
      <c r="R12569" s="20"/>
      <c r="S12569" s="20"/>
      <c r="U12569" s="21"/>
    </row>
    <row r="12570">
      <c r="E12570" s="19"/>
      <c r="R12570" s="20"/>
      <c r="S12570" s="20"/>
      <c r="U12570" s="21"/>
    </row>
    <row r="12571">
      <c r="E12571" s="19"/>
      <c r="R12571" s="20"/>
      <c r="S12571" s="20"/>
      <c r="U12571" s="21"/>
    </row>
    <row r="12572">
      <c r="E12572" s="19"/>
      <c r="R12572" s="20"/>
      <c r="S12572" s="20"/>
      <c r="U12572" s="21"/>
    </row>
    <row r="12573">
      <c r="E12573" s="19"/>
      <c r="R12573" s="20"/>
      <c r="S12573" s="20"/>
      <c r="U12573" s="21"/>
    </row>
    <row r="12574">
      <c r="E12574" s="19"/>
      <c r="R12574" s="20"/>
      <c r="S12574" s="20"/>
      <c r="U12574" s="21"/>
    </row>
    <row r="12575">
      <c r="E12575" s="19"/>
      <c r="R12575" s="20"/>
      <c r="S12575" s="20"/>
      <c r="U12575" s="21"/>
    </row>
    <row r="12576">
      <c r="E12576" s="19"/>
      <c r="R12576" s="20"/>
      <c r="S12576" s="20"/>
      <c r="U12576" s="21"/>
    </row>
    <row r="12577">
      <c r="E12577" s="19"/>
      <c r="R12577" s="20"/>
      <c r="S12577" s="20"/>
      <c r="U12577" s="21"/>
    </row>
    <row r="12578">
      <c r="E12578" s="19"/>
      <c r="R12578" s="20"/>
      <c r="S12578" s="20"/>
      <c r="U12578" s="21"/>
    </row>
    <row r="12579">
      <c r="E12579" s="19"/>
      <c r="R12579" s="20"/>
      <c r="S12579" s="20"/>
      <c r="U12579" s="21"/>
    </row>
    <row r="12580">
      <c r="E12580" s="19"/>
      <c r="R12580" s="20"/>
      <c r="S12580" s="20"/>
      <c r="U12580" s="21"/>
    </row>
    <row r="12581">
      <c r="E12581" s="19"/>
      <c r="R12581" s="20"/>
      <c r="S12581" s="20"/>
      <c r="U12581" s="21"/>
    </row>
    <row r="12582">
      <c r="E12582" s="19"/>
      <c r="R12582" s="20"/>
      <c r="S12582" s="20"/>
      <c r="U12582" s="21"/>
    </row>
    <row r="12583">
      <c r="E12583" s="19"/>
      <c r="R12583" s="20"/>
      <c r="S12583" s="20"/>
      <c r="U12583" s="21"/>
    </row>
    <row r="12584">
      <c r="E12584" s="19"/>
      <c r="R12584" s="20"/>
      <c r="S12584" s="20"/>
      <c r="U12584" s="21"/>
    </row>
    <row r="12585">
      <c r="E12585" s="19"/>
      <c r="R12585" s="20"/>
      <c r="S12585" s="20"/>
      <c r="U12585" s="21"/>
    </row>
    <row r="12586">
      <c r="E12586" s="19"/>
      <c r="R12586" s="20"/>
      <c r="S12586" s="20"/>
      <c r="U12586" s="21"/>
    </row>
    <row r="12587">
      <c r="E12587" s="19"/>
      <c r="R12587" s="20"/>
      <c r="S12587" s="20"/>
      <c r="U12587" s="21"/>
    </row>
    <row r="12588">
      <c r="E12588" s="19"/>
      <c r="R12588" s="20"/>
      <c r="S12588" s="20"/>
      <c r="U12588" s="21"/>
    </row>
    <row r="12589">
      <c r="E12589" s="19"/>
      <c r="R12589" s="20"/>
      <c r="S12589" s="20"/>
      <c r="U12589" s="21"/>
    </row>
    <row r="12590">
      <c r="E12590" s="19"/>
      <c r="R12590" s="20"/>
      <c r="S12590" s="20"/>
      <c r="U12590" s="21"/>
    </row>
    <row r="12591">
      <c r="E12591" s="19"/>
      <c r="R12591" s="20"/>
      <c r="S12591" s="20"/>
      <c r="U12591" s="21"/>
    </row>
    <row r="12592">
      <c r="E12592" s="19"/>
      <c r="R12592" s="20"/>
      <c r="S12592" s="20"/>
      <c r="U12592" s="21"/>
    </row>
    <row r="12593">
      <c r="E12593" s="19"/>
      <c r="R12593" s="20"/>
      <c r="S12593" s="20"/>
      <c r="U12593" s="21"/>
    </row>
    <row r="12594">
      <c r="E12594" s="19"/>
      <c r="R12594" s="20"/>
      <c r="S12594" s="20"/>
      <c r="U12594" s="21"/>
    </row>
    <row r="12595">
      <c r="E12595" s="19"/>
      <c r="R12595" s="20"/>
      <c r="S12595" s="20"/>
      <c r="U12595" s="21"/>
    </row>
    <row r="12596">
      <c r="E12596" s="19"/>
      <c r="R12596" s="20"/>
      <c r="S12596" s="20"/>
      <c r="U12596" s="21"/>
    </row>
    <row r="12597">
      <c r="E12597" s="19"/>
      <c r="R12597" s="20"/>
      <c r="S12597" s="20"/>
      <c r="U12597" s="21"/>
    </row>
    <row r="12598">
      <c r="E12598" s="19"/>
      <c r="R12598" s="20"/>
      <c r="S12598" s="20"/>
      <c r="U12598" s="21"/>
    </row>
    <row r="12599">
      <c r="E12599" s="19"/>
      <c r="R12599" s="20"/>
      <c r="S12599" s="20"/>
      <c r="U12599" s="21"/>
    </row>
    <row r="12600">
      <c r="E12600" s="19"/>
      <c r="R12600" s="20"/>
      <c r="S12600" s="20"/>
      <c r="U12600" s="21"/>
    </row>
    <row r="12601">
      <c r="E12601" s="19"/>
      <c r="R12601" s="20"/>
      <c r="S12601" s="20"/>
      <c r="U12601" s="21"/>
    </row>
    <row r="12602">
      <c r="E12602" s="19"/>
      <c r="R12602" s="20"/>
      <c r="S12602" s="20"/>
      <c r="U12602" s="21"/>
    </row>
    <row r="12603">
      <c r="E12603" s="19"/>
      <c r="R12603" s="20"/>
      <c r="S12603" s="20"/>
      <c r="U12603" s="21"/>
    </row>
    <row r="12604">
      <c r="E12604" s="19"/>
      <c r="R12604" s="20"/>
      <c r="S12604" s="20"/>
      <c r="U12604" s="21"/>
    </row>
    <row r="12605">
      <c r="E12605" s="19"/>
      <c r="R12605" s="20"/>
      <c r="S12605" s="20"/>
      <c r="U12605" s="21"/>
    </row>
    <row r="12606">
      <c r="E12606" s="19"/>
      <c r="R12606" s="20"/>
      <c r="S12606" s="20"/>
      <c r="U12606" s="21"/>
    </row>
    <row r="12607">
      <c r="E12607" s="19"/>
      <c r="R12607" s="20"/>
      <c r="S12607" s="20"/>
      <c r="U12607" s="21"/>
    </row>
    <row r="12608">
      <c r="E12608" s="19"/>
      <c r="R12608" s="20"/>
      <c r="S12608" s="20"/>
      <c r="U12608" s="21"/>
    </row>
    <row r="12609">
      <c r="E12609" s="19"/>
      <c r="R12609" s="20"/>
      <c r="S12609" s="20"/>
      <c r="U12609" s="21"/>
    </row>
    <row r="12610">
      <c r="E12610" s="19"/>
      <c r="R12610" s="20"/>
      <c r="S12610" s="20"/>
      <c r="U12610" s="21"/>
    </row>
    <row r="12611">
      <c r="E12611" s="19"/>
      <c r="R12611" s="20"/>
      <c r="S12611" s="20"/>
      <c r="U12611" s="21"/>
    </row>
    <row r="12612">
      <c r="E12612" s="19"/>
      <c r="R12612" s="20"/>
      <c r="S12612" s="20"/>
      <c r="U12612" s="21"/>
    </row>
    <row r="12613">
      <c r="E12613" s="19"/>
      <c r="R12613" s="20"/>
      <c r="S12613" s="20"/>
      <c r="U12613" s="21"/>
    </row>
    <row r="12614">
      <c r="E12614" s="19"/>
      <c r="R12614" s="20"/>
      <c r="S12614" s="20"/>
      <c r="U12614" s="21"/>
    </row>
    <row r="12615">
      <c r="E12615" s="19"/>
      <c r="R12615" s="20"/>
      <c r="S12615" s="20"/>
      <c r="U12615" s="21"/>
    </row>
    <row r="12616">
      <c r="E12616" s="19"/>
      <c r="R12616" s="20"/>
      <c r="S12616" s="20"/>
      <c r="U12616" s="21"/>
    </row>
    <row r="12617">
      <c r="E12617" s="19"/>
      <c r="R12617" s="20"/>
      <c r="S12617" s="20"/>
      <c r="U12617" s="21"/>
    </row>
    <row r="12618">
      <c r="E12618" s="19"/>
      <c r="R12618" s="20"/>
      <c r="S12618" s="20"/>
      <c r="U12618" s="21"/>
    </row>
    <row r="12619">
      <c r="E12619" s="19"/>
      <c r="R12619" s="20"/>
      <c r="S12619" s="20"/>
      <c r="U12619" s="21"/>
    </row>
    <row r="12620">
      <c r="E12620" s="19"/>
      <c r="R12620" s="20"/>
      <c r="S12620" s="20"/>
      <c r="U12620" s="21"/>
    </row>
    <row r="12621">
      <c r="E12621" s="19"/>
      <c r="R12621" s="20"/>
      <c r="S12621" s="20"/>
      <c r="U12621" s="21"/>
    </row>
    <row r="12622">
      <c r="E12622" s="19"/>
      <c r="R12622" s="20"/>
      <c r="S12622" s="20"/>
      <c r="U12622" s="21"/>
    </row>
    <row r="12623">
      <c r="E12623" s="19"/>
      <c r="R12623" s="20"/>
      <c r="S12623" s="20"/>
      <c r="U12623" s="21"/>
    </row>
    <row r="12624">
      <c r="E12624" s="19"/>
      <c r="R12624" s="20"/>
      <c r="S12624" s="20"/>
      <c r="U12624" s="21"/>
    </row>
    <row r="12625">
      <c r="E12625" s="19"/>
      <c r="R12625" s="20"/>
      <c r="S12625" s="20"/>
      <c r="U12625" s="21"/>
    </row>
    <row r="12626">
      <c r="E12626" s="19"/>
      <c r="R12626" s="20"/>
      <c r="S12626" s="20"/>
      <c r="U12626" s="21"/>
    </row>
    <row r="12627">
      <c r="E12627" s="19"/>
      <c r="R12627" s="20"/>
      <c r="S12627" s="20"/>
      <c r="U12627" s="21"/>
    </row>
    <row r="12628">
      <c r="E12628" s="19"/>
      <c r="R12628" s="20"/>
      <c r="S12628" s="20"/>
      <c r="U12628" s="21"/>
    </row>
    <row r="12629">
      <c r="E12629" s="19"/>
      <c r="R12629" s="20"/>
      <c r="S12629" s="20"/>
      <c r="U12629" s="21"/>
    </row>
    <row r="12630">
      <c r="E12630" s="19"/>
      <c r="R12630" s="20"/>
      <c r="S12630" s="20"/>
      <c r="U12630" s="21"/>
    </row>
    <row r="12631">
      <c r="E12631" s="19"/>
      <c r="R12631" s="20"/>
      <c r="S12631" s="20"/>
      <c r="U12631" s="21"/>
    </row>
    <row r="12632">
      <c r="E12632" s="19"/>
      <c r="R12632" s="20"/>
      <c r="S12632" s="20"/>
      <c r="U12632" s="21"/>
    </row>
    <row r="12633">
      <c r="E12633" s="19"/>
      <c r="R12633" s="20"/>
      <c r="S12633" s="20"/>
      <c r="U12633" s="21"/>
    </row>
    <row r="12634">
      <c r="E12634" s="19"/>
      <c r="R12634" s="20"/>
      <c r="S12634" s="20"/>
      <c r="U12634" s="21"/>
    </row>
    <row r="12635">
      <c r="E12635" s="19"/>
      <c r="R12635" s="20"/>
      <c r="S12635" s="20"/>
      <c r="U12635" s="21"/>
    </row>
    <row r="12636">
      <c r="E12636" s="19"/>
      <c r="R12636" s="20"/>
      <c r="S12636" s="20"/>
      <c r="U12636" s="21"/>
    </row>
    <row r="12637">
      <c r="E12637" s="19"/>
      <c r="R12637" s="20"/>
      <c r="S12637" s="20"/>
      <c r="U12637" s="21"/>
    </row>
    <row r="12638">
      <c r="E12638" s="19"/>
      <c r="R12638" s="20"/>
      <c r="S12638" s="20"/>
      <c r="U12638" s="21"/>
    </row>
    <row r="12639">
      <c r="E12639" s="19"/>
      <c r="R12639" s="20"/>
      <c r="S12639" s="20"/>
      <c r="U12639" s="21"/>
    </row>
    <row r="12640">
      <c r="E12640" s="19"/>
      <c r="R12640" s="20"/>
      <c r="S12640" s="20"/>
      <c r="U12640" s="21"/>
    </row>
    <row r="12641">
      <c r="E12641" s="19"/>
      <c r="R12641" s="20"/>
      <c r="S12641" s="20"/>
      <c r="U12641" s="21"/>
    </row>
    <row r="12642">
      <c r="E12642" s="19"/>
      <c r="R12642" s="20"/>
      <c r="S12642" s="20"/>
      <c r="U12642" s="21"/>
    </row>
    <row r="12643">
      <c r="E12643" s="19"/>
      <c r="R12643" s="20"/>
      <c r="S12643" s="20"/>
      <c r="U12643" s="21"/>
    </row>
    <row r="12644">
      <c r="E12644" s="19"/>
      <c r="R12644" s="20"/>
      <c r="S12644" s="20"/>
      <c r="U12644" s="21"/>
    </row>
    <row r="12645">
      <c r="E12645" s="19"/>
      <c r="R12645" s="20"/>
      <c r="S12645" s="20"/>
      <c r="U12645" s="21"/>
    </row>
    <row r="12646">
      <c r="E12646" s="19"/>
      <c r="R12646" s="20"/>
      <c r="S12646" s="20"/>
      <c r="U12646" s="21"/>
    </row>
    <row r="12647">
      <c r="E12647" s="19"/>
      <c r="R12647" s="20"/>
      <c r="S12647" s="20"/>
      <c r="U12647" s="21"/>
    </row>
    <row r="12648">
      <c r="E12648" s="19"/>
      <c r="R12648" s="20"/>
      <c r="S12648" s="20"/>
      <c r="U12648" s="21"/>
    </row>
    <row r="12649">
      <c r="E12649" s="19"/>
      <c r="R12649" s="20"/>
      <c r="S12649" s="20"/>
      <c r="U12649" s="21"/>
    </row>
    <row r="12650">
      <c r="E12650" s="19"/>
      <c r="R12650" s="20"/>
      <c r="S12650" s="20"/>
      <c r="U12650" s="21"/>
    </row>
    <row r="12651">
      <c r="E12651" s="19"/>
      <c r="R12651" s="20"/>
      <c r="S12651" s="20"/>
      <c r="U12651" s="21"/>
    </row>
    <row r="12652">
      <c r="E12652" s="19"/>
      <c r="R12652" s="20"/>
      <c r="S12652" s="20"/>
      <c r="U12652" s="21"/>
    </row>
    <row r="12653">
      <c r="E12653" s="19"/>
      <c r="R12653" s="20"/>
      <c r="S12653" s="20"/>
      <c r="U12653" s="21"/>
    </row>
    <row r="12654">
      <c r="E12654" s="19"/>
      <c r="R12654" s="20"/>
      <c r="S12654" s="20"/>
      <c r="U12654" s="21"/>
    </row>
    <row r="12655">
      <c r="E12655" s="19"/>
      <c r="R12655" s="20"/>
      <c r="S12655" s="20"/>
      <c r="U12655" s="21"/>
    </row>
    <row r="12656">
      <c r="E12656" s="19"/>
      <c r="R12656" s="20"/>
      <c r="S12656" s="20"/>
      <c r="U12656" s="21"/>
    </row>
    <row r="12657">
      <c r="E12657" s="19"/>
      <c r="R12657" s="20"/>
      <c r="S12657" s="20"/>
      <c r="U12657" s="21"/>
    </row>
    <row r="12658">
      <c r="E12658" s="19"/>
      <c r="R12658" s="20"/>
      <c r="S12658" s="20"/>
      <c r="U12658" s="21"/>
    </row>
    <row r="12659">
      <c r="E12659" s="19"/>
      <c r="R12659" s="20"/>
      <c r="S12659" s="20"/>
      <c r="U12659" s="21"/>
    </row>
    <row r="12660">
      <c r="E12660" s="19"/>
      <c r="R12660" s="20"/>
      <c r="S12660" s="20"/>
      <c r="U12660" s="21"/>
    </row>
    <row r="12661">
      <c r="E12661" s="19"/>
      <c r="R12661" s="20"/>
      <c r="S12661" s="20"/>
      <c r="U12661" s="21"/>
    </row>
    <row r="12662">
      <c r="E12662" s="19"/>
      <c r="R12662" s="20"/>
      <c r="S12662" s="20"/>
      <c r="U12662" s="21"/>
    </row>
    <row r="12663">
      <c r="E12663" s="19"/>
      <c r="R12663" s="20"/>
      <c r="S12663" s="20"/>
      <c r="U12663" s="21"/>
    </row>
    <row r="12664">
      <c r="E12664" s="19"/>
      <c r="R12664" s="20"/>
      <c r="S12664" s="20"/>
      <c r="U12664" s="21"/>
    </row>
    <row r="12665">
      <c r="E12665" s="19"/>
      <c r="R12665" s="20"/>
      <c r="S12665" s="20"/>
      <c r="U12665" s="21"/>
    </row>
    <row r="12666">
      <c r="E12666" s="19"/>
      <c r="R12666" s="20"/>
      <c r="S12666" s="20"/>
      <c r="U12666" s="21"/>
    </row>
    <row r="12667">
      <c r="E12667" s="19"/>
      <c r="R12667" s="20"/>
      <c r="S12667" s="20"/>
      <c r="U12667" s="21"/>
    </row>
    <row r="12668">
      <c r="E12668" s="19"/>
      <c r="R12668" s="20"/>
      <c r="S12668" s="20"/>
      <c r="U12668" s="21"/>
    </row>
    <row r="12669">
      <c r="E12669" s="19"/>
      <c r="R12669" s="20"/>
      <c r="S12669" s="20"/>
      <c r="U12669" s="21"/>
    </row>
    <row r="12670">
      <c r="E12670" s="19"/>
      <c r="R12670" s="20"/>
      <c r="S12670" s="20"/>
      <c r="U12670" s="21"/>
    </row>
    <row r="12671">
      <c r="E12671" s="19"/>
      <c r="R12671" s="20"/>
      <c r="S12671" s="20"/>
      <c r="U12671" s="21"/>
    </row>
    <row r="12672">
      <c r="E12672" s="19"/>
      <c r="R12672" s="20"/>
      <c r="S12672" s="20"/>
      <c r="U12672" s="21"/>
    </row>
    <row r="12673">
      <c r="E12673" s="19"/>
      <c r="R12673" s="20"/>
      <c r="S12673" s="20"/>
      <c r="U12673" s="21"/>
    </row>
    <row r="12674">
      <c r="E12674" s="19"/>
      <c r="R12674" s="20"/>
      <c r="S12674" s="20"/>
      <c r="U12674" s="21"/>
    </row>
    <row r="12675">
      <c r="E12675" s="19"/>
      <c r="R12675" s="20"/>
      <c r="S12675" s="20"/>
      <c r="U12675" s="21"/>
    </row>
    <row r="12676">
      <c r="E12676" s="19"/>
      <c r="R12676" s="20"/>
      <c r="S12676" s="20"/>
      <c r="U12676" s="21"/>
    </row>
    <row r="12677">
      <c r="E12677" s="19"/>
      <c r="R12677" s="20"/>
      <c r="S12677" s="20"/>
      <c r="U12677" s="21"/>
    </row>
    <row r="12678">
      <c r="E12678" s="19"/>
      <c r="R12678" s="20"/>
      <c r="S12678" s="20"/>
      <c r="U12678" s="21"/>
    </row>
    <row r="12679">
      <c r="E12679" s="19"/>
      <c r="R12679" s="20"/>
      <c r="S12679" s="20"/>
      <c r="U12679" s="21"/>
    </row>
    <row r="12680">
      <c r="E12680" s="19"/>
      <c r="R12680" s="20"/>
      <c r="S12680" s="20"/>
      <c r="U12680" s="21"/>
    </row>
    <row r="12681">
      <c r="E12681" s="19"/>
      <c r="R12681" s="20"/>
      <c r="S12681" s="20"/>
      <c r="U12681" s="21"/>
    </row>
    <row r="12682">
      <c r="E12682" s="19"/>
      <c r="R12682" s="20"/>
      <c r="S12682" s="20"/>
      <c r="U12682" s="21"/>
    </row>
    <row r="12683">
      <c r="E12683" s="19"/>
      <c r="R12683" s="20"/>
      <c r="S12683" s="20"/>
      <c r="U12683" s="21"/>
    </row>
    <row r="12684">
      <c r="E12684" s="19"/>
      <c r="R12684" s="20"/>
      <c r="S12684" s="20"/>
      <c r="U12684" s="21"/>
    </row>
    <row r="12685">
      <c r="E12685" s="19"/>
      <c r="R12685" s="20"/>
      <c r="S12685" s="20"/>
      <c r="U12685" s="21"/>
    </row>
    <row r="12686">
      <c r="E12686" s="19"/>
      <c r="R12686" s="20"/>
      <c r="S12686" s="20"/>
      <c r="U12686" s="21"/>
    </row>
    <row r="12687">
      <c r="E12687" s="19"/>
      <c r="R12687" s="20"/>
      <c r="S12687" s="20"/>
      <c r="U12687" s="21"/>
    </row>
    <row r="12688">
      <c r="E12688" s="19"/>
      <c r="R12688" s="20"/>
      <c r="S12688" s="20"/>
      <c r="U12688" s="21"/>
    </row>
    <row r="12689">
      <c r="E12689" s="19"/>
      <c r="R12689" s="20"/>
      <c r="S12689" s="20"/>
      <c r="U12689" s="21"/>
    </row>
    <row r="12690">
      <c r="E12690" s="19"/>
      <c r="R12690" s="20"/>
      <c r="S12690" s="20"/>
      <c r="U12690" s="21"/>
    </row>
    <row r="12691">
      <c r="E12691" s="19"/>
      <c r="R12691" s="20"/>
      <c r="S12691" s="20"/>
      <c r="U12691" s="21"/>
    </row>
    <row r="12692">
      <c r="E12692" s="19"/>
      <c r="R12692" s="20"/>
      <c r="S12692" s="20"/>
      <c r="U12692" s="21"/>
    </row>
    <row r="12693">
      <c r="E12693" s="19"/>
      <c r="R12693" s="20"/>
      <c r="S12693" s="20"/>
      <c r="U12693" s="21"/>
    </row>
    <row r="12694">
      <c r="E12694" s="19"/>
      <c r="R12694" s="20"/>
      <c r="S12694" s="20"/>
      <c r="U12694" s="21"/>
    </row>
    <row r="12695">
      <c r="E12695" s="19"/>
      <c r="R12695" s="20"/>
      <c r="S12695" s="20"/>
      <c r="U12695" s="21"/>
    </row>
    <row r="12696">
      <c r="E12696" s="19"/>
      <c r="R12696" s="20"/>
      <c r="S12696" s="20"/>
      <c r="U12696" s="21"/>
    </row>
    <row r="12697">
      <c r="E12697" s="19"/>
      <c r="R12697" s="20"/>
      <c r="S12697" s="20"/>
      <c r="U12697" s="21"/>
    </row>
    <row r="12698">
      <c r="E12698" s="19"/>
      <c r="R12698" s="20"/>
      <c r="S12698" s="20"/>
      <c r="U12698" s="21"/>
    </row>
    <row r="12699">
      <c r="E12699" s="19"/>
      <c r="R12699" s="20"/>
      <c r="S12699" s="20"/>
      <c r="U12699" s="21"/>
    </row>
    <row r="12700">
      <c r="E12700" s="19"/>
      <c r="R12700" s="20"/>
      <c r="S12700" s="20"/>
      <c r="U12700" s="21"/>
    </row>
    <row r="12701">
      <c r="E12701" s="19"/>
      <c r="R12701" s="20"/>
      <c r="S12701" s="20"/>
      <c r="U12701" s="21"/>
    </row>
    <row r="12702">
      <c r="E12702" s="19"/>
      <c r="R12702" s="20"/>
      <c r="S12702" s="20"/>
      <c r="U12702" s="21"/>
    </row>
    <row r="12703">
      <c r="E12703" s="19"/>
      <c r="R12703" s="20"/>
      <c r="S12703" s="20"/>
      <c r="U12703" s="21"/>
    </row>
    <row r="12704">
      <c r="E12704" s="19"/>
      <c r="R12704" s="20"/>
      <c r="S12704" s="20"/>
      <c r="U12704" s="21"/>
    </row>
    <row r="12705">
      <c r="E12705" s="19"/>
      <c r="R12705" s="20"/>
      <c r="S12705" s="20"/>
      <c r="U12705" s="21"/>
    </row>
    <row r="12706">
      <c r="E12706" s="19"/>
      <c r="R12706" s="20"/>
      <c r="S12706" s="20"/>
      <c r="U12706" s="21"/>
    </row>
    <row r="12707">
      <c r="E12707" s="19"/>
      <c r="R12707" s="20"/>
      <c r="S12707" s="20"/>
      <c r="U12707" s="21"/>
    </row>
    <row r="12708">
      <c r="E12708" s="19"/>
      <c r="R12708" s="20"/>
      <c r="S12708" s="20"/>
      <c r="U12708" s="21"/>
    </row>
    <row r="12709">
      <c r="E12709" s="19"/>
      <c r="R12709" s="20"/>
      <c r="S12709" s="20"/>
      <c r="U12709" s="21"/>
    </row>
    <row r="12710">
      <c r="E12710" s="19"/>
      <c r="R12710" s="20"/>
      <c r="S12710" s="20"/>
      <c r="U12710" s="21"/>
    </row>
    <row r="12711">
      <c r="E12711" s="19"/>
      <c r="R12711" s="20"/>
      <c r="S12711" s="20"/>
      <c r="U12711" s="21"/>
    </row>
    <row r="12712">
      <c r="E12712" s="19"/>
      <c r="R12712" s="20"/>
      <c r="S12712" s="20"/>
      <c r="U12712" s="21"/>
    </row>
    <row r="12713">
      <c r="E12713" s="19"/>
      <c r="R12713" s="20"/>
      <c r="S12713" s="20"/>
      <c r="U12713" s="21"/>
    </row>
    <row r="12714">
      <c r="E12714" s="19"/>
      <c r="R12714" s="20"/>
      <c r="S12714" s="20"/>
      <c r="U12714" s="21"/>
    </row>
    <row r="12715">
      <c r="E12715" s="19"/>
      <c r="R12715" s="20"/>
      <c r="S12715" s="20"/>
      <c r="U12715" s="21"/>
    </row>
    <row r="12716">
      <c r="E12716" s="19"/>
      <c r="R12716" s="20"/>
      <c r="S12716" s="20"/>
      <c r="U12716" s="21"/>
    </row>
    <row r="12717">
      <c r="E12717" s="19"/>
      <c r="R12717" s="20"/>
      <c r="S12717" s="20"/>
      <c r="U12717" s="21"/>
    </row>
    <row r="12718">
      <c r="E12718" s="19"/>
      <c r="R12718" s="20"/>
      <c r="S12718" s="20"/>
      <c r="U12718" s="21"/>
    </row>
    <row r="12719">
      <c r="E12719" s="19"/>
      <c r="R12719" s="20"/>
      <c r="S12719" s="20"/>
      <c r="U12719" s="21"/>
    </row>
    <row r="12720">
      <c r="E12720" s="19"/>
      <c r="R12720" s="20"/>
      <c r="S12720" s="20"/>
      <c r="U12720" s="21"/>
    </row>
    <row r="12721">
      <c r="E12721" s="19"/>
      <c r="R12721" s="20"/>
      <c r="S12721" s="20"/>
      <c r="U12721" s="21"/>
    </row>
    <row r="12722">
      <c r="E12722" s="19"/>
      <c r="R12722" s="20"/>
      <c r="S12722" s="20"/>
      <c r="U12722" s="21"/>
    </row>
    <row r="12723">
      <c r="E12723" s="19"/>
      <c r="R12723" s="20"/>
      <c r="S12723" s="20"/>
      <c r="U12723" s="21"/>
    </row>
    <row r="12724">
      <c r="E12724" s="19"/>
      <c r="R12724" s="20"/>
      <c r="S12724" s="20"/>
      <c r="U12724" s="21"/>
    </row>
    <row r="12725">
      <c r="E12725" s="19"/>
      <c r="R12725" s="20"/>
      <c r="S12725" s="20"/>
      <c r="U12725" s="21"/>
    </row>
    <row r="12726">
      <c r="E12726" s="19"/>
      <c r="R12726" s="20"/>
      <c r="S12726" s="20"/>
      <c r="U12726" s="21"/>
    </row>
    <row r="12727">
      <c r="E12727" s="19"/>
      <c r="R12727" s="20"/>
      <c r="S12727" s="20"/>
      <c r="U12727" s="21"/>
    </row>
    <row r="12728">
      <c r="E12728" s="19"/>
      <c r="R12728" s="20"/>
      <c r="S12728" s="20"/>
      <c r="U12728" s="21"/>
    </row>
    <row r="12729">
      <c r="E12729" s="19"/>
      <c r="R12729" s="20"/>
      <c r="S12729" s="20"/>
      <c r="U12729" s="21"/>
    </row>
    <row r="12730">
      <c r="E12730" s="19"/>
      <c r="R12730" s="20"/>
      <c r="S12730" s="20"/>
      <c r="U12730" s="21"/>
    </row>
    <row r="12731">
      <c r="E12731" s="19"/>
      <c r="R12731" s="20"/>
      <c r="S12731" s="20"/>
      <c r="U12731" s="21"/>
    </row>
    <row r="12732">
      <c r="E12732" s="19"/>
      <c r="R12732" s="20"/>
      <c r="S12732" s="20"/>
      <c r="U12732" s="21"/>
    </row>
    <row r="12733">
      <c r="E12733" s="19"/>
      <c r="R12733" s="20"/>
      <c r="S12733" s="20"/>
      <c r="U12733" s="21"/>
    </row>
    <row r="12734">
      <c r="E12734" s="19"/>
      <c r="R12734" s="20"/>
      <c r="S12734" s="20"/>
      <c r="U12734" s="21"/>
    </row>
    <row r="12735">
      <c r="E12735" s="19"/>
      <c r="R12735" s="20"/>
      <c r="S12735" s="20"/>
      <c r="U12735" s="21"/>
    </row>
    <row r="12736">
      <c r="E12736" s="19"/>
      <c r="R12736" s="20"/>
      <c r="S12736" s="20"/>
      <c r="U12736" s="21"/>
    </row>
    <row r="12737">
      <c r="E12737" s="19"/>
      <c r="R12737" s="20"/>
      <c r="S12737" s="20"/>
      <c r="U12737" s="21"/>
    </row>
    <row r="12738">
      <c r="E12738" s="19"/>
      <c r="R12738" s="20"/>
      <c r="S12738" s="20"/>
      <c r="U12738" s="21"/>
    </row>
    <row r="12739">
      <c r="E12739" s="19"/>
      <c r="R12739" s="20"/>
      <c r="S12739" s="20"/>
      <c r="U12739" s="21"/>
    </row>
    <row r="12740">
      <c r="E12740" s="19"/>
      <c r="R12740" s="20"/>
      <c r="S12740" s="20"/>
      <c r="U12740" s="21"/>
    </row>
    <row r="12741">
      <c r="E12741" s="19"/>
      <c r="R12741" s="20"/>
      <c r="S12741" s="20"/>
      <c r="U12741" s="21"/>
    </row>
    <row r="12742">
      <c r="E12742" s="19"/>
      <c r="R12742" s="20"/>
      <c r="S12742" s="20"/>
      <c r="U12742" s="21"/>
    </row>
    <row r="12743">
      <c r="E12743" s="19"/>
      <c r="R12743" s="20"/>
      <c r="S12743" s="20"/>
      <c r="U12743" s="21"/>
    </row>
    <row r="12744">
      <c r="E12744" s="19"/>
      <c r="R12744" s="20"/>
      <c r="S12744" s="20"/>
      <c r="U12744" s="21"/>
    </row>
    <row r="12745">
      <c r="E12745" s="19"/>
      <c r="R12745" s="20"/>
      <c r="S12745" s="20"/>
      <c r="U12745" s="21"/>
    </row>
    <row r="12746">
      <c r="E12746" s="19"/>
      <c r="R12746" s="20"/>
      <c r="S12746" s="20"/>
      <c r="U12746" s="21"/>
    </row>
    <row r="12747">
      <c r="E12747" s="19"/>
      <c r="R12747" s="20"/>
      <c r="S12747" s="20"/>
      <c r="U12747" s="21"/>
    </row>
    <row r="12748">
      <c r="E12748" s="19"/>
      <c r="R12748" s="20"/>
      <c r="S12748" s="20"/>
      <c r="U12748" s="21"/>
    </row>
    <row r="12749">
      <c r="E12749" s="19"/>
      <c r="R12749" s="20"/>
      <c r="S12749" s="20"/>
      <c r="U12749" s="21"/>
    </row>
    <row r="12750">
      <c r="E12750" s="19"/>
      <c r="R12750" s="20"/>
      <c r="S12750" s="20"/>
      <c r="U12750" s="21"/>
    </row>
    <row r="12751">
      <c r="E12751" s="19"/>
      <c r="R12751" s="20"/>
      <c r="S12751" s="20"/>
      <c r="U12751" s="21"/>
    </row>
    <row r="12752">
      <c r="E12752" s="19"/>
      <c r="R12752" s="20"/>
      <c r="S12752" s="20"/>
      <c r="U12752" s="21"/>
    </row>
    <row r="12753">
      <c r="E12753" s="19"/>
      <c r="R12753" s="20"/>
      <c r="S12753" s="20"/>
      <c r="U12753" s="21"/>
    </row>
    <row r="12754">
      <c r="E12754" s="19"/>
      <c r="R12754" s="20"/>
      <c r="S12754" s="20"/>
      <c r="U12754" s="21"/>
    </row>
    <row r="12755">
      <c r="E12755" s="19"/>
      <c r="R12755" s="20"/>
      <c r="S12755" s="20"/>
      <c r="U12755" s="21"/>
    </row>
    <row r="12756">
      <c r="E12756" s="19"/>
      <c r="R12756" s="20"/>
      <c r="S12756" s="20"/>
      <c r="U12756" s="21"/>
    </row>
    <row r="12757">
      <c r="E12757" s="19"/>
      <c r="R12757" s="20"/>
      <c r="S12757" s="20"/>
      <c r="U12757" s="21"/>
    </row>
    <row r="12758">
      <c r="E12758" s="19"/>
      <c r="R12758" s="20"/>
      <c r="S12758" s="20"/>
      <c r="U12758" s="21"/>
    </row>
    <row r="12759">
      <c r="E12759" s="19"/>
      <c r="R12759" s="20"/>
      <c r="S12759" s="20"/>
      <c r="U12759" s="21"/>
    </row>
    <row r="12760">
      <c r="E12760" s="19"/>
      <c r="R12760" s="20"/>
      <c r="S12760" s="20"/>
      <c r="U12760" s="21"/>
    </row>
    <row r="12761">
      <c r="E12761" s="19"/>
      <c r="R12761" s="20"/>
      <c r="S12761" s="20"/>
      <c r="U12761" s="21"/>
    </row>
    <row r="12762">
      <c r="E12762" s="19"/>
      <c r="R12762" s="20"/>
      <c r="S12762" s="20"/>
      <c r="U12762" s="21"/>
    </row>
    <row r="12763">
      <c r="E12763" s="19"/>
      <c r="R12763" s="20"/>
      <c r="S12763" s="20"/>
      <c r="U12763" s="21"/>
    </row>
    <row r="12764">
      <c r="E12764" s="19"/>
      <c r="R12764" s="20"/>
      <c r="S12764" s="20"/>
      <c r="U12764" s="21"/>
    </row>
    <row r="12765">
      <c r="E12765" s="19"/>
      <c r="R12765" s="20"/>
      <c r="S12765" s="20"/>
      <c r="U12765" s="21"/>
    </row>
    <row r="12766">
      <c r="E12766" s="19"/>
      <c r="R12766" s="20"/>
      <c r="S12766" s="20"/>
      <c r="U12766" s="21"/>
    </row>
    <row r="12767">
      <c r="E12767" s="19"/>
      <c r="R12767" s="20"/>
      <c r="S12767" s="20"/>
      <c r="U12767" s="21"/>
    </row>
    <row r="12768">
      <c r="E12768" s="19"/>
      <c r="R12768" s="20"/>
      <c r="S12768" s="20"/>
      <c r="U12768" s="21"/>
    </row>
    <row r="12769">
      <c r="E12769" s="19"/>
      <c r="R12769" s="20"/>
      <c r="S12769" s="20"/>
      <c r="U12769" s="21"/>
    </row>
    <row r="12770">
      <c r="E12770" s="19"/>
      <c r="R12770" s="20"/>
      <c r="S12770" s="20"/>
      <c r="U12770" s="21"/>
    </row>
    <row r="12771">
      <c r="E12771" s="19"/>
      <c r="R12771" s="20"/>
      <c r="S12771" s="20"/>
      <c r="U12771" s="21"/>
    </row>
    <row r="12772">
      <c r="E12772" s="19"/>
      <c r="R12772" s="20"/>
      <c r="S12772" s="20"/>
      <c r="U12772" s="21"/>
    </row>
    <row r="12773">
      <c r="E12773" s="19"/>
      <c r="R12773" s="20"/>
      <c r="S12773" s="20"/>
      <c r="U12773" s="21"/>
    </row>
    <row r="12774">
      <c r="E12774" s="19"/>
      <c r="R12774" s="20"/>
      <c r="S12774" s="20"/>
      <c r="U12774" s="21"/>
    </row>
    <row r="12775">
      <c r="E12775" s="19"/>
      <c r="R12775" s="20"/>
      <c r="S12775" s="20"/>
      <c r="U12775" s="21"/>
    </row>
    <row r="12776">
      <c r="E12776" s="19"/>
      <c r="R12776" s="20"/>
      <c r="S12776" s="20"/>
      <c r="U12776" s="21"/>
    </row>
    <row r="12777">
      <c r="E12777" s="19"/>
      <c r="R12777" s="20"/>
      <c r="S12777" s="20"/>
      <c r="U12777" s="21"/>
    </row>
    <row r="12778">
      <c r="E12778" s="19"/>
      <c r="R12778" s="20"/>
      <c r="S12778" s="20"/>
      <c r="U12778" s="21"/>
    </row>
    <row r="12779">
      <c r="E12779" s="19"/>
      <c r="R12779" s="20"/>
      <c r="S12779" s="20"/>
      <c r="U12779" s="21"/>
    </row>
    <row r="12780">
      <c r="E12780" s="19"/>
      <c r="R12780" s="20"/>
      <c r="S12780" s="20"/>
      <c r="U12780" s="21"/>
    </row>
    <row r="12781">
      <c r="E12781" s="19"/>
      <c r="R12781" s="20"/>
      <c r="S12781" s="20"/>
      <c r="U12781" s="21"/>
    </row>
    <row r="12782">
      <c r="E12782" s="19"/>
      <c r="R12782" s="20"/>
      <c r="S12782" s="20"/>
      <c r="U12782" s="21"/>
    </row>
    <row r="12783">
      <c r="E12783" s="19"/>
      <c r="R12783" s="20"/>
      <c r="S12783" s="20"/>
      <c r="U12783" s="21"/>
    </row>
    <row r="12784">
      <c r="E12784" s="19"/>
      <c r="R12784" s="20"/>
      <c r="S12784" s="20"/>
      <c r="U12784" s="21"/>
    </row>
    <row r="12785">
      <c r="E12785" s="19"/>
      <c r="R12785" s="20"/>
      <c r="S12785" s="20"/>
      <c r="U12785" s="21"/>
    </row>
    <row r="12786">
      <c r="E12786" s="19"/>
      <c r="R12786" s="20"/>
      <c r="S12786" s="20"/>
      <c r="U12786" s="21"/>
    </row>
    <row r="12787">
      <c r="E12787" s="19"/>
      <c r="R12787" s="20"/>
      <c r="S12787" s="20"/>
      <c r="U12787" s="21"/>
    </row>
    <row r="12788">
      <c r="E12788" s="19"/>
      <c r="R12788" s="20"/>
      <c r="S12788" s="20"/>
      <c r="U12788" s="21"/>
    </row>
    <row r="12789">
      <c r="E12789" s="19"/>
      <c r="R12789" s="20"/>
      <c r="S12789" s="20"/>
      <c r="U12789" s="21"/>
    </row>
    <row r="12790">
      <c r="E12790" s="19"/>
      <c r="R12790" s="20"/>
      <c r="S12790" s="20"/>
      <c r="U12790" s="21"/>
    </row>
    <row r="12791">
      <c r="E12791" s="19"/>
      <c r="R12791" s="20"/>
      <c r="S12791" s="20"/>
      <c r="U12791" s="21"/>
    </row>
    <row r="12792">
      <c r="E12792" s="19"/>
      <c r="R12792" s="20"/>
      <c r="S12792" s="20"/>
      <c r="U12792" s="21"/>
    </row>
    <row r="12793">
      <c r="E12793" s="19"/>
      <c r="R12793" s="20"/>
      <c r="S12793" s="20"/>
      <c r="U12793" s="21"/>
    </row>
    <row r="12794">
      <c r="E12794" s="19"/>
      <c r="R12794" s="20"/>
      <c r="S12794" s="20"/>
      <c r="U12794" s="21"/>
    </row>
    <row r="12795">
      <c r="E12795" s="19"/>
      <c r="R12795" s="20"/>
      <c r="S12795" s="20"/>
      <c r="U12795" s="21"/>
    </row>
    <row r="12796">
      <c r="E12796" s="19"/>
      <c r="R12796" s="20"/>
      <c r="S12796" s="20"/>
      <c r="U12796" s="21"/>
    </row>
    <row r="12797">
      <c r="E12797" s="19"/>
      <c r="R12797" s="20"/>
      <c r="S12797" s="20"/>
      <c r="U12797" s="21"/>
    </row>
    <row r="12798">
      <c r="E12798" s="19"/>
      <c r="R12798" s="20"/>
      <c r="S12798" s="20"/>
      <c r="U12798" s="21"/>
    </row>
    <row r="12799">
      <c r="E12799" s="19"/>
      <c r="R12799" s="20"/>
      <c r="S12799" s="20"/>
      <c r="U12799" s="21"/>
    </row>
    <row r="12800">
      <c r="E12800" s="19"/>
      <c r="R12800" s="20"/>
      <c r="S12800" s="20"/>
      <c r="U12800" s="21"/>
    </row>
    <row r="12801">
      <c r="E12801" s="19"/>
      <c r="R12801" s="20"/>
      <c r="S12801" s="20"/>
      <c r="U12801" s="21"/>
    </row>
    <row r="12802">
      <c r="E12802" s="19"/>
      <c r="R12802" s="20"/>
      <c r="S12802" s="20"/>
      <c r="U12802" s="21"/>
    </row>
    <row r="12803">
      <c r="E12803" s="19"/>
      <c r="R12803" s="20"/>
      <c r="S12803" s="20"/>
      <c r="U12803" s="21"/>
    </row>
    <row r="12804">
      <c r="E12804" s="19"/>
      <c r="R12804" s="20"/>
      <c r="S12804" s="20"/>
      <c r="U12804" s="21"/>
    </row>
    <row r="12805">
      <c r="E12805" s="19"/>
      <c r="R12805" s="20"/>
      <c r="S12805" s="20"/>
      <c r="U12805" s="21"/>
    </row>
    <row r="12806">
      <c r="E12806" s="19"/>
      <c r="R12806" s="20"/>
      <c r="S12806" s="20"/>
      <c r="U12806" s="21"/>
    </row>
    <row r="12807">
      <c r="E12807" s="19"/>
      <c r="R12807" s="20"/>
      <c r="S12807" s="20"/>
      <c r="U12807" s="21"/>
    </row>
    <row r="12808">
      <c r="E12808" s="19"/>
      <c r="R12808" s="20"/>
      <c r="S12808" s="20"/>
      <c r="U12808" s="21"/>
    </row>
    <row r="12809">
      <c r="E12809" s="19"/>
      <c r="R12809" s="20"/>
      <c r="S12809" s="20"/>
      <c r="U12809" s="21"/>
    </row>
    <row r="12810">
      <c r="E12810" s="19"/>
      <c r="R12810" s="20"/>
      <c r="S12810" s="20"/>
      <c r="U12810" s="21"/>
    </row>
    <row r="12811">
      <c r="E12811" s="19"/>
      <c r="R12811" s="20"/>
      <c r="S12811" s="20"/>
      <c r="U12811" s="21"/>
    </row>
    <row r="12812">
      <c r="E12812" s="19"/>
      <c r="R12812" s="20"/>
      <c r="S12812" s="20"/>
      <c r="U12812" s="21"/>
    </row>
    <row r="12813">
      <c r="E12813" s="19"/>
      <c r="R12813" s="20"/>
      <c r="S12813" s="20"/>
      <c r="U12813" s="21"/>
    </row>
    <row r="12814">
      <c r="E12814" s="19"/>
      <c r="R12814" s="20"/>
      <c r="S12814" s="20"/>
      <c r="U12814" s="21"/>
    </row>
    <row r="12815">
      <c r="E12815" s="19"/>
      <c r="R12815" s="20"/>
      <c r="S12815" s="20"/>
      <c r="U12815" s="21"/>
    </row>
    <row r="12816">
      <c r="E12816" s="19"/>
      <c r="R12816" s="20"/>
      <c r="S12816" s="20"/>
      <c r="U12816" s="21"/>
    </row>
    <row r="12817">
      <c r="E12817" s="19"/>
      <c r="R12817" s="20"/>
      <c r="S12817" s="20"/>
      <c r="U12817" s="21"/>
    </row>
    <row r="12818">
      <c r="E12818" s="19"/>
      <c r="R12818" s="20"/>
      <c r="S12818" s="20"/>
      <c r="U12818" s="21"/>
    </row>
    <row r="12819">
      <c r="E12819" s="19"/>
      <c r="R12819" s="20"/>
      <c r="S12819" s="20"/>
      <c r="U12819" s="21"/>
    </row>
    <row r="12820">
      <c r="E12820" s="19"/>
      <c r="R12820" s="20"/>
      <c r="S12820" s="20"/>
      <c r="U12820" s="21"/>
    </row>
    <row r="12821">
      <c r="E12821" s="19"/>
      <c r="R12821" s="20"/>
      <c r="S12821" s="20"/>
      <c r="U12821" s="21"/>
    </row>
    <row r="12822">
      <c r="E12822" s="19"/>
      <c r="R12822" s="20"/>
      <c r="S12822" s="20"/>
      <c r="U12822" s="21"/>
    </row>
    <row r="12823">
      <c r="E12823" s="19"/>
      <c r="R12823" s="20"/>
      <c r="S12823" s="20"/>
      <c r="U12823" s="21"/>
    </row>
    <row r="12824">
      <c r="E12824" s="19"/>
      <c r="R12824" s="20"/>
      <c r="S12824" s="20"/>
      <c r="U12824" s="21"/>
    </row>
    <row r="12825">
      <c r="E12825" s="19"/>
      <c r="R12825" s="20"/>
      <c r="S12825" s="20"/>
      <c r="U12825" s="21"/>
    </row>
    <row r="12826">
      <c r="E12826" s="19"/>
      <c r="R12826" s="20"/>
      <c r="S12826" s="20"/>
      <c r="U12826" s="21"/>
    </row>
    <row r="12827">
      <c r="E12827" s="19"/>
      <c r="R12827" s="20"/>
      <c r="S12827" s="20"/>
      <c r="U12827" s="21"/>
    </row>
    <row r="12828">
      <c r="E12828" s="19"/>
      <c r="R12828" s="20"/>
      <c r="S12828" s="20"/>
      <c r="U12828" s="21"/>
    </row>
    <row r="12829">
      <c r="E12829" s="19"/>
      <c r="R12829" s="20"/>
      <c r="S12829" s="20"/>
      <c r="U12829" s="21"/>
    </row>
    <row r="12830">
      <c r="E12830" s="19"/>
      <c r="R12830" s="20"/>
      <c r="S12830" s="20"/>
      <c r="U12830" s="21"/>
    </row>
    <row r="12831">
      <c r="E12831" s="19"/>
      <c r="R12831" s="20"/>
      <c r="S12831" s="20"/>
      <c r="U12831" s="21"/>
    </row>
    <row r="12832">
      <c r="E12832" s="19"/>
      <c r="R12832" s="20"/>
      <c r="S12832" s="20"/>
      <c r="U12832" s="21"/>
    </row>
    <row r="12833">
      <c r="E12833" s="19"/>
      <c r="R12833" s="20"/>
      <c r="S12833" s="20"/>
      <c r="U12833" s="21"/>
    </row>
    <row r="12834">
      <c r="E12834" s="19"/>
      <c r="R12834" s="20"/>
      <c r="S12834" s="20"/>
      <c r="U12834" s="21"/>
    </row>
    <row r="12835">
      <c r="E12835" s="19"/>
      <c r="R12835" s="20"/>
      <c r="S12835" s="20"/>
      <c r="U12835" s="21"/>
    </row>
    <row r="12836">
      <c r="E12836" s="19"/>
      <c r="R12836" s="20"/>
      <c r="S12836" s="20"/>
      <c r="U12836" s="21"/>
    </row>
    <row r="12837">
      <c r="E12837" s="19"/>
      <c r="R12837" s="20"/>
      <c r="S12837" s="20"/>
      <c r="U12837" s="21"/>
    </row>
    <row r="12838">
      <c r="E12838" s="19"/>
      <c r="R12838" s="20"/>
      <c r="S12838" s="20"/>
      <c r="U12838" s="21"/>
    </row>
    <row r="12839">
      <c r="E12839" s="19"/>
      <c r="R12839" s="20"/>
      <c r="S12839" s="20"/>
      <c r="U12839" s="21"/>
    </row>
    <row r="12840">
      <c r="E12840" s="19"/>
      <c r="R12840" s="20"/>
      <c r="S12840" s="20"/>
      <c r="U12840" s="21"/>
    </row>
    <row r="12841">
      <c r="E12841" s="19"/>
      <c r="R12841" s="20"/>
      <c r="S12841" s="20"/>
      <c r="U12841" s="21"/>
    </row>
    <row r="12842">
      <c r="E12842" s="19"/>
      <c r="R12842" s="20"/>
      <c r="S12842" s="20"/>
      <c r="U12842" s="21"/>
    </row>
    <row r="12843">
      <c r="E12843" s="19"/>
      <c r="R12843" s="20"/>
      <c r="S12843" s="20"/>
      <c r="U12843" s="21"/>
    </row>
    <row r="12844">
      <c r="E12844" s="19"/>
      <c r="R12844" s="20"/>
      <c r="S12844" s="20"/>
      <c r="U12844" s="21"/>
    </row>
    <row r="12845">
      <c r="E12845" s="19"/>
      <c r="R12845" s="20"/>
      <c r="S12845" s="20"/>
      <c r="U12845" s="21"/>
    </row>
    <row r="12846">
      <c r="E12846" s="19"/>
      <c r="R12846" s="20"/>
      <c r="S12846" s="20"/>
      <c r="U12846" s="21"/>
    </row>
    <row r="12847">
      <c r="E12847" s="19"/>
      <c r="R12847" s="20"/>
      <c r="S12847" s="20"/>
      <c r="U12847" s="21"/>
    </row>
    <row r="12848">
      <c r="E12848" s="19"/>
      <c r="R12848" s="20"/>
      <c r="S12848" s="20"/>
      <c r="U12848" s="21"/>
    </row>
    <row r="12849">
      <c r="E12849" s="19"/>
      <c r="R12849" s="20"/>
      <c r="S12849" s="20"/>
      <c r="U12849" s="21"/>
    </row>
    <row r="12850">
      <c r="E12850" s="19"/>
      <c r="R12850" s="20"/>
      <c r="S12850" s="20"/>
      <c r="U12850" s="21"/>
    </row>
    <row r="12851">
      <c r="E12851" s="19"/>
      <c r="R12851" s="20"/>
      <c r="S12851" s="20"/>
      <c r="U12851" s="21"/>
    </row>
    <row r="12852">
      <c r="E12852" s="19"/>
      <c r="R12852" s="20"/>
      <c r="S12852" s="20"/>
      <c r="U12852" s="21"/>
    </row>
    <row r="12853">
      <c r="E12853" s="19"/>
      <c r="R12853" s="20"/>
      <c r="S12853" s="20"/>
      <c r="U12853" s="21"/>
    </row>
    <row r="12854">
      <c r="E12854" s="19"/>
      <c r="R12854" s="20"/>
      <c r="S12854" s="20"/>
      <c r="U12854" s="21"/>
    </row>
    <row r="12855">
      <c r="E12855" s="19"/>
      <c r="R12855" s="20"/>
      <c r="S12855" s="20"/>
      <c r="U12855" s="21"/>
    </row>
    <row r="12856">
      <c r="E12856" s="19"/>
      <c r="R12856" s="20"/>
      <c r="S12856" s="20"/>
      <c r="U12856" s="21"/>
    </row>
    <row r="12857">
      <c r="E12857" s="19"/>
      <c r="R12857" s="20"/>
      <c r="S12857" s="20"/>
      <c r="U12857" s="21"/>
    </row>
    <row r="12858">
      <c r="E12858" s="19"/>
      <c r="R12858" s="20"/>
      <c r="S12858" s="20"/>
      <c r="U12858" s="21"/>
    </row>
    <row r="12859">
      <c r="E12859" s="19"/>
      <c r="R12859" s="20"/>
      <c r="S12859" s="20"/>
      <c r="U12859" s="21"/>
    </row>
    <row r="12860">
      <c r="E12860" s="19"/>
      <c r="R12860" s="20"/>
      <c r="S12860" s="20"/>
      <c r="U12860" s="21"/>
    </row>
    <row r="12861">
      <c r="E12861" s="19"/>
      <c r="R12861" s="20"/>
      <c r="S12861" s="20"/>
      <c r="U12861" s="21"/>
    </row>
    <row r="12862">
      <c r="E12862" s="19"/>
      <c r="R12862" s="20"/>
      <c r="S12862" s="20"/>
      <c r="U12862" s="21"/>
    </row>
    <row r="12863">
      <c r="E12863" s="19"/>
      <c r="R12863" s="20"/>
      <c r="S12863" s="20"/>
      <c r="U12863" s="21"/>
    </row>
    <row r="12864">
      <c r="E12864" s="19"/>
      <c r="R12864" s="20"/>
      <c r="S12864" s="20"/>
      <c r="U12864" s="21"/>
    </row>
    <row r="12865">
      <c r="E12865" s="19"/>
      <c r="R12865" s="20"/>
      <c r="S12865" s="20"/>
      <c r="U12865" s="21"/>
    </row>
    <row r="12866">
      <c r="E12866" s="19"/>
      <c r="R12866" s="20"/>
      <c r="S12866" s="20"/>
      <c r="U12866" s="21"/>
    </row>
    <row r="12867">
      <c r="E12867" s="19"/>
      <c r="R12867" s="20"/>
      <c r="S12867" s="20"/>
      <c r="U12867" s="21"/>
    </row>
    <row r="12868">
      <c r="E12868" s="19"/>
      <c r="R12868" s="20"/>
      <c r="S12868" s="20"/>
      <c r="U12868" s="21"/>
    </row>
    <row r="12869">
      <c r="E12869" s="19"/>
      <c r="R12869" s="20"/>
      <c r="S12869" s="20"/>
      <c r="U12869" s="21"/>
    </row>
    <row r="12870">
      <c r="E12870" s="19"/>
      <c r="R12870" s="20"/>
      <c r="S12870" s="20"/>
      <c r="U12870" s="21"/>
    </row>
    <row r="12871">
      <c r="E12871" s="19"/>
      <c r="R12871" s="20"/>
      <c r="S12871" s="20"/>
      <c r="U12871" s="21"/>
    </row>
    <row r="12872">
      <c r="E12872" s="19"/>
      <c r="R12872" s="20"/>
      <c r="S12872" s="20"/>
      <c r="U12872" s="21"/>
    </row>
    <row r="12873">
      <c r="E12873" s="19"/>
      <c r="R12873" s="20"/>
      <c r="S12873" s="20"/>
      <c r="U12873" s="21"/>
    </row>
    <row r="12874">
      <c r="E12874" s="19"/>
      <c r="R12874" s="20"/>
      <c r="S12874" s="20"/>
      <c r="U12874" s="21"/>
    </row>
    <row r="12875">
      <c r="E12875" s="19"/>
      <c r="R12875" s="20"/>
      <c r="S12875" s="20"/>
      <c r="U12875" s="21"/>
    </row>
    <row r="12876">
      <c r="E12876" s="19"/>
      <c r="R12876" s="20"/>
      <c r="S12876" s="20"/>
      <c r="U12876" s="21"/>
    </row>
    <row r="12877">
      <c r="E12877" s="19"/>
      <c r="R12877" s="20"/>
      <c r="S12877" s="20"/>
      <c r="U12877" s="21"/>
    </row>
    <row r="12878">
      <c r="E12878" s="19"/>
      <c r="R12878" s="20"/>
      <c r="S12878" s="20"/>
      <c r="U12878" s="21"/>
    </row>
    <row r="12879">
      <c r="E12879" s="19"/>
      <c r="R12879" s="20"/>
      <c r="S12879" s="20"/>
      <c r="U12879" s="21"/>
    </row>
    <row r="12880">
      <c r="E12880" s="19"/>
      <c r="R12880" s="20"/>
      <c r="S12880" s="20"/>
      <c r="U12880" s="21"/>
    </row>
    <row r="12881">
      <c r="E12881" s="19"/>
      <c r="R12881" s="20"/>
      <c r="S12881" s="20"/>
      <c r="U12881" s="21"/>
    </row>
    <row r="12882">
      <c r="E12882" s="19"/>
      <c r="R12882" s="20"/>
      <c r="S12882" s="20"/>
      <c r="U12882" s="21"/>
    </row>
    <row r="12883">
      <c r="E12883" s="19"/>
      <c r="R12883" s="20"/>
      <c r="S12883" s="20"/>
      <c r="U12883" s="21"/>
    </row>
    <row r="12884">
      <c r="E12884" s="19"/>
      <c r="R12884" s="20"/>
      <c r="S12884" s="20"/>
      <c r="U12884" s="21"/>
    </row>
    <row r="12885">
      <c r="E12885" s="19"/>
      <c r="R12885" s="20"/>
      <c r="S12885" s="20"/>
      <c r="U12885" s="21"/>
    </row>
    <row r="12886">
      <c r="E12886" s="19"/>
      <c r="R12886" s="20"/>
      <c r="S12886" s="20"/>
      <c r="U12886" s="21"/>
    </row>
    <row r="12887">
      <c r="E12887" s="19"/>
      <c r="R12887" s="20"/>
      <c r="S12887" s="20"/>
      <c r="U12887" s="21"/>
    </row>
    <row r="12888">
      <c r="E12888" s="19"/>
      <c r="R12888" s="20"/>
      <c r="S12888" s="20"/>
      <c r="U12888" s="21"/>
    </row>
    <row r="12889">
      <c r="E12889" s="19"/>
      <c r="R12889" s="20"/>
      <c r="S12889" s="20"/>
      <c r="U12889" s="21"/>
    </row>
    <row r="12890">
      <c r="E12890" s="19"/>
      <c r="R12890" s="20"/>
      <c r="S12890" s="20"/>
      <c r="U12890" s="21"/>
    </row>
    <row r="12891">
      <c r="E12891" s="19"/>
      <c r="R12891" s="20"/>
      <c r="S12891" s="20"/>
      <c r="U12891" s="21"/>
    </row>
    <row r="12892">
      <c r="E12892" s="19"/>
      <c r="R12892" s="20"/>
      <c r="S12892" s="20"/>
      <c r="U12892" s="21"/>
    </row>
    <row r="12893">
      <c r="E12893" s="19"/>
      <c r="R12893" s="20"/>
      <c r="S12893" s="20"/>
      <c r="U12893" s="21"/>
    </row>
    <row r="12894">
      <c r="E12894" s="19"/>
      <c r="R12894" s="20"/>
      <c r="S12894" s="20"/>
      <c r="U12894" s="21"/>
    </row>
    <row r="12895">
      <c r="E12895" s="19"/>
      <c r="R12895" s="20"/>
      <c r="S12895" s="20"/>
      <c r="U12895" s="21"/>
    </row>
    <row r="12896">
      <c r="E12896" s="19"/>
      <c r="R12896" s="20"/>
      <c r="S12896" s="20"/>
      <c r="U12896" s="21"/>
    </row>
    <row r="12897">
      <c r="E12897" s="19"/>
      <c r="R12897" s="20"/>
      <c r="S12897" s="20"/>
      <c r="U12897" s="21"/>
    </row>
    <row r="12898">
      <c r="E12898" s="19"/>
      <c r="R12898" s="20"/>
      <c r="S12898" s="20"/>
      <c r="U12898" s="21"/>
    </row>
    <row r="12899">
      <c r="E12899" s="19"/>
      <c r="R12899" s="20"/>
      <c r="S12899" s="20"/>
      <c r="U12899" s="21"/>
    </row>
    <row r="12900">
      <c r="E12900" s="19"/>
      <c r="R12900" s="20"/>
      <c r="S12900" s="20"/>
      <c r="U12900" s="21"/>
    </row>
    <row r="12901">
      <c r="E12901" s="19"/>
      <c r="R12901" s="20"/>
      <c r="S12901" s="20"/>
      <c r="U12901" s="21"/>
    </row>
    <row r="12902">
      <c r="E12902" s="19"/>
      <c r="R12902" s="20"/>
      <c r="S12902" s="20"/>
      <c r="U12902" s="21"/>
    </row>
    <row r="12903">
      <c r="E12903" s="19"/>
      <c r="R12903" s="20"/>
      <c r="S12903" s="20"/>
      <c r="U12903" s="21"/>
    </row>
    <row r="12904">
      <c r="E12904" s="19"/>
      <c r="R12904" s="20"/>
      <c r="S12904" s="20"/>
      <c r="U12904" s="21"/>
    </row>
    <row r="12905">
      <c r="E12905" s="19"/>
      <c r="R12905" s="20"/>
      <c r="S12905" s="20"/>
      <c r="U12905" s="21"/>
    </row>
    <row r="12906">
      <c r="E12906" s="19"/>
      <c r="R12906" s="20"/>
      <c r="S12906" s="20"/>
      <c r="U12906" s="21"/>
    </row>
    <row r="12907">
      <c r="E12907" s="19"/>
      <c r="R12907" s="20"/>
      <c r="S12907" s="20"/>
      <c r="U12907" s="21"/>
    </row>
    <row r="12908">
      <c r="E12908" s="19"/>
      <c r="R12908" s="20"/>
      <c r="S12908" s="20"/>
      <c r="U12908" s="21"/>
    </row>
    <row r="12909">
      <c r="E12909" s="19"/>
      <c r="R12909" s="20"/>
      <c r="S12909" s="20"/>
      <c r="U12909" s="21"/>
    </row>
    <row r="12910">
      <c r="E12910" s="19"/>
      <c r="R12910" s="20"/>
      <c r="S12910" s="20"/>
      <c r="U12910" s="21"/>
    </row>
    <row r="12911">
      <c r="E12911" s="19"/>
      <c r="R12911" s="20"/>
      <c r="S12911" s="20"/>
      <c r="U12911" s="21"/>
    </row>
    <row r="12912">
      <c r="E12912" s="19"/>
      <c r="R12912" s="20"/>
      <c r="S12912" s="20"/>
      <c r="U12912" s="21"/>
    </row>
    <row r="12913">
      <c r="E12913" s="19"/>
      <c r="R12913" s="20"/>
      <c r="S12913" s="20"/>
      <c r="U12913" s="21"/>
    </row>
    <row r="12914">
      <c r="E12914" s="19"/>
      <c r="R12914" s="20"/>
      <c r="S12914" s="20"/>
      <c r="U12914" s="21"/>
    </row>
    <row r="12915">
      <c r="E12915" s="19"/>
      <c r="R12915" s="20"/>
      <c r="S12915" s="20"/>
      <c r="U12915" s="21"/>
    </row>
    <row r="12916">
      <c r="E12916" s="19"/>
      <c r="R12916" s="20"/>
      <c r="S12916" s="20"/>
      <c r="U12916" s="21"/>
    </row>
    <row r="12917">
      <c r="E12917" s="19"/>
      <c r="R12917" s="20"/>
      <c r="S12917" s="20"/>
      <c r="U12917" s="21"/>
    </row>
    <row r="12918">
      <c r="E12918" s="19"/>
      <c r="R12918" s="20"/>
      <c r="S12918" s="20"/>
      <c r="U12918" s="21"/>
    </row>
    <row r="12919">
      <c r="E12919" s="19"/>
      <c r="R12919" s="20"/>
      <c r="S12919" s="20"/>
      <c r="U12919" s="21"/>
    </row>
    <row r="12920">
      <c r="E12920" s="19"/>
      <c r="R12920" s="20"/>
      <c r="S12920" s="20"/>
      <c r="U12920" s="21"/>
    </row>
    <row r="12921">
      <c r="E12921" s="19"/>
      <c r="R12921" s="20"/>
      <c r="S12921" s="20"/>
      <c r="U12921" s="21"/>
    </row>
    <row r="12922">
      <c r="E12922" s="19"/>
      <c r="R12922" s="20"/>
      <c r="S12922" s="20"/>
      <c r="U12922" s="21"/>
    </row>
    <row r="12923">
      <c r="E12923" s="19"/>
      <c r="R12923" s="20"/>
      <c r="S12923" s="20"/>
      <c r="U12923" s="21"/>
    </row>
    <row r="12924">
      <c r="E12924" s="19"/>
      <c r="R12924" s="20"/>
      <c r="S12924" s="20"/>
      <c r="U12924" s="21"/>
    </row>
    <row r="12925">
      <c r="E12925" s="19"/>
      <c r="R12925" s="20"/>
      <c r="S12925" s="20"/>
      <c r="U12925" s="21"/>
    </row>
    <row r="12926">
      <c r="E12926" s="19"/>
      <c r="R12926" s="20"/>
      <c r="S12926" s="20"/>
      <c r="U12926" s="21"/>
    </row>
    <row r="12927">
      <c r="E12927" s="19"/>
      <c r="R12927" s="20"/>
      <c r="S12927" s="20"/>
      <c r="U12927" s="21"/>
    </row>
    <row r="12928">
      <c r="E12928" s="19"/>
      <c r="R12928" s="20"/>
      <c r="S12928" s="20"/>
      <c r="U12928" s="21"/>
    </row>
    <row r="12929">
      <c r="E12929" s="19"/>
      <c r="R12929" s="20"/>
      <c r="S12929" s="20"/>
      <c r="U12929" s="21"/>
    </row>
    <row r="12930">
      <c r="E12930" s="19"/>
      <c r="R12930" s="20"/>
      <c r="S12930" s="20"/>
      <c r="U12930" s="21"/>
    </row>
    <row r="12931">
      <c r="E12931" s="19"/>
      <c r="R12931" s="20"/>
      <c r="S12931" s="20"/>
      <c r="U12931" s="21"/>
    </row>
    <row r="12932">
      <c r="E12932" s="19"/>
      <c r="R12932" s="20"/>
      <c r="S12932" s="20"/>
      <c r="U12932" s="21"/>
    </row>
    <row r="12933">
      <c r="E12933" s="19"/>
      <c r="R12933" s="20"/>
      <c r="S12933" s="20"/>
      <c r="U12933" s="21"/>
    </row>
    <row r="12934">
      <c r="E12934" s="19"/>
      <c r="R12934" s="20"/>
      <c r="S12934" s="20"/>
      <c r="U12934" s="21"/>
    </row>
    <row r="12935">
      <c r="E12935" s="19"/>
      <c r="R12935" s="20"/>
      <c r="S12935" s="20"/>
      <c r="U12935" s="21"/>
    </row>
    <row r="12936">
      <c r="E12936" s="19"/>
      <c r="R12936" s="20"/>
      <c r="S12936" s="20"/>
      <c r="U12936" s="21"/>
    </row>
    <row r="12937">
      <c r="E12937" s="19"/>
      <c r="R12937" s="20"/>
      <c r="S12937" s="20"/>
      <c r="U12937" s="21"/>
    </row>
    <row r="12938">
      <c r="E12938" s="19"/>
      <c r="R12938" s="20"/>
      <c r="S12938" s="20"/>
      <c r="U12938" s="21"/>
    </row>
    <row r="12939">
      <c r="E12939" s="19"/>
      <c r="R12939" s="20"/>
      <c r="S12939" s="20"/>
      <c r="U12939" s="21"/>
    </row>
    <row r="12940">
      <c r="E12940" s="19"/>
      <c r="R12940" s="20"/>
      <c r="S12940" s="20"/>
      <c r="U12940" s="21"/>
    </row>
    <row r="12941">
      <c r="E12941" s="19"/>
      <c r="R12941" s="20"/>
      <c r="S12941" s="20"/>
      <c r="U12941" s="21"/>
    </row>
    <row r="12942">
      <c r="E12942" s="19"/>
      <c r="R12942" s="20"/>
      <c r="S12942" s="20"/>
      <c r="U12942" s="21"/>
    </row>
    <row r="12943">
      <c r="E12943" s="19"/>
      <c r="R12943" s="20"/>
      <c r="S12943" s="20"/>
      <c r="U12943" s="21"/>
    </row>
    <row r="12944">
      <c r="E12944" s="19"/>
      <c r="R12944" s="20"/>
      <c r="S12944" s="20"/>
      <c r="U12944" s="21"/>
    </row>
    <row r="12945">
      <c r="E12945" s="19"/>
      <c r="R12945" s="20"/>
      <c r="S12945" s="20"/>
      <c r="U12945" s="21"/>
    </row>
    <row r="12946">
      <c r="E12946" s="19"/>
      <c r="R12946" s="20"/>
      <c r="S12946" s="20"/>
      <c r="U12946" s="21"/>
    </row>
    <row r="12947">
      <c r="E12947" s="19"/>
      <c r="R12947" s="20"/>
      <c r="S12947" s="20"/>
      <c r="U12947" s="21"/>
    </row>
    <row r="12948">
      <c r="E12948" s="19"/>
      <c r="R12948" s="20"/>
      <c r="S12948" s="20"/>
      <c r="U12948" s="21"/>
    </row>
    <row r="12949">
      <c r="E12949" s="19"/>
      <c r="R12949" s="20"/>
      <c r="S12949" s="20"/>
      <c r="U12949" s="21"/>
    </row>
    <row r="12950">
      <c r="E12950" s="19"/>
      <c r="R12950" s="20"/>
      <c r="S12950" s="20"/>
      <c r="U12950" s="21"/>
    </row>
    <row r="12951">
      <c r="E12951" s="19"/>
      <c r="R12951" s="20"/>
      <c r="S12951" s="20"/>
      <c r="U12951" s="21"/>
    </row>
    <row r="12952">
      <c r="E12952" s="19"/>
      <c r="R12952" s="20"/>
      <c r="S12952" s="20"/>
      <c r="U12952" s="21"/>
    </row>
    <row r="12953">
      <c r="E12953" s="19"/>
      <c r="R12953" s="20"/>
      <c r="S12953" s="20"/>
      <c r="U12953" s="21"/>
    </row>
    <row r="12954">
      <c r="E12954" s="19"/>
      <c r="R12954" s="20"/>
      <c r="S12954" s="20"/>
      <c r="U12954" s="21"/>
    </row>
    <row r="12955">
      <c r="E12955" s="19"/>
      <c r="R12955" s="20"/>
      <c r="S12955" s="20"/>
      <c r="U12955" s="21"/>
    </row>
    <row r="12956">
      <c r="E12956" s="19"/>
      <c r="R12956" s="20"/>
      <c r="S12956" s="20"/>
      <c r="U12956" s="21"/>
    </row>
    <row r="12957">
      <c r="E12957" s="19"/>
      <c r="R12957" s="20"/>
      <c r="S12957" s="20"/>
      <c r="U12957" s="21"/>
    </row>
    <row r="12958">
      <c r="E12958" s="19"/>
      <c r="R12958" s="20"/>
      <c r="S12958" s="20"/>
      <c r="U12958" s="21"/>
    </row>
    <row r="12959">
      <c r="E12959" s="19"/>
      <c r="R12959" s="20"/>
      <c r="S12959" s="20"/>
      <c r="U12959" s="21"/>
    </row>
    <row r="12960">
      <c r="E12960" s="19"/>
      <c r="R12960" s="20"/>
      <c r="S12960" s="20"/>
      <c r="U12960" s="21"/>
    </row>
    <row r="12961">
      <c r="E12961" s="19"/>
      <c r="R12961" s="20"/>
      <c r="S12961" s="20"/>
      <c r="U12961" s="21"/>
    </row>
    <row r="12962">
      <c r="E12962" s="19"/>
      <c r="R12962" s="20"/>
      <c r="S12962" s="20"/>
      <c r="U12962" s="21"/>
    </row>
    <row r="12963">
      <c r="E12963" s="19"/>
      <c r="R12963" s="20"/>
      <c r="S12963" s="20"/>
      <c r="U12963" s="21"/>
    </row>
    <row r="12964">
      <c r="E12964" s="19"/>
      <c r="R12964" s="20"/>
      <c r="S12964" s="20"/>
      <c r="U12964" s="21"/>
    </row>
    <row r="12965">
      <c r="E12965" s="19"/>
      <c r="R12965" s="20"/>
      <c r="S12965" s="20"/>
      <c r="U12965" s="21"/>
    </row>
    <row r="12966">
      <c r="E12966" s="19"/>
      <c r="R12966" s="20"/>
      <c r="S12966" s="20"/>
      <c r="U12966" s="21"/>
    </row>
    <row r="12967">
      <c r="E12967" s="19"/>
      <c r="R12967" s="20"/>
      <c r="S12967" s="20"/>
      <c r="U12967" s="21"/>
    </row>
    <row r="12968">
      <c r="E12968" s="19"/>
      <c r="R12968" s="20"/>
      <c r="S12968" s="20"/>
      <c r="U12968" s="21"/>
    </row>
    <row r="12969">
      <c r="E12969" s="19"/>
      <c r="R12969" s="20"/>
      <c r="S12969" s="20"/>
      <c r="U12969" s="21"/>
    </row>
    <row r="12970">
      <c r="E12970" s="19"/>
      <c r="R12970" s="20"/>
      <c r="S12970" s="20"/>
      <c r="U12970" s="21"/>
    </row>
    <row r="12971">
      <c r="E12971" s="19"/>
      <c r="R12971" s="20"/>
      <c r="S12971" s="20"/>
      <c r="U12971" s="21"/>
    </row>
    <row r="12972">
      <c r="E12972" s="19"/>
      <c r="R12972" s="20"/>
      <c r="S12972" s="20"/>
      <c r="U12972" s="21"/>
    </row>
    <row r="12973">
      <c r="E12973" s="19"/>
      <c r="R12973" s="20"/>
      <c r="S12973" s="20"/>
      <c r="U12973" s="21"/>
    </row>
    <row r="12974">
      <c r="E12974" s="19"/>
      <c r="R12974" s="20"/>
      <c r="S12974" s="20"/>
      <c r="U12974" s="21"/>
    </row>
    <row r="12975">
      <c r="E12975" s="19"/>
      <c r="R12975" s="20"/>
      <c r="S12975" s="20"/>
      <c r="U12975" s="21"/>
    </row>
    <row r="12976">
      <c r="E12976" s="19"/>
      <c r="R12976" s="20"/>
      <c r="S12976" s="20"/>
      <c r="U12976" s="21"/>
    </row>
    <row r="12977">
      <c r="E12977" s="19"/>
      <c r="R12977" s="20"/>
      <c r="S12977" s="20"/>
      <c r="U12977" s="21"/>
    </row>
    <row r="12978">
      <c r="E12978" s="19"/>
      <c r="R12978" s="20"/>
      <c r="S12978" s="20"/>
      <c r="U12978" s="21"/>
    </row>
    <row r="12979">
      <c r="E12979" s="19"/>
      <c r="R12979" s="20"/>
      <c r="S12979" s="20"/>
      <c r="U12979" s="21"/>
    </row>
    <row r="12980">
      <c r="E12980" s="19"/>
      <c r="R12980" s="20"/>
      <c r="S12980" s="20"/>
      <c r="U12980" s="21"/>
    </row>
    <row r="12981">
      <c r="E12981" s="19"/>
      <c r="R12981" s="20"/>
      <c r="S12981" s="20"/>
      <c r="U12981" s="21"/>
    </row>
    <row r="12982">
      <c r="E12982" s="19"/>
      <c r="R12982" s="20"/>
      <c r="S12982" s="20"/>
      <c r="U12982" s="21"/>
    </row>
    <row r="12983">
      <c r="E12983" s="19"/>
      <c r="R12983" s="20"/>
      <c r="S12983" s="20"/>
      <c r="U12983" s="21"/>
    </row>
    <row r="12984">
      <c r="E12984" s="19"/>
      <c r="R12984" s="20"/>
      <c r="S12984" s="20"/>
      <c r="U12984" s="21"/>
    </row>
    <row r="12985">
      <c r="E12985" s="19"/>
      <c r="R12985" s="20"/>
      <c r="S12985" s="20"/>
      <c r="U12985" s="21"/>
    </row>
    <row r="12986">
      <c r="E12986" s="19"/>
      <c r="R12986" s="20"/>
      <c r="S12986" s="20"/>
      <c r="U12986" s="21"/>
    </row>
    <row r="12987">
      <c r="E12987" s="19"/>
      <c r="R12987" s="20"/>
      <c r="S12987" s="20"/>
      <c r="U12987" s="21"/>
    </row>
    <row r="12988">
      <c r="E12988" s="19"/>
      <c r="R12988" s="20"/>
      <c r="S12988" s="20"/>
      <c r="U12988" s="21"/>
    </row>
    <row r="12989">
      <c r="E12989" s="19"/>
      <c r="R12989" s="20"/>
      <c r="S12989" s="20"/>
      <c r="U12989" s="21"/>
    </row>
    <row r="12990">
      <c r="E12990" s="19"/>
      <c r="R12990" s="20"/>
      <c r="S12990" s="20"/>
      <c r="U12990" s="21"/>
    </row>
    <row r="12991">
      <c r="E12991" s="19"/>
      <c r="R12991" s="20"/>
      <c r="S12991" s="20"/>
      <c r="U12991" s="21"/>
    </row>
    <row r="12992">
      <c r="E12992" s="19"/>
      <c r="R12992" s="20"/>
      <c r="S12992" s="20"/>
      <c r="U12992" s="21"/>
    </row>
    <row r="12993">
      <c r="E12993" s="19"/>
      <c r="R12993" s="20"/>
      <c r="S12993" s="20"/>
      <c r="U12993" s="21"/>
    </row>
    <row r="12994">
      <c r="E12994" s="19"/>
      <c r="R12994" s="20"/>
      <c r="S12994" s="20"/>
      <c r="U12994" s="21"/>
    </row>
    <row r="12995">
      <c r="E12995" s="19"/>
      <c r="R12995" s="20"/>
      <c r="S12995" s="20"/>
      <c r="U12995" s="21"/>
    </row>
    <row r="12996">
      <c r="E12996" s="19"/>
      <c r="R12996" s="20"/>
      <c r="S12996" s="20"/>
      <c r="U12996" s="21"/>
    </row>
    <row r="12997">
      <c r="E12997" s="19"/>
      <c r="R12997" s="20"/>
      <c r="S12997" s="20"/>
      <c r="U12997" s="21"/>
    </row>
    <row r="12998">
      <c r="E12998" s="19"/>
      <c r="R12998" s="20"/>
      <c r="S12998" s="20"/>
      <c r="U12998" s="21"/>
    </row>
    <row r="12999">
      <c r="E12999" s="19"/>
      <c r="R12999" s="20"/>
      <c r="S12999" s="20"/>
      <c r="U12999" s="21"/>
    </row>
    <row r="13000">
      <c r="E13000" s="19"/>
      <c r="R13000" s="20"/>
      <c r="S13000" s="20"/>
      <c r="U13000" s="21"/>
    </row>
    <row r="13001">
      <c r="E13001" s="19"/>
      <c r="R13001" s="20"/>
      <c r="S13001" s="20"/>
      <c r="U13001" s="21"/>
    </row>
    <row r="13002">
      <c r="E13002" s="19"/>
      <c r="R13002" s="20"/>
      <c r="S13002" s="20"/>
      <c r="U13002" s="21"/>
    </row>
    <row r="13003">
      <c r="E13003" s="19"/>
      <c r="R13003" s="20"/>
      <c r="S13003" s="20"/>
      <c r="U13003" s="21"/>
    </row>
    <row r="13004">
      <c r="E13004" s="19"/>
      <c r="R13004" s="20"/>
      <c r="S13004" s="20"/>
      <c r="U13004" s="21"/>
    </row>
    <row r="13005">
      <c r="E13005" s="19"/>
      <c r="R13005" s="20"/>
      <c r="S13005" s="20"/>
      <c r="U13005" s="21"/>
    </row>
    <row r="13006">
      <c r="E13006" s="19"/>
      <c r="R13006" s="20"/>
      <c r="S13006" s="20"/>
      <c r="U13006" s="21"/>
    </row>
    <row r="13007">
      <c r="E13007" s="19"/>
      <c r="R13007" s="20"/>
      <c r="S13007" s="20"/>
      <c r="U13007" s="21"/>
    </row>
    <row r="13008">
      <c r="E13008" s="19"/>
      <c r="R13008" s="20"/>
      <c r="S13008" s="20"/>
      <c r="U13008" s="21"/>
    </row>
    <row r="13009">
      <c r="E13009" s="19"/>
      <c r="R13009" s="20"/>
      <c r="S13009" s="20"/>
      <c r="U13009" s="21"/>
    </row>
    <row r="13010">
      <c r="E13010" s="19"/>
      <c r="R13010" s="20"/>
      <c r="S13010" s="20"/>
      <c r="U13010" s="21"/>
    </row>
    <row r="13011">
      <c r="E13011" s="19"/>
      <c r="R13011" s="20"/>
      <c r="S13011" s="20"/>
      <c r="U13011" s="21"/>
    </row>
    <row r="13012">
      <c r="E13012" s="19"/>
      <c r="R13012" s="20"/>
      <c r="S13012" s="20"/>
      <c r="U13012" s="21"/>
    </row>
    <row r="13013">
      <c r="E13013" s="19"/>
      <c r="R13013" s="20"/>
      <c r="S13013" s="20"/>
      <c r="U13013" s="21"/>
    </row>
    <row r="13014">
      <c r="E13014" s="19"/>
      <c r="R13014" s="20"/>
      <c r="S13014" s="20"/>
      <c r="U13014" s="21"/>
    </row>
    <row r="13015">
      <c r="E13015" s="19"/>
      <c r="R13015" s="20"/>
      <c r="S13015" s="20"/>
      <c r="U13015" s="21"/>
    </row>
    <row r="13016">
      <c r="E13016" s="19"/>
      <c r="R13016" s="20"/>
      <c r="S13016" s="20"/>
      <c r="U13016" s="21"/>
    </row>
    <row r="13017">
      <c r="E13017" s="19"/>
      <c r="R13017" s="20"/>
      <c r="S13017" s="20"/>
      <c r="U13017" s="21"/>
    </row>
    <row r="13018">
      <c r="E13018" s="19"/>
      <c r="R13018" s="20"/>
      <c r="S13018" s="20"/>
      <c r="U13018" s="21"/>
    </row>
    <row r="13019">
      <c r="E13019" s="19"/>
      <c r="R13019" s="20"/>
      <c r="S13019" s="20"/>
      <c r="U13019" s="21"/>
    </row>
    <row r="13020">
      <c r="E13020" s="19"/>
      <c r="R13020" s="20"/>
      <c r="S13020" s="20"/>
      <c r="U13020" s="21"/>
    </row>
    <row r="13021">
      <c r="E13021" s="19"/>
      <c r="R13021" s="20"/>
      <c r="S13021" s="20"/>
      <c r="U13021" s="21"/>
    </row>
    <row r="13022">
      <c r="E13022" s="19"/>
      <c r="R13022" s="20"/>
      <c r="S13022" s="20"/>
      <c r="U13022" s="21"/>
    </row>
    <row r="13023">
      <c r="E13023" s="19"/>
      <c r="R13023" s="20"/>
      <c r="S13023" s="20"/>
      <c r="U13023" s="21"/>
    </row>
    <row r="13024">
      <c r="E13024" s="19"/>
      <c r="R13024" s="20"/>
      <c r="S13024" s="20"/>
      <c r="U13024" s="21"/>
    </row>
    <row r="13025">
      <c r="E13025" s="19"/>
      <c r="R13025" s="20"/>
      <c r="S13025" s="20"/>
      <c r="U13025" s="21"/>
    </row>
    <row r="13026">
      <c r="E13026" s="19"/>
      <c r="R13026" s="20"/>
      <c r="S13026" s="20"/>
      <c r="U13026" s="21"/>
    </row>
    <row r="13027">
      <c r="E13027" s="19"/>
      <c r="R13027" s="20"/>
      <c r="S13027" s="20"/>
      <c r="U13027" s="21"/>
    </row>
    <row r="13028">
      <c r="E13028" s="19"/>
      <c r="R13028" s="20"/>
      <c r="S13028" s="20"/>
      <c r="U13028" s="21"/>
    </row>
    <row r="13029">
      <c r="E13029" s="19"/>
      <c r="R13029" s="20"/>
      <c r="S13029" s="20"/>
      <c r="U13029" s="21"/>
    </row>
    <row r="13030">
      <c r="E13030" s="19"/>
      <c r="R13030" s="20"/>
      <c r="S13030" s="20"/>
      <c r="U13030" s="21"/>
    </row>
    <row r="13031">
      <c r="E13031" s="19"/>
      <c r="R13031" s="20"/>
      <c r="S13031" s="20"/>
      <c r="U13031" s="21"/>
    </row>
    <row r="13032">
      <c r="E13032" s="19"/>
      <c r="R13032" s="20"/>
      <c r="S13032" s="20"/>
      <c r="U13032" s="21"/>
    </row>
    <row r="13033">
      <c r="E13033" s="19"/>
      <c r="R13033" s="20"/>
      <c r="S13033" s="20"/>
      <c r="U13033" s="21"/>
    </row>
    <row r="13034">
      <c r="E13034" s="19"/>
      <c r="R13034" s="20"/>
      <c r="S13034" s="20"/>
      <c r="U13034" s="21"/>
    </row>
    <row r="13035">
      <c r="E13035" s="19"/>
      <c r="R13035" s="20"/>
      <c r="S13035" s="20"/>
      <c r="U13035" s="21"/>
    </row>
    <row r="13036">
      <c r="E13036" s="19"/>
      <c r="R13036" s="20"/>
      <c r="S13036" s="20"/>
      <c r="U13036" s="21"/>
    </row>
    <row r="13037">
      <c r="E13037" s="19"/>
      <c r="R13037" s="20"/>
      <c r="S13037" s="20"/>
      <c r="U13037" s="21"/>
    </row>
    <row r="13038">
      <c r="E13038" s="19"/>
      <c r="R13038" s="20"/>
      <c r="S13038" s="20"/>
      <c r="U13038" s="21"/>
    </row>
    <row r="13039">
      <c r="E13039" s="19"/>
      <c r="R13039" s="20"/>
      <c r="S13039" s="20"/>
      <c r="U13039" s="21"/>
    </row>
    <row r="13040">
      <c r="E13040" s="19"/>
      <c r="R13040" s="20"/>
      <c r="S13040" s="20"/>
      <c r="U13040" s="21"/>
    </row>
    <row r="13041">
      <c r="E13041" s="19"/>
      <c r="R13041" s="20"/>
      <c r="S13041" s="20"/>
      <c r="U13041" s="21"/>
    </row>
    <row r="13042">
      <c r="E13042" s="19"/>
      <c r="R13042" s="20"/>
      <c r="S13042" s="20"/>
      <c r="U13042" s="21"/>
    </row>
    <row r="13043">
      <c r="E13043" s="19"/>
      <c r="R13043" s="20"/>
      <c r="S13043" s="20"/>
      <c r="U13043" s="21"/>
    </row>
    <row r="13044">
      <c r="E13044" s="19"/>
      <c r="R13044" s="20"/>
      <c r="S13044" s="20"/>
      <c r="U13044" s="21"/>
    </row>
    <row r="13045">
      <c r="E13045" s="19"/>
      <c r="R13045" s="20"/>
      <c r="S13045" s="20"/>
      <c r="U13045" s="21"/>
    </row>
    <row r="13046">
      <c r="E13046" s="19"/>
      <c r="R13046" s="20"/>
      <c r="S13046" s="20"/>
      <c r="U13046" s="21"/>
    </row>
    <row r="13047">
      <c r="E13047" s="19"/>
      <c r="R13047" s="20"/>
      <c r="S13047" s="20"/>
      <c r="U13047" s="21"/>
    </row>
    <row r="13048">
      <c r="E13048" s="19"/>
      <c r="R13048" s="20"/>
      <c r="S13048" s="20"/>
      <c r="U13048" s="21"/>
    </row>
    <row r="13049">
      <c r="E13049" s="19"/>
      <c r="R13049" s="20"/>
      <c r="S13049" s="20"/>
      <c r="U13049" s="21"/>
    </row>
    <row r="13050">
      <c r="E13050" s="19"/>
      <c r="R13050" s="20"/>
      <c r="S13050" s="20"/>
      <c r="U13050" s="21"/>
    </row>
    <row r="13051">
      <c r="E13051" s="19"/>
      <c r="R13051" s="20"/>
      <c r="S13051" s="20"/>
      <c r="U13051" s="21"/>
    </row>
    <row r="13052">
      <c r="E13052" s="19"/>
      <c r="R13052" s="20"/>
      <c r="S13052" s="20"/>
      <c r="U13052" s="21"/>
    </row>
    <row r="13053">
      <c r="E13053" s="19"/>
      <c r="R13053" s="20"/>
      <c r="S13053" s="20"/>
      <c r="U13053" s="21"/>
    </row>
    <row r="13054">
      <c r="E13054" s="19"/>
      <c r="R13054" s="20"/>
      <c r="S13054" s="20"/>
      <c r="U13054" s="21"/>
    </row>
    <row r="13055">
      <c r="E13055" s="19"/>
      <c r="R13055" s="20"/>
      <c r="S13055" s="20"/>
      <c r="U13055" s="21"/>
    </row>
    <row r="13056">
      <c r="E13056" s="19"/>
      <c r="R13056" s="20"/>
      <c r="S13056" s="20"/>
      <c r="U13056" s="21"/>
    </row>
    <row r="13057">
      <c r="E13057" s="19"/>
      <c r="R13057" s="20"/>
      <c r="S13057" s="20"/>
      <c r="U13057" s="21"/>
    </row>
    <row r="13058">
      <c r="E13058" s="19"/>
      <c r="R13058" s="20"/>
      <c r="S13058" s="20"/>
      <c r="U13058" s="21"/>
    </row>
    <row r="13059">
      <c r="E13059" s="19"/>
      <c r="R13059" s="20"/>
      <c r="S13059" s="20"/>
      <c r="U13059" s="21"/>
    </row>
    <row r="13060">
      <c r="E13060" s="19"/>
      <c r="R13060" s="20"/>
      <c r="S13060" s="20"/>
      <c r="U13060" s="21"/>
    </row>
    <row r="13061">
      <c r="E13061" s="19"/>
      <c r="R13061" s="20"/>
      <c r="S13061" s="20"/>
      <c r="U13061" s="21"/>
    </row>
    <row r="13062">
      <c r="E13062" s="19"/>
      <c r="R13062" s="20"/>
      <c r="S13062" s="20"/>
      <c r="U13062" s="21"/>
    </row>
    <row r="13063">
      <c r="E13063" s="19"/>
      <c r="R13063" s="20"/>
      <c r="S13063" s="20"/>
      <c r="U13063" s="21"/>
    </row>
    <row r="13064">
      <c r="E13064" s="19"/>
      <c r="R13064" s="20"/>
      <c r="S13064" s="20"/>
      <c r="U13064" s="21"/>
    </row>
    <row r="13065">
      <c r="E13065" s="19"/>
      <c r="R13065" s="20"/>
      <c r="S13065" s="20"/>
      <c r="U13065" s="21"/>
    </row>
    <row r="13066">
      <c r="E13066" s="19"/>
      <c r="R13066" s="20"/>
      <c r="S13066" s="20"/>
      <c r="U13066" s="21"/>
    </row>
    <row r="13067">
      <c r="E13067" s="19"/>
      <c r="R13067" s="20"/>
      <c r="S13067" s="20"/>
      <c r="U13067" s="21"/>
    </row>
    <row r="13068">
      <c r="E13068" s="19"/>
      <c r="R13068" s="20"/>
      <c r="S13068" s="20"/>
      <c r="U13068" s="21"/>
    </row>
    <row r="13069">
      <c r="E13069" s="19"/>
      <c r="R13069" s="20"/>
      <c r="S13069" s="20"/>
      <c r="U13069" s="21"/>
    </row>
    <row r="13070">
      <c r="E13070" s="19"/>
      <c r="R13070" s="20"/>
      <c r="S13070" s="20"/>
      <c r="U13070" s="21"/>
    </row>
    <row r="13071">
      <c r="E13071" s="19"/>
      <c r="R13071" s="20"/>
      <c r="S13071" s="20"/>
      <c r="U13071" s="21"/>
    </row>
    <row r="13072">
      <c r="E13072" s="19"/>
      <c r="R13072" s="20"/>
      <c r="S13072" s="20"/>
      <c r="U13072" s="21"/>
    </row>
    <row r="13073">
      <c r="E13073" s="19"/>
      <c r="R13073" s="20"/>
      <c r="S13073" s="20"/>
      <c r="U13073" s="21"/>
    </row>
    <row r="13074">
      <c r="E13074" s="19"/>
      <c r="R13074" s="20"/>
      <c r="S13074" s="20"/>
      <c r="U13074" s="21"/>
    </row>
    <row r="13075">
      <c r="E13075" s="19"/>
      <c r="R13075" s="20"/>
      <c r="S13075" s="20"/>
      <c r="U13075" s="21"/>
    </row>
    <row r="13076">
      <c r="E13076" s="19"/>
      <c r="R13076" s="20"/>
      <c r="S13076" s="20"/>
      <c r="U13076" s="21"/>
    </row>
    <row r="13077">
      <c r="E13077" s="19"/>
      <c r="R13077" s="20"/>
      <c r="S13077" s="20"/>
      <c r="U13077" s="21"/>
    </row>
    <row r="13078">
      <c r="E13078" s="19"/>
      <c r="R13078" s="20"/>
      <c r="S13078" s="20"/>
      <c r="U13078" s="21"/>
    </row>
    <row r="13079">
      <c r="E13079" s="19"/>
      <c r="R13079" s="20"/>
      <c r="S13079" s="20"/>
      <c r="U13079" s="21"/>
    </row>
    <row r="13080">
      <c r="E13080" s="19"/>
      <c r="R13080" s="20"/>
      <c r="S13080" s="20"/>
      <c r="U13080" s="21"/>
    </row>
    <row r="13081">
      <c r="E13081" s="19"/>
      <c r="R13081" s="20"/>
      <c r="S13081" s="20"/>
      <c r="U13081" s="21"/>
    </row>
    <row r="13082">
      <c r="E13082" s="19"/>
      <c r="R13082" s="20"/>
      <c r="S13082" s="20"/>
      <c r="U13082" s="21"/>
    </row>
    <row r="13083">
      <c r="E13083" s="19"/>
      <c r="R13083" s="20"/>
      <c r="S13083" s="20"/>
      <c r="U13083" s="21"/>
    </row>
    <row r="13084">
      <c r="E13084" s="19"/>
      <c r="R13084" s="20"/>
      <c r="S13084" s="20"/>
      <c r="U13084" s="21"/>
    </row>
    <row r="13085">
      <c r="E13085" s="19"/>
      <c r="R13085" s="20"/>
      <c r="S13085" s="20"/>
      <c r="U13085" s="21"/>
    </row>
    <row r="13086">
      <c r="E13086" s="19"/>
      <c r="R13086" s="20"/>
      <c r="S13086" s="20"/>
      <c r="U13086" s="21"/>
    </row>
    <row r="13087">
      <c r="E13087" s="19"/>
      <c r="R13087" s="20"/>
      <c r="S13087" s="20"/>
      <c r="U13087" s="21"/>
    </row>
    <row r="13088">
      <c r="E13088" s="19"/>
      <c r="R13088" s="20"/>
      <c r="S13088" s="20"/>
      <c r="U13088" s="21"/>
    </row>
    <row r="13089">
      <c r="E13089" s="19"/>
      <c r="R13089" s="20"/>
      <c r="S13089" s="20"/>
      <c r="U13089" s="21"/>
    </row>
    <row r="13090">
      <c r="E13090" s="19"/>
      <c r="R13090" s="20"/>
      <c r="S13090" s="20"/>
      <c r="U13090" s="21"/>
    </row>
    <row r="13091">
      <c r="E13091" s="19"/>
      <c r="R13091" s="20"/>
      <c r="S13091" s="20"/>
      <c r="U13091" s="21"/>
    </row>
    <row r="13092">
      <c r="E13092" s="19"/>
      <c r="R13092" s="20"/>
      <c r="S13092" s="20"/>
      <c r="U13092" s="21"/>
    </row>
    <row r="13093">
      <c r="E13093" s="19"/>
      <c r="R13093" s="20"/>
      <c r="S13093" s="20"/>
      <c r="U13093" s="21"/>
    </row>
    <row r="13094">
      <c r="E13094" s="19"/>
      <c r="R13094" s="20"/>
      <c r="S13094" s="20"/>
      <c r="U13094" s="21"/>
    </row>
    <row r="13095">
      <c r="E13095" s="19"/>
      <c r="R13095" s="20"/>
      <c r="S13095" s="20"/>
      <c r="U13095" s="21"/>
    </row>
    <row r="13096">
      <c r="E13096" s="19"/>
      <c r="R13096" s="20"/>
      <c r="S13096" s="20"/>
      <c r="U13096" s="21"/>
    </row>
    <row r="13097">
      <c r="E13097" s="19"/>
      <c r="R13097" s="20"/>
      <c r="S13097" s="20"/>
      <c r="U13097" s="21"/>
    </row>
    <row r="13098">
      <c r="E13098" s="19"/>
      <c r="R13098" s="20"/>
      <c r="S13098" s="20"/>
      <c r="U13098" s="21"/>
    </row>
    <row r="13099">
      <c r="E13099" s="19"/>
      <c r="R13099" s="20"/>
      <c r="S13099" s="20"/>
      <c r="U13099" s="21"/>
    </row>
    <row r="13100">
      <c r="E13100" s="19"/>
      <c r="R13100" s="20"/>
      <c r="S13100" s="20"/>
      <c r="U13100" s="21"/>
    </row>
    <row r="13101">
      <c r="E13101" s="19"/>
      <c r="R13101" s="20"/>
      <c r="S13101" s="20"/>
      <c r="U13101" s="21"/>
    </row>
    <row r="13102">
      <c r="E13102" s="19"/>
      <c r="R13102" s="20"/>
      <c r="S13102" s="20"/>
      <c r="U13102" s="21"/>
    </row>
    <row r="13103">
      <c r="E13103" s="19"/>
      <c r="R13103" s="20"/>
      <c r="S13103" s="20"/>
      <c r="U13103" s="21"/>
    </row>
    <row r="13104">
      <c r="E13104" s="19"/>
      <c r="R13104" s="20"/>
      <c r="S13104" s="20"/>
      <c r="U13104" s="21"/>
    </row>
    <row r="13105">
      <c r="E13105" s="19"/>
      <c r="R13105" s="20"/>
      <c r="S13105" s="20"/>
      <c r="U13105" s="21"/>
    </row>
    <row r="13106">
      <c r="E13106" s="19"/>
      <c r="R13106" s="20"/>
      <c r="S13106" s="20"/>
      <c r="U13106" s="21"/>
    </row>
    <row r="13107">
      <c r="E13107" s="19"/>
      <c r="R13107" s="20"/>
      <c r="S13107" s="20"/>
      <c r="U13107" s="21"/>
    </row>
    <row r="13108">
      <c r="E13108" s="19"/>
      <c r="R13108" s="20"/>
      <c r="S13108" s="20"/>
      <c r="U13108" s="21"/>
    </row>
    <row r="13109">
      <c r="E13109" s="19"/>
      <c r="R13109" s="20"/>
      <c r="S13109" s="20"/>
      <c r="U13109" s="21"/>
    </row>
    <row r="13110">
      <c r="E13110" s="19"/>
      <c r="R13110" s="20"/>
      <c r="S13110" s="20"/>
      <c r="U13110" s="21"/>
    </row>
    <row r="13111">
      <c r="E13111" s="19"/>
      <c r="R13111" s="20"/>
      <c r="S13111" s="20"/>
      <c r="U13111" s="21"/>
    </row>
    <row r="13112">
      <c r="E13112" s="19"/>
      <c r="R13112" s="20"/>
      <c r="S13112" s="20"/>
      <c r="U13112" s="21"/>
    </row>
    <row r="13113">
      <c r="E13113" s="19"/>
      <c r="R13113" s="20"/>
      <c r="S13113" s="20"/>
      <c r="U13113" s="21"/>
    </row>
    <row r="13114">
      <c r="E13114" s="19"/>
      <c r="R13114" s="20"/>
      <c r="S13114" s="20"/>
      <c r="U13114" s="21"/>
    </row>
    <row r="13115">
      <c r="E13115" s="19"/>
      <c r="R13115" s="20"/>
      <c r="S13115" s="20"/>
      <c r="U13115" s="21"/>
    </row>
    <row r="13116">
      <c r="E13116" s="19"/>
      <c r="R13116" s="20"/>
      <c r="S13116" s="20"/>
      <c r="U13116" s="21"/>
    </row>
    <row r="13117">
      <c r="E13117" s="19"/>
      <c r="R13117" s="20"/>
      <c r="S13117" s="20"/>
      <c r="U13117" s="21"/>
    </row>
    <row r="13118">
      <c r="E13118" s="19"/>
      <c r="R13118" s="20"/>
      <c r="S13118" s="20"/>
      <c r="U13118" s="21"/>
    </row>
    <row r="13119">
      <c r="E13119" s="19"/>
      <c r="R13119" s="20"/>
      <c r="S13119" s="20"/>
      <c r="U13119" s="21"/>
    </row>
    <row r="13120">
      <c r="E13120" s="19"/>
      <c r="R13120" s="20"/>
      <c r="S13120" s="20"/>
      <c r="U13120" s="21"/>
    </row>
    <row r="13121">
      <c r="E13121" s="19"/>
      <c r="R13121" s="20"/>
      <c r="S13121" s="20"/>
      <c r="U13121" s="21"/>
    </row>
    <row r="13122">
      <c r="E13122" s="19"/>
      <c r="R13122" s="20"/>
      <c r="S13122" s="20"/>
      <c r="U13122" s="21"/>
    </row>
    <row r="13123">
      <c r="E13123" s="19"/>
      <c r="R13123" s="20"/>
      <c r="S13123" s="20"/>
      <c r="U13123" s="21"/>
    </row>
    <row r="13124">
      <c r="E13124" s="19"/>
      <c r="R13124" s="20"/>
      <c r="S13124" s="20"/>
      <c r="U13124" s="21"/>
    </row>
    <row r="13125">
      <c r="E13125" s="19"/>
      <c r="R13125" s="20"/>
      <c r="S13125" s="20"/>
      <c r="U13125" s="21"/>
    </row>
    <row r="13126">
      <c r="E13126" s="19"/>
      <c r="R13126" s="20"/>
      <c r="S13126" s="20"/>
      <c r="U13126" s="21"/>
    </row>
    <row r="13127">
      <c r="E13127" s="19"/>
      <c r="R13127" s="20"/>
      <c r="S13127" s="20"/>
      <c r="U13127" s="21"/>
    </row>
    <row r="13128">
      <c r="E13128" s="19"/>
      <c r="R13128" s="20"/>
      <c r="S13128" s="20"/>
      <c r="U13128" s="21"/>
    </row>
    <row r="13129">
      <c r="E13129" s="19"/>
      <c r="R13129" s="20"/>
      <c r="S13129" s="20"/>
      <c r="U13129" s="21"/>
    </row>
    <row r="13130">
      <c r="E13130" s="19"/>
      <c r="R13130" s="20"/>
      <c r="S13130" s="20"/>
      <c r="U13130" s="21"/>
    </row>
    <row r="13131">
      <c r="E13131" s="19"/>
      <c r="R13131" s="20"/>
      <c r="S13131" s="20"/>
      <c r="U13131" s="21"/>
    </row>
    <row r="13132">
      <c r="E13132" s="19"/>
      <c r="R13132" s="20"/>
      <c r="S13132" s="20"/>
      <c r="U13132" s="21"/>
    </row>
    <row r="13133">
      <c r="E13133" s="19"/>
      <c r="R13133" s="20"/>
      <c r="S13133" s="20"/>
      <c r="U13133" s="21"/>
    </row>
    <row r="13134">
      <c r="E13134" s="19"/>
      <c r="R13134" s="20"/>
      <c r="S13134" s="20"/>
      <c r="U13134" s="21"/>
    </row>
    <row r="13135">
      <c r="E13135" s="19"/>
      <c r="R13135" s="20"/>
      <c r="S13135" s="20"/>
      <c r="U13135" s="21"/>
    </row>
    <row r="13136">
      <c r="E13136" s="19"/>
      <c r="R13136" s="20"/>
      <c r="S13136" s="20"/>
      <c r="U13136" s="21"/>
    </row>
    <row r="13137">
      <c r="E13137" s="19"/>
      <c r="R13137" s="20"/>
      <c r="S13137" s="20"/>
      <c r="U13137" s="21"/>
    </row>
    <row r="13138">
      <c r="E13138" s="19"/>
      <c r="R13138" s="20"/>
      <c r="S13138" s="20"/>
      <c r="U13138" s="21"/>
    </row>
    <row r="13139">
      <c r="E13139" s="19"/>
      <c r="R13139" s="20"/>
      <c r="S13139" s="20"/>
      <c r="U13139" s="21"/>
    </row>
    <row r="13140">
      <c r="E13140" s="19"/>
      <c r="R13140" s="20"/>
      <c r="S13140" s="20"/>
      <c r="U13140" s="21"/>
    </row>
    <row r="13141">
      <c r="E13141" s="19"/>
      <c r="R13141" s="20"/>
      <c r="S13141" s="20"/>
      <c r="U13141" s="21"/>
    </row>
    <row r="13142">
      <c r="E13142" s="19"/>
      <c r="R13142" s="20"/>
      <c r="S13142" s="20"/>
      <c r="U13142" s="21"/>
    </row>
    <row r="13143">
      <c r="E13143" s="19"/>
      <c r="R13143" s="20"/>
      <c r="S13143" s="20"/>
      <c r="U13143" s="21"/>
    </row>
    <row r="13144">
      <c r="E13144" s="19"/>
      <c r="R13144" s="20"/>
      <c r="S13144" s="20"/>
      <c r="U13144" s="21"/>
    </row>
    <row r="13145">
      <c r="E13145" s="19"/>
      <c r="R13145" s="20"/>
      <c r="S13145" s="20"/>
      <c r="U13145" s="21"/>
    </row>
    <row r="13146">
      <c r="E13146" s="19"/>
      <c r="R13146" s="20"/>
      <c r="S13146" s="20"/>
      <c r="U13146" s="21"/>
    </row>
    <row r="13147">
      <c r="E13147" s="19"/>
      <c r="R13147" s="20"/>
      <c r="S13147" s="20"/>
      <c r="U13147" s="21"/>
    </row>
    <row r="13148">
      <c r="E13148" s="19"/>
      <c r="R13148" s="20"/>
      <c r="S13148" s="20"/>
      <c r="U13148" s="21"/>
    </row>
    <row r="13149">
      <c r="E13149" s="19"/>
      <c r="R13149" s="20"/>
      <c r="S13149" s="20"/>
      <c r="U13149" s="21"/>
    </row>
    <row r="13150">
      <c r="E13150" s="19"/>
      <c r="R13150" s="20"/>
      <c r="S13150" s="20"/>
      <c r="U13150" s="21"/>
    </row>
    <row r="13151">
      <c r="E13151" s="19"/>
      <c r="R13151" s="20"/>
      <c r="S13151" s="20"/>
      <c r="U13151" s="21"/>
    </row>
    <row r="13152">
      <c r="E13152" s="19"/>
      <c r="R13152" s="20"/>
      <c r="S13152" s="20"/>
      <c r="U13152" s="21"/>
    </row>
    <row r="13153">
      <c r="E13153" s="19"/>
      <c r="R13153" s="20"/>
      <c r="S13153" s="20"/>
      <c r="U13153" s="21"/>
    </row>
    <row r="13154">
      <c r="E13154" s="19"/>
      <c r="R13154" s="20"/>
      <c r="S13154" s="20"/>
      <c r="U13154" s="21"/>
    </row>
    <row r="13155">
      <c r="E13155" s="19"/>
      <c r="R13155" s="20"/>
      <c r="S13155" s="20"/>
      <c r="U13155" s="21"/>
    </row>
    <row r="13156">
      <c r="E13156" s="19"/>
      <c r="R13156" s="20"/>
      <c r="S13156" s="20"/>
      <c r="U13156" s="21"/>
    </row>
    <row r="13157">
      <c r="E13157" s="19"/>
      <c r="R13157" s="20"/>
      <c r="S13157" s="20"/>
      <c r="U13157" s="21"/>
    </row>
    <row r="13158">
      <c r="E13158" s="19"/>
      <c r="R13158" s="20"/>
      <c r="S13158" s="20"/>
      <c r="U13158" s="21"/>
    </row>
    <row r="13159">
      <c r="E13159" s="19"/>
      <c r="R13159" s="20"/>
      <c r="S13159" s="20"/>
      <c r="U13159" s="21"/>
    </row>
    <row r="13160">
      <c r="E13160" s="19"/>
      <c r="R13160" s="20"/>
      <c r="S13160" s="20"/>
      <c r="U13160" s="21"/>
    </row>
    <row r="13161">
      <c r="E13161" s="19"/>
      <c r="R13161" s="20"/>
      <c r="S13161" s="20"/>
      <c r="U13161" s="21"/>
    </row>
    <row r="13162">
      <c r="E13162" s="19"/>
      <c r="R13162" s="20"/>
      <c r="S13162" s="20"/>
      <c r="U13162" s="21"/>
    </row>
    <row r="13163">
      <c r="E13163" s="19"/>
      <c r="R13163" s="20"/>
      <c r="S13163" s="20"/>
      <c r="U13163" s="21"/>
    </row>
    <row r="13164">
      <c r="E13164" s="19"/>
      <c r="R13164" s="20"/>
      <c r="S13164" s="20"/>
      <c r="U13164" s="21"/>
    </row>
    <row r="13165">
      <c r="E13165" s="19"/>
      <c r="R13165" s="20"/>
      <c r="S13165" s="20"/>
      <c r="U13165" s="21"/>
    </row>
    <row r="13166">
      <c r="E13166" s="19"/>
      <c r="R13166" s="20"/>
      <c r="S13166" s="20"/>
      <c r="U13166" s="21"/>
    </row>
    <row r="13167">
      <c r="E13167" s="19"/>
      <c r="R13167" s="20"/>
      <c r="S13167" s="20"/>
      <c r="U13167" s="21"/>
    </row>
    <row r="13168">
      <c r="E13168" s="19"/>
      <c r="R13168" s="20"/>
      <c r="S13168" s="20"/>
      <c r="U13168" s="21"/>
    </row>
    <row r="13169">
      <c r="E13169" s="19"/>
      <c r="R13169" s="20"/>
      <c r="S13169" s="20"/>
      <c r="U13169" s="21"/>
    </row>
    <row r="13170">
      <c r="E13170" s="19"/>
      <c r="R13170" s="20"/>
      <c r="S13170" s="20"/>
      <c r="U13170" s="21"/>
    </row>
    <row r="13171">
      <c r="E13171" s="19"/>
      <c r="R13171" s="20"/>
      <c r="S13171" s="20"/>
      <c r="U13171" s="21"/>
    </row>
    <row r="13172">
      <c r="E13172" s="19"/>
      <c r="R13172" s="20"/>
      <c r="S13172" s="20"/>
      <c r="U13172" s="21"/>
    </row>
    <row r="13173">
      <c r="E13173" s="19"/>
      <c r="R13173" s="20"/>
      <c r="S13173" s="20"/>
      <c r="U13173" s="21"/>
    </row>
    <row r="13174">
      <c r="E13174" s="19"/>
      <c r="R13174" s="20"/>
      <c r="S13174" s="20"/>
      <c r="U13174" s="21"/>
    </row>
    <row r="13175">
      <c r="E13175" s="19"/>
      <c r="R13175" s="20"/>
      <c r="S13175" s="20"/>
      <c r="U13175" s="21"/>
    </row>
    <row r="13176">
      <c r="E13176" s="19"/>
      <c r="R13176" s="20"/>
      <c r="S13176" s="20"/>
      <c r="U13176" s="21"/>
    </row>
    <row r="13177">
      <c r="E13177" s="19"/>
      <c r="R13177" s="20"/>
      <c r="S13177" s="20"/>
      <c r="U13177" s="21"/>
    </row>
    <row r="13178">
      <c r="E13178" s="19"/>
      <c r="R13178" s="20"/>
      <c r="S13178" s="20"/>
      <c r="U13178" s="21"/>
    </row>
    <row r="13179">
      <c r="E13179" s="19"/>
      <c r="R13179" s="20"/>
      <c r="S13179" s="20"/>
      <c r="U13179" s="21"/>
    </row>
    <row r="13180">
      <c r="E13180" s="19"/>
      <c r="R13180" s="20"/>
      <c r="S13180" s="20"/>
      <c r="U13180" s="21"/>
    </row>
    <row r="13181">
      <c r="E13181" s="19"/>
      <c r="R13181" s="20"/>
      <c r="S13181" s="20"/>
      <c r="U13181" s="21"/>
    </row>
    <row r="13182">
      <c r="E13182" s="19"/>
      <c r="R13182" s="20"/>
      <c r="S13182" s="20"/>
      <c r="U13182" s="21"/>
    </row>
    <row r="13183">
      <c r="E13183" s="19"/>
      <c r="R13183" s="20"/>
      <c r="S13183" s="20"/>
      <c r="U13183" s="21"/>
    </row>
    <row r="13184">
      <c r="E13184" s="19"/>
      <c r="R13184" s="20"/>
      <c r="S13184" s="20"/>
      <c r="U13184" s="21"/>
    </row>
    <row r="13185">
      <c r="E13185" s="19"/>
      <c r="R13185" s="20"/>
      <c r="S13185" s="20"/>
      <c r="U13185" s="21"/>
    </row>
    <row r="13186">
      <c r="E13186" s="19"/>
      <c r="R13186" s="20"/>
      <c r="S13186" s="20"/>
      <c r="U13186" s="21"/>
    </row>
    <row r="13187">
      <c r="E13187" s="19"/>
      <c r="R13187" s="20"/>
      <c r="S13187" s="20"/>
      <c r="U13187" s="21"/>
    </row>
    <row r="13188">
      <c r="E13188" s="19"/>
      <c r="R13188" s="20"/>
      <c r="S13188" s="20"/>
      <c r="U13188" s="21"/>
    </row>
    <row r="13189">
      <c r="E13189" s="19"/>
      <c r="R13189" s="20"/>
      <c r="S13189" s="20"/>
      <c r="U13189" s="21"/>
    </row>
    <row r="13190">
      <c r="E13190" s="19"/>
      <c r="R13190" s="20"/>
      <c r="S13190" s="20"/>
      <c r="U13190" s="21"/>
    </row>
    <row r="13191">
      <c r="E13191" s="19"/>
      <c r="R13191" s="20"/>
      <c r="S13191" s="20"/>
      <c r="U13191" s="21"/>
    </row>
    <row r="13192">
      <c r="E13192" s="19"/>
      <c r="R13192" s="20"/>
      <c r="S13192" s="20"/>
      <c r="U13192" s="21"/>
    </row>
    <row r="13193">
      <c r="E13193" s="19"/>
      <c r="R13193" s="20"/>
      <c r="S13193" s="20"/>
      <c r="U13193" s="21"/>
    </row>
    <row r="13194">
      <c r="E13194" s="19"/>
      <c r="R13194" s="20"/>
      <c r="S13194" s="20"/>
      <c r="U13194" s="21"/>
    </row>
    <row r="13195">
      <c r="E13195" s="19"/>
      <c r="R13195" s="20"/>
      <c r="S13195" s="20"/>
      <c r="U13195" s="21"/>
    </row>
    <row r="13196">
      <c r="E13196" s="19"/>
      <c r="R13196" s="20"/>
      <c r="S13196" s="20"/>
      <c r="U13196" s="21"/>
    </row>
    <row r="13197">
      <c r="E13197" s="19"/>
      <c r="R13197" s="20"/>
      <c r="S13197" s="20"/>
      <c r="U13197" s="21"/>
    </row>
    <row r="13198">
      <c r="E13198" s="19"/>
      <c r="R13198" s="20"/>
      <c r="S13198" s="20"/>
      <c r="U13198" s="21"/>
    </row>
    <row r="13199">
      <c r="E13199" s="19"/>
      <c r="R13199" s="20"/>
      <c r="S13199" s="20"/>
      <c r="U13199" s="21"/>
    </row>
    <row r="13200">
      <c r="E13200" s="19"/>
      <c r="R13200" s="20"/>
      <c r="S13200" s="20"/>
      <c r="U13200" s="21"/>
    </row>
    <row r="13201">
      <c r="E13201" s="19"/>
      <c r="R13201" s="20"/>
      <c r="S13201" s="20"/>
      <c r="U13201" s="21"/>
    </row>
    <row r="13202">
      <c r="E13202" s="19"/>
      <c r="R13202" s="20"/>
      <c r="S13202" s="20"/>
      <c r="U13202" s="21"/>
    </row>
    <row r="13203">
      <c r="E13203" s="19"/>
      <c r="R13203" s="20"/>
      <c r="S13203" s="20"/>
      <c r="U13203" s="21"/>
    </row>
    <row r="13204">
      <c r="E13204" s="19"/>
      <c r="R13204" s="20"/>
      <c r="S13204" s="20"/>
      <c r="U13204" s="21"/>
    </row>
    <row r="13205">
      <c r="E13205" s="19"/>
      <c r="R13205" s="20"/>
      <c r="S13205" s="20"/>
      <c r="U13205" s="21"/>
    </row>
    <row r="13206">
      <c r="E13206" s="19"/>
      <c r="R13206" s="20"/>
      <c r="S13206" s="20"/>
      <c r="U13206" s="21"/>
    </row>
    <row r="13207">
      <c r="E13207" s="19"/>
      <c r="R13207" s="20"/>
      <c r="S13207" s="20"/>
      <c r="U13207" s="21"/>
    </row>
    <row r="13208">
      <c r="E13208" s="19"/>
      <c r="R13208" s="20"/>
      <c r="S13208" s="20"/>
      <c r="U13208" s="21"/>
    </row>
    <row r="13209">
      <c r="E13209" s="19"/>
      <c r="R13209" s="20"/>
      <c r="S13209" s="20"/>
      <c r="U13209" s="21"/>
    </row>
    <row r="13210">
      <c r="E13210" s="19"/>
      <c r="R13210" s="20"/>
      <c r="S13210" s="20"/>
      <c r="U13210" s="21"/>
    </row>
    <row r="13211">
      <c r="E13211" s="19"/>
      <c r="R13211" s="20"/>
      <c r="S13211" s="20"/>
      <c r="U13211" s="21"/>
    </row>
    <row r="13212">
      <c r="E13212" s="19"/>
      <c r="R13212" s="20"/>
      <c r="S13212" s="20"/>
      <c r="U13212" s="21"/>
    </row>
    <row r="13213">
      <c r="E13213" s="19"/>
      <c r="R13213" s="20"/>
      <c r="S13213" s="20"/>
      <c r="U13213" s="21"/>
    </row>
    <row r="13214">
      <c r="E13214" s="19"/>
      <c r="R13214" s="20"/>
      <c r="S13214" s="20"/>
      <c r="U13214" s="21"/>
    </row>
    <row r="13215">
      <c r="E13215" s="19"/>
      <c r="R13215" s="20"/>
      <c r="S13215" s="20"/>
      <c r="U13215" s="21"/>
    </row>
    <row r="13216">
      <c r="E13216" s="19"/>
      <c r="R13216" s="20"/>
      <c r="S13216" s="20"/>
      <c r="U13216" s="21"/>
    </row>
    <row r="13217">
      <c r="E13217" s="19"/>
      <c r="R13217" s="20"/>
      <c r="S13217" s="20"/>
      <c r="U13217" s="21"/>
    </row>
    <row r="13218">
      <c r="E13218" s="19"/>
      <c r="R13218" s="20"/>
      <c r="S13218" s="20"/>
      <c r="U13218" s="21"/>
    </row>
    <row r="13219">
      <c r="E13219" s="19"/>
      <c r="R13219" s="20"/>
      <c r="S13219" s="20"/>
      <c r="U13219" s="21"/>
    </row>
    <row r="13220">
      <c r="E13220" s="19"/>
      <c r="R13220" s="20"/>
      <c r="S13220" s="20"/>
      <c r="U13220" s="21"/>
    </row>
    <row r="13221">
      <c r="E13221" s="19"/>
      <c r="R13221" s="20"/>
      <c r="S13221" s="20"/>
      <c r="U13221" s="21"/>
    </row>
    <row r="13222">
      <c r="E13222" s="19"/>
      <c r="R13222" s="20"/>
      <c r="S13222" s="20"/>
      <c r="U13222" s="21"/>
    </row>
    <row r="13223">
      <c r="E13223" s="19"/>
      <c r="R13223" s="20"/>
      <c r="S13223" s="20"/>
      <c r="U13223" s="21"/>
    </row>
    <row r="13224">
      <c r="E13224" s="19"/>
      <c r="R13224" s="20"/>
      <c r="S13224" s="20"/>
      <c r="U13224" s="21"/>
    </row>
    <row r="13225">
      <c r="E13225" s="19"/>
      <c r="R13225" s="20"/>
      <c r="S13225" s="20"/>
      <c r="U13225" s="21"/>
    </row>
    <row r="13226">
      <c r="E13226" s="19"/>
      <c r="R13226" s="20"/>
      <c r="S13226" s="20"/>
      <c r="U13226" s="21"/>
    </row>
    <row r="13227">
      <c r="E13227" s="19"/>
      <c r="R13227" s="20"/>
      <c r="S13227" s="20"/>
      <c r="U13227" s="21"/>
    </row>
    <row r="13228">
      <c r="E13228" s="19"/>
      <c r="R13228" s="20"/>
      <c r="S13228" s="20"/>
      <c r="U13228" s="21"/>
    </row>
    <row r="13229">
      <c r="E13229" s="19"/>
      <c r="R13229" s="20"/>
      <c r="S13229" s="20"/>
      <c r="U13229" s="21"/>
    </row>
    <row r="13230">
      <c r="E13230" s="19"/>
      <c r="R13230" s="20"/>
      <c r="S13230" s="20"/>
      <c r="U13230" s="21"/>
    </row>
    <row r="13231">
      <c r="E13231" s="19"/>
      <c r="R13231" s="20"/>
      <c r="S13231" s="20"/>
      <c r="U13231" s="21"/>
    </row>
    <row r="13232">
      <c r="E13232" s="19"/>
      <c r="R13232" s="20"/>
      <c r="S13232" s="20"/>
      <c r="U13232" s="21"/>
    </row>
    <row r="13233">
      <c r="E13233" s="19"/>
      <c r="R13233" s="20"/>
      <c r="S13233" s="20"/>
      <c r="U13233" s="21"/>
    </row>
    <row r="13234">
      <c r="E13234" s="19"/>
      <c r="R13234" s="20"/>
      <c r="S13234" s="20"/>
      <c r="U13234" s="21"/>
    </row>
    <row r="13235">
      <c r="E13235" s="19"/>
      <c r="R13235" s="20"/>
      <c r="S13235" s="20"/>
      <c r="U13235" s="21"/>
    </row>
    <row r="13236">
      <c r="E13236" s="19"/>
      <c r="R13236" s="20"/>
      <c r="S13236" s="20"/>
      <c r="U13236" s="21"/>
    </row>
    <row r="13237">
      <c r="E13237" s="19"/>
      <c r="R13237" s="20"/>
      <c r="S13237" s="20"/>
      <c r="U13237" s="21"/>
    </row>
    <row r="13238">
      <c r="E13238" s="19"/>
      <c r="R13238" s="20"/>
      <c r="S13238" s="20"/>
      <c r="U13238" s="21"/>
    </row>
    <row r="13239">
      <c r="E13239" s="19"/>
      <c r="R13239" s="20"/>
      <c r="S13239" s="20"/>
      <c r="U13239" s="21"/>
    </row>
    <row r="13240">
      <c r="E13240" s="19"/>
      <c r="R13240" s="20"/>
      <c r="S13240" s="20"/>
      <c r="U13240" s="21"/>
    </row>
    <row r="13241">
      <c r="E13241" s="19"/>
      <c r="R13241" s="20"/>
      <c r="S13241" s="20"/>
      <c r="U13241" s="21"/>
    </row>
    <row r="13242">
      <c r="E13242" s="19"/>
      <c r="R13242" s="20"/>
      <c r="S13242" s="20"/>
      <c r="U13242" s="21"/>
    </row>
    <row r="13243">
      <c r="E13243" s="19"/>
      <c r="R13243" s="20"/>
      <c r="S13243" s="20"/>
      <c r="U13243" s="21"/>
    </row>
    <row r="13244">
      <c r="E13244" s="19"/>
      <c r="R13244" s="20"/>
      <c r="S13244" s="20"/>
      <c r="U13244" s="21"/>
    </row>
    <row r="13245">
      <c r="E13245" s="19"/>
      <c r="R13245" s="20"/>
      <c r="S13245" s="20"/>
      <c r="U13245" s="21"/>
    </row>
    <row r="13246">
      <c r="E13246" s="19"/>
      <c r="R13246" s="20"/>
      <c r="S13246" s="20"/>
      <c r="U13246" s="21"/>
    </row>
    <row r="13247">
      <c r="E13247" s="19"/>
      <c r="R13247" s="20"/>
      <c r="S13247" s="20"/>
      <c r="U13247" s="21"/>
    </row>
    <row r="13248">
      <c r="E13248" s="19"/>
      <c r="R13248" s="20"/>
      <c r="S13248" s="20"/>
      <c r="U13248" s="21"/>
    </row>
    <row r="13249">
      <c r="E13249" s="19"/>
      <c r="R13249" s="20"/>
      <c r="S13249" s="20"/>
      <c r="U13249" s="21"/>
    </row>
    <row r="13250">
      <c r="E13250" s="19"/>
      <c r="R13250" s="20"/>
      <c r="S13250" s="20"/>
      <c r="U13250" s="21"/>
    </row>
    <row r="13251">
      <c r="E13251" s="19"/>
      <c r="R13251" s="20"/>
      <c r="S13251" s="20"/>
      <c r="U13251" s="21"/>
    </row>
    <row r="13252">
      <c r="E13252" s="19"/>
      <c r="R13252" s="20"/>
      <c r="S13252" s="20"/>
      <c r="U13252" s="21"/>
    </row>
    <row r="13253">
      <c r="E13253" s="19"/>
      <c r="R13253" s="20"/>
      <c r="S13253" s="20"/>
      <c r="U13253" s="21"/>
    </row>
    <row r="13254">
      <c r="E13254" s="19"/>
      <c r="R13254" s="20"/>
      <c r="S13254" s="20"/>
      <c r="U13254" s="21"/>
    </row>
    <row r="13255">
      <c r="E13255" s="19"/>
      <c r="R13255" s="20"/>
      <c r="S13255" s="20"/>
      <c r="U13255" s="21"/>
    </row>
    <row r="13256">
      <c r="E13256" s="19"/>
      <c r="R13256" s="20"/>
      <c r="S13256" s="20"/>
      <c r="U13256" s="21"/>
    </row>
    <row r="13257">
      <c r="E13257" s="19"/>
      <c r="R13257" s="20"/>
      <c r="S13257" s="20"/>
      <c r="U13257" s="21"/>
    </row>
    <row r="13258">
      <c r="E13258" s="19"/>
      <c r="R13258" s="20"/>
      <c r="S13258" s="20"/>
      <c r="U13258" s="21"/>
    </row>
    <row r="13259">
      <c r="E13259" s="19"/>
      <c r="R13259" s="20"/>
      <c r="S13259" s="20"/>
      <c r="U13259" s="21"/>
    </row>
    <row r="13260">
      <c r="E13260" s="19"/>
      <c r="R13260" s="20"/>
      <c r="S13260" s="20"/>
      <c r="U13260" s="21"/>
    </row>
    <row r="13261">
      <c r="E13261" s="19"/>
      <c r="R13261" s="20"/>
      <c r="S13261" s="20"/>
      <c r="U13261" s="21"/>
    </row>
    <row r="13262">
      <c r="E13262" s="19"/>
      <c r="R13262" s="20"/>
      <c r="S13262" s="20"/>
      <c r="U13262" s="21"/>
    </row>
    <row r="13263">
      <c r="E13263" s="19"/>
      <c r="R13263" s="20"/>
      <c r="S13263" s="20"/>
      <c r="U13263" s="21"/>
    </row>
    <row r="13264">
      <c r="E13264" s="19"/>
      <c r="R13264" s="20"/>
      <c r="S13264" s="20"/>
      <c r="U13264" s="21"/>
    </row>
    <row r="13265">
      <c r="E13265" s="19"/>
      <c r="R13265" s="20"/>
      <c r="S13265" s="20"/>
      <c r="U13265" s="21"/>
    </row>
    <row r="13266">
      <c r="E13266" s="19"/>
      <c r="R13266" s="20"/>
      <c r="S13266" s="20"/>
      <c r="U13266" s="21"/>
    </row>
    <row r="13267">
      <c r="E13267" s="19"/>
      <c r="R13267" s="20"/>
      <c r="S13267" s="20"/>
      <c r="U13267" s="21"/>
    </row>
    <row r="13268">
      <c r="E13268" s="19"/>
      <c r="R13268" s="20"/>
      <c r="S13268" s="20"/>
      <c r="U13268" s="21"/>
    </row>
    <row r="13269">
      <c r="E13269" s="19"/>
      <c r="R13269" s="20"/>
      <c r="S13269" s="20"/>
      <c r="U13269" s="21"/>
    </row>
    <row r="13270">
      <c r="E13270" s="19"/>
      <c r="R13270" s="20"/>
      <c r="S13270" s="20"/>
      <c r="U13270" s="21"/>
    </row>
    <row r="13271">
      <c r="E13271" s="19"/>
      <c r="R13271" s="20"/>
      <c r="S13271" s="20"/>
      <c r="U13271" s="21"/>
    </row>
    <row r="13272">
      <c r="E13272" s="19"/>
      <c r="R13272" s="20"/>
      <c r="S13272" s="20"/>
      <c r="U13272" s="21"/>
    </row>
    <row r="13273">
      <c r="E13273" s="19"/>
      <c r="R13273" s="20"/>
      <c r="S13273" s="20"/>
      <c r="U13273" s="21"/>
    </row>
    <row r="13274">
      <c r="E13274" s="19"/>
      <c r="R13274" s="20"/>
      <c r="S13274" s="20"/>
      <c r="U13274" s="21"/>
    </row>
    <row r="13275">
      <c r="E13275" s="19"/>
      <c r="R13275" s="20"/>
      <c r="S13275" s="20"/>
      <c r="U13275" s="21"/>
    </row>
    <row r="13276">
      <c r="E13276" s="19"/>
      <c r="R13276" s="20"/>
      <c r="S13276" s="20"/>
      <c r="U13276" s="21"/>
    </row>
    <row r="13277">
      <c r="E13277" s="19"/>
      <c r="R13277" s="20"/>
      <c r="S13277" s="20"/>
      <c r="U13277" s="21"/>
    </row>
    <row r="13278">
      <c r="E13278" s="19"/>
      <c r="R13278" s="20"/>
      <c r="S13278" s="20"/>
      <c r="U13278" s="21"/>
    </row>
    <row r="13279">
      <c r="E13279" s="19"/>
      <c r="R13279" s="20"/>
      <c r="S13279" s="20"/>
      <c r="U13279" s="21"/>
    </row>
    <row r="13280">
      <c r="E13280" s="19"/>
      <c r="R13280" s="20"/>
      <c r="S13280" s="20"/>
      <c r="U13280" s="21"/>
    </row>
    <row r="13281">
      <c r="E13281" s="19"/>
      <c r="R13281" s="20"/>
      <c r="S13281" s="20"/>
      <c r="U13281" s="21"/>
    </row>
    <row r="13282">
      <c r="E13282" s="19"/>
      <c r="R13282" s="20"/>
      <c r="S13282" s="20"/>
      <c r="U13282" s="21"/>
    </row>
    <row r="13283">
      <c r="E13283" s="19"/>
      <c r="R13283" s="20"/>
      <c r="S13283" s="20"/>
      <c r="U13283" s="21"/>
    </row>
    <row r="13284">
      <c r="E13284" s="19"/>
      <c r="R13284" s="20"/>
      <c r="S13284" s="20"/>
      <c r="U13284" s="21"/>
    </row>
    <row r="13285">
      <c r="E13285" s="19"/>
      <c r="R13285" s="20"/>
      <c r="S13285" s="20"/>
      <c r="U13285" s="21"/>
    </row>
    <row r="13286">
      <c r="E13286" s="19"/>
      <c r="R13286" s="20"/>
      <c r="S13286" s="20"/>
      <c r="U13286" s="21"/>
    </row>
    <row r="13287">
      <c r="E13287" s="19"/>
      <c r="R13287" s="20"/>
      <c r="S13287" s="20"/>
      <c r="U13287" s="21"/>
    </row>
    <row r="13288">
      <c r="E13288" s="19"/>
      <c r="R13288" s="20"/>
      <c r="S13288" s="20"/>
      <c r="U13288" s="21"/>
    </row>
    <row r="13289">
      <c r="E13289" s="19"/>
      <c r="R13289" s="20"/>
      <c r="S13289" s="20"/>
      <c r="U13289" s="21"/>
    </row>
    <row r="13290">
      <c r="E13290" s="19"/>
      <c r="R13290" s="20"/>
      <c r="S13290" s="20"/>
      <c r="U13290" s="21"/>
    </row>
    <row r="13291">
      <c r="E13291" s="19"/>
      <c r="R13291" s="20"/>
      <c r="S13291" s="20"/>
      <c r="U13291" s="21"/>
    </row>
    <row r="13292">
      <c r="E13292" s="19"/>
      <c r="R13292" s="20"/>
      <c r="S13292" s="20"/>
      <c r="U13292" s="21"/>
    </row>
    <row r="13293">
      <c r="E13293" s="19"/>
      <c r="R13293" s="20"/>
      <c r="S13293" s="20"/>
      <c r="U13293" s="21"/>
    </row>
    <row r="13294">
      <c r="E13294" s="19"/>
      <c r="R13294" s="20"/>
      <c r="S13294" s="20"/>
      <c r="U13294" s="21"/>
    </row>
    <row r="13295">
      <c r="E13295" s="19"/>
      <c r="R13295" s="20"/>
      <c r="S13295" s="20"/>
      <c r="U13295" s="21"/>
    </row>
    <row r="13296">
      <c r="E13296" s="19"/>
      <c r="R13296" s="20"/>
      <c r="S13296" s="20"/>
      <c r="U13296" s="21"/>
    </row>
    <row r="13297">
      <c r="E13297" s="19"/>
      <c r="R13297" s="20"/>
      <c r="S13297" s="20"/>
      <c r="U13297" s="21"/>
    </row>
    <row r="13298">
      <c r="E13298" s="19"/>
      <c r="R13298" s="20"/>
      <c r="S13298" s="20"/>
      <c r="U13298" s="21"/>
    </row>
    <row r="13299">
      <c r="E13299" s="19"/>
      <c r="R13299" s="20"/>
      <c r="S13299" s="20"/>
      <c r="U13299" s="21"/>
    </row>
    <row r="13300">
      <c r="E13300" s="19"/>
      <c r="R13300" s="20"/>
      <c r="S13300" s="20"/>
      <c r="U13300" s="21"/>
    </row>
    <row r="13301">
      <c r="E13301" s="19"/>
      <c r="R13301" s="20"/>
      <c r="S13301" s="20"/>
      <c r="U13301" s="21"/>
    </row>
    <row r="13302">
      <c r="E13302" s="19"/>
      <c r="R13302" s="20"/>
      <c r="S13302" s="20"/>
      <c r="U13302" s="21"/>
    </row>
    <row r="13303">
      <c r="E13303" s="19"/>
      <c r="R13303" s="20"/>
      <c r="S13303" s="20"/>
      <c r="U13303" s="21"/>
    </row>
    <row r="13304">
      <c r="E13304" s="19"/>
      <c r="R13304" s="20"/>
      <c r="S13304" s="20"/>
      <c r="U13304" s="21"/>
    </row>
    <row r="13305">
      <c r="E13305" s="19"/>
      <c r="R13305" s="20"/>
      <c r="S13305" s="20"/>
      <c r="U13305" s="21"/>
    </row>
    <row r="13306">
      <c r="E13306" s="19"/>
      <c r="R13306" s="20"/>
      <c r="S13306" s="20"/>
      <c r="U13306" s="21"/>
    </row>
    <row r="13307">
      <c r="E13307" s="19"/>
      <c r="R13307" s="20"/>
      <c r="S13307" s="20"/>
      <c r="U13307" s="21"/>
    </row>
    <row r="13308">
      <c r="E13308" s="19"/>
      <c r="R13308" s="20"/>
      <c r="S13308" s="20"/>
      <c r="U13308" s="21"/>
    </row>
    <row r="13309">
      <c r="E13309" s="19"/>
      <c r="R13309" s="20"/>
      <c r="S13309" s="20"/>
      <c r="U13309" s="21"/>
    </row>
    <row r="13310">
      <c r="E13310" s="19"/>
      <c r="R13310" s="20"/>
      <c r="S13310" s="20"/>
      <c r="U13310" s="21"/>
    </row>
    <row r="13311">
      <c r="E13311" s="19"/>
      <c r="R13311" s="20"/>
      <c r="S13311" s="20"/>
      <c r="U13311" s="21"/>
    </row>
    <row r="13312">
      <c r="E13312" s="19"/>
      <c r="R13312" s="20"/>
      <c r="S13312" s="20"/>
      <c r="U13312" s="21"/>
    </row>
    <row r="13313">
      <c r="E13313" s="19"/>
      <c r="R13313" s="20"/>
      <c r="S13313" s="20"/>
      <c r="U13313" s="21"/>
    </row>
    <row r="13314">
      <c r="E13314" s="19"/>
      <c r="R13314" s="20"/>
      <c r="S13314" s="20"/>
      <c r="U13314" s="21"/>
    </row>
    <row r="13315">
      <c r="E13315" s="19"/>
      <c r="R13315" s="20"/>
      <c r="S13315" s="20"/>
      <c r="U13315" s="21"/>
    </row>
    <row r="13316">
      <c r="E13316" s="19"/>
      <c r="R13316" s="20"/>
      <c r="S13316" s="20"/>
      <c r="U13316" s="21"/>
    </row>
    <row r="13317">
      <c r="E13317" s="19"/>
      <c r="R13317" s="20"/>
      <c r="S13317" s="20"/>
      <c r="U13317" s="21"/>
    </row>
    <row r="13318">
      <c r="E13318" s="19"/>
      <c r="R13318" s="20"/>
      <c r="S13318" s="20"/>
      <c r="U13318" s="21"/>
    </row>
    <row r="13319">
      <c r="E13319" s="19"/>
      <c r="R13319" s="20"/>
      <c r="S13319" s="20"/>
      <c r="U13319" s="21"/>
    </row>
    <row r="13320">
      <c r="E13320" s="19"/>
      <c r="R13320" s="20"/>
      <c r="S13320" s="20"/>
      <c r="U13320" s="21"/>
    </row>
    <row r="13321">
      <c r="E13321" s="19"/>
      <c r="R13321" s="20"/>
      <c r="S13321" s="20"/>
      <c r="U13321" s="21"/>
    </row>
    <row r="13322">
      <c r="E13322" s="19"/>
      <c r="R13322" s="20"/>
      <c r="S13322" s="20"/>
      <c r="U13322" s="21"/>
    </row>
    <row r="13323">
      <c r="E13323" s="19"/>
      <c r="R13323" s="20"/>
      <c r="S13323" s="20"/>
      <c r="U13323" s="21"/>
    </row>
    <row r="13324">
      <c r="E13324" s="19"/>
      <c r="R13324" s="20"/>
      <c r="S13324" s="20"/>
      <c r="U13324" s="21"/>
    </row>
    <row r="13325">
      <c r="E13325" s="19"/>
      <c r="R13325" s="20"/>
      <c r="S13325" s="20"/>
      <c r="U13325" s="21"/>
    </row>
    <row r="13326">
      <c r="E13326" s="19"/>
      <c r="R13326" s="20"/>
      <c r="S13326" s="20"/>
      <c r="U13326" s="21"/>
    </row>
    <row r="13327">
      <c r="E13327" s="19"/>
      <c r="R13327" s="20"/>
      <c r="S13327" s="20"/>
      <c r="U13327" s="21"/>
    </row>
    <row r="13328">
      <c r="E13328" s="19"/>
      <c r="R13328" s="20"/>
      <c r="S13328" s="20"/>
      <c r="U13328" s="21"/>
    </row>
    <row r="13329">
      <c r="E13329" s="19"/>
      <c r="R13329" s="20"/>
      <c r="S13329" s="20"/>
      <c r="U13329" s="21"/>
    </row>
    <row r="13330">
      <c r="E13330" s="19"/>
      <c r="R13330" s="20"/>
      <c r="S13330" s="20"/>
      <c r="U13330" s="21"/>
    </row>
    <row r="13331">
      <c r="E13331" s="19"/>
      <c r="R13331" s="20"/>
      <c r="S13331" s="20"/>
      <c r="U13331" s="21"/>
    </row>
    <row r="13332">
      <c r="E13332" s="19"/>
      <c r="R13332" s="20"/>
      <c r="S13332" s="20"/>
      <c r="U13332" s="21"/>
    </row>
    <row r="13333">
      <c r="E13333" s="19"/>
      <c r="R13333" s="20"/>
      <c r="S13333" s="20"/>
      <c r="U13333" s="21"/>
    </row>
    <row r="13334">
      <c r="E13334" s="19"/>
      <c r="R13334" s="20"/>
      <c r="S13334" s="20"/>
      <c r="U13334" s="21"/>
    </row>
    <row r="13335">
      <c r="E13335" s="19"/>
      <c r="R13335" s="20"/>
      <c r="S13335" s="20"/>
      <c r="U13335" s="21"/>
    </row>
    <row r="13336">
      <c r="E13336" s="19"/>
      <c r="R13336" s="20"/>
      <c r="S13336" s="20"/>
      <c r="U13336" s="21"/>
    </row>
    <row r="13337">
      <c r="E13337" s="19"/>
      <c r="R13337" s="20"/>
      <c r="S13337" s="20"/>
      <c r="U13337" s="21"/>
    </row>
    <row r="13338">
      <c r="E13338" s="19"/>
      <c r="R13338" s="20"/>
      <c r="S13338" s="20"/>
      <c r="U13338" s="21"/>
    </row>
    <row r="13339">
      <c r="E13339" s="19"/>
      <c r="R13339" s="20"/>
      <c r="S13339" s="20"/>
      <c r="U13339" s="21"/>
    </row>
    <row r="13340">
      <c r="E13340" s="19"/>
      <c r="R13340" s="20"/>
      <c r="S13340" s="20"/>
      <c r="U13340" s="21"/>
    </row>
    <row r="13341">
      <c r="E13341" s="19"/>
      <c r="R13341" s="20"/>
      <c r="S13341" s="20"/>
      <c r="U13341" s="21"/>
    </row>
    <row r="13342">
      <c r="E13342" s="19"/>
      <c r="R13342" s="20"/>
      <c r="S13342" s="20"/>
      <c r="U13342" s="21"/>
    </row>
    <row r="13343">
      <c r="E13343" s="19"/>
      <c r="R13343" s="20"/>
      <c r="S13343" s="20"/>
      <c r="U13343" s="21"/>
    </row>
    <row r="13344">
      <c r="E13344" s="19"/>
      <c r="R13344" s="20"/>
      <c r="S13344" s="20"/>
      <c r="U13344" s="21"/>
    </row>
    <row r="13345">
      <c r="E13345" s="19"/>
      <c r="R13345" s="20"/>
      <c r="S13345" s="20"/>
      <c r="U13345" s="21"/>
    </row>
    <row r="13346">
      <c r="E13346" s="19"/>
      <c r="R13346" s="20"/>
      <c r="S13346" s="20"/>
      <c r="U13346" s="21"/>
    </row>
    <row r="13347">
      <c r="E13347" s="19"/>
      <c r="R13347" s="20"/>
      <c r="S13347" s="20"/>
      <c r="U13347" s="21"/>
    </row>
    <row r="13348">
      <c r="E13348" s="19"/>
      <c r="R13348" s="20"/>
      <c r="S13348" s="20"/>
      <c r="U13348" s="21"/>
    </row>
    <row r="13349">
      <c r="E13349" s="19"/>
      <c r="R13349" s="20"/>
      <c r="S13349" s="20"/>
      <c r="U13349" s="21"/>
    </row>
    <row r="13350">
      <c r="E13350" s="19"/>
      <c r="R13350" s="20"/>
      <c r="S13350" s="20"/>
      <c r="U13350" s="21"/>
    </row>
    <row r="13351">
      <c r="E13351" s="19"/>
      <c r="R13351" s="20"/>
      <c r="S13351" s="20"/>
      <c r="U13351" s="21"/>
    </row>
    <row r="13352">
      <c r="E13352" s="19"/>
      <c r="R13352" s="20"/>
      <c r="S13352" s="20"/>
      <c r="U13352" s="21"/>
    </row>
    <row r="13353">
      <c r="E13353" s="19"/>
      <c r="R13353" s="20"/>
      <c r="S13353" s="20"/>
      <c r="U13353" s="21"/>
    </row>
    <row r="13354">
      <c r="E13354" s="19"/>
      <c r="R13354" s="20"/>
      <c r="S13354" s="20"/>
      <c r="U13354" s="21"/>
    </row>
    <row r="13355">
      <c r="E13355" s="19"/>
      <c r="R13355" s="20"/>
      <c r="S13355" s="20"/>
      <c r="U13355" s="21"/>
    </row>
    <row r="13356">
      <c r="E13356" s="19"/>
      <c r="R13356" s="20"/>
      <c r="S13356" s="20"/>
      <c r="U13356" s="21"/>
    </row>
    <row r="13357">
      <c r="E13357" s="19"/>
      <c r="R13357" s="20"/>
      <c r="S13357" s="20"/>
      <c r="U13357" s="21"/>
    </row>
    <row r="13358">
      <c r="E13358" s="19"/>
      <c r="R13358" s="20"/>
      <c r="S13358" s="20"/>
      <c r="U13358" s="21"/>
    </row>
    <row r="13359">
      <c r="E13359" s="19"/>
      <c r="R13359" s="20"/>
      <c r="S13359" s="20"/>
      <c r="U13359" s="21"/>
    </row>
    <row r="13360">
      <c r="E13360" s="19"/>
      <c r="R13360" s="20"/>
      <c r="S13360" s="20"/>
      <c r="U13360" s="21"/>
    </row>
    <row r="13361">
      <c r="E13361" s="19"/>
      <c r="R13361" s="20"/>
      <c r="S13361" s="20"/>
      <c r="U13361" s="21"/>
    </row>
    <row r="13362">
      <c r="E13362" s="19"/>
      <c r="R13362" s="20"/>
      <c r="S13362" s="20"/>
      <c r="U13362" s="21"/>
    </row>
    <row r="13363">
      <c r="E13363" s="19"/>
      <c r="R13363" s="20"/>
      <c r="S13363" s="20"/>
      <c r="U13363" s="21"/>
    </row>
    <row r="13364">
      <c r="E13364" s="19"/>
      <c r="R13364" s="20"/>
      <c r="S13364" s="20"/>
      <c r="U13364" s="21"/>
    </row>
    <row r="13365">
      <c r="E13365" s="19"/>
      <c r="R13365" s="20"/>
      <c r="S13365" s="20"/>
      <c r="U13365" s="21"/>
    </row>
    <row r="13366">
      <c r="E13366" s="19"/>
      <c r="R13366" s="20"/>
      <c r="S13366" s="20"/>
      <c r="U13366" s="21"/>
    </row>
    <row r="13367">
      <c r="E13367" s="19"/>
      <c r="R13367" s="20"/>
      <c r="S13367" s="20"/>
      <c r="U13367" s="21"/>
    </row>
    <row r="13368">
      <c r="E13368" s="19"/>
      <c r="R13368" s="20"/>
      <c r="S13368" s="20"/>
      <c r="U13368" s="21"/>
    </row>
    <row r="13369">
      <c r="E13369" s="19"/>
      <c r="R13369" s="20"/>
      <c r="S13369" s="20"/>
      <c r="U13369" s="21"/>
    </row>
    <row r="13370">
      <c r="E13370" s="19"/>
      <c r="R13370" s="20"/>
      <c r="S13370" s="20"/>
      <c r="U13370" s="21"/>
    </row>
    <row r="13371">
      <c r="E13371" s="19"/>
      <c r="R13371" s="20"/>
      <c r="S13371" s="20"/>
      <c r="U13371" s="21"/>
    </row>
    <row r="13372">
      <c r="E13372" s="19"/>
      <c r="R13372" s="20"/>
      <c r="S13372" s="20"/>
      <c r="U13372" s="21"/>
    </row>
    <row r="13373">
      <c r="E13373" s="19"/>
      <c r="R13373" s="20"/>
      <c r="S13373" s="20"/>
      <c r="U13373" s="21"/>
    </row>
    <row r="13374">
      <c r="E13374" s="19"/>
      <c r="R13374" s="20"/>
      <c r="S13374" s="20"/>
      <c r="U13374" s="21"/>
    </row>
    <row r="13375">
      <c r="E13375" s="19"/>
      <c r="R13375" s="20"/>
      <c r="S13375" s="20"/>
      <c r="U13375" s="21"/>
    </row>
    <row r="13376">
      <c r="E13376" s="19"/>
      <c r="R13376" s="20"/>
      <c r="S13376" s="20"/>
      <c r="U13376" s="21"/>
    </row>
    <row r="13377">
      <c r="E13377" s="19"/>
      <c r="R13377" s="20"/>
      <c r="S13377" s="20"/>
      <c r="U13377" s="21"/>
    </row>
    <row r="13378">
      <c r="E13378" s="19"/>
      <c r="R13378" s="20"/>
      <c r="S13378" s="20"/>
      <c r="U13378" s="21"/>
    </row>
    <row r="13379">
      <c r="E13379" s="19"/>
      <c r="R13379" s="20"/>
      <c r="S13379" s="20"/>
      <c r="U13379" s="21"/>
    </row>
    <row r="13380">
      <c r="E13380" s="19"/>
      <c r="R13380" s="20"/>
      <c r="S13380" s="20"/>
      <c r="U13380" s="21"/>
    </row>
    <row r="13381">
      <c r="E13381" s="19"/>
      <c r="R13381" s="20"/>
      <c r="S13381" s="20"/>
      <c r="U13381" s="21"/>
    </row>
    <row r="13382">
      <c r="E13382" s="19"/>
      <c r="R13382" s="20"/>
      <c r="S13382" s="20"/>
      <c r="U13382" s="21"/>
    </row>
    <row r="13383">
      <c r="E13383" s="19"/>
      <c r="R13383" s="20"/>
      <c r="S13383" s="20"/>
      <c r="U13383" s="21"/>
    </row>
    <row r="13384">
      <c r="E13384" s="19"/>
      <c r="R13384" s="20"/>
      <c r="S13384" s="20"/>
      <c r="U13384" s="21"/>
    </row>
    <row r="13385">
      <c r="E13385" s="19"/>
      <c r="R13385" s="20"/>
      <c r="S13385" s="20"/>
      <c r="U13385" s="21"/>
    </row>
    <row r="13386">
      <c r="E13386" s="19"/>
      <c r="R13386" s="20"/>
      <c r="S13386" s="20"/>
      <c r="U13386" s="21"/>
    </row>
    <row r="13387">
      <c r="E13387" s="19"/>
      <c r="R13387" s="20"/>
      <c r="S13387" s="20"/>
      <c r="U13387" s="21"/>
    </row>
    <row r="13388">
      <c r="E13388" s="19"/>
      <c r="R13388" s="20"/>
      <c r="S13388" s="20"/>
      <c r="U13388" s="21"/>
    </row>
    <row r="13389">
      <c r="E13389" s="19"/>
      <c r="R13389" s="20"/>
      <c r="S13389" s="20"/>
      <c r="U13389" s="21"/>
    </row>
    <row r="13390">
      <c r="E13390" s="19"/>
      <c r="R13390" s="20"/>
      <c r="S13390" s="20"/>
      <c r="U13390" s="21"/>
    </row>
    <row r="13391">
      <c r="E13391" s="19"/>
      <c r="R13391" s="20"/>
      <c r="S13391" s="20"/>
      <c r="U13391" s="21"/>
    </row>
    <row r="13392">
      <c r="E13392" s="19"/>
      <c r="R13392" s="20"/>
      <c r="S13392" s="20"/>
      <c r="U13392" s="21"/>
    </row>
    <row r="13393">
      <c r="E13393" s="19"/>
      <c r="R13393" s="20"/>
      <c r="S13393" s="20"/>
      <c r="U13393" s="21"/>
    </row>
    <row r="13394">
      <c r="E13394" s="19"/>
      <c r="R13394" s="20"/>
      <c r="S13394" s="20"/>
      <c r="U13394" s="21"/>
    </row>
    <row r="13395">
      <c r="E13395" s="19"/>
      <c r="R13395" s="20"/>
      <c r="S13395" s="20"/>
      <c r="U13395" s="21"/>
    </row>
    <row r="13396">
      <c r="E13396" s="19"/>
      <c r="R13396" s="20"/>
      <c r="S13396" s="20"/>
      <c r="U13396" s="21"/>
    </row>
    <row r="13397">
      <c r="E13397" s="19"/>
      <c r="R13397" s="20"/>
      <c r="S13397" s="20"/>
      <c r="U13397" s="21"/>
    </row>
    <row r="13398">
      <c r="E13398" s="19"/>
      <c r="R13398" s="20"/>
      <c r="S13398" s="20"/>
      <c r="U13398" s="21"/>
    </row>
    <row r="13399">
      <c r="E13399" s="19"/>
      <c r="R13399" s="20"/>
      <c r="S13399" s="20"/>
      <c r="U13399" s="21"/>
    </row>
    <row r="13400">
      <c r="E13400" s="19"/>
      <c r="R13400" s="20"/>
      <c r="S13400" s="20"/>
      <c r="U13400" s="21"/>
    </row>
    <row r="13401">
      <c r="E13401" s="19"/>
      <c r="R13401" s="20"/>
      <c r="S13401" s="20"/>
      <c r="U13401" s="21"/>
    </row>
    <row r="13402">
      <c r="E13402" s="19"/>
      <c r="R13402" s="20"/>
      <c r="S13402" s="20"/>
      <c r="U13402" s="21"/>
    </row>
    <row r="13403">
      <c r="E13403" s="19"/>
      <c r="R13403" s="20"/>
      <c r="S13403" s="20"/>
      <c r="U13403" s="21"/>
    </row>
    <row r="13404">
      <c r="E13404" s="19"/>
      <c r="R13404" s="20"/>
      <c r="S13404" s="20"/>
      <c r="U13404" s="21"/>
    </row>
    <row r="13405">
      <c r="E13405" s="19"/>
      <c r="R13405" s="20"/>
      <c r="S13405" s="20"/>
      <c r="U13405" s="21"/>
    </row>
    <row r="13406">
      <c r="E13406" s="19"/>
      <c r="R13406" s="20"/>
      <c r="S13406" s="20"/>
      <c r="U13406" s="21"/>
    </row>
    <row r="13407">
      <c r="E13407" s="19"/>
      <c r="R13407" s="20"/>
      <c r="S13407" s="20"/>
      <c r="U13407" s="21"/>
    </row>
    <row r="13408">
      <c r="E13408" s="19"/>
      <c r="R13408" s="20"/>
      <c r="S13408" s="20"/>
      <c r="U13408" s="21"/>
    </row>
    <row r="13409">
      <c r="E13409" s="19"/>
      <c r="R13409" s="20"/>
      <c r="S13409" s="20"/>
      <c r="U13409" s="21"/>
    </row>
    <row r="13410">
      <c r="E13410" s="19"/>
      <c r="R13410" s="20"/>
      <c r="S13410" s="20"/>
      <c r="U13410" s="21"/>
    </row>
    <row r="13411">
      <c r="E13411" s="19"/>
      <c r="R13411" s="20"/>
      <c r="S13411" s="20"/>
      <c r="U13411" s="21"/>
    </row>
    <row r="13412">
      <c r="E13412" s="19"/>
      <c r="R13412" s="20"/>
      <c r="S13412" s="20"/>
      <c r="U13412" s="21"/>
    </row>
    <row r="13413">
      <c r="E13413" s="19"/>
      <c r="R13413" s="20"/>
      <c r="S13413" s="20"/>
      <c r="U13413" s="21"/>
    </row>
    <row r="13414">
      <c r="E13414" s="19"/>
      <c r="R13414" s="20"/>
      <c r="S13414" s="20"/>
      <c r="U13414" s="21"/>
    </row>
    <row r="13415">
      <c r="E13415" s="19"/>
      <c r="R13415" s="20"/>
      <c r="S13415" s="20"/>
      <c r="U13415" s="21"/>
    </row>
    <row r="13416">
      <c r="E13416" s="19"/>
      <c r="R13416" s="20"/>
      <c r="S13416" s="20"/>
      <c r="U13416" s="21"/>
    </row>
    <row r="13417">
      <c r="E13417" s="19"/>
      <c r="R13417" s="20"/>
      <c r="S13417" s="20"/>
      <c r="U13417" s="21"/>
    </row>
    <row r="13418">
      <c r="E13418" s="19"/>
      <c r="R13418" s="20"/>
      <c r="S13418" s="20"/>
      <c r="U13418" s="21"/>
    </row>
    <row r="13419">
      <c r="E13419" s="19"/>
      <c r="R13419" s="20"/>
      <c r="S13419" s="20"/>
      <c r="U13419" s="21"/>
    </row>
    <row r="13420">
      <c r="E13420" s="19"/>
      <c r="R13420" s="20"/>
      <c r="S13420" s="20"/>
      <c r="U13420" s="21"/>
    </row>
    <row r="13421">
      <c r="E13421" s="19"/>
      <c r="R13421" s="20"/>
      <c r="S13421" s="20"/>
      <c r="U13421" s="21"/>
    </row>
    <row r="13422">
      <c r="E13422" s="19"/>
      <c r="R13422" s="20"/>
      <c r="S13422" s="20"/>
      <c r="U13422" s="21"/>
    </row>
    <row r="13423">
      <c r="E13423" s="19"/>
      <c r="R13423" s="20"/>
      <c r="S13423" s="20"/>
      <c r="U13423" s="21"/>
    </row>
    <row r="13424">
      <c r="E13424" s="19"/>
      <c r="R13424" s="20"/>
      <c r="S13424" s="20"/>
      <c r="U13424" s="21"/>
    </row>
    <row r="13425">
      <c r="E13425" s="19"/>
      <c r="R13425" s="20"/>
      <c r="S13425" s="20"/>
      <c r="U13425" s="21"/>
    </row>
    <row r="13426">
      <c r="E13426" s="19"/>
      <c r="R13426" s="20"/>
      <c r="S13426" s="20"/>
      <c r="U13426" s="21"/>
    </row>
    <row r="13427">
      <c r="E13427" s="19"/>
      <c r="R13427" s="20"/>
      <c r="S13427" s="20"/>
      <c r="U13427" s="21"/>
    </row>
    <row r="13428">
      <c r="E13428" s="19"/>
      <c r="R13428" s="20"/>
      <c r="S13428" s="20"/>
      <c r="U13428" s="21"/>
    </row>
    <row r="13429">
      <c r="E13429" s="19"/>
      <c r="R13429" s="20"/>
      <c r="S13429" s="20"/>
      <c r="U13429" s="21"/>
    </row>
    <row r="13430">
      <c r="E13430" s="19"/>
      <c r="R13430" s="20"/>
      <c r="S13430" s="20"/>
      <c r="U13430" s="21"/>
    </row>
    <row r="13431">
      <c r="E13431" s="19"/>
      <c r="R13431" s="20"/>
      <c r="S13431" s="20"/>
      <c r="U13431" s="21"/>
    </row>
    <row r="13432">
      <c r="E13432" s="19"/>
      <c r="R13432" s="20"/>
      <c r="S13432" s="20"/>
      <c r="U13432" s="21"/>
    </row>
    <row r="13433">
      <c r="E13433" s="19"/>
      <c r="R13433" s="20"/>
      <c r="S13433" s="20"/>
      <c r="U13433" s="21"/>
    </row>
    <row r="13434">
      <c r="E13434" s="19"/>
      <c r="R13434" s="20"/>
      <c r="S13434" s="20"/>
      <c r="U13434" s="21"/>
    </row>
    <row r="13435">
      <c r="E13435" s="19"/>
      <c r="R13435" s="20"/>
      <c r="S13435" s="20"/>
      <c r="U13435" s="21"/>
    </row>
    <row r="13436">
      <c r="E13436" s="19"/>
      <c r="R13436" s="20"/>
      <c r="S13436" s="20"/>
      <c r="U13436" s="21"/>
    </row>
    <row r="13437">
      <c r="E13437" s="19"/>
      <c r="R13437" s="20"/>
      <c r="S13437" s="20"/>
      <c r="U13437" s="21"/>
    </row>
    <row r="13438">
      <c r="E13438" s="19"/>
      <c r="R13438" s="20"/>
      <c r="S13438" s="20"/>
      <c r="U13438" s="21"/>
    </row>
    <row r="13439">
      <c r="E13439" s="19"/>
      <c r="R13439" s="20"/>
      <c r="S13439" s="20"/>
      <c r="U13439" s="21"/>
    </row>
    <row r="13440">
      <c r="E13440" s="19"/>
      <c r="R13440" s="20"/>
      <c r="S13440" s="20"/>
      <c r="U13440" s="21"/>
    </row>
    <row r="13441">
      <c r="E13441" s="19"/>
      <c r="R13441" s="20"/>
      <c r="S13441" s="20"/>
      <c r="U13441" s="21"/>
    </row>
    <row r="13442">
      <c r="E13442" s="19"/>
      <c r="R13442" s="20"/>
      <c r="S13442" s="20"/>
      <c r="U13442" s="21"/>
    </row>
    <row r="13443">
      <c r="E13443" s="19"/>
      <c r="R13443" s="20"/>
      <c r="S13443" s="20"/>
      <c r="U13443" s="21"/>
    </row>
    <row r="13444">
      <c r="E13444" s="19"/>
      <c r="R13444" s="20"/>
      <c r="S13444" s="20"/>
      <c r="U13444" s="21"/>
    </row>
    <row r="13445">
      <c r="E13445" s="19"/>
      <c r="R13445" s="20"/>
      <c r="S13445" s="20"/>
      <c r="U13445" s="21"/>
    </row>
    <row r="13446">
      <c r="E13446" s="19"/>
      <c r="R13446" s="20"/>
      <c r="S13446" s="20"/>
      <c r="U13446" s="21"/>
    </row>
    <row r="13447">
      <c r="E13447" s="19"/>
      <c r="R13447" s="20"/>
      <c r="S13447" s="20"/>
      <c r="U13447" s="21"/>
    </row>
    <row r="13448">
      <c r="E13448" s="19"/>
      <c r="R13448" s="20"/>
      <c r="S13448" s="20"/>
      <c r="U13448" s="21"/>
    </row>
    <row r="13449">
      <c r="E13449" s="19"/>
      <c r="R13449" s="20"/>
      <c r="S13449" s="20"/>
      <c r="U13449" s="21"/>
    </row>
    <row r="13450">
      <c r="E13450" s="19"/>
      <c r="R13450" s="20"/>
      <c r="S13450" s="20"/>
      <c r="U13450" s="21"/>
    </row>
    <row r="13451">
      <c r="E13451" s="19"/>
      <c r="R13451" s="20"/>
      <c r="S13451" s="20"/>
      <c r="U13451" s="21"/>
    </row>
    <row r="13452">
      <c r="E13452" s="19"/>
      <c r="R13452" s="20"/>
      <c r="S13452" s="20"/>
      <c r="U13452" s="21"/>
    </row>
    <row r="13453">
      <c r="E13453" s="19"/>
      <c r="R13453" s="20"/>
      <c r="S13453" s="20"/>
      <c r="U13453" s="21"/>
    </row>
    <row r="13454">
      <c r="E13454" s="19"/>
      <c r="R13454" s="20"/>
      <c r="S13454" s="20"/>
      <c r="U13454" s="21"/>
    </row>
    <row r="13455">
      <c r="E13455" s="19"/>
      <c r="R13455" s="20"/>
      <c r="S13455" s="20"/>
      <c r="U13455" s="21"/>
    </row>
    <row r="13456">
      <c r="E13456" s="19"/>
      <c r="R13456" s="20"/>
      <c r="S13456" s="20"/>
      <c r="U13456" s="21"/>
    </row>
    <row r="13457">
      <c r="E13457" s="19"/>
      <c r="R13457" s="20"/>
      <c r="S13457" s="20"/>
      <c r="U13457" s="21"/>
    </row>
    <row r="13458">
      <c r="E13458" s="19"/>
      <c r="R13458" s="20"/>
      <c r="S13458" s="20"/>
      <c r="U13458" s="21"/>
    </row>
    <row r="13459">
      <c r="E13459" s="19"/>
      <c r="R13459" s="20"/>
      <c r="S13459" s="20"/>
      <c r="U13459" s="21"/>
    </row>
    <row r="13460">
      <c r="E13460" s="19"/>
      <c r="R13460" s="20"/>
      <c r="S13460" s="20"/>
      <c r="U13460" s="21"/>
    </row>
    <row r="13461">
      <c r="E13461" s="19"/>
      <c r="R13461" s="20"/>
      <c r="S13461" s="20"/>
      <c r="U13461" s="21"/>
    </row>
    <row r="13462">
      <c r="E13462" s="19"/>
      <c r="R13462" s="20"/>
      <c r="S13462" s="20"/>
      <c r="U13462" s="21"/>
    </row>
    <row r="13463">
      <c r="E13463" s="19"/>
      <c r="R13463" s="20"/>
      <c r="S13463" s="20"/>
      <c r="U13463" s="21"/>
    </row>
    <row r="13464">
      <c r="E13464" s="19"/>
      <c r="R13464" s="20"/>
      <c r="S13464" s="20"/>
      <c r="U13464" s="21"/>
    </row>
    <row r="13465">
      <c r="E13465" s="19"/>
      <c r="R13465" s="20"/>
      <c r="S13465" s="20"/>
      <c r="U13465" s="21"/>
    </row>
    <row r="13466">
      <c r="E13466" s="19"/>
      <c r="R13466" s="20"/>
      <c r="S13466" s="20"/>
      <c r="U13466" s="21"/>
    </row>
    <row r="13467">
      <c r="E13467" s="19"/>
      <c r="R13467" s="20"/>
      <c r="S13467" s="20"/>
      <c r="U13467" s="21"/>
    </row>
    <row r="13468">
      <c r="E13468" s="19"/>
      <c r="R13468" s="20"/>
      <c r="S13468" s="20"/>
      <c r="U13468" s="21"/>
    </row>
    <row r="13469">
      <c r="E13469" s="19"/>
      <c r="R13469" s="20"/>
      <c r="S13469" s="20"/>
      <c r="U13469" s="21"/>
    </row>
    <row r="13470">
      <c r="E13470" s="19"/>
      <c r="R13470" s="20"/>
      <c r="S13470" s="20"/>
      <c r="U13470" s="21"/>
    </row>
    <row r="13471">
      <c r="E13471" s="19"/>
      <c r="R13471" s="20"/>
      <c r="S13471" s="20"/>
      <c r="U13471" s="21"/>
    </row>
    <row r="13472">
      <c r="E13472" s="19"/>
      <c r="R13472" s="20"/>
      <c r="S13472" s="20"/>
      <c r="U13472" s="21"/>
    </row>
    <row r="13473">
      <c r="E13473" s="19"/>
      <c r="R13473" s="20"/>
      <c r="S13473" s="20"/>
      <c r="U13473" s="21"/>
    </row>
    <row r="13474">
      <c r="E13474" s="19"/>
      <c r="R13474" s="20"/>
      <c r="S13474" s="20"/>
      <c r="U13474" s="21"/>
    </row>
    <row r="13475">
      <c r="E13475" s="19"/>
      <c r="R13475" s="20"/>
      <c r="S13475" s="20"/>
      <c r="U13475" s="21"/>
    </row>
    <row r="13476">
      <c r="E13476" s="19"/>
      <c r="R13476" s="20"/>
      <c r="S13476" s="20"/>
      <c r="U13476" s="21"/>
    </row>
    <row r="13477">
      <c r="E13477" s="19"/>
      <c r="R13477" s="20"/>
      <c r="S13477" s="20"/>
      <c r="U13477" s="21"/>
    </row>
    <row r="13478">
      <c r="E13478" s="19"/>
      <c r="R13478" s="20"/>
      <c r="S13478" s="20"/>
      <c r="U13478" s="21"/>
    </row>
    <row r="13479">
      <c r="E13479" s="19"/>
      <c r="R13479" s="20"/>
      <c r="S13479" s="20"/>
      <c r="U13479" s="21"/>
    </row>
    <row r="13480">
      <c r="E13480" s="19"/>
      <c r="R13480" s="20"/>
      <c r="S13480" s="20"/>
      <c r="U13480" s="21"/>
    </row>
    <row r="13481">
      <c r="E13481" s="19"/>
      <c r="R13481" s="20"/>
      <c r="S13481" s="20"/>
      <c r="U13481" s="21"/>
    </row>
    <row r="13482">
      <c r="E13482" s="19"/>
      <c r="R13482" s="20"/>
      <c r="S13482" s="20"/>
      <c r="U13482" s="21"/>
    </row>
    <row r="13483">
      <c r="E13483" s="19"/>
      <c r="R13483" s="20"/>
      <c r="S13483" s="20"/>
      <c r="U13483" s="21"/>
    </row>
    <row r="13484">
      <c r="E13484" s="19"/>
      <c r="R13484" s="20"/>
      <c r="S13484" s="20"/>
      <c r="U13484" s="21"/>
    </row>
    <row r="13485">
      <c r="E13485" s="19"/>
      <c r="R13485" s="20"/>
      <c r="S13485" s="20"/>
      <c r="U13485" s="21"/>
    </row>
    <row r="13486">
      <c r="E13486" s="19"/>
      <c r="R13486" s="20"/>
      <c r="S13486" s="20"/>
      <c r="U13486" s="21"/>
    </row>
    <row r="13487">
      <c r="E13487" s="19"/>
      <c r="R13487" s="20"/>
      <c r="S13487" s="20"/>
      <c r="U13487" s="21"/>
    </row>
    <row r="13488">
      <c r="E13488" s="19"/>
      <c r="R13488" s="20"/>
      <c r="S13488" s="20"/>
      <c r="U13488" s="21"/>
    </row>
    <row r="13489">
      <c r="E13489" s="19"/>
      <c r="R13489" s="20"/>
      <c r="S13489" s="20"/>
      <c r="U13489" s="21"/>
    </row>
    <row r="13490">
      <c r="E13490" s="19"/>
      <c r="R13490" s="20"/>
      <c r="S13490" s="20"/>
      <c r="U13490" s="21"/>
    </row>
    <row r="13491">
      <c r="E13491" s="19"/>
      <c r="R13491" s="20"/>
      <c r="S13491" s="20"/>
      <c r="U13491" s="21"/>
    </row>
    <row r="13492">
      <c r="E13492" s="19"/>
      <c r="R13492" s="20"/>
      <c r="S13492" s="20"/>
      <c r="U13492" s="21"/>
    </row>
    <row r="13493">
      <c r="E13493" s="19"/>
      <c r="R13493" s="20"/>
      <c r="S13493" s="20"/>
      <c r="U13493" s="21"/>
    </row>
    <row r="13494">
      <c r="E13494" s="19"/>
      <c r="R13494" s="20"/>
      <c r="S13494" s="20"/>
      <c r="U13494" s="21"/>
    </row>
    <row r="13495">
      <c r="E13495" s="19"/>
      <c r="R13495" s="20"/>
      <c r="S13495" s="20"/>
      <c r="U13495" s="21"/>
    </row>
    <row r="13496">
      <c r="E13496" s="19"/>
      <c r="R13496" s="20"/>
      <c r="S13496" s="20"/>
      <c r="U13496" s="21"/>
    </row>
    <row r="13497">
      <c r="E13497" s="19"/>
      <c r="R13497" s="20"/>
      <c r="S13497" s="20"/>
      <c r="U13497" s="21"/>
    </row>
    <row r="13498">
      <c r="E13498" s="19"/>
      <c r="R13498" s="20"/>
      <c r="S13498" s="20"/>
      <c r="U13498" s="21"/>
    </row>
    <row r="13499">
      <c r="E13499" s="19"/>
      <c r="R13499" s="20"/>
      <c r="S13499" s="20"/>
      <c r="U13499" s="21"/>
    </row>
    <row r="13500">
      <c r="E13500" s="19"/>
      <c r="R13500" s="20"/>
      <c r="S13500" s="20"/>
      <c r="U13500" s="21"/>
    </row>
    <row r="13501">
      <c r="E13501" s="19"/>
      <c r="R13501" s="20"/>
      <c r="S13501" s="20"/>
      <c r="U13501" s="21"/>
    </row>
    <row r="13502">
      <c r="E13502" s="19"/>
      <c r="R13502" s="20"/>
      <c r="S13502" s="20"/>
      <c r="U13502" s="21"/>
    </row>
    <row r="13503">
      <c r="E13503" s="19"/>
      <c r="R13503" s="20"/>
      <c r="S13503" s="20"/>
      <c r="U13503" s="21"/>
    </row>
    <row r="13504">
      <c r="E13504" s="19"/>
      <c r="R13504" s="20"/>
      <c r="S13504" s="20"/>
      <c r="U13504" s="21"/>
    </row>
    <row r="13505">
      <c r="E13505" s="19"/>
      <c r="R13505" s="20"/>
      <c r="S13505" s="20"/>
      <c r="U13505" s="21"/>
    </row>
    <row r="13506">
      <c r="E13506" s="19"/>
      <c r="R13506" s="20"/>
      <c r="S13506" s="20"/>
      <c r="U13506" s="21"/>
    </row>
    <row r="13507">
      <c r="E13507" s="19"/>
      <c r="R13507" s="20"/>
      <c r="S13507" s="20"/>
      <c r="U13507" s="21"/>
    </row>
    <row r="13508">
      <c r="E13508" s="19"/>
      <c r="R13508" s="20"/>
      <c r="S13508" s="20"/>
      <c r="U13508" s="21"/>
    </row>
    <row r="13509">
      <c r="E13509" s="19"/>
      <c r="R13509" s="20"/>
      <c r="S13509" s="20"/>
      <c r="U13509" s="21"/>
    </row>
    <row r="13510">
      <c r="E13510" s="19"/>
      <c r="R13510" s="20"/>
      <c r="S13510" s="20"/>
      <c r="U13510" s="21"/>
    </row>
    <row r="13511">
      <c r="E13511" s="19"/>
      <c r="R13511" s="20"/>
      <c r="S13511" s="20"/>
      <c r="U13511" s="21"/>
    </row>
    <row r="13512">
      <c r="E13512" s="19"/>
      <c r="R13512" s="20"/>
      <c r="S13512" s="20"/>
      <c r="U13512" s="21"/>
    </row>
    <row r="13513">
      <c r="E13513" s="19"/>
      <c r="R13513" s="20"/>
      <c r="S13513" s="20"/>
      <c r="U13513" s="21"/>
    </row>
    <row r="13514">
      <c r="E13514" s="19"/>
      <c r="R13514" s="20"/>
      <c r="S13514" s="20"/>
      <c r="U13514" s="21"/>
    </row>
    <row r="13515">
      <c r="E13515" s="19"/>
      <c r="R13515" s="20"/>
      <c r="S13515" s="20"/>
      <c r="U13515" s="21"/>
    </row>
    <row r="13516">
      <c r="E13516" s="19"/>
      <c r="R13516" s="20"/>
      <c r="S13516" s="20"/>
      <c r="U13516" s="21"/>
    </row>
    <row r="13517">
      <c r="E13517" s="19"/>
      <c r="R13517" s="20"/>
      <c r="S13517" s="20"/>
      <c r="U13517" s="21"/>
    </row>
    <row r="13518">
      <c r="E13518" s="19"/>
      <c r="R13518" s="20"/>
      <c r="S13518" s="20"/>
      <c r="U13518" s="21"/>
    </row>
    <row r="13519">
      <c r="E13519" s="19"/>
      <c r="R13519" s="20"/>
      <c r="S13519" s="20"/>
      <c r="U13519" s="21"/>
    </row>
    <row r="13520">
      <c r="E13520" s="19"/>
      <c r="R13520" s="20"/>
      <c r="S13520" s="20"/>
      <c r="U13520" s="21"/>
    </row>
    <row r="13521">
      <c r="E13521" s="19"/>
      <c r="R13521" s="20"/>
      <c r="S13521" s="20"/>
      <c r="U13521" s="21"/>
    </row>
    <row r="13522">
      <c r="E13522" s="19"/>
      <c r="R13522" s="20"/>
      <c r="S13522" s="20"/>
      <c r="U13522" s="21"/>
    </row>
    <row r="13523">
      <c r="E13523" s="19"/>
      <c r="R13523" s="20"/>
      <c r="S13523" s="20"/>
      <c r="U13523" s="21"/>
    </row>
    <row r="13524">
      <c r="E13524" s="19"/>
      <c r="R13524" s="20"/>
      <c r="S13524" s="20"/>
      <c r="U13524" s="21"/>
    </row>
    <row r="13525">
      <c r="E13525" s="19"/>
      <c r="R13525" s="20"/>
      <c r="S13525" s="20"/>
      <c r="U13525" s="21"/>
    </row>
    <row r="13526">
      <c r="E13526" s="19"/>
      <c r="R13526" s="20"/>
      <c r="S13526" s="20"/>
      <c r="U13526" s="21"/>
    </row>
    <row r="13527">
      <c r="E13527" s="19"/>
      <c r="R13527" s="20"/>
      <c r="S13527" s="20"/>
      <c r="U13527" s="21"/>
    </row>
    <row r="13528">
      <c r="E13528" s="19"/>
      <c r="R13528" s="20"/>
      <c r="S13528" s="20"/>
      <c r="U13528" s="21"/>
    </row>
    <row r="13529">
      <c r="E13529" s="19"/>
      <c r="R13529" s="20"/>
      <c r="S13529" s="20"/>
      <c r="U13529" s="21"/>
    </row>
    <row r="13530">
      <c r="E13530" s="19"/>
      <c r="R13530" s="20"/>
      <c r="S13530" s="20"/>
      <c r="U13530" s="21"/>
    </row>
    <row r="13531">
      <c r="E13531" s="19"/>
      <c r="R13531" s="20"/>
      <c r="S13531" s="20"/>
      <c r="U13531" s="21"/>
    </row>
    <row r="13532">
      <c r="E13532" s="19"/>
      <c r="R13532" s="20"/>
      <c r="S13532" s="20"/>
      <c r="U13532" s="21"/>
    </row>
    <row r="13533">
      <c r="E13533" s="19"/>
      <c r="R13533" s="20"/>
      <c r="S13533" s="20"/>
      <c r="U13533" s="21"/>
    </row>
    <row r="13534">
      <c r="E13534" s="19"/>
      <c r="R13534" s="20"/>
      <c r="S13534" s="20"/>
      <c r="U13534" s="21"/>
    </row>
    <row r="13535">
      <c r="E13535" s="19"/>
      <c r="R13535" s="20"/>
      <c r="S13535" s="20"/>
      <c r="U13535" s="21"/>
    </row>
    <row r="13536">
      <c r="E13536" s="19"/>
      <c r="R13536" s="20"/>
      <c r="S13536" s="20"/>
      <c r="U13536" s="21"/>
    </row>
    <row r="13537">
      <c r="E13537" s="19"/>
      <c r="R13537" s="20"/>
      <c r="S13537" s="20"/>
      <c r="U13537" s="21"/>
    </row>
    <row r="13538">
      <c r="E13538" s="19"/>
      <c r="R13538" s="20"/>
      <c r="S13538" s="20"/>
      <c r="U13538" s="21"/>
    </row>
    <row r="13539">
      <c r="E13539" s="19"/>
      <c r="R13539" s="20"/>
      <c r="S13539" s="20"/>
      <c r="U13539" s="21"/>
    </row>
    <row r="13540">
      <c r="E13540" s="19"/>
      <c r="R13540" s="20"/>
      <c r="S13540" s="20"/>
      <c r="U13540" s="21"/>
    </row>
    <row r="13541">
      <c r="E13541" s="19"/>
      <c r="R13541" s="20"/>
      <c r="S13541" s="20"/>
      <c r="U13541" s="21"/>
    </row>
    <row r="13542">
      <c r="E13542" s="19"/>
      <c r="R13542" s="20"/>
      <c r="S13542" s="20"/>
      <c r="U13542" s="21"/>
    </row>
    <row r="13543">
      <c r="E13543" s="19"/>
      <c r="R13543" s="20"/>
      <c r="S13543" s="20"/>
      <c r="U13543" s="21"/>
    </row>
    <row r="13544">
      <c r="E13544" s="19"/>
      <c r="R13544" s="20"/>
      <c r="S13544" s="20"/>
      <c r="U13544" s="21"/>
    </row>
    <row r="13545">
      <c r="E13545" s="19"/>
      <c r="R13545" s="20"/>
      <c r="S13545" s="20"/>
      <c r="U13545" s="21"/>
    </row>
    <row r="13546">
      <c r="E13546" s="19"/>
      <c r="R13546" s="20"/>
      <c r="S13546" s="20"/>
      <c r="U13546" s="21"/>
    </row>
    <row r="13547">
      <c r="E13547" s="19"/>
      <c r="R13547" s="20"/>
      <c r="S13547" s="20"/>
      <c r="U13547" s="21"/>
    </row>
    <row r="13548">
      <c r="E13548" s="19"/>
      <c r="R13548" s="20"/>
      <c r="S13548" s="20"/>
      <c r="U13548" s="21"/>
    </row>
    <row r="13549">
      <c r="E13549" s="19"/>
      <c r="R13549" s="20"/>
      <c r="S13549" s="20"/>
      <c r="U13549" s="21"/>
    </row>
    <row r="13550">
      <c r="E13550" s="19"/>
      <c r="R13550" s="20"/>
      <c r="S13550" s="20"/>
      <c r="U13550" s="21"/>
    </row>
    <row r="13551">
      <c r="E13551" s="19"/>
      <c r="R13551" s="20"/>
      <c r="S13551" s="20"/>
      <c r="U13551" s="21"/>
    </row>
    <row r="13552">
      <c r="E13552" s="19"/>
      <c r="R13552" s="20"/>
      <c r="S13552" s="20"/>
      <c r="U13552" s="21"/>
    </row>
    <row r="13553">
      <c r="E13553" s="19"/>
      <c r="R13553" s="20"/>
      <c r="S13553" s="20"/>
      <c r="U13553" s="21"/>
    </row>
    <row r="13554">
      <c r="E13554" s="19"/>
      <c r="R13554" s="20"/>
      <c r="S13554" s="20"/>
      <c r="U13554" s="21"/>
    </row>
    <row r="13555">
      <c r="E13555" s="19"/>
      <c r="R13555" s="20"/>
      <c r="S13555" s="20"/>
      <c r="U13555" s="21"/>
    </row>
    <row r="13556">
      <c r="E13556" s="19"/>
      <c r="R13556" s="20"/>
      <c r="S13556" s="20"/>
      <c r="U13556" s="21"/>
    </row>
    <row r="13557">
      <c r="E13557" s="19"/>
      <c r="R13557" s="20"/>
      <c r="S13557" s="20"/>
      <c r="U13557" s="21"/>
    </row>
    <row r="13558">
      <c r="E13558" s="19"/>
      <c r="R13558" s="20"/>
      <c r="S13558" s="20"/>
      <c r="U13558" s="21"/>
    </row>
    <row r="13559">
      <c r="E13559" s="19"/>
      <c r="R13559" s="20"/>
      <c r="S13559" s="20"/>
      <c r="U13559" s="21"/>
    </row>
    <row r="13560">
      <c r="E13560" s="19"/>
      <c r="R13560" s="20"/>
      <c r="S13560" s="20"/>
      <c r="U13560" s="21"/>
    </row>
    <row r="13561">
      <c r="E13561" s="19"/>
      <c r="R13561" s="20"/>
      <c r="S13561" s="20"/>
      <c r="U13561" s="21"/>
    </row>
    <row r="13562">
      <c r="E13562" s="19"/>
      <c r="R13562" s="20"/>
      <c r="S13562" s="20"/>
      <c r="U13562" s="21"/>
    </row>
    <row r="13563">
      <c r="E13563" s="19"/>
      <c r="R13563" s="20"/>
      <c r="S13563" s="20"/>
      <c r="U13563" s="21"/>
    </row>
    <row r="13564">
      <c r="E13564" s="19"/>
      <c r="R13564" s="20"/>
      <c r="S13564" s="20"/>
      <c r="U13564" s="21"/>
    </row>
    <row r="13565">
      <c r="E13565" s="19"/>
      <c r="R13565" s="20"/>
      <c r="S13565" s="20"/>
      <c r="U13565" s="21"/>
    </row>
    <row r="13566">
      <c r="E13566" s="19"/>
      <c r="R13566" s="20"/>
      <c r="S13566" s="20"/>
      <c r="U13566" s="21"/>
    </row>
    <row r="13567">
      <c r="E13567" s="19"/>
      <c r="R13567" s="20"/>
      <c r="S13567" s="20"/>
      <c r="U13567" s="21"/>
    </row>
    <row r="13568">
      <c r="E13568" s="19"/>
      <c r="R13568" s="20"/>
      <c r="S13568" s="20"/>
      <c r="U13568" s="21"/>
    </row>
    <row r="13569">
      <c r="E13569" s="19"/>
      <c r="R13569" s="20"/>
      <c r="S13569" s="20"/>
      <c r="U13569" s="21"/>
    </row>
    <row r="13570">
      <c r="E13570" s="19"/>
      <c r="R13570" s="20"/>
      <c r="S13570" s="20"/>
      <c r="U13570" s="21"/>
    </row>
    <row r="13571">
      <c r="E13571" s="19"/>
      <c r="R13571" s="20"/>
      <c r="S13571" s="20"/>
      <c r="U13571" s="21"/>
    </row>
    <row r="13572">
      <c r="E13572" s="19"/>
      <c r="R13572" s="20"/>
      <c r="S13572" s="20"/>
      <c r="U13572" s="21"/>
    </row>
    <row r="13573">
      <c r="E13573" s="19"/>
      <c r="R13573" s="20"/>
      <c r="S13573" s="20"/>
      <c r="U13573" s="21"/>
    </row>
    <row r="13574">
      <c r="E13574" s="19"/>
      <c r="R13574" s="20"/>
      <c r="S13574" s="20"/>
      <c r="U13574" s="21"/>
    </row>
    <row r="13575">
      <c r="E13575" s="19"/>
      <c r="R13575" s="20"/>
      <c r="S13575" s="20"/>
      <c r="U13575" s="21"/>
    </row>
    <row r="13576">
      <c r="E13576" s="19"/>
      <c r="R13576" s="20"/>
      <c r="S13576" s="20"/>
      <c r="U13576" s="21"/>
    </row>
    <row r="13577">
      <c r="E13577" s="19"/>
      <c r="R13577" s="20"/>
      <c r="S13577" s="20"/>
      <c r="U13577" s="21"/>
    </row>
    <row r="13578">
      <c r="E13578" s="19"/>
      <c r="R13578" s="20"/>
      <c r="S13578" s="20"/>
      <c r="U13578" s="21"/>
    </row>
    <row r="13579">
      <c r="E13579" s="19"/>
      <c r="R13579" s="20"/>
      <c r="S13579" s="20"/>
      <c r="U13579" s="21"/>
    </row>
    <row r="13580">
      <c r="E13580" s="19"/>
      <c r="R13580" s="20"/>
      <c r="S13580" s="20"/>
      <c r="U13580" s="21"/>
    </row>
    <row r="13581">
      <c r="E13581" s="19"/>
      <c r="R13581" s="20"/>
      <c r="S13581" s="20"/>
      <c r="U13581" s="21"/>
    </row>
    <row r="13582">
      <c r="E13582" s="19"/>
      <c r="R13582" s="20"/>
      <c r="S13582" s="20"/>
      <c r="U13582" s="21"/>
    </row>
    <row r="13583">
      <c r="E13583" s="19"/>
      <c r="R13583" s="20"/>
      <c r="S13583" s="20"/>
      <c r="U13583" s="21"/>
    </row>
    <row r="13584">
      <c r="E13584" s="19"/>
      <c r="R13584" s="20"/>
      <c r="S13584" s="20"/>
      <c r="U13584" s="21"/>
    </row>
    <row r="13585">
      <c r="E13585" s="19"/>
      <c r="R13585" s="20"/>
      <c r="S13585" s="20"/>
      <c r="U13585" s="21"/>
    </row>
    <row r="13586">
      <c r="E13586" s="19"/>
      <c r="R13586" s="20"/>
      <c r="S13586" s="20"/>
      <c r="U13586" s="21"/>
    </row>
    <row r="13587">
      <c r="E13587" s="19"/>
      <c r="R13587" s="20"/>
      <c r="S13587" s="20"/>
      <c r="U13587" s="21"/>
    </row>
    <row r="13588">
      <c r="E13588" s="19"/>
      <c r="R13588" s="20"/>
      <c r="S13588" s="20"/>
      <c r="U13588" s="21"/>
    </row>
    <row r="13589">
      <c r="E13589" s="19"/>
      <c r="R13589" s="20"/>
      <c r="S13589" s="20"/>
      <c r="U13589" s="21"/>
    </row>
    <row r="13590">
      <c r="E13590" s="19"/>
      <c r="R13590" s="20"/>
      <c r="S13590" s="20"/>
      <c r="U13590" s="21"/>
    </row>
    <row r="13591">
      <c r="E13591" s="19"/>
      <c r="R13591" s="20"/>
      <c r="S13591" s="20"/>
      <c r="U13591" s="21"/>
    </row>
    <row r="13592">
      <c r="E13592" s="19"/>
      <c r="R13592" s="20"/>
      <c r="S13592" s="20"/>
      <c r="U13592" s="21"/>
    </row>
    <row r="13593">
      <c r="E13593" s="19"/>
      <c r="R13593" s="20"/>
      <c r="S13593" s="20"/>
      <c r="U13593" s="21"/>
    </row>
    <row r="13594">
      <c r="E13594" s="19"/>
      <c r="R13594" s="20"/>
      <c r="S13594" s="20"/>
      <c r="U13594" s="21"/>
    </row>
    <row r="13595">
      <c r="E13595" s="19"/>
      <c r="R13595" s="20"/>
      <c r="S13595" s="20"/>
      <c r="U13595" s="21"/>
    </row>
    <row r="13596">
      <c r="E13596" s="19"/>
      <c r="R13596" s="20"/>
      <c r="S13596" s="20"/>
      <c r="U13596" s="21"/>
    </row>
    <row r="13597">
      <c r="E13597" s="19"/>
      <c r="R13597" s="20"/>
      <c r="S13597" s="20"/>
      <c r="U13597" s="21"/>
    </row>
    <row r="13598">
      <c r="E13598" s="19"/>
      <c r="R13598" s="20"/>
      <c r="S13598" s="20"/>
      <c r="U13598" s="21"/>
    </row>
    <row r="13599">
      <c r="E13599" s="19"/>
      <c r="R13599" s="20"/>
      <c r="S13599" s="20"/>
      <c r="U13599" s="21"/>
    </row>
    <row r="13600">
      <c r="E13600" s="19"/>
      <c r="R13600" s="20"/>
      <c r="S13600" s="20"/>
      <c r="U13600" s="21"/>
    </row>
    <row r="13601">
      <c r="E13601" s="19"/>
      <c r="R13601" s="20"/>
      <c r="S13601" s="20"/>
      <c r="U13601" s="21"/>
    </row>
    <row r="13602">
      <c r="E13602" s="19"/>
      <c r="R13602" s="20"/>
      <c r="S13602" s="20"/>
      <c r="U13602" s="21"/>
    </row>
    <row r="13603">
      <c r="E13603" s="19"/>
      <c r="R13603" s="20"/>
      <c r="S13603" s="20"/>
      <c r="U13603" s="21"/>
    </row>
    <row r="13604">
      <c r="E13604" s="19"/>
      <c r="R13604" s="20"/>
      <c r="S13604" s="20"/>
      <c r="U13604" s="21"/>
    </row>
    <row r="13605">
      <c r="E13605" s="19"/>
      <c r="R13605" s="20"/>
      <c r="S13605" s="20"/>
      <c r="U13605" s="21"/>
    </row>
    <row r="13606">
      <c r="E13606" s="19"/>
      <c r="R13606" s="20"/>
      <c r="S13606" s="20"/>
      <c r="U13606" s="21"/>
    </row>
    <row r="13607">
      <c r="E13607" s="19"/>
      <c r="R13607" s="20"/>
      <c r="S13607" s="20"/>
      <c r="U13607" s="21"/>
    </row>
    <row r="13608">
      <c r="E13608" s="19"/>
      <c r="R13608" s="20"/>
      <c r="S13608" s="20"/>
      <c r="U13608" s="21"/>
    </row>
    <row r="13609">
      <c r="E13609" s="19"/>
      <c r="R13609" s="20"/>
      <c r="S13609" s="20"/>
      <c r="U13609" s="21"/>
    </row>
    <row r="13610">
      <c r="E13610" s="19"/>
      <c r="R13610" s="20"/>
      <c r="S13610" s="20"/>
      <c r="U13610" s="21"/>
    </row>
    <row r="13611">
      <c r="E13611" s="19"/>
      <c r="R13611" s="20"/>
      <c r="S13611" s="20"/>
      <c r="U13611" s="21"/>
    </row>
    <row r="13612">
      <c r="E13612" s="19"/>
      <c r="R13612" s="20"/>
      <c r="S13612" s="20"/>
      <c r="U13612" s="21"/>
    </row>
    <row r="13613">
      <c r="E13613" s="19"/>
      <c r="R13613" s="20"/>
      <c r="S13613" s="20"/>
      <c r="U13613" s="21"/>
    </row>
    <row r="13614">
      <c r="E13614" s="19"/>
      <c r="R13614" s="20"/>
      <c r="S13614" s="20"/>
      <c r="U13614" s="21"/>
    </row>
    <row r="13615">
      <c r="E13615" s="19"/>
      <c r="R13615" s="20"/>
      <c r="S13615" s="20"/>
      <c r="U13615" s="21"/>
    </row>
    <row r="13616">
      <c r="E13616" s="19"/>
      <c r="R13616" s="20"/>
      <c r="S13616" s="20"/>
      <c r="U13616" s="21"/>
    </row>
    <row r="13617">
      <c r="E13617" s="19"/>
      <c r="R13617" s="20"/>
      <c r="S13617" s="20"/>
      <c r="U13617" s="21"/>
    </row>
    <row r="13618">
      <c r="E13618" s="19"/>
      <c r="R13618" s="20"/>
      <c r="S13618" s="20"/>
      <c r="U13618" s="21"/>
    </row>
    <row r="13619">
      <c r="E13619" s="19"/>
      <c r="R13619" s="20"/>
      <c r="S13619" s="20"/>
      <c r="U13619" s="21"/>
    </row>
    <row r="13620">
      <c r="E13620" s="19"/>
      <c r="R13620" s="20"/>
      <c r="S13620" s="20"/>
      <c r="U13620" s="21"/>
    </row>
    <row r="13621">
      <c r="E13621" s="19"/>
      <c r="R13621" s="20"/>
      <c r="S13621" s="20"/>
      <c r="U13621" s="21"/>
    </row>
    <row r="13622">
      <c r="E13622" s="19"/>
      <c r="R13622" s="20"/>
      <c r="S13622" s="20"/>
      <c r="U13622" s="21"/>
    </row>
    <row r="13623">
      <c r="E13623" s="19"/>
      <c r="R13623" s="20"/>
      <c r="S13623" s="20"/>
      <c r="U13623" s="21"/>
    </row>
    <row r="13624">
      <c r="E13624" s="19"/>
      <c r="R13624" s="20"/>
      <c r="S13624" s="20"/>
      <c r="U13624" s="21"/>
    </row>
    <row r="13625">
      <c r="E13625" s="19"/>
      <c r="R13625" s="20"/>
      <c r="S13625" s="20"/>
      <c r="U13625" s="21"/>
    </row>
    <row r="13626">
      <c r="E13626" s="19"/>
      <c r="R13626" s="20"/>
      <c r="S13626" s="20"/>
      <c r="U13626" s="21"/>
    </row>
    <row r="13627">
      <c r="E13627" s="19"/>
      <c r="R13627" s="20"/>
      <c r="S13627" s="20"/>
      <c r="U13627" s="21"/>
    </row>
    <row r="13628">
      <c r="E13628" s="19"/>
      <c r="R13628" s="20"/>
      <c r="S13628" s="20"/>
      <c r="U13628" s="21"/>
    </row>
    <row r="13629">
      <c r="E13629" s="19"/>
      <c r="R13629" s="20"/>
      <c r="S13629" s="20"/>
      <c r="U13629" s="21"/>
    </row>
    <row r="13630">
      <c r="E13630" s="19"/>
      <c r="R13630" s="20"/>
      <c r="S13630" s="20"/>
      <c r="U13630" s="21"/>
    </row>
    <row r="13631">
      <c r="E13631" s="19"/>
      <c r="R13631" s="20"/>
      <c r="S13631" s="20"/>
      <c r="U13631" s="21"/>
    </row>
    <row r="13632">
      <c r="E13632" s="19"/>
      <c r="R13632" s="20"/>
      <c r="S13632" s="20"/>
      <c r="U13632" s="21"/>
    </row>
    <row r="13633">
      <c r="E13633" s="19"/>
      <c r="R13633" s="20"/>
      <c r="S13633" s="20"/>
      <c r="U13633" s="21"/>
    </row>
    <row r="13634">
      <c r="E13634" s="19"/>
      <c r="R13634" s="20"/>
      <c r="S13634" s="20"/>
      <c r="U13634" s="21"/>
    </row>
    <row r="13635">
      <c r="E13635" s="19"/>
      <c r="R13635" s="20"/>
      <c r="S13635" s="20"/>
      <c r="U13635" s="21"/>
    </row>
    <row r="13636">
      <c r="E13636" s="19"/>
      <c r="R13636" s="20"/>
      <c r="S13636" s="20"/>
      <c r="U13636" s="21"/>
    </row>
    <row r="13637">
      <c r="E13637" s="19"/>
      <c r="R13637" s="20"/>
      <c r="S13637" s="20"/>
      <c r="U13637" s="21"/>
    </row>
    <row r="13638">
      <c r="E13638" s="19"/>
      <c r="R13638" s="20"/>
      <c r="S13638" s="20"/>
      <c r="U13638" s="21"/>
    </row>
    <row r="13639">
      <c r="E13639" s="19"/>
      <c r="R13639" s="20"/>
      <c r="S13639" s="20"/>
      <c r="U13639" s="21"/>
    </row>
    <row r="13640">
      <c r="E13640" s="19"/>
      <c r="R13640" s="20"/>
      <c r="S13640" s="20"/>
      <c r="U13640" s="21"/>
    </row>
    <row r="13641">
      <c r="E13641" s="19"/>
      <c r="R13641" s="20"/>
      <c r="S13641" s="20"/>
      <c r="U13641" s="21"/>
    </row>
    <row r="13642">
      <c r="E13642" s="19"/>
      <c r="R13642" s="20"/>
      <c r="S13642" s="20"/>
      <c r="U13642" s="21"/>
    </row>
    <row r="13643">
      <c r="E13643" s="19"/>
      <c r="R13643" s="20"/>
      <c r="S13643" s="20"/>
      <c r="U13643" s="21"/>
    </row>
    <row r="13644">
      <c r="E13644" s="19"/>
      <c r="R13644" s="20"/>
      <c r="S13644" s="20"/>
      <c r="U13644" s="21"/>
    </row>
    <row r="13645">
      <c r="E13645" s="19"/>
      <c r="R13645" s="20"/>
      <c r="S13645" s="20"/>
      <c r="U13645" s="21"/>
    </row>
    <row r="13646">
      <c r="E13646" s="19"/>
      <c r="R13646" s="20"/>
      <c r="S13646" s="20"/>
      <c r="U13646" s="21"/>
    </row>
    <row r="13647">
      <c r="E13647" s="19"/>
      <c r="R13647" s="20"/>
      <c r="S13647" s="20"/>
      <c r="U13647" s="21"/>
    </row>
    <row r="13648">
      <c r="E13648" s="19"/>
      <c r="R13648" s="20"/>
      <c r="S13648" s="20"/>
      <c r="U13648" s="21"/>
    </row>
    <row r="13649">
      <c r="E13649" s="19"/>
      <c r="R13649" s="20"/>
      <c r="S13649" s="20"/>
      <c r="U13649" s="21"/>
    </row>
    <row r="13650">
      <c r="E13650" s="19"/>
      <c r="R13650" s="20"/>
      <c r="S13650" s="20"/>
      <c r="U13650" s="21"/>
    </row>
    <row r="13651">
      <c r="E13651" s="19"/>
      <c r="R13651" s="20"/>
      <c r="S13651" s="20"/>
      <c r="U13651" s="21"/>
    </row>
    <row r="13652">
      <c r="E13652" s="19"/>
      <c r="R13652" s="20"/>
      <c r="S13652" s="20"/>
      <c r="U13652" s="21"/>
    </row>
    <row r="13653">
      <c r="E13653" s="19"/>
      <c r="R13653" s="20"/>
      <c r="S13653" s="20"/>
      <c r="U13653" s="21"/>
    </row>
    <row r="13654">
      <c r="E13654" s="19"/>
      <c r="R13654" s="20"/>
      <c r="S13654" s="20"/>
      <c r="U13654" s="21"/>
    </row>
    <row r="13655">
      <c r="E13655" s="19"/>
      <c r="R13655" s="20"/>
      <c r="S13655" s="20"/>
      <c r="U13655" s="21"/>
    </row>
    <row r="13656">
      <c r="E13656" s="19"/>
      <c r="R13656" s="20"/>
      <c r="S13656" s="20"/>
      <c r="U13656" s="21"/>
    </row>
    <row r="13657">
      <c r="E13657" s="19"/>
      <c r="R13657" s="20"/>
      <c r="S13657" s="20"/>
      <c r="U13657" s="21"/>
    </row>
    <row r="13658">
      <c r="E13658" s="19"/>
      <c r="R13658" s="20"/>
      <c r="S13658" s="20"/>
      <c r="U13658" s="21"/>
    </row>
    <row r="13659">
      <c r="E13659" s="19"/>
      <c r="R13659" s="20"/>
      <c r="S13659" s="20"/>
      <c r="U13659" s="21"/>
    </row>
    <row r="13660">
      <c r="E13660" s="19"/>
      <c r="R13660" s="20"/>
      <c r="S13660" s="20"/>
      <c r="U13660" s="21"/>
    </row>
    <row r="13661">
      <c r="E13661" s="19"/>
      <c r="R13661" s="20"/>
      <c r="S13661" s="20"/>
      <c r="U13661" s="21"/>
    </row>
    <row r="13662">
      <c r="E13662" s="19"/>
      <c r="R13662" s="20"/>
      <c r="S13662" s="20"/>
      <c r="U13662" s="21"/>
    </row>
    <row r="13663">
      <c r="E13663" s="19"/>
      <c r="R13663" s="20"/>
      <c r="S13663" s="20"/>
      <c r="U13663" s="21"/>
    </row>
    <row r="13664">
      <c r="E13664" s="19"/>
      <c r="R13664" s="20"/>
      <c r="S13664" s="20"/>
      <c r="U13664" s="21"/>
    </row>
    <row r="13665">
      <c r="E13665" s="19"/>
      <c r="R13665" s="20"/>
      <c r="S13665" s="20"/>
      <c r="U13665" s="21"/>
    </row>
    <row r="13666">
      <c r="E13666" s="19"/>
      <c r="R13666" s="20"/>
      <c r="S13666" s="20"/>
      <c r="U13666" s="21"/>
    </row>
    <row r="13667">
      <c r="E13667" s="19"/>
      <c r="R13667" s="20"/>
      <c r="S13667" s="20"/>
      <c r="U13667" s="21"/>
    </row>
    <row r="13668">
      <c r="E13668" s="19"/>
      <c r="R13668" s="20"/>
      <c r="S13668" s="20"/>
      <c r="U13668" s="21"/>
    </row>
    <row r="13669">
      <c r="E13669" s="19"/>
      <c r="R13669" s="20"/>
      <c r="S13669" s="20"/>
      <c r="U13669" s="21"/>
    </row>
    <row r="13670">
      <c r="E13670" s="19"/>
      <c r="R13670" s="20"/>
      <c r="S13670" s="20"/>
      <c r="U13670" s="21"/>
    </row>
    <row r="13671">
      <c r="E13671" s="19"/>
      <c r="R13671" s="20"/>
      <c r="S13671" s="20"/>
      <c r="U13671" s="21"/>
    </row>
    <row r="13672">
      <c r="E13672" s="19"/>
      <c r="R13672" s="20"/>
      <c r="S13672" s="20"/>
      <c r="U13672" s="21"/>
    </row>
    <row r="13673">
      <c r="E13673" s="19"/>
      <c r="R13673" s="20"/>
      <c r="S13673" s="20"/>
      <c r="U13673" s="21"/>
    </row>
    <row r="13674">
      <c r="E13674" s="19"/>
      <c r="R13674" s="20"/>
      <c r="S13674" s="20"/>
      <c r="U13674" s="21"/>
    </row>
    <row r="13675">
      <c r="E13675" s="19"/>
      <c r="R13675" s="20"/>
      <c r="S13675" s="20"/>
      <c r="U13675" s="21"/>
    </row>
    <row r="13676">
      <c r="E13676" s="19"/>
      <c r="R13676" s="20"/>
      <c r="S13676" s="20"/>
      <c r="U13676" s="21"/>
    </row>
    <row r="13677">
      <c r="E13677" s="19"/>
      <c r="R13677" s="20"/>
      <c r="S13677" s="20"/>
      <c r="U13677" s="21"/>
    </row>
    <row r="13678">
      <c r="E13678" s="19"/>
      <c r="R13678" s="20"/>
      <c r="S13678" s="20"/>
      <c r="U13678" s="21"/>
    </row>
    <row r="13679">
      <c r="E13679" s="19"/>
      <c r="R13679" s="20"/>
      <c r="S13679" s="20"/>
      <c r="U13679" s="21"/>
    </row>
    <row r="13680">
      <c r="E13680" s="19"/>
      <c r="R13680" s="20"/>
      <c r="S13680" s="20"/>
      <c r="U13680" s="21"/>
    </row>
    <row r="13681">
      <c r="E13681" s="19"/>
      <c r="R13681" s="20"/>
      <c r="S13681" s="20"/>
      <c r="U13681" s="21"/>
    </row>
    <row r="13682">
      <c r="E13682" s="19"/>
      <c r="R13682" s="20"/>
      <c r="S13682" s="20"/>
      <c r="U13682" s="21"/>
    </row>
    <row r="13683">
      <c r="E13683" s="19"/>
      <c r="R13683" s="20"/>
      <c r="S13683" s="20"/>
      <c r="U13683" s="21"/>
    </row>
    <row r="13684">
      <c r="E13684" s="19"/>
      <c r="R13684" s="20"/>
      <c r="S13684" s="20"/>
      <c r="U13684" s="21"/>
    </row>
    <row r="13685">
      <c r="E13685" s="19"/>
      <c r="R13685" s="20"/>
      <c r="S13685" s="20"/>
      <c r="U13685" s="21"/>
    </row>
    <row r="13686">
      <c r="E13686" s="19"/>
      <c r="R13686" s="20"/>
      <c r="S13686" s="20"/>
      <c r="U13686" s="21"/>
    </row>
    <row r="13687">
      <c r="E13687" s="19"/>
      <c r="R13687" s="20"/>
      <c r="S13687" s="20"/>
      <c r="U13687" s="21"/>
    </row>
    <row r="13688">
      <c r="E13688" s="19"/>
      <c r="R13688" s="20"/>
      <c r="S13688" s="20"/>
      <c r="U13688" s="21"/>
    </row>
    <row r="13689">
      <c r="E13689" s="19"/>
      <c r="R13689" s="20"/>
      <c r="S13689" s="20"/>
      <c r="U13689" s="21"/>
    </row>
    <row r="13690">
      <c r="E13690" s="19"/>
      <c r="R13690" s="20"/>
      <c r="S13690" s="20"/>
      <c r="U13690" s="21"/>
    </row>
    <row r="13691">
      <c r="E13691" s="19"/>
      <c r="R13691" s="20"/>
      <c r="S13691" s="20"/>
      <c r="U13691" s="21"/>
    </row>
    <row r="13692">
      <c r="E13692" s="19"/>
      <c r="R13692" s="20"/>
      <c r="S13692" s="20"/>
      <c r="U13692" s="21"/>
    </row>
    <row r="13693">
      <c r="E13693" s="19"/>
      <c r="R13693" s="20"/>
      <c r="S13693" s="20"/>
      <c r="U13693" s="21"/>
    </row>
    <row r="13694">
      <c r="E13694" s="19"/>
      <c r="R13694" s="20"/>
      <c r="S13694" s="20"/>
      <c r="U13694" s="21"/>
    </row>
    <row r="13695">
      <c r="E13695" s="19"/>
      <c r="R13695" s="20"/>
      <c r="S13695" s="20"/>
      <c r="U13695" s="21"/>
    </row>
    <row r="13696">
      <c r="E13696" s="19"/>
      <c r="R13696" s="20"/>
      <c r="S13696" s="20"/>
      <c r="U13696" s="21"/>
    </row>
    <row r="13697">
      <c r="E13697" s="19"/>
      <c r="R13697" s="20"/>
      <c r="S13697" s="20"/>
      <c r="U13697" s="21"/>
    </row>
    <row r="13698">
      <c r="E13698" s="19"/>
      <c r="R13698" s="20"/>
      <c r="S13698" s="20"/>
      <c r="U13698" s="21"/>
    </row>
    <row r="13699">
      <c r="E13699" s="19"/>
      <c r="R13699" s="20"/>
      <c r="S13699" s="20"/>
      <c r="U13699" s="21"/>
    </row>
    <row r="13700">
      <c r="E13700" s="19"/>
      <c r="R13700" s="20"/>
      <c r="S13700" s="20"/>
      <c r="U13700" s="21"/>
    </row>
    <row r="13701">
      <c r="E13701" s="19"/>
      <c r="R13701" s="20"/>
      <c r="S13701" s="20"/>
      <c r="U13701" s="21"/>
    </row>
    <row r="13702">
      <c r="E13702" s="19"/>
      <c r="R13702" s="20"/>
      <c r="S13702" s="20"/>
      <c r="U13702" s="21"/>
    </row>
    <row r="13703">
      <c r="E13703" s="19"/>
      <c r="R13703" s="20"/>
      <c r="S13703" s="20"/>
      <c r="U13703" s="21"/>
    </row>
    <row r="13704">
      <c r="E13704" s="19"/>
      <c r="R13704" s="20"/>
      <c r="S13704" s="20"/>
      <c r="U13704" s="21"/>
    </row>
    <row r="13705">
      <c r="E13705" s="19"/>
      <c r="R13705" s="20"/>
      <c r="S13705" s="20"/>
      <c r="U13705" s="21"/>
    </row>
    <row r="13706">
      <c r="E13706" s="19"/>
      <c r="R13706" s="20"/>
      <c r="S13706" s="20"/>
      <c r="U13706" s="21"/>
    </row>
    <row r="13707">
      <c r="E13707" s="19"/>
      <c r="R13707" s="20"/>
      <c r="S13707" s="20"/>
      <c r="U13707" s="21"/>
    </row>
    <row r="13708">
      <c r="E13708" s="19"/>
      <c r="R13708" s="20"/>
      <c r="S13708" s="20"/>
      <c r="U13708" s="21"/>
    </row>
    <row r="13709">
      <c r="E13709" s="19"/>
      <c r="R13709" s="20"/>
      <c r="S13709" s="20"/>
      <c r="U13709" s="21"/>
    </row>
    <row r="13710">
      <c r="E13710" s="19"/>
      <c r="R13710" s="20"/>
      <c r="S13710" s="20"/>
      <c r="U13710" s="21"/>
    </row>
    <row r="13711">
      <c r="E13711" s="19"/>
      <c r="R13711" s="20"/>
      <c r="S13711" s="20"/>
      <c r="U13711" s="21"/>
    </row>
    <row r="13712">
      <c r="E13712" s="19"/>
      <c r="R13712" s="20"/>
      <c r="S13712" s="20"/>
      <c r="U13712" s="21"/>
    </row>
    <row r="13713">
      <c r="E13713" s="19"/>
      <c r="R13713" s="20"/>
      <c r="S13713" s="20"/>
      <c r="U13713" s="21"/>
    </row>
    <row r="13714">
      <c r="E13714" s="19"/>
      <c r="R13714" s="20"/>
      <c r="S13714" s="20"/>
      <c r="U13714" s="21"/>
    </row>
    <row r="13715">
      <c r="E13715" s="19"/>
      <c r="R13715" s="20"/>
      <c r="S13715" s="20"/>
      <c r="U13715" s="21"/>
    </row>
    <row r="13716">
      <c r="E13716" s="19"/>
      <c r="R13716" s="20"/>
      <c r="S13716" s="20"/>
      <c r="U13716" s="21"/>
    </row>
    <row r="13717">
      <c r="E13717" s="19"/>
      <c r="R13717" s="20"/>
      <c r="S13717" s="20"/>
      <c r="U13717" s="21"/>
    </row>
    <row r="13718">
      <c r="E13718" s="19"/>
      <c r="R13718" s="20"/>
      <c r="S13718" s="20"/>
      <c r="U13718" s="21"/>
    </row>
    <row r="13719">
      <c r="E13719" s="19"/>
      <c r="R13719" s="20"/>
      <c r="S13719" s="20"/>
      <c r="U13719" s="21"/>
    </row>
    <row r="13720">
      <c r="E13720" s="19"/>
      <c r="R13720" s="20"/>
      <c r="S13720" s="20"/>
      <c r="U13720" s="21"/>
    </row>
    <row r="13721">
      <c r="E13721" s="19"/>
      <c r="R13721" s="20"/>
      <c r="S13721" s="20"/>
      <c r="U13721" s="21"/>
    </row>
    <row r="13722">
      <c r="E13722" s="19"/>
      <c r="R13722" s="20"/>
      <c r="S13722" s="20"/>
      <c r="U13722" s="21"/>
    </row>
    <row r="13723">
      <c r="E13723" s="19"/>
      <c r="R13723" s="20"/>
      <c r="S13723" s="20"/>
      <c r="U13723" s="21"/>
    </row>
    <row r="13724">
      <c r="E13724" s="19"/>
      <c r="R13724" s="20"/>
      <c r="S13724" s="20"/>
      <c r="U13724" s="21"/>
    </row>
    <row r="13725">
      <c r="E13725" s="19"/>
      <c r="R13725" s="20"/>
      <c r="S13725" s="20"/>
      <c r="U13725" s="21"/>
    </row>
    <row r="13726">
      <c r="E13726" s="19"/>
      <c r="R13726" s="20"/>
      <c r="S13726" s="20"/>
      <c r="U13726" s="21"/>
    </row>
    <row r="13727">
      <c r="E13727" s="19"/>
      <c r="R13727" s="20"/>
      <c r="S13727" s="20"/>
      <c r="U13727" s="21"/>
    </row>
    <row r="13728">
      <c r="E13728" s="19"/>
      <c r="R13728" s="20"/>
      <c r="S13728" s="20"/>
      <c r="U13728" s="21"/>
    </row>
    <row r="13729">
      <c r="E13729" s="19"/>
      <c r="R13729" s="20"/>
      <c r="S13729" s="20"/>
      <c r="U13729" s="21"/>
    </row>
    <row r="13730">
      <c r="E13730" s="19"/>
      <c r="R13730" s="20"/>
      <c r="S13730" s="20"/>
      <c r="U13730" s="21"/>
    </row>
    <row r="13731">
      <c r="E13731" s="19"/>
      <c r="R13731" s="20"/>
      <c r="S13731" s="20"/>
      <c r="U13731" s="21"/>
    </row>
    <row r="13732">
      <c r="E13732" s="19"/>
      <c r="R13732" s="20"/>
      <c r="S13732" s="20"/>
      <c r="U13732" s="21"/>
    </row>
    <row r="13733">
      <c r="E13733" s="19"/>
      <c r="R13733" s="20"/>
      <c r="S13733" s="20"/>
      <c r="U13733" s="21"/>
    </row>
    <row r="13734">
      <c r="E13734" s="19"/>
      <c r="R13734" s="20"/>
      <c r="S13734" s="20"/>
      <c r="U13734" s="21"/>
    </row>
    <row r="13735">
      <c r="E13735" s="19"/>
      <c r="R13735" s="20"/>
      <c r="S13735" s="20"/>
      <c r="U13735" s="21"/>
    </row>
    <row r="13736">
      <c r="E13736" s="19"/>
      <c r="R13736" s="20"/>
      <c r="S13736" s="20"/>
      <c r="U13736" s="21"/>
    </row>
    <row r="13737">
      <c r="E13737" s="19"/>
      <c r="R13737" s="20"/>
      <c r="S13737" s="20"/>
      <c r="U13737" s="21"/>
    </row>
    <row r="13738">
      <c r="E13738" s="19"/>
      <c r="R13738" s="20"/>
      <c r="S13738" s="20"/>
      <c r="U13738" s="21"/>
    </row>
    <row r="13739">
      <c r="E13739" s="19"/>
      <c r="R13739" s="20"/>
      <c r="S13739" s="20"/>
      <c r="U13739" s="21"/>
    </row>
    <row r="13740">
      <c r="E13740" s="19"/>
      <c r="R13740" s="20"/>
      <c r="S13740" s="20"/>
      <c r="U13740" s="21"/>
    </row>
    <row r="13741">
      <c r="E13741" s="19"/>
      <c r="R13741" s="20"/>
      <c r="S13741" s="20"/>
      <c r="U13741" s="21"/>
    </row>
    <row r="13742">
      <c r="E13742" s="19"/>
      <c r="R13742" s="20"/>
      <c r="S13742" s="20"/>
      <c r="U13742" s="21"/>
    </row>
    <row r="13743">
      <c r="E13743" s="19"/>
      <c r="R13743" s="20"/>
      <c r="S13743" s="20"/>
      <c r="U13743" s="21"/>
    </row>
    <row r="13744">
      <c r="E13744" s="19"/>
      <c r="R13744" s="20"/>
      <c r="S13744" s="20"/>
      <c r="U13744" s="21"/>
    </row>
    <row r="13745">
      <c r="E13745" s="19"/>
      <c r="R13745" s="20"/>
      <c r="S13745" s="20"/>
      <c r="U13745" s="21"/>
    </row>
    <row r="13746">
      <c r="E13746" s="19"/>
      <c r="R13746" s="20"/>
      <c r="S13746" s="20"/>
      <c r="U13746" s="21"/>
    </row>
    <row r="13747">
      <c r="E13747" s="19"/>
      <c r="R13747" s="20"/>
      <c r="S13747" s="20"/>
      <c r="U13747" s="21"/>
    </row>
    <row r="13748">
      <c r="E13748" s="19"/>
      <c r="R13748" s="20"/>
      <c r="S13748" s="20"/>
      <c r="U13748" s="21"/>
    </row>
    <row r="13749">
      <c r="E13749" s="19"/>
      <c r="R13749" s="20"/>
      <c r="S13749" s="20"/>
      <c r="U13749" s="21"/>
    </row>
    <row r="13750">
      <c r="E13750" s="19"/>
      <c r="R13750" s="20"/>
      <c r="S13750" s="20"/>
      <c r="U13750" s="21"/>
    </row>
    <row r="13751">
      <c r="E13751" s="19"/>
      <c r="R13751" s="20"/>
      <c r="S13751" s="20"/>
      <c r="U13751" s="21"/>
    </row>
    <row r="13752">
      <c r="E13752" s="19"/>
      <c r="R13752" s="20"/>
      <c r="S13752" s="20"/>
      <c r="U13752" s="21"/>
    </row>
    <row r="13753">
      <c r="E13753" s="19"/>
      <c r="R13753" s="20"/>
      <c r="S13753" s="20"/>
      <c r="U13753" s="21"/>
    </row>
    <row r="13754">
      <c r="E13754" s="19"/>
      <c r="R13754" s="20"/>
      <c r="S13754" s="20"/>
      <c r="U13754" s="21"/>
    </row>
    <row r="13755">
      <c r="E13755" s="19"/>
      <c r="R13755" s="20"/>
      <c r="S13755" s="20"/>
      <c r="U13755" s="21"/>
    </row>
    <row r="13756">
      <c r="E13756" s="19"/>
      <c r="R13756" s="20"/>
      <c r="S13756" s="20"/>
      <c r="U13756" s="21"/>
    </row>
    <row r="13757">
      <c r="E13757" s="19"/>
      <c r="R13757" s="20"/>
      <c r="S13757" s="20"/>
      <c r="U13757" s="21"/>
    </row>
    <row r="13758">
      <c r="E13758" s="19"/>
      <c r="R13758" s="20"/>
      <c r="S13758" s="20"/>
      <c r="U13758" s="21"/>
    </row>
    <row r="13759">
      <c r="E13759" s="19"/>
      <c r="R13759" s="20"/>
      <c r="S13759" s="20"/>
      <c r="U13759" s="21"/>
    </row>
    <row r="13760">
      <c r="E13760" s="19"/>
      <c r="R13760" s="20"/>
      <c r="S13760" s="20"/>
      <c r="U13760" s="21"/>
    </row>
    <row r="13761">
      <c r="E13761" s="19"/>
      <c r="R13761" s="20"/>
      <c r="S13761" s="20"/>
      <c r="U13761" s="21"/>
    </row>
    <row r="13762">
      <c r="E13762" s="19"/>
      <c r="R13762" s="20"/>
      <c r="S13762" s="20"/>
      <c r="U13762" s="21"/>
    </row>
    <row r="13763">
      <c r="E13763" s="19"/>
      <c r="R13763" s="20"/>
      <c r="S13763" s="20"/>
      <c r="U13763" s="21"/>
    </row>
    <row r="13764">
      <c r="E13764" s="19"/>
      <c r="R13764" s="20"/>
      <c r="S13764" s="20"/>
      <c r="U13764" s="21"/>
    </row>
    <row r="13765">
      <c r="E13765" s="19"/>
      <c r="R13765" s="20"/>
      <c r="S13765" s="20"/>
      <c r="U13765" s="21"/>
    </row>
    <row r="13766">
      <c r="E13766" s="19"/>
      <c r="R13766" s="20"/>
      <c r="S13766" s="20"/>
      <c r="U13766" s="21"/>
    </row>
    <row r="13767">
      <c r="E13767" s="19"/>
      <c r="R13767" s="20"/>
      <c r="S13767" s="20"/>
      <c r="U13767" s="21"/>
    </row>
    <row r="13768">
      <c r="E13768" s="19"/>
      <c r="R13768" s="20"/>
      <c r="S13768" s="20"/>
      <c r="U13768" s="21"/>
    </row>
    <row r="13769">
      <c r="E13769" s="19"/>
      <c r="R13769" s="20"/>
      <c r="S13769" s="20"/>
      <c r="U13769" s="21"/>
    </row>
    <row r="13770">
      <c r="E13770" s="19"/>
      <c r="R13770" s="20"/>
      <c r="S13770" s="20"/>
      <c r="U13770" s="21"/>
    </row>
    <row r="13771">
      <c r="E13771" s="19"/>
      <c r="R13771" s="20"/>
      <c r="S13771" s="20"/>
      <c r="U13771" s="21"/>
    </row>
    <row r="13772">
      <c r="E13772" s="19"/>
      <c r="R13772" s="20"/>
      <c r="S13772" s="20"/>
      <c r="U13772" s="21"/>
    </row>
    <row r="13773">
      <c r="E13773" s="19"/>
      <c r="R13773" s="20"/>
      <c r="S13773" s="20"/>
      <c r="U13773" s="21"/>
    </row>
    <row r="13774">
      <c r="E13774" s="19"/>
      <c r="R13774" s="20"/>
      <c r="S13774" s="20"/>
      <c r="U13774" s="21"/>
    </row>
    <row r="13775">
      <c r="E13775" s="19"/>
      <c r="R13775" s="20"/>
      <c r="S13775" s="20"/>
      <c r="U13775" s="21"/>
    </row>
    <row r="13776">
      <c r="E13776" s="19"/>
      <c r="R13776" s="20"/>
      <c r="S13776" s="20"/>
      <c r="U13776" s="21"/>
    </row>
    <row r="13777">
      <c r="E13777" s="19"/>
      <c r="R13777" s="20"/>
      <c r="S13777" s="20"/>
      <c r="U13777" s="21"/>
    </row>
    <row r="13778">
      <c r="E13778" s="19"/>
      <c r="R13778" s="20"/>
      <c r="S13778" s="20"/>
      <c r="U13778" s="21"/>
    </row>
    <row r="13779">
      <c r="E13779" s="19"/>
      <c r="R13779" s="20"/>
      <c r="S13779" s="20"/>
      <c r="U13779" s="21"/>
    </row>
    <row r="13780">
      <c r="E13780" s="19"/>
      <c r="R13780" s="20"/>
      <c r="S13780" s="20"/>
      <c r="U13780" s="21"/>
    </row>
    <row r="13781">
      <c r="E13781" s="19"/>
      <c r="R13781" s="20"/>
      <c r="S13781" s="20"/>
      <c r="U13781" s="21"/>
    </row>
    <row r="13782">
      <c r="E13782" s="19"/>
      <c r="R13782" s="20"/>
      <c r="S13782" s="20"/>
      <c r="U13782" s="21"/>
    </row>
    <row r="13783">
      <c r="E13783" s="19"/>
      <c r="R13783" s="20"/>
      <c r="S13783" s="20"/>
      <c r="U13783" s="21"/>
    </row>
    <row r="13784">
      <c r="E13784" s="19"/>
      <c r="R13784" s="20"/>
      <c r="S13784" s="20"/>
      <c r="U13784" s="21"/>
    </row>
    <row r="13785">
      <c r="E13785" s="19"/>
      <c r="R13785" s="20"/>
      <c r="S13785" s="20"/>
      <c r="U13785" s="21"/>
    </row>
    <row r="13786">
      <c r="E13786" s="19"/>
      <c r="R13786" s="20"/>
      <c r="S13786" s="20"/>
      <c r="U13786" s="21"/>
    </row>
    <row r="13787">
      <c r="E13787" s="19"/>
      <c r="R13787" s="20"/>
      <c r="S13787" s="20"/>
      <c r="U13787" s="21"/>
    </row>
    <row r="13788">
      <c r="E13788" s="19"/>
      <c r="R13788" s="20"/>
      <c r="S13788" s="20"/>
      <c r="U13788" s="21"/>
    </row>
    <row r="13789">
      <c r="E13789" s="19"/>
      <c r="R13789" s="20"/>
      <c r="S13789" s="20"/>
      <c r="U13789" s="21"/>
    </row>
    <row r="13790">
      <c r="E13790" s="19"/>
      <c r="R13790" s="20"/>
      <c r="S13790" s="20"/>
      <c r="U13790" s="21"/>
    </row>
    <row r="13791">
      <c r="E13791" s="19"/>
      <c r="R13791" s="20"/>
      <c r="S13791" s="20"/>
      <c r="U13791" s="21"/>
    </row>
    <row r="13792">
      <c r="E13792" s="19"/>
      <c r="R13792" s="20"/>
      <c r="S13792" s="20"/>
      <c r="U13792" s="21"/>
    </row>
    <row r="13793">
      <c r="E13793" s="19"/>
      <c r="R13793" s="20"/>
      <c r="S13793" s="20"/>
      <c r="U13793" s="21"/>
    </row>
    <row r="13794">
      <c r="E13794" s="19"/>
      <c r="R13794" s="20"/>
      <c r="S13794" s="20"/>
      <c r="U13794" s="21"/>
    </row>
    <row r="13795">
      <c r="E13795" s="19"/>
      <c r="R13795" s="20"/>
      <c r="S13795" s="20"/>
      <c r="U13795" s="21"/>
    </row>
    <row r="13796">
      <c r="E13796" s="19"/>
      <c r="R13796" s="20"/>
      <c r="S13796" s="20"/>
      <c r="U13796" s="21"/>
    </row>
    <row r="13797">
      <c r="E13797" s="19"/>
      <c r="R13797" s="20"/>
      <c r="S13797" s="20"/>
      <c r="U13797" s="21"/>
    </row>
    <row r="13798">
      <c r="E13798" s="19"/>
      <c r="R13798" s="20"/>
      <c r="S13798" s="20"/>
      <c r="U13798" s="21"/>
    </row>
    <row r="13799">
      <c r="E13799" s="19"/>
      <c r="R13799" s="20"/>
      <c r="S13799" s="20"/>
      <c r="U13799" s="21"/>
    </row>
    <row r="13800">
      <c r="E13800" s="19"/>
      <c r="R13800" s="20"/>
      <c r="S13800" s="20"/>
      <c r="U13800" s="21"/>
    </row>
    <row r="13801">
      <c r="E13801" s="19"/>
      <c r="R13801" s="20"/>
      <c r="S13801" s="20"/>
      <c r="U13801" s="21"/>
    </row>
    <row r="13802">
      <c r="E13802" s="19"/>
      <c r="R13802" s="20"/>
      <c r="S13802" s="20"/>
      <c r="U13802" s="21"/>
    </row>
    <row r="13803">
      <c r="E13803" s="19"/>
      <c r="R13803" s="20"/>
      <c r="S13803" s="20"/>
      <c r="U13803" s="21"/>
    </row>
    <row r="13804">
      <c r="E13804" s="19"/>
      <c r="R13804" s="20"/>
      <c r="S13804" s="20"/>
      <c r="U13804" s="21"/>
    </row>
    <row r="13805">
      <c r="E13805" s="19"/>
      <c r="R13805" s="20"/>
      <c r="S13805" s="20"/>
      <c r="U13805" s="21"/>
    </row>
    <row r="13806">
      <c r="E13806" s="19"/>
      <c r="R13806" s="20"/>
      <c r="S13806" s="20"/>
      <c r="U13806" s="21"/>
    </row>
    <row r="13807">
      <c r="E13807" s="19"/>
      <c r="R13807" s="20"/>
      <c r="S13807" s="20"/>
      <c r="U13807" s="21"/>
    </row>
    <row r="13808">
      <c r="E13808" s="19"/>
      <c r="R13808" s="20"/>
      <c r="S13808" s="20"/>
      <c r="U13808" s="21"/>
    </row>
    <row r="13809">
      <c r="E13809" s="19"/>
      <c r="R13809" s="20"/>
      <c r="S13809" s="20"/>
      <c r="U13809" s="21"/>
    </row>
    <row r="13810">
      <c r="E13810" s="19"/>
      <c r="R13810" s="20"/>
      <c r="S13810" s="20"/>
      <c r="U13810" s="21"/>
    </row>
    <row r="13811">
      <c r="E13811" s="19"/>
      <c r="R13811" s="20"/>
      <c r="S13811" s="20"/>
      <c r="U13811" s="21"/>
    </row>
    <row r="13812">
      <c r="E13812" s="19"/>
      <c r="R13812" s="20"/>
      <c r="S13812" s="20"/>
      <c r="U13812" s="21"/>
    </row>
    <row r="13813">
      <c r="E13813" s="19"/>
      <c r="R13813" s="20"/>
      <c r="S13813" s="20"/>
      <c r="U13813" s="21"/>
    </row>
    <row r="13814">
      <c r="E13814" s="19"/>
      <c r="R13814" s="20"/>
      <c r="S13814" s="20"/>
      <c r="U13814" s="21"/>
    </row>
    <row r="13815">
      <c r="E13815" s="19"/>
      <c r="R13815" s="20"/>
      <c r="S13815" s="20"/>
      <c r="U13815" s="21"/>
    </row>
    <row r="13816">
      <c r="E13816" s="19"/>
      <c r="R13816" s="20"/>
      <c r="S13816" s="20"/>
      <c r="U13816" s="21"/>
    </row>
    <row r="13817">
      <c r="E13817" s="19"/>
      <c r="R13817" s="20"/>
      <c r="S13817" s="20"/>
      <c r="U13817" s="21"/>
    </row>
    <row r="13818">
      <c r="E13818" s="19"/>
      <c r="R13818" s="20"/>
      <c r="S13818" s="20"/>
      <c r="U13818" s="21"/>
    </row>
    <row r="13819">
      <c r="E13819" s="19"/>
      <c r="R13819" s="20"/>
      <c r="S13819" s="20"/>
      <c r="U13819" s="21"/>
    </row>
    <row r="13820">
      <c r="E13820" s="19"/>
      <c r="R13820" s="20"/>
      <c r="S13820" s="20"/>
      <c r="U13820" s="21"/>
    </row>
    <row r="13821">
      <c r="E13821" s="19"/>
      <c r="R13821" s="20"/>
      <c r="S13821" s="20"/>
      <c r="U13821" s="21"/>
    </row>
    <row r="13822">
      <c r="E13822" s="19"/>
      <c r="R13822" s="20"/>
      <c r="S13822" s="20"/>
      <c r="U13822" s="21"/>
    </row>
    <row r="13823">
      <c r="E13823" s="19"/>
      <c r="R13823" s="20"/>
      <c r="S13823" s="20"/>
      <c r="U13823" s="21"/>
    </row>
    <row r="13824">
      <c r="E13824" s="19"/>
      <c r="R13824" s="20"/>
      <c r="S13824" s="20"/>
      <c r="U13824" s="21"/>
    </row>
    <row r="13825">
      <c r="E13825" s="19"/>
      <c r="R13825" s="20"/>
      <c r="S13825" s="20"/>
      <c r="U13825" s="21"/>
    </row>
    <row r="13826">
      <c r="E13826" s="19"/>
      <c r="R13826" s="20"/>
      <c r="S13826" s="20"/>
      <c r="U13826" s="21"/>
    </row>
    <row r="13827">
      <c r="E13827" s="19"/>
      <c r="R13827" s="20"/>
      <c r="S13827" s="20"/>
      <c r="U13827" s="21"/>
    </row>
    <row r="13828">
      <c r="E13828" s="19"/>
      <c r="R13828" s="20"/>
      <c r="S13828" s="20"/>
      <c r="U13828" s="21"/>
    </row>
    <row r="13829">
      <c r="E13829" s="19"/>
      <c r="R13829" s="20"/>
      <c r="S13829" s="20"/>
      <c r="U13829" s="21"/>
    </row>
    <row r="13830">
      <c r="E13830" s="19"/>
      <c r="R13830" s="20"/>
      <c r="S13830" s="20"/>
      <c r="U13830" s="21"/>
    </row>
    <row r="13831">
      <c r="E13831" s="19"/>
      <c r="R13831" s="20"/>
      <c r="S13831" s="20"/>
      <c r="U13831" s="21"/>
    </row>
    <row r="13832">
      <c r="E13832" s="19"/>
      <c r="R13832" s="20"/>
      <c r="S13832" s="20"/>
      <c r="U13832" s="21"/>
    </row>
    <row r="13833">
      <c r="E13833" s="19"/>
      <c r="R13833" s="20"/>
      <c r="S13833" s="20"/>
      <c r="U13833" s="21"/>
    </row>
    <row r="13834">
      <c r="E13834" s="19"/>
      <c r="R13834" s="20"/>
      <c r="S13834" s="20"/>
      <c r="U13834" s="21"/>
    </row>
    <row r="13835">
      <c r="E13835" s="19"/>
      <c r="R13835" s="20"/>
      <c r="S13835" s="20"/>
      <c r="U13835" s="21"/>
    </row>
    <row r="13836">
      <c r="E13836" s="19"/>
      <c r="R13836" s="20"/>
      <c r="S13836" s="20"/>
      <c r="U13836" s="21"/>
    </row>
    <row r="13837">
      <c r="E13837" s="19"/>
      <c r="R13837" s="20"/>
      <c r="S13837" s="20"/>
      <c r="U13837" s="21"/>
    </row>
    <row r="13838">
      <c r="E13838" s="19"/>
      <c r="R13838" s="20"/>
      <c r="S13838" s="20"/>
      <c r="U13838" s="21"/>
    </row>
    <row r="13839">
      <c r="E13839" s="19"/>
      <c r="R13839" s="20"/>
      <c r="S13839" s="20"/>
      <c r="U13839" s="21"/>
    </row>
    <row r="13840">
      <c r="E13840" s="19"/>
      <c r="R13840" s="20"/>
      <c r="S13840" s="20"/>
      <c r="U13840" s="21"/>
    </row>
    <row r="13841">
      <c r="E13841" s="19"/>
      <c r="R13841" s="20"/>
      <c r="S13841" s="20"/>
      <c r="U13841" s="21"/>
    </row>
    <row r="13842">
      <c r="E13842" s="19"/>
      <c r="R13842" s="20"/>
      <c r="S13842" s="20"/>
      <c r="U13842" s="21"/>
    </row>
    <row r="13843">
      <c r="E13843" s="19"/>
      <c r="R13843" s="20"/>
      <c r="S13843" s="20"/>
      <c r="U13843" s="21"/>
    </row>
    <row r="13844">
      <c r="E13844" s="19"/>
      <c r="R13844" s="20"/>
      <c r="S13844" s="20"/>
      <c r="U13844" s="21"/>
    </row>
    <row r="13845">
      <c r="E13845" s="19"/>
      <c r="R13845" s="20"/>
      <c r="S13845" s="20"/>
      <c r="U13845" s="21"/>
    </row>
    <row r="13846">
      <c r="E13846" s="19"/>
      <c r="R13846" s="20"/>
      <c r="S13846" s="20"/>
      <c r="U13846" s="21"/>
    </row>
    <row r="13847">
      <c r="E13847" s="19"/>
      <c r="R13847" s="20"/>
      <c r="S13847" s="20"/>
      <c r="U13847" s="21"/>
    </row>
    <row r="13848">
      <c r="E13848" s="19"/>
      <c r="R13848" s="20"/>
      <c r="S13848" s="20"/>
      <c r="U13848" s="21"/>
    </row>
    <row r="13849">
      <c r="E13849" s="19"/>
      <c r="R13849" s="20"/>
      <c r="S13849" s="20"/>
      <c r="U13849" s="21"/>
    </row>
    <row r="13850">
      <c r="E13850" s="19"/>
      <c r="R13850" s="20"/>
      <c r="S13850" s="20"/>
      <c r="U13850" s="21"/>
    </row>
    <row r="13851">
      <c r="E13851" s="19"/>
      <c r="R13851" s="20"/>
      <c r="S13851" s="20"/>
      <c r="U13851" s="21"/>
    </row>
    <row r="13852">
      <c r="E13852" s="19"/>
      <c r="R13852" s="20"/>
      <c r="S13852" s="20"/>
      <c r="U13852" s="21"/>
    </row>
    <row r="13853">
      <c r="E13853" s="19"/>
      <c r="R13853" s="20"/>
      <c r="S13853" s="20"/>
      <c r="U13853" s="21"/>
    </row>
    <row r="13854">
      <c r="E13854" s="19"/>
      <c r="R13854" s="20"/>
      <c r="S13854" s="20"/>
      <c r="U13854" s="21"/>
    </row>
    <row r="13855">
      <c r="E13855" s="19"/>
      <c r="R13855" s="20"/>
      <c r="S13855" s="20"/>
      <c r="U13855" s="21"/>
    </row>
    <row r="13856">
      <c r="E13856" s="19"/>
      <c r="R13856" s="20"/>
      <c r="S13856" s="20"/>
      <c r="U13856" s="21"/>
    </row>
    <row r="13857">
      <c r="E13857" s="19"/>
      <c r="R13857" s="20"/>
      <c r="S13857" s="20"/>
      <c r="U13857" s="21"/>
    </row>
    <row r="13858">
      <c r="E13858" s="19"/>
      <c r="R13858" s="20"/>
      <c r="S13858" s="20"/>
      <c r="U13858" s="21"/>
    </row>
    <row r="13859">
      <c r="E13859" s="19"/>
      <c r="R13859" s="20"/>
      <c r="S13859" s="20"/>
      <c r="U13859" s="21"/>
    </row>
    <row r="13860">
      <c r="E13860" s="19"/>
      <c r="R13860" s="20"/>
      <c r="S13860" s="20"/>
      <c r="U13860" s="21"/>
    </row>
    <row r="13861">
      <c r="E13861" s="19"/>
      <c r="R13861" s="20"/>
      <c r="S13861" s="20"/>
      <c r="U13861" s="21"/>
    </row>
    <row r="13862">
      <c r="E13862" s="19"/>
      <c r="R13862" s="20"/>
      <c r="S13862" s="20"/>
      <c r="U13862" s="21"/>
    </row>
    <row r="13863">
      <c r="E13863" s="19"/>
      <c r="R13863" s="20"/>
      <c r="S13863" s="20"/>
      <c r="U13863" s="21"/>
    </row>
    <row r="13864">
      <c r="E13864" s="19"/>
      <c r="R13864" s="20"/>
      <c r="S13864" s="20"/>
      <c r="U13864" s="21"/>
    </row>
    <row r="13865">
      <c r="E13865" s="19"/>
      <c r="R13865" s="20"/>
      <c r="S13865" s="20"/>
      <c r="U13865" s="21"/>
    </row>
    <row r="13866">
      <c r="E13866" s="19"/>
      <c r="R13866" s="20"/>
      <c r="S13866" s="20"/>
      <c r="U13866" s="21"/>
    </row>
    <row r="13867">
      <c r="E13867" s="19"/>
      <c r="R13867" s="20"/>
      <c r="S13867" s="20"/>
      <c r="U13867" s="21"/>
    </row>
    <row r="13868">
      <c r="E13868" s="19"/>
      <c r="R13868" s="20"/>
      <c r="S13868" s="20"/>
      <c r="U13868" s="21"/>
    </row>
    <row r="13869">
      <c r="E13869" s="19"/>
      <c r="R13869" s="20"/>
      <c r="S13869" s="20"/>
      <c r="U13869" s="21"/>
    </row>
    <row r="13870">
      <c r="E13870" s="19"/>
      <c r="R13870" s="20"/>
      <c r="S13870" s="20"/>
      <c r="U13870" s="21"/>
    </row>
    <row r="13871">
      <c r="E13871" s="19"/>
      <c r="R13871" s="20"/>
      <c r="S13871" s="20"/>
      <c r="U13871" s="21"/>
    </row>
    <row r="13872">
      <c r="E13872" s="19"/>
      <c r="R13872" s="20"/>
      <c r="S13872" s="20"/>
      <c r="U13872" s="21"/>
    </row>
    <row r="13873">
      <c r="E13873" s="19"/>
      <c r="R13873" s="20"/>
      <c r="S13873" s="20"/>
      <c r="U13873" s="21"/>
    </row>
    <row r="13874">
      <c r="E13874" s="19"/>
      <c r="R13874" s="20"/>
      <c r="S13874" s="20"/>
      <c r="U13874" s="21"/>
    </row>
    <row r="13875">
      <c r="E13875" s="19"/>
      <c r="R13875" s="20"/>
      <c r="S13875" s="20"/>
      <c r="U13875" s="21"/>
    </row>
    <row r="13876">
      <c r="E13876" s="19"/>
      <c r="R13876" s="20"/>
      <c r="S13876" s="20"/>
      <c r="U13876" s="21"/>
    </row>
    <row r="13877">
      <c r="E13877" s="19"/>
      <c r="R13877" s="20"/>
      <c r="S13877" s="20"/>
      <c r="U13877" s="21"/>
    </row>
    <row r="13878">
      <c r="E13878" s="19"/>
      <c r="R13878" s="20"/>
      <c r="S13878" s="20"/>
      <c r="U13878" s="21"/>
    </row>
    <row r="13879">
      <c r="E13879" s="19"/>
      <c r="R13879" s="20"/>
      <c r="S13879" s="20"/>
      <c r="U13879" s="21"/>
    </row>
    <row r="13880">
      <c r="E13880" s="19"/>
      <c r="R13880" s="20"/>
      <c r="S13880" s="20"/>
      <c r="U13880" s="21"/>
    </row>
    <row r="13881">
      <c r="E13881" s="19"/>
      <c r="R13881" s="20"/>
      <c r="S13881" s="20"/>
      <c r="U13881" s="21"/>
    </row>
    <row r="13882">
      <c r="E13882" s="19"/>
      <c r="R13882" s="20"/>
      <c r="S13882" s="20"/>
      <c r="U13882" s="21"/>
    </row>
    <row r="13883">
      <c r="E13883" s="19"/>
      <c r="R13883" s="20"/>
      <c r="S13883" s="20"/>
      <c r="U13883" s="21"/>
    </row>
    <row r="13884">
      <c r="E13884" s="19"/>
      <c r="R13884" s="20"/>
      <c r="S13884" s="20"/>
      <c r="U13884" s="21"/>
    </row>
    <row r="13885">
      <c r="E13885" s="19"/>
      <c r="R13885" s="20"/>
      <c r="S13885" s="20"/>
      <c r="U13885" s="21"/>
    </row>
    <row r="13886">
      <c r="E13886" s="19"/>
      <c r="R13886" s="20"/>
      <c r="S13886" s="20"/>
      <c r="U13886" s="21"/>
    </row>
    <row r="13887">
      <c r="E13887" s="19"/>
      <c r="R13887" s="20"/>
      <c r="S13887" s="20"/>
      <c r="U13887" s="21"/>
    </row>
    <row r="13888">
      <c r="E13888" s="19"/>
      <c r="R13888" s="20"/>
      <c r="S13888" s="20"/>
      <c r="U13888" s="21"/>
    </row>
    <row r="13889">
      <c r="E13889" s="19"/>
      <c r="R13889" s="20"/>
      <c r="S13889" s="20"/>
      <c r="U13889" s="21"/>
    </row>
    <row r="13890">
      <c r="E13890" s="19"/>
      <c r="R13890" s="20"/>
      <c r="S13890" s="20"/>
      <c r="U13890" s="21"/>
    </row>
    <row r="13891">
      <c r="E13891" s="19"/>
      <c r="R13891" s="20"/>
      <c r="S13891" s="20"/>
      <c r="U13891" s="21"/>
    </row>
    <row r="13892">
      <c r="E13892" s="19"/>
      <c r="R13892" s="20"/>
      <c r="S13892" s="20"/>
      <c r="U13892" s="21"/>
    </row>
    <row r="13893">
      <c r="E13893" s="19"/>
      <c r="R13893" s="20"/>
      <c r="S13893" s="20"/>
      <c r="U13893" s="21"/>
    </row>
    <row r="13894">
      <c r="E13894" s="19"/>
      <c r="R13894" s="20"/>
      <c r="S13894" s="20"/>
      <c r="U13894" s="21"/>
    </row>
    <row r="13895">
      <c r="E13895" s="19"/>
      <c r="R13895" s="20"/>
      <c r="S13895" s="20"/>
      <c r="U13895" s="21"/>
    </row>
    <row r="13896">
      <c r="E13896" s="19"/>
      <c r="R13896" s="20"/>
      <c r="S13896" s="20"/>
      <c r="U13896" s="21"/>
    </row>
    <row r="13897">
      <c r="E13897" s="19"/>
      <c r="R13897" s="20"/>
      <c r="S13897" s="20"/>
      <c r="U13897" s="21"/>
    </row>
    <row r="13898">
      <c r="E13898" s="19"/>
      <c r="R13898" s="20"/>
      <c r="S13898" s="20"/>
      <c r="U13898" s="21"/>
    </row>
    <row r="13899">
      <c r="E13899" s="19"/>
      <c r="R13899" s="20"/>
      <c r="S13899" s="20"/>
      <c r="U13899" s="21"/>
    </row>
    <row r="13900">
      <c r="E13900" s="19"/>
      <c r="R13900" s="20"/>
      <c r="S13900" s="20"/>
      <c r="U13900" s="21"/>
    </row>
    <row r="13901">
      <c r="E13901" s="19"/>
      <c r="R13901" s="20"/>
      <c r="S13901" s="20"/>
      <c r="U13901" s="21"/>
    </row>
    <row r="13902">
      <c r="E13902" s="19"/>
      <c r="R13902" s="20"/>
      <c r="S13902" s="20"/>
      <c r="U13902" s="21"/>
    </row>
    <row r="13903">
      <c r="E13903" s="19"/>
      <c r="R13903" s="20"/>
      <c r="S13903" s="20"/>
      <c r="U13903" s="21"/>
    </row>
    <row r="13904">
      <c r="E13904" s="19"/>
      <c r="R13904" s="20"/>
      <c r="S13904" s="20"/>
      <c r="U13904" s="21"/>
    </row>
    <row r="13905">
      <c r="E13905" s="19"/>
      <c r="R13905" s="20"/>
      <c r="S13905" s="20"/>
      <c r="U13905" s="21"/>
    </row>
    <row r="13906">
      <c r="E13906" s="19"/>
      <c r="R13906" s="20"/>
      <c r="S13906" s="20"/>
      <c r="U13906" s="21"/>
    </row>
    <row r="13907">
      <c r="E13907" s="19"/>
      <c r="R13907" s="20"/>
      <c r="S13907" s="20"/>
      <c r="U13907" s="21"/>
    </row>
    <row r="13908">
      <c r="E13908" s="19"/>
      <c r="R13908" s="20"/>
      <c r="S13908" s="20"/>
      <c r="U13908" s="21"/>
    </row>
    <row r="13909">
      <c r="E13909" s="19"/>
      <c r="R13909" s="20"/>
      <c r="S13909" s="20"/>
      <c r="U13909" s="21"/>
    </row>
    <row r="13910">
      <c r="E13910" s="19"/>
      <c r="R13910" s="20"/>
      <c r="S13910" s="20"/>
      <c r="U13910" s="21"/>
    </row>
    <row r="13911">
      <c r="E13911" s="19"/>
      <c r="R13911" s="20"/>
      <c r="S13911" s="20"/>
      <c r="U13911" s="21"/>
    </row>
    <row r="13912">
      <c r="E13912" s="19"/>
      <c r="R13912" s="20"/>
      <c r="S13912" s="20"/>
      <c r="U13912" s="21"/>
    </row>
    <row r="13913">
      <c r="E13913" s="19"/>
      <c r="R13913" s="20"/>
      <c r="S13913" s="20"/>
      <c r="U13913" s="21"/>
    </row>
    <row r="13914">
      <c r="E13914" s="19"/>
      <c r="R13914" s="20"/>
      <c r="S13914" s="20"/>
      <c r="U13914" s="21"/>
    </row>
    <row r="13915">
      <c r="E13915" s="19"/>
      <c r="R13915" s="20"/>
      <c r="S13915" s="20"/>
      <c r="U13915" s="21"/>
    </row>
    <row r="13916">
      <c r="E13916" s="19"/>
      <c r="R13916" s="20"/>
      <c r="S13916" s="20"/>
      <c r="U13916" s="21"/>
    </row>
    <row r="13917">
      <c r="E13917" s="19"/>
      <c r="R13917" s="20"/>
      <c r="S13917" s="20"/>
      <c r="U13917" s="21"/>
    </row>
    <row r="13918">
      <c r="E13918" s="19"/>
      <c r="R13918" s="20"/>
      <c r="S13918" s="20"/>
      <c r="U13918" s="21"/>
    </row>
    <row r="13919">
      <c r="E13919" s="19"/>
      <c r="R13919" s="20"/>
      <c r="S13919" s="20"/>
      <c r="U13919" s="21"/>
    </row>
    <row r="13920">
      <c r="E13920" s="19"/>
      <c r="R13920" s="20"/>
      <c r="S13920" s="20"/>
      <c r="U13920" s="21"/>
    </row>
    <row r="13921">
      <c r="E13921" s="19"/>
      <c r="R13921" s="20"/>
      <c r="S13921" s="20"/>
      <c r="U13921" s="21"/>
    </row>
    <row r="13922">
      <c r="E13922" s="19"/>
      <c r="R13922" s="20"/>
      <c r="S13922" s="20"/>
      <c r="U13922" s="21"/>
    </row>
    <row r="13923">
      <c r="E13923" s="19"/>
      <c r="R13923" s="20"/>
      <c r="S13923" s="20"/>
      <c r="U13923" s="21"/>
    </row>
    <row r="13924">
      <c r="E13924" s="19"/>
      <c r="R13924" s="20"/>
      <c r="S13924" s="20"/>
      <c r="U13924" s="21"/>
    </row>
    <row r="13925">
      <c r="E13925" s="19"/>
      <c r="R13925" s="20"/>
      <c r="S13925" s="20"/>
      <c r="U13925" s="21"/>
    </row>
    <row r="13926">
      <c r="E13926" s="19"/>
      <c r="R13926" s="20"/>
      <c r="S13926" s="20"/>
      <c r="U13926" s="21"/>
    </row>
    <row r="13927">
      <c r="E13927" s="19"/>
      <c r="R13927" s="20"/>
      <c r="S13927" s="20"/>
      <c r="U13927" s="21"/>
    </row>
    <row r="13928">
      <c r="E13928" s="19"/>
      <c r="R13928" s="20"/>
      <c r="S13928" s="20"/>
      <c r="U13928" s="21"/>
    </row>
    <row r="13929">
      <c r="E13929" s="19"/>
      <c r="R13929" s="20"/>
      <c r="S13929" s="20"/>
      <c r="U13929" s="21"/>
    </row>
    <row r="13930">
      <c r="E13930" s="19"/>
      <c r="R13930" s="20"/>
      <c r="S13930" s="20"/>
      <c r="U13930" s="21"/>
    </row>
    <row r="13931">
      <c r="E13931" s="19"/>
      <c r="R13931" s="20"/>
      <c r="S13931" s="20"/>
      <c r="U13931" s="21"/>
    </row>
    <row r="13932">
      <c r="E13932" s="19"/>
      <c r="R13932" s="20"/>
      <c r="S13932" s="20"/>
      <c r="U13932" s="21"/>
    </row>
    <row r="13933">
      <c r="E13933" s="19"/>
      <c r="R13933" s="20"/>
      <c r="S13933" s="20"/>
      <c r="U13933" s="21"/>
    </row>
    <row r="13934">
      <c r="E13934" s="19"/>
      <c r="R13934" s="20"/>
      <c r="S13934" s="20"/>
      <c r="U13934" s="21"/>
    </row>
    <row r="13935">
      <c r="E13935" s="19"/>
      <c r="R13935" s="20"/>
      <c r="S13935" s="20"/>
      <c r="U13935" s="21"/>
    </row>
    <row r="13936">
      <c r="E13936" s="19"/>
      <c r="R13936" s="20"/>
      <c r="S13936" s="20"/>
      <c r="U13936" s="21"/>
    </row>
    <row r="13937">
      <c r="E13937" s="19"/>
      <c r="R13937" s="20"/>
      <c r="S13937" s="20"/>
      <c r="U13937" s="21"/>
    </row>
    <row r="13938">
      <c r="E13938" s="19"/>
      <c r="R13938" s="20"/>
      <c r="S13938" s="20"/>
      <c r="U13938" s="21"/>
    </row>
    <row r="13939">
      <c r="E13939" s="19"/>
      <c r="R13939" s="20"/>
      <c r="S13939" s="20"/>
      <c r="U13939" s="21"/>
    </row>
    <row r="13940">
      <c r="E13940" s="19"/>
      <c r="R13940" s="20"/>
      <c r="S13940" s="20"/>
      <c r="U13940" s="21"/>
    </row>
    <row r="13941">
      <c r="E13941" s="19"/>
      <c r="R13941" s="20"/>
      <c r="S13941" s="20"/>
      <c r="U13941" s="21"/>
    </row>
    <row r="13942">
      <c r="E13942" s="19"/>
      <c r="R13942" s="20"/>
      <c r="S13942" s="20"/>
      <c r="U13942" s="21"/>
    </row>
    <row r="13943">
      <c r="E13943" s="19"/>
      <c r="R13943" s="20"/>
      <c r="S13943" s="20"/>
      <c r="U13943" s="21"/>
    </row>
    <row r="13944">
      <c r="E13944" s="19"/>
      <c r="R13944" s="20"/>
      <c r="S13944" s="20"/>
      <c r="U13944" s="21"/>
    </row>
    <row r="13945">
      <c r="E13945" s="19"/>
      <c r="R13945" s="20"/>
      <c r="S13945" s="20"/>
      <c r="U13945" s="21"/>
    </row>
    <row r="13946">
      <c r="E13946" s="19"/>
      <c r="R13946" s="20"/>
      <c r="S13946" s="20"/>
      <c r="U13946" s="21"/>
    </row>
    <row r="13947">
      <c r="E13947" s="19"/>
      <c r="R13947" s="20"/>
      <c r="S13947" s="20"/>
      <c r="U13947" s="21"/>
    </row>
    <row r="13948">
      <c r="E13948" s="19"/>
      <c r="R13948" s="20"/>
      <c r="S13948" s="20"/>
      <c r="U13948" s="21"/>
    </row>
    <row r="13949">
      <c r="E13949" s="19"/>
      <c r="R13949" s="20"/>
      <c r="S13949" s="20"/>
      <c r="U13949" s="21"/>
    </row>
    <row r="13950">
      <c r="E13950" s="19"/>
      <c r="R13950" s="20"/>
      <c r="S13950" s="20"/>
      <c r="U13950" s="21"/>
    </row>
    <row r="13951">
      <c r="E13951" s="19"/>
      <c r="R13951" s="20"/>
      <c r="S13951" s="20"/>
      <c r="U13951" s="21"/>
    </row>
    <row r="13952">
      <c r="E13952" s="19"/>
      <c r="R13952" s="20"/>
      <c r="S13952" s="20"/>
      <c r="U13952" s="21"/>
    </row>
    <row r="13953">
      <c r="E13953" s="19"/>
      <c r="R13953" s="20"/>
      <c r="S13953" s="20"/>
      <c r="U13953" s="21"/>
    </row>
    <row r="13954">
      <c r="E13954" s="19"/>
      <c r="R13954" s="20"/>
      <c r="S13954" s="20"/>
      <c r="U13954" s="21"/>
    </row>
    <row r="13955">
      <c r="E13955" s="19"/>
      <c r="R13955" s="20"/>
      <c r="S13955" s="20"/>
      <c r="U13955" s="21"/>
    </row>
    <row r="13956">
      <c r="E13956" s="19"/>
      <c r="R13956" s="20"/>
      <c r="S13956" s="20"/>
      <c r="U13956" s="21"/>
    </row>
    <row r="13957">
      <c r="E13957" s="19"/>
      <c r="R13957" s="20"/>
      <c r="S13957" s="20"/>
      <c r="U13957" s="21"/>
    </row>
    <row r="13958">
      <c r="E13958" s="19"/>
      <c r="R13958" s="20"/>
      <c r="S13958" s="20"/>
      <c r="U13958" s="21"/>
    </row>
    <row r="13959">
      <c r="E13959" s="19"/>
      <c r="R13959" s="20"/>
      <c r="S13959" s="20"/>
      <c r="U13959" s="21"/>
    </row>
    <row r="13960">
      <c r="E13960" s="19"/>
      <c r="R13960" s="20"/>
      <c r="S13960" s="20"/>
      <c r="U13960" s="21"/>
    </row>
    <row r="13961">
      <c r="E13961" s="19"/>
      <c r="R13961" s="20"/>
      <c r="S13961" s="20"/>
      <c r="U13961" s="21"/>
    </row>
    <row r="13962">
      <c r="E13962" s="19"/>
      <c r="R13962" s="20"/>
      <c r="S13962" s="20"/>
      <c r="U13962" s="21"/>
    </row>
    <row r="13963">
      <c r="E13963" s="19"/>
      <c r="R13963" s="20"/>
      <c r="S13963" s="20"/>
      <c r="U13963" s="21"/>
    </row>
    <row r="13964">
      <c r="E13964" s="19"/>
      <c r="R13964" s="20"/>
      <c r="S13964" s="20"/>
      <c r="U13964" s="21"/>
    </row>
    <row r="13965">
      <c r="E13965" s="19"/>
      <c r="R13965" s="20"/>
      <c r="S13965" s="20"/>
      <c r="U13965" s="21"/>
    </row>
    <row r="13966">
      <c r="E13966" s="19"/>
      <c r="R13966" s="20"/>
      <c r="S13966" s="20"/>
      <c r="U13966" s="21"/>
    </row>
    <row r="13967">
      <c r="E13967" s="19"/>
      <c r="R13967" s="20"/>
      <c r="S13967" s="20"/>
      <c r="U13967" s="21"/>
    </row>
    <row r="13968">
      <c r="E13968" s="19"/>
      <c r="R13968" s="20"/>
      <c r="S13968" s="20"/>
      <c r="U13968" s="21"/>
    </row>
    <row r="13969">
      <c r="E13969" s="19"/>
      <c r="R13969" s="20"/>
      <c r="S13969" s="20"/>
      <c r="U13969" s="21"/>
    </row>
    <row r="13970">
      <c r="E13970" s="19"/>
      <c r="R13970" s="20"/>
      <c r="S13970" s="20"/>
      <c r="U13970" s="21"/>
    </row>
    <row r="13971">
      <c r="E13971" s="19"/>
      <c r="R13971" s="20"/>
      <c r="S13971" s="20"/>
      <c r="U13971" s="21"/>
    </row>
    <row r="13972">
      <c r="E13972" s="19"/>
      <c r="R13972" s="20"/>
      <c r="S13972" s="20"/>
      <c r="U13972" s="21"/>
    </row>
    <row r="13973">
      <c r="E13973" s="19"/>
      <c r="R13973" s="20"/>
      <c r="S13973" s="20"/>
      <c r="U13973" s="21"/>
    </row>
    <row r="13974">
      <c r="E13974" s="19"/>
      <c r="R13974" s="20"/>
      <c r="S13974" s="20"/>
      <c r="U13974" s="21"/>
    </row>
    <row r="13975">
      <c r="E13975" s="19"/>
      <c r="R13975" s="20"/>
      <c r="S13975" s="20"/>
      <c r="U13975" s="21"/>
    </row>
    <row r="13976">
      <c r="E13976" s="19"/>
      <c r="R13976" s="20"/>
      <c r="S13976" s="20"/>
      <c r="U13976" s="21"/>
    </row>
    <row r="13977">
      <c r="E13977" s="19"/>
      <c r="R13977" s="20"/>
      <c r="S13977" s="20"/>
      <c r="U13977" s="21"/>
    </row>
    <row r="13978">
      <c r="E13978" s="19"/>
      <c r="R13978" s="20"/>
      <c r="S13978" s="20"/>
      <c r="U13978" s="21"/>
    </row>
    <row r="13979">
      <c r="E13979" s="19"/>
      <c r="R13979" s="20"/>
      <c r="S13979" s="20"/>
      <c r="U13979" s="21"/>
    </row>
    <row r="13980">
      <c r="E13980" s="19"/>
      <c r="R13980" s="20"/>
      <c r="S13980" s="20"/>
      <c r="U13980" s="21"/>
    </row>
    <row r="13981">
      <c r="E13981" s="19"/>
      <c r="R13981" s="20"/>
      <c r="S13981" s="20"/>
      <c r="U13981" s="21"/>
    </row>
    <row r="13982">
      <c r="E13982" s="19"/>
      <c r="R13982" s="20"/>
      <c r="S13982" s="20"/>
      <c r="U13982" s="21"/>
    </row>
    <row r="13983">
      <c r="E13983" s="19"/>
      <c r="R13983" s="20"/>
      <c r="S13983" s="20"/>
      <c r="U13983" s="21"/>
    </row>
    <row r="13984">
      <c r="E13984" s="19"/>
      <c r="R13984" s="20"/>
      <c r="S13984" s="20"/>
      <c r="U13984" s="21"/>
    </row>
    <row r="13985">
      <c r="E13985" s="19"/>
      <c r="R13985" s="20"/>
      <c r="S13985" s="20"/>
      <c r="U13985" s="21"/>
    </row>
    <row r="13986">
      <c r="E13986" s="19"/>
      <c r="R13986" s="20"/>
      <c r="S13986" s="20"/>
      <c r="U13986" s="21"/>
    </row>
    <row r="13987">
      <c r="E13987" s="19"/>
      <c r="R13987" s="20"/>
      <c r="S13987" s="20"/>
      <c r="U13987" s="21"/>
    </row>
    <row r="13988">
      <c r="E13988" s="19"/>
      <c r="R13988" s="20"/>
      <c r="S13988" s="20"/>
      <c r="U13988" s="21"/>
    </row>
    <row r="13989">
      <c r="E13989" s="19"/>
      <c r="R13989" s="20"/>
      <c r="S13989" s="20"/>
      <c r="U13989" s="21"/>
    </row>
    <row r="13990">
      <c r="E13990" s="19"/>
      <c r="R13990" s="20"/>
      <c r="S13990" s="20"/>
      <c r="U13990" s="21"/>
    </row>
    <row r="13991">
      <c r="E13991" s="19"/>
      <c r="R13991" s="20"/>
      <c r="S13991" s="20"/>
      <c r="U13991" s="21"/>
    </row>
    <row r="13992">
      <c r="E13992" s="19"/>
      <c r="R13992" s="20"/>
      <c r="S13992" s="20"/>
      <c r="U13992" s="21"/>
    </row>
    <row r="13993">
      <c r="E13993" s="19"/>
      <c r="R13993" s="20"/>
      <c r="S13993" s="20"/>
      <c r="U13993" s="21"/>
    </row>
    <row r="13994">
      <c r="E13994" s="19"/>
      <c r="R13994" s="20"/>
      <c r="S13994" s="20"/>
      <c r="U13994" s="21"/>
    </row>
    <row r="13995">
      <c r="E13995" s="19"/>
      <c r="R13995" s="20"/>
      <c r="S13995" s="20"/>
      <c r="U13995" s="21"/>
    </row>
    <row r="13996">
      <c r="E13996" s="19"/>
      <c r="R13996" s="20"/>
      <c r="S13996" s="20"/>
      <c r="U13996" s="21"/>
    </row>
    <row r="13997">
      <c r="E13997" s="19"/>
      <c r="R13997" s="20"/>
      <c r="S13997" s="20"/>
      <c r="U13997" s="21"/>
    </row>
    <row r="13998">
      <c r="E13998" s="19"/>
      <c r="R13998" s="20"/>
      <c r="S13998" s="20"/>
      <c r="U13998" s="21"/>
    </row>
    <row r="13999">
      <c r="E13999" s="19"/>
      <c r="R13999" s="20"/>
      <c r="S13999" s="20"/>
      <c r="U13999" s="21"/>
    </row>
    <row r="14000">
      <c r="E14000" s="19"/>
      <c r="R14000" s="20"/>
      <c r="S14000" s="20"/>
      <c r="U14000" s="21"/>
    </row>
    <row r="14001">
      <c r="E14001" s="19"/>
      <c r="R14001" s="20"/>
      <c r="S14001" s="20"/>
      <c r="U14001" s="21"/>
    </row>
    <row r="14002">
      <c r="E14002" s="19"/>
      <c r="R14002" s="20"/>
      <c r="S14002" s="20"/>
      <c r="U14002" s="21"/>
    </row>
    <row r="14003">
      <c r="E14003" s="19"/>
      <c r="R14003" s="20"/>
      <c r="S14003" s="20"/>
      <c r="U14003" s="21"/>
    </row>
    <row r="14004">
      <c r="E14004" s="19"/>
      <c r="R14004" s="20"/>
      <c r="S14004" s="20"/>
      <c r="U14004" s="21"/>
    </row>
    <row r="14005">
      <c r="E14005" s="19"/>
      <c r="R14005" s="20"/>
      <c r="S14005" s="20"/>
      <c r="U14005" s="21"/>
    </row>
    <row r="14006">
      <c r="E14006" s="19"/>
      <c r="R14006" s="20"/>
      <c r="S14006" s="20"/>
      <c r="U14006" s="21"/>
    </row>
    <row r="14007">
      <c r="E14007" s="19"/>
      <c r="R14007" s="20"/>
      <c r="S14007" s="20"/>
      <c r="U14007" s="21"/>
    </row>
    <row r="14008">
      <c r="E14008" s="19"/>
      <c r="R14008" s="20"/>
      <c r="S14008" s="20"/>
      <c r="U14008" s="21"/>
    </row>
    <row r="14009">
      <c r="E14009" s="19"/>
      <c r="R14009" s="20"/>
      <c r="S14009" s="20"/>
      <c r="U14009" s="21"/>
    </row>
    <row r="14010">
      <c r="E14010" s="19"/>
      <c r="R14010" s="20"/>
      <c r="S14010" s="20"/>
      <c r="U14010" s="21"/>
    </row>
    <row r="14011">
      <c r="E14011" s="19"/>
      <c r="R14011" s="20"/>
      <c r="S14011" s="20"/>
      <c r="U14011" s="21"/>
    </row>
    <row r="14012">
      <c r="E14012" s="19"/>
      <c r="R14012" s="20"/>
      <c r="S14012" s="20"/>
      <c r="U14012" s="21"/>
    </row>
    <row r="14013">
      <c r="E14013" s="19"/>
      <c r="R14013" s="20"/>
      <c r="S14013" s="20"/>
      <c r="U14013" s="21"/>
    </row>
    <row r="14014">
      <c r="E14014" s="19"/>
      <c r="R14014" s="20"/>
      <c r="S14014" s="20"/>
      <c r="U14014" s="21"/>
    </row>
    <row r="14015">
      <c r="E14015" s="19"/>
      <c r="R14015" s="20"/>
      <c r="S14015" s="20"/>
      <c r="U14015" s="21"/>
    </row>
    <row r="14016">
      <c r="E14016" s="19"/>
      <c r="R14016" s="20"/>
      <c r="S14016" s="20"/>
      <c r="U14016" s="21"/>
    </row>
    <row r="14017">
      <c r="E14017" s="19"/>
      <c r="R14017" s="20"/>
      <c r="S14017" s="20"/>
      <c r="U14017" s="21"/>
    </row>
    <row r="14018">
      <c r="E14018" s="19"/>
      <c r="R14018" s="20"/>
      <c r="S14018" s="20"/>
      <c r="U14018" s="21"/>
    </row>
    <row r="14019">
      <c r="E14019" s="19"/>
      <c r="R14019" s="20"/>
      <c r="S14019" s="20"/>
      <c r="U14019" s="21"/>
    </row>
    <row r="14020">
      <c r="E14020" s="19"/>
      <c r="R14020" s="20"/>
      <c r="S14020" s="20"/>
      <c r="U14020" s="21"/>
    </row>
    <row r="14021">
      <c r="E14021" s="19"/>
      <c r="R14021" s="20"/>
      <c r="S14021" s="20"/>
      <c r="U14021" s="21"/>
    </row>
    <row r="14022">
      <c r="E14022" s="19"/>
      <c r="R14022" s="20"/>
      <c r="S14022" s="20"/>
      <c r="U14022" s="21"/>
    </row>
    <row r="14023">
      <c r="E14023" s="19"/>
      <c r="R14023" s="20"/>
      <c r="S14023" s="20"/>
      <c r="U14023" s="21"/>
    </row>
    <row r="14024">
      <c r="E14024" s="19"/>
      <c r="R14024" s="20"/>
      <c r="S14024" s="20"/>
      <c r="U14024" s="21"/>
    </row>
    <row r="14025">
      <c r="E14025" s="19"/>
      <c r="R14025" s="20"/>
      <c r="S14025" s="20"/>
      <c r="U14025" s="21"/>
    </row>
    <row r="14026">
      <c r="E14026" s="19"/>
      <c r="R14026" s="20"/>
      <c r="S14026" s="20"/>
      <c r="U14026" s="21"/>
    </row>
    <row r="14027">
      <c r="E14027" s="19"/>
      <c r="R14027" s="20"/>
      <c r="S14027" s="20"/>
      <c r="U14027" s="21"/>
    </row>
    <row r="14028">
      <c r="E14028" s="19"/>
      <c r="R14028" s="20"/>
      <c r="S14028" s="20"/>
      <c r="U14028" s="21"/>
    </row>
    <row r="14029">
      <c r="E14029" s="19"/>
      <c r="R14029" s="20"/>
      <c r="S14029" s="20"/>
      <c r="U14029" s="21"/>
    </row>
    <row r="14030">
      <c r="E14030" s="19"/>
      <c r="R14030" s="20"/>
      <c r="S14030" s="20"/>
      <c r="U14030" s="21"/>
    </row>
    <row r="14031">
      <c r="E14031" s="19"/>
      <c r="R14031" s="20"/>
      <c r="S14031" s="20"/>
      <c r="U14031" s="21"/>
    </row>
    <row r="14032">
      <c r="E14032" s="19"/>
      <c r="R14032" s="20"/>
      <c r="S14032" s="20"/>
      <c r="U14032" s="21"/>
    </row>
    <row r="14033">
      <c r="E14033" s="19"/>
      <c r="R14033" s="20"/>
      <c r="S14033" s="20"/>
      <c r="U14033" s="21"/>
    </row>
    <row r="14034">
      <c r="E14034" s="19"/>
      <c r="R14034" s="20"/>
      <c r="S14034" s="20"/>
      <c r="U14034" s="21"/>
    </row>
    <row r="14035">
      <c r="E14035" s="19"/>
      <c r="R14035" s="20"/>
      <c r="S14035" s="20"/>
      <c r="U14035" s="21"/>
    </row>
    <row r="14036">
      <c r="E14036" s="19"/>
      <c r="R14036" s="20"/>
      <c r="S14036" s="20"/>
      <c r="U14036" s="21"/>
    </row>
    <row r="14037">
      <c r="E14037" s="19"/>
      <c r="R14037" s="20"/>
      <c r="S14037" s="20"/>
      <c r="U14037" s="21"/>
    </row>
    <row r="14038">
      <c r="E14038" s="19"/>
      <c r="R14038" s="20"/>
      <c r="S14038" s="20"/>
      <c r="U14038" s="21"/>
    </row>
    <row r="14039">
      <c r="E14039" s="19"/>
      <c r="R14039" s="20"/>
      <c r="S14039" s="20"/>
      <c r="U14039" s="21"/>
    </row>
    <row r="14040">
      <c r="E14040" s="19"/>
      <c r="R14040" s="20"/>
      <c r="S14040" s="20"/>
      <c r="U14040" s="21"/>
    </row>
    <row r="14041">
      <c r="E14041" s="19"/>
      <c r="R14041" s="20"/>
      <c r="S14041" s="20"/>
      <c r="U14041" s="21"/>
    </row>
    <row r="14042">
      <c r="E14042" s="19"/>
      <c r="R14042" s="20"/>
      <c r="S14042" s="20"/>
      <c r="U14042" s="21"/>
    </row>
    <row r="14043">
      <c r="E14043" s="19"/>
      <c r="R14043" s="20"/>
      <c r="S14043" s="20"/>
      <c r="U14043" s="21"/>
    </row>
    <row r="14044">
      <c r="E14044" s="19"/>
      <c r="R14044" s="20"/>
      <c r="S14044" s="20"/>
      <c r="U14044" s="21"/>
    </row>
    <row r="14045">
      <c r="E14045" s="19"/>
      <c r="R14045" s="20"/>
      <c r="S14045" s="20"/>
      <c r="U14045" s="21"/>
    </row>
    <row r="14046">
      <c r="E14046" s="19"/>
      <c r="R14046" s="20"/>
      <c r="S14046" s="20"/>
      <c r="U14046" s="21"/>
    </row>
    <row r="14047">
      <c r="E14047" s="19"/>
      <c r="R14047" s="20"/>
      <c r="S14047" s="20"/>
      <c r="U14047" s="21"/>
    </row>
    <row r="14048">
      <c r="E14048" s="19"/>
      <c r="R14048" s="20"/>
      <c r="S14048" s="20"/>
      <c r="U14048" s="21"/>
    </row>
    <row r="14049">
      <c r="E14049" s="19"/>
      <c r="R14049" s="20"/>
      <c r="S14049" s="20"/>
      <c r="U14049" s="21"/>
    </row>
    <row r="14050">
      <c r="E14050" s="19"/>
      <c r="R14050" s="20"/>
      <c r="S14050" s="20"/>
      <c r="U14050" s="21"/>
    </row>
    <row r="14051">
      <c r="E14051" s="19"/>
      <c r="R14051" s="20"/>
      <c r="S14051" s="20"/>
      <c r="U14051" s="21"/>
    </row>
    <row r="14052">
      <c r="E14052" s="19"/>
      <c r="R14052" s="20"/>
      <c r="S14052" s="20"/>
      <c r="U14052" s="21"/>
    </row>
    <row r="14053">
      <c r="E14053" s="19"/>
      <c r="R14053" s="20"/>
      <c r="S14053" s="20"/>
      <c r="U14053" s="21"/>
    </row>
    <row r="14054">
      <c r="E14054" s="19"/>
      <c r="R14054" s="20"/>
      <c r="S14054" s="20"/>
      <c r="U14054" s="21"/>
    </row>
    <row r="14055">
      <c r="E14055" s="19"/>
      <c r="R14055" s="20"/>
      <c r="S14055" s="20"/>
      <c r="U14055" s="21"/>
    </row>
    <row r="14056">
      <c r="E14056" s="19"/>
      <c r="R14056" s="20"/>
      <c r="S14056" s="20"/>
      <c r="U14056" s="21"/>
    </row>
    <row r="14057">
      <c r="E14057" s="19"/>
      <c r="R14057" s="20"/>
      <c r="S14057" s="20"/>
      <c r="U14057" s="21"/>
    </row>
    <row r="14058">
      <c r="E14058" s="19"/>
      <c r="R14058" s="20"/>
      <c r="S14058" s="20"/>
      <c r="U14058" s="21"/>
    </row>
    <row r="14059">
      <c r="E14059" s="19"/>
      <c r="R14059" s="20"/>
      <c r="S14059" s="20"/>
      <c r="U14059" s="21"/>
    </row>
    <row r="14060">
      <c r="E14060" s="19"/>
      <c r="R14060" s="20"/>
      <c r="S14060" s="20"/>
      <c r="U14060" s="21"/>
    </row>
    <row r="14061">
      <c r="E14061" s="19"/>
      <c r="R14061" s="20"/>
      <c r="S14061" s="20"/>
      <c r="U14061" s="21"/>
    </row>
    <row r="14062">
      <c r="E14062" s="19"/>
      <c r="R14062" s="20"/>
      <c r="S14062" s="20"/>
      <c r="U14062" s="21"/>
    </row>
    <row r="14063">
      <c r="E14063" s="19"/>
      <c r="R14063" s="20"/>
      <c r="S14063" s="20"/>
      <c r="U14063" s="21"/>
    </row>
    <row r="14064">
      <c r="E14064" s="19"/>
      <c r="R14064" s="20"/>
      <c r="S14064" s="20"/>
      <c r="U14064" s="21"/>
    </row>
    <row r="14065">
      <c r="E14065" s="19"/>
      <c r="R14065" s="20"/>
      <c r="S14065" s="20"/>
      <c r="U14065" s="21"/>
    </row>
    <row r="14066">
      <c r="E14066" s="19"/>
      <c r="R14066" s="20"/>
      <c r="S14066" s="20"/>
      <c r="U14066" s="21"/>
    </row>
    <row r="14067">
      <c r="E14067" s="19"/>
      <c r="R14067" s="20"/>
      <c r="S14067" s="20"/>
      <c r="U14067" s="21"/>
    </row>
    <row r="14068">
      <c r="E14068" s="19"/>
      <c r="R14068" s="20"/>
      <c r="S14068" s="20"/>
      <c r="U14068" s="21"/>
    </row>
    <row r="14069">
      <c r="E14069" s="19"/>
      <c r="R14069" s="20"/>
      <c r="S14069" s="20"/>
      <c r="U14069" s="21"/>
    </row>
    <row r="14070">
      <c r="E14070" s="19"/>
      <c r="R14070" s="20"/>
      <c r="S14070" s="20"/>
      <c r="U14070" s="21"/>
    </row>
    <row r="14071">
      <c r="E14071" s="19"/>
      <c r="R14071" s="20"/>
      <c r="S14071" s="20"/>
      <c r="U14071" s="21"/>
    </row>
    <row r="14072">
      <c r="E14072" s="19"/>
      <c r="R14072" s="20"/>
      <c r="S14072" s="20"/>
      <c r="U14072" s="21"/>
    </row>
    <row r="14073">
      <c r="E14073" s="19"/>
      <c r="R14073" s="20"/>
      <c r="S14073" s="20"/>
      <c r="U14073" s="21"/>
    </row>
    <row r="14074">
      <c r="E14074" s="19"/>
      <c r="R14074" s="20"/>
      <c r="S14074" s="20"/>
      <c r="U14074" s="21"/>
    </row>
    <row r="14075">
      <c r="E14075" s="19"/>
      <c r="R14075" s="20"/>
      <c r="S14075" s="20"/>
      <c r="U14075" s="21"/>
    </row>
    <row r="14076">
      <c r="E14076" s="19"/>
      <c r="R14076" s="20"/>
      <c r="S14076" s="20"/>
      <c r="U14076" s="21"/>
    </row>
    <row r="14077">
      <c r="E14077" s="19"/>
      <c r="R14077" s="20"/>
      <c r="S14077" s="20"/>
      <c r="U14077" s="21"/>
    </row>
    <row r="14078">
      <c r="E14078" s="19"/>
      <c r="R14078" s="20"/>
      <c r="S14078" s="20"/>
      <c r="U14078" s="21"/>
    </row>
    <row r="14079">
      <c r="E14079" s="19"/>
      <c r="R14079" s="20"/>
      <c r="S14079" s="20"/>
      <c r="U14079" s="21"/>
    </row>
    <row r="14080">
      <c r="E14080" s="19"/>
      <c r="R14080" s="20"/>
      <c r="S14080" s="20"/>
      <c r="U14080" s="21"/>
    </row>
    <row r="14081">
      <c r="E14081" s="19"/>
      <c r="R14081" s="20"/>
      <c r="S14081" s="20"/>
      <c r="U14081" s="21"/>
    </row>
    <row r="14082">
      <c r="E14082" s="19"/>
      <c r="R14082" s="20"/>
      <c r="S14082" s="20"/>
      <c r="U14082" s="21"/>
    </row>
    <row r="14083">
      <c r="E14083" s="19"/>
      <c r="R14083" s="20"/>
      <c r="S14083" s="20"/>
      <c r="U14083" s="21"/>
    </row>
    <row r="14084">
      <c r="E14084" s="19"/>
      <c r="R14084" s="20"/>
      <c r="S14084" s="20"/>
      <c r="U14084" s="21"/>
    </row>
    <row r="14085">
      <c r="E14085" s="19"/>
      <c r="R14085" s="20"/>
      <c r="S14085" s="20"/>
      <c r="U14085" s="21"/>
    </row>
    <row r="14086">
      <c r="E14086" s="19"/>
      <c r="R14086" s="20"/>
      <c r="S14086" s="20"/>
      <c r="U14086" s="21"/>
    </row>
    <row r="14087">
      <c r="E14087" s="19"/>
      <c r="R14087" s="20"/>
      <c r="S14087" s="20"/>
      <c r="U14087" s="21"/>
    </row>
    <row r="14088">
      <c r="E14088" s="19"/>
      <c r="R14088" s="20"/>
      <c r="S14088" s="20"/>
      <c r="U14088" s="21"/>
    </row>
    <row r="14089">
      <c r="E14089" s="19"/>
      <c r="R14089" s="20"/>
      <c r="S14089" s="20"/>
      <c r="U14089" s="21"/>
    </row>
    <row r="14090">
      <c r="E14090" s="19"/>
      <c r="R14090" s="20"/>
      <c r="S14090" s="20"/>
      <c r="U14090" s="21"/>
    </row>
    <row r="14091">
      <c r="E14091" s="19"/>
      <c r="R14091" s="20"/>
      <c r="S14091" s="20"/>
      <c r="U14091" s="21"/>
    </row>
    <row r="14092">
      <c r="E14092" s="19"/>
      <c r="R14092" s="20"/>
      <c r="S14092" s="20"/>
      <c r="U14092" s="21"/>
    </row>
    <row r="14093">
      <c r="E14093" s="19"/>
      <c r="R14093" s="20"/>
      <c r="S14093" s="20"/>
      <c r="U14093" s="21"/>
    </row>
    <row r="14094">
      <c r="E14094" s="19"/>
      <c r="R14094" s="20"/>
      <c r="S14094" s="20"/>
      <c r="U14094" s="21"/>
    </row>
    <row r="14095">
      <c r="E14095" s="19"/>
      <c r="R14095" s="20"/>
      <c r="S14095" s="20"/>
      <c r="U14095" s="21"/>
    </row>
    <row r="14096">
      <c r="E14096" s="19"/>
      <c r="R14096" s="20"/>
      <c r="S14096" s="20"/>
      <c r="U14096" s="21"/>
    </row>
    <row r="14097">
      <c r="E14097" s="19"/>
      <c r="R14097" s="20"/>
      <c r="S14097" s="20"/>
      <c r="U14097" s="21"/>
    </row>
    <row r="14098">
      <c r="E14098" s="19"/>
      <c r="R14098" s="20"/>
      <c r="S14098" s="20"/>
      <c r="U14098" s="21"/>
    </row>
    <row r="14099">
      <c r="E14099" s="19"/>
      <c r="R14099" s="20"/>
      <c r="S14099" s="20"/>
      <c r="U14099" s="21"/>
    </row>
    <row r="14100">
      <c r="E14100" s="19"/>
      <c r="R14100" s="20"/>
      <c r="S14100" s="20"/>
      <c r="U14100" s="21"/>
    </row>
    <row r="14101">
      <c r="E14101" s="19"/>
      <c r="R14101" s="20"/>
      <c r="S14101" s="20"/>
      <c r="U14101" s="21"/>
    </row>
    <row r="14102">
      <c r="E14102" s="19"/>
      <c r="R14102" s="20"/>
      <c r="S14102" s="20"/>
      <c r="U14102" s="21"/>
    </row>
    <row r="14103">
      <c r="E14103" s="19"/>
      <c r="R14103" s="20"/>
      <c r="S14103" s="20"/>
      <c r="U14103" s="21"/>
    </row>
    <row r="14104">
      <c r="E14104" s="19"/>
      <c r="R14104" s="20"/>
      <c r="S14104" s="20"/>
      <c r="U14104" s="21"/>
    </row>
    <row r="14105">
      <c r="E14105" s="19"/>
      <c r="R14105" s="20"/>
      <c r="S14105" s="20"/>
      <c r="U14105" s="21"/>
    </row>
    <row r="14106">
      <c r="E14106" s="19"/>
      <c r="R14106" s="20"/>
      <c r="S14106" s="20"/>
      <c r="U14106" s="21"/>
    </row>
    <row r="14107">
      <c r="E14107" s="19"/>
      <c r="R14107" s="20"/>
      <c r="S14107" s="20"/>
      <c r="U14107" s="21"/>
    </row>
    <row r="14108">
      <c r="E14108" s="19"/>
      <c r="R14108" s="20"/>
      <c r="S14108" s="20"/>
      <c r="U14108" s="21"/>
    </row>
    <row r="14109">
      <c r="E14109" s="19"/>
      <c r="R14109" s="20"/>
      <c r="S14109" s="20"/>
      <c r="U14109" s="21"/>
    </row>
    <row r="14110">
      <c r="E14110" s="19"/>
      <c r="R14110" s="20"/>
      <c r="S14110" s="20"/>
      <c r="U14110" s="21"/>
    </row>
    <row r="14111">
      <c r="E14111" s="19"/>
      <c r="R14111" s="20"/>
      <c r="S14111" s="20"/>
      <c r="U14111" s="21"/>
    </row>
    <row r="14112">
      <c r="E14112" s="19"/>
      <c r="R14112" s="20"/>
      <c r="S14112" s="20"/>
      <c r="U14112" s="21"/>
    </row>
    <row r="14113">
      <c r="E14113" s="19"/>
      <c r="R14113" s="20"/>
      <c r="S14113" s="20"/>
      <c r="U14113" s="21"/>
    </row>
    <row r="14114">
      <c r="E14114" s="19"/>
      <c r="R14114" s="20"/>
      <c r="S14114" s="20"/>
      <c r="U14114" s="21"/>
    </row>
    <row r="14115">
      <c r="E14115" s="19"/>
      <c r="R14115" s="20"/>
      <c r="S14115" s="20"/>
      <c r="U14115" s="21"/>
    </row>
    <row r="14116">
      <c r="E14116" s="19"/>
      <c r="R14116" s="20"/>
      <c r="S14116" s="20"/>
      <c r="U14116" s="21"/>
    </row>
    <row r="14117">
      <c r="E14117" s="19"/>
      <c r="R14117" s="20"/>
      <c r="S14117" s="20"/>
      <c r="U14117" s="21"/>
    </row>
    <row r="14118">
      <c r="E14118" s="19"/>
      <c r="R14118" s="20"/>
      <c r="S14118" s="20"/>
      <c r="U14118" s="21"/>
    </row>
    <row r="14119">
      <c r="E14119" s="19"/>
      <c r="R14119" s="20"/>
      <c r="S14119" s="20"/>
      <c r="U14119" s="21"/>
    </row>
    <row r="14120">
      <c r="E14120" s="19"/>
      <c r="R14120" s="20"/>
      <c r="S14120" s="20"/>
      <c r="U14120" s="21"/>
    </row>
    <row r="14121">
      <c r="E14121" s="19"/>
      <c r="R14121" s="20"/>
      <c r="S14121" s="20"/>
      <c r="U14121" s="21"/>
    </row>
    <row r="14122">
      <c r="E14122" s="19"/>
      <c r="R14122" s="20"/>
      <c r="S14122" s="20"/>
      <c r="U14122" s="21"/>
    </row>
    <row r="14123">
      <c r="E14123" s="19"/>
      <c r="R14123" s="20"/>
      <c r="S14123" s="20"/>
      <c r="U14123" s="21"/>
    </row>
    <row r="14124">
      <c r="E14124" s="19"/>
      <c r="R14124" s="20"/>
      <c r="S14124" s="20"/>
      <c r="U14124" s="21"/>
    </row>
    <row r="14125">
      <c r="E14125" s="19"/>
      <c r="R14125" s="20"/>
      <c r="S14125" s="20"/>
      <c r="U14125" s="21"/>
    </row>
    <row r="14126">
      <c r="E14126" s="19"/>
      <c r="R14126" s="20"/>
      <c r="S14126" s="20"/>
      <c r="U14126" s="21"/>
    </row>
    <row r="14127">
      <c r="E14127" s="19"/>
      <c r="R14127" s="20"/>
      <c r="S14127" s="20"/>
      <c r="U14127" s="21"/>
    </row>
    <row r="14128">
      <c r="E14128" s="19"/>
      <c r="R14128" s="20"/>
      <c r="S14128" s="20"/>
      <c r="U14128" s="21"/>
    </row>
    <row r="14129">
      <c r="E14129" s="19"/>
      <c r="R14129" s="20"/>
      <c r="S14129" s="20"/>
      <c r="U14129" s="21"/>
    </row>
    <row r="14130">
      <c r="E14130" s="19"/>
      <c r="R14130" s="20"/>
      <c r="S14130" s="20"/>
      <c r="U14130" s="21"/>
    </row>
    <row r="14131">
      <c r="E14131" s="19"/>
      <c r="R14131" s="20"/>
      <c r="S14131" s="20"/>
      <c r="U14131" s="21"/>
    </row>
    <row r="14132">
      <c r="E14132" s="19"/>
      <c r="R14132" s="20"/>
      <c r="S14132" s="20"/>
      <c r="U14132" s="21"/>
    </row>
    <row r="14133">
      <c r="E14133" s="19"/>
      <c r="R14133" s="20"/>
      <c r="S14133" s="20"/>
      <c r="U14133" s="21"/>
    </row>
    <row r="14134">
      <c r="E14134" s="19"/>
      <c r="R14134" s="20"/>
      <c r="S14134" s="20"/>
      <c r="U14134" s="21"/>
    </row>
    <row r="14135">
      <c r="E14135" s="19"/>
      <c r="R14135" s="20"/>
      <c r="S14135" s="20"/>
      <c r="U14135" s="21"/>
    </row>
    <row r="14136">
      <c r="E14136" s="19"/>
      <c r="R14136" s="20"/>
      <c r="S14136" s="20"/>
      <c r="U14136" s="21"/>
    </row>
    <row r="14137">
      <c r="E14137" s="19"/>
      <c r="R14137" s="20"/>
      <c r="S14137" s="20"/>
      <c r="U14137" s="21"/>
    </row>
    <row r="14138">
      <c r="E14138" s="19"/>
      <c r="R14138" s="20"/>
      <c r="S14138" s="20"/>
      <c r="U14138" s="21"/>
    </row>
    <row r="14139">
      <c r="E14139" s="19"/>
      <c r="R14139" s="20"/>
      <c r="S14139" s="20"/>
      <c r="U14139" s="21"/>
    </row>
    <row r="14140">
      <c r="E14140" s="19"/>
      <c r="R14140" s="20"/>
      <c r="S14140" s="20"/>
      <c r="U14140" s="21"/>
    </row>
    <row r="14141">
      <c r="E14141" s="19"/>
      <c r="R14141" s="20"/>
      <c r="S14141" s="20"/>
      <c r="U14141" s="21"/>
    </row>
    <row r="14142">
      <c r="E14142" s="19"/>
      <c r="R14142" s="20"/>
      <c r="S14142" s="20"/>
      <c r="U14142" s="21"/>
    </row>
    <row r="14143">
      <c r="E14143" s="19"/>
      <c r="R14143" s="20"/>
      <c r="S14143" s="20"/>
      <c r="U14143" s="21"/>
    </row>
    <row r="14144">
      <c r="E14144" s="19"/>
      <c r="R14144" s="20"/>
      <c r="S14144" s="20"/>
      <c r="U14144" s="21"/>
    </row>
    <row r="14145">
      <c r="E14145" s="19"/>
      <c r="R14145" s="20"/>
      <c r="S14145" s="20"/>
      <c r="U14145" s="21"/>
    </row>
    <row r="14146">
      <c r="E14146" s="19"/>
      <c r="R14146" s="20"/>
      <c r="S14146" s="20"/>
      <c r="U14146" s="21"/>
    </row>
    <row r="14147">
      <c r="E14147" s="19"/>
      <c r="R14147" s="20"/>
      <c r="S14147" s="20"/>
      <c r="U14147" s="21"/>
    </row>
    <row r="14148">
      <c r="E14148" s="19"/>
      <c r="R14148" s="20"/>
      <c r="S14148" s="20"/>
      <c r="U14148" s="21"/>
    </row>
    <row r="14149">
      <c r="E14149" s="19"/>
      <c r="R14149" s="20"/>
      <c r="S14149" s="20"/>
      <c r="U14149" s="21"/>
    </row>
    <row r="14150">
      <c r="E14150" s="19"/>
      <c r="R14150" s="20"/>
      <c r="S14150" s="20"/>
      <c r="U14150" s="21"/>
    </row>
    <row r="14151">
      <c r="E14151" s="19"/>
      <c r="R14151" s="20"/>
      <c r="S14151" s="20"/>
      <c r="U14151" s="21"/>
    </row>
    <row r="14152">
      <c r="E14152" s="19"/>
      <c r="R14152" s="20"/>
      <c r="S14152" s="20"/>
      <c r="U14152" s="21"/>
    </row>
    <row r="14153">
      <c r="E14153" s="19"/>
      <c r="R14153" s="20"/>
      <c r="S14153" s="20"/>
      <c r="U14153" s="21"/>
    </row>
    <row r="14154">
      <c r="E14154" s="19"/>
      <c r="R14154" s="20"/>
      <c r="S14154" s="20"/>
      <c r="U14154" s="21"/>
    </row>
    <row r="14155">
      <c r="E14155" s="19"/>
      <c r="R14155" s="20"/>
      <c r="S14155" s="20"/>
      <c r="U14155" s="21"/>
    </row>
    <row r="14156">
      <c r="E14156" s="19"/>
      <c r="R14156" s="20"/>
      <c r="S14156" s="20"/>
      <c r="U14156" s="21"/>
    </row>
    <row r="14157">
      <c r="E14157" s="19"/>
      <c r="R14157" s="20"/>
      <c r="S14157" s="20"/>
      <c r="U14157" s="21"/>
    </row>
    <row r="14158">
      <c r="E14158" s="19"/>
      <c r="R14158" s="20"/>
      <c r="S14158" s="20"/>
      <c r="U14158" s="21"/>
    </row>
    <row r="14159">
      <c r="E14159" s="19"/>
      <c r="R14159" s="20"/>
      <c r="S14159" s="20"/>
      <c r="U14159" s="21"/>
    </row>
    <row r="14160">
      <c r="E14160" s="19"/>
      <c r="R14160" s="20"/>
      <c r="S14160" s="20"/>
      <c r="U14160" s="21"/>
    </row>
    <row r="14161">
      <c r="E14161" s="19"/>
      <c r="R14161" s="20"/>
      <c r="S14161" s="20"/>
      <c r="U14161" s="21"/>
    </row>
    <row r="14162">
      <c r="E14162" s="19"/>
      <c r="R14162" s="20"/>
      <c r="S14162" s="20"/>
      <c r="U14162" s="21"/>
    </row>
    <row r="14163">
      <c r="E14163" s="19"/>
      <c r="R14163" s="20"/>
      <c r="S14163" s="20"/>
      <c r="U14163" s="21"/>
    </row>
    <row r="14164">
      <c r="E14164" s="19"/>
      <c r="R14164" s="20"/>
      <c r="S14164" s="20"/>
      <c r="U14164" s="21"/>
    </row>
    <row r="14165">
      <c r="E14165" s="19"/>
      <c r="R14165" s="20"/>
      <c r="S14165" s="20"/>
      <c r="U14165" s="21"/>
    </row>
    <row r="14166">
      <c r="E14166" s="19"/>
      <c r="R14166" s="20"/>
      <c r="S14166" s="20"/>
      <c r="U14166" s="21"/>
    </row>
    <row r="14167">
      <c r="E14167" s="19"/>
      <c r="R14167" s="20"/>
      <c r="S14167" s="20"/>
      <c r="U14167" s="21"/>
    </row>
    <row r="14168">
      <c r="E14168" s="19"/>
      <c r="R14168" s="20"/>
      <c r="S14168" s="20"/>
      <c r="U14168" s="21"/>
    </row>
    <row r="14169">
      <c r="E14169" s="19"/>
      <c r="R14169" s="20"/>
      <c r="S14169" s="20"/>
      <c r="U14169" s="21"/>
    </row>
    <row r="14170">
      <c r="E14170" s="19"/>
      <c r="R14170" s="20"/>
      <c r="S14170" s="20"/>
      <c r="U14170" s="21"/>
    </row>
    <row r="14171">
      <c r="E14171" s="19"/>
      <c r="R14171" s="20"/>
      <c r="S14171" s="20"/>
      <c r="U14171" s="21"/>
    </row>
    <row r="14172">
      <c r="E14172" s="19"/>
      <c r="R14172" s="20"/>
      <c r="S14172" s="20"/>
      <c r="U14172" s="21"/>
    </row>
    <row r="14173">
      <c r="E14173" s="19"/>
      <c r="R14173" s="20"/>
      <c r="S14173" s="20"/>
      <c r="U14173" s="21"/>
    </row>
    <row r="14174">
      <c r="E14174" s="19"/>
      <c r="R14174" s="20"/>
      <c r="S14174" s="20"/>
      <c r="U14174" s="21"/>
    </row>
    <row r="14175">
      <c r="E14175" s="19"/>
      <c r="R14175" s="20"/>
      <c r="S14175" s="20"/>
      <c r="U14175" s="21"/>
    </row>
    <row r="14176">
      <c r="E14176" s="19"/>
      <c r="R14176" s="20"/>
      <c r="S14176" s="20"/>
      <c r="U14176" s="21"/>
    </row>
    <row r="14177">
      <c r="E14177" s="19"/>
      <c r="R14177" s="20"/>
      <c r="S14177" s="20"/>
      <c r="U14177" s="21"/>
    </row>
    <row r="14178">
      <c r="E14178" s="19"/>
      <c r="R14178" s="20"/>
      <c r="S14178" s="20"/>
      <c r="U14178" s="21"/>
    </row>
    <row r="14179">
      <c r="E14179" s="19"/>
      <c r="R14179" s="20"/>
      <c r="S14179" s="20"/>
      <c r="U14179" s="21"/>
    </row>
    <row r="14180">
      <c r="E14180" s="19"/>
      <c r="R14180" s="20"/>
      <c r="S14180" s="20"/>
      <c r="U14180" s="21"/>
    </row>
    <row r="14181">
      <c r="E14181" s="19"/>
      <c r="R14181" s="20"/>
      <c r="S14181" s="20"/>
      <c r="U14181" s="21"/>
    </row>
    <row r="14182">
      <c r="E14182" s="19"/>
      <c r="R14182" s="20"/>
      <c r="S14182" s="20"/>
      <c r="U14182" s="21"/>
    </row>
    <row r="14183">
      <c r="E14183" s="19"/>
      <c r="R14183" s="20"/>
      <c r="S14183" s="20"/>
      <c r="U14183" s="21"/>
    </row>
    <row r="14184">
      <c r="E14184" s="19"/>
      <c r="R14184" s="20"/>
      <c r="S14184" s="20"/>
      <c r="U14184" s="21"/>
    </row>
    <row r="14185">
      <c r="E14185" s="19"/>
      <c r="R14185" s="20"/>
      <c r="S14185" s="20"/>
      <c r="U14185" s="21"/>
    </row>
    <row r="14186">
      <c r="E14186" s="19"/>
      <c r="R14186" s="20"/>
      <c r="S14186" s="20"/>
      <c r="U14186" s="21"/>
    </row>
    <row r="14187">
      <c r="E14187" s="19"/>
      <c r="R14187" s="20"/>
      <c r="S14187" s="20"/>
      <c r="U14187" s="21"/>
    </row>
    <row r="14188">
      <c r="E14188" s="19"/>
      <c r="R14188" s="20"/>
      <c r="S14188" s="20"/>
      <c r="U14188" s="21"/>
    </row>
    <row r="14189">
      <c r="E14189" s="19"/>
      <c r="R14189" s="20"/>
      <c r="S14189" s="20"/>
      <c r="U14189" s="21"/>
    </row>
    <row r="14190">
      <c r="E14190" s="19"/>
      <c r="R14190" s="20"/>
      <c r="S14190" s="20"/>
      <c r="U14190" s="21"/>
    </row>
    <row r="14191">
      <c r="E14191" s="19"/>
      <c r="R14191" s="20"/>
      <c r="S14191" s="20"/>
      <c r="U14191" s="21"/>
    </row>
    <row r="14192">
      <c r="E14192" s="19"/>
      <c r="R14192" s="20"/>
      <c r="S14192" s="20"/>
      <c r="U14192" s="21"/>
    </row>
    <row r="14193">
      <c r="E14193" s="19"/>
      <c r="R14193" s="20"/>
      <c r="S14193" s="20"/>
      <c r="U14193" s="21"/>
    </row>
    <row r="14194">
      <c r="E14194" s="19"/>
      <c r="R14194" s="20"/>
      <c r="S14194" s="20"/>
      <c r="U14194" s="21"/>
    </row>
    <row r="14195">
      <c r="E14195" s="19"/>
      <c r="R14195" s="20"/>
      <c r="S14195" s="20"/>
      <c r="U14195" s="21"/>
    </row>
    <row r="14196">
      <c r="E14196" s="19"/>
      <c r="R14196" s="20"/>
      <c r="S14196" s="20"/>
      <c r="U14196" s="21"/>
    </row>
    <row r="14197">
      <c r="E14197" s="19"/>
      <c r="R14197" s="20"/>
      <c r="S14197" s="20"/>
      <c r="U14197" s="21"/>
    </row>
    <row r="14198">
      <c r="E14198" s="19"/>
      <c r="R14198" s="20"/>
      <c r="S14198" s="20"/>
      <c r="U14198" s="21"/>
    </row>
    <row r="14199">
      <c r="E14199" s="19"/>
      <c r="R14199" s="20"/>
      <c r="S14199" s="20"/>
      <c r="U14199" s="21"/>
    </row>
    <row r="14200">
      <c r="E14200" s="19"/>
      <c r="R14200" s="20"/>
      <c r="S14200" s="20"/>
      <c r="U14200" s="21"/>
    </row>
    <row r="14201">
      <c r="E14201" s="19"/>
      <c r="R14201" s="20"/>
      <c r="S14201" s="20"/>
      <c r="U14201" s="21"/>
    </row>
    <row r="14202">
      <c r="E14202" s="19"/>
      <c r="R14202" s="20"/>
      <c r="S14202" s="20"/>
      <c r="U14202" s="21"/>
    </row>
    <row r="14203">
      <c r="E14203" s="19"/>
      <c r="R14203" s="20"/>
      <c r="S14203" s="20"/>
      <c r="U14203" s="21"/>
    </row>
    <row r="14204">
      <c r="E14204" s="19"/>
      <c r="R14204" s="20"/>
      <c r="S14204" s="20"/>
      <c r="U14204" s="21"/>
    </row>
    <row r="14205">
      <c r="E14205" s="19"/>
      <c r="R14205" s="20"/>
      <c r="S14205" s="20"/>
      <c r="U14205" s="21"/>
    </row>
    <row r="14206">
      <c r="E14206" s="19"/>
      <c r="R14206" s="20"/>
      <c r="S14206" s="20"/>
      <c r="U14206" s="21"/>
    </row>
    <row r="14207">
      <c r="E14207" s="19"/>
      <c r="R14207" s="20"/>
      <c r="S14207" s="20"/>
      <c r="U14207" s="21"/>
    </row>
    <row r="14208">
      <c r="E14208" s="19"/>
      <c r="R14208" s="20"/>
      <c r="S14208" s="20"/>
      <c r="U14208" s="21"/>
    </row>
    <row r="14209">
      <c r="E14209" s="19"/>
      <c r="R14209" s="20"/>
      <c r="S14209" s="20"/>
      <c r="U14209" s="21"/>
    </row>
    <row r="14210">
      <c r="E14210" s="19"/>
      <c r="R14210" s="20"/>
      <c r="S14210" s="20"/>
      <c r="U14210" s="21"/>
    </row>
    <row r="14211">
      <c r="E14211" s="19"/>
      <c r="R14211" s="20"/>
      <c r="S14211" s="20"/>
      <c r="U14211" s="21"/>
    </row>
    <row r="14212">
      <c r="E14212" s="19"/>
      <c r="R14212" s="20"/>
      <c r="S14212" s="20"/>
      <c r="U14212" s="21"/>
    </row>
    <row r="14213">
      <c r="E14213" s="19"/>
      <c r="R14213" s="20"/>
      <c r="S14213" s="20"/>
      <c r="U14213" s="21"/>
    </row>
    <row r="14214">
      <c r="E14214" s="19"/>
      <c r="R14214" s="20"/>
      <c r="S14214" s="20"/>
      <c r="U14214" s="21"/>
    </row>
    <row r="14215">
      <c r="E14215" s="19"/>
      <c r="R14215" s="20"/>
      <c r="S14215" s="20"/>
      <c r="U14215" s="21"/>
    </row>
    <row r="14216">
      <c r="E14216" s="19"/>
      <c r="R14216" s="20"/>
      <c r="S14216" s="20"/>
      <c r="U14216" s="21"/>
    </row>
    <row r="14217">
      <c r="E14217" s="19"/>
      <c r="R14217" s="20"/>
      <c r="S14217" s="20"/>
      <c r="U14217" s="21"/>
    </row>
    <row r="14218">
      <c r="E14218" s="19"/>
      <c r="R14218" s="20"/>
      <c r="S14218" s="20"/>
      <c r="U14218" s="21"/>
    </row>
    <row r="14219">
      <c r="E14219" s="19"/>
      <c r="R14219" s="20"/>
      <c r="S14219" s="20"/>
      <c r="U14219" s="21"/>
    </row>
    <row r="14220">
      <c r="E14220" s="19"/>
      <c r="R14220" s="20"/>
      <c r="S14220" s="20"/>
      <c r="U14220" s="21"/>
    </row>
    <row r="14221">
      <c r="E14221" s="19"/>
      <c r="R14221" s="20"/>
      <c r="S14221" s="20"/>
      <c r="U14221" s="21"/>
    </row>
    <row r="14222">
      <c r="E14222" s="19"/>
      <c r="R14222" s="20"/>
      <c r="S14222" s="20"/>
      <c r="U14222" s="21"/>
    </row>
    <row r="14223">
      <c r="E14223" s="19"/>
      <c r="R14223" s="20"/>
      <c r="S14223" s="20"/>
      <c r="U14223" s="21"/>
    </row>
    <row r="14224">
      <c r="E14224" s="19"/>
      <c r="R14224" s="20"/>
      <c r="S14224" s="20"/>
      <c r="U14224" s="21"/>
    </row>
    <row r="14225">
      <c r="E14225" s="19"/>
      <c r="R14225" s="20"/>
      <c r="S14225" s="20"/>
      <c r="U14225" s="21"/>
    </row>
    <row r="14226">
      <c r="E14226" s="19"/>
      <c r="R14226" s="20"/>
      <c r="S14226" s="20"/>
      <c r="U14226" s="21"/>
    </row>
    <row r="14227">
      <c r="E14227" s="19"/>
      <c r="R14227" s="20"/>
      <c r="S14227" s="20"/>
      <c r="U14227" s="21"/>
    </row>
    <row r="14228">
      <c r="E14228" s="19"/>
      <c r="R14228" s="20"/>
      <c r="S14228" s="20"/>
      <c r="U14228" s="21"/>
    </row>
    <row r="14229">
      <c r="E14229" s="19"/>
      <c r="R14229" s="20"/>
      <c r="S14229" s="20"/>
      <c r="U14229" s="21"/>
    </row>
    <row r="14230">
      <c r="E14230" s="19"/>
      <c r="R14230" s="20"/>
      <c r="S14230" s="20"/>
      <c r="U14230" s="21"/>
    </row>
    <row r="14231">
      <c r="E14231" s="19"/>
      <c r="R14231" s="20"/>
      <c r="S14231" s="20"/>
      <c r="U14231" s="21"/>
    </row>
    <row r="14232">
      <c r="E14232" s="19"/>
      <c r="R14232" s="20"/>
      <c r="S14232" s="20"/>
      <c r="U14232" s="21"/>
    </row>
    <row r="14233">
      <c r="E14233" s="19"/>
      <c r="R14233" s="20"/>
      <c r="S14233" s="20"/>
      <c r="U14233" s="21"/>
    </row>
    <row r="14234">
      <c r="E14234" s="19"/>
      <c r="R14234" s="20"/>
      <c r="S14234" s="20"/>
      <c r="U14234" s="21"/>
    </row>
    <row r="14235">
      <c r="E14235" s="19"/>
      <c r="R14235" s="20"/>
      <c r="S14235" s="20"/>
      <c r="U14235" s="21"/>
    </row>
    <row r="14236">
      <c r="E14236" s="19"/>
      <c r="R14236" s="20"/>
      <c r="S14236" s="20"/>
      <c r="U14236" s="21"/>
    </row>
    <row r="14237">
      <c r="E14237" s="19"/>
      <c r="R14237" s="20"/>
      <c r="S14237" s="20"/>
      <c r="U14237" s="21"/>
    </row>
    <row r="14238">
      <c r="E14238" s="19"/>
      <c r="R14238" s="20"/>
      <c r="S14238" s="20"/>
      <c r="U14238" s="21"/>
    </row>
    <row r="14239">
      <c r="E14239" s="19"/>
      <c r="R14239" s="20"/>
      <c r="S14239" s="20"/>
      <c r="U14239" s="21"/>
    </row>
    <row r="14240">
      <c r="E14240" s="19"/>
      <c r="R14240" s="20"/>
      <c r="S14240" s="20"/>
      <c r="U14240" s="21"/>
    </row>
    <row r="14241">
      <c r="E14241" s="19"/>
      <c r="R14241" s="20"/>
      <c r="S14241" s="20"/>
      <c r="U14241" s="21"/>
    </row>
    <row r="14242">
      <c r="E14242" s="19"/>
      <c r="R14242" s="20"/>
      <c r="S14242" s="20"/>
      <c r="U14242" s="21"/>
    </row>
    <row r="14243">
      <c r="E14243" s="19"/>
      <c r="R14243" s="20"/>
      <c r="S14243" s="20"/>
      <c r="U14243" s="21"/>
    </row>
    <row r="14244">
      <c r="E14244" s="19"/>
      <c r="R14244" s="20"/>
      <c r="S14244" s="20"/>
      <c r="U14244" s="21"/>
    </row>
    <row r="14245">
      <c r="E14245" s="19"/>
      <c r="R14245" s="20"/>
      <c r="S14245" s="20"/>
      <c r="U14245" s="21"/>
    </row>
    <row r="14246">
      <c r="E14246" s="19"/>
      <c r="R14246" s="20"/>
      <c r="S14246" s="20"/>
      <c r="U14246" s="21"/>
    </row>
    <row r="14247">
      <c r="E14247" s="19"/>
      <c r="R14247" s="20"/>
      <c r="S14247" s="20"/>
      <c r="U14247" s="21"/>
    </row>
    <row r="14248">
      <c r="E14248" s="19"/>
      <c r="R14248" s="20"/>
      <c r="S14248" s="20"/>
      <c r="U14248" s="21"/>
    </row>
    <row r="14249">
      <c r="E14249" s="19"/>
      <c r="R14249" s="20"/>
      <c r="S14249" s="20"/>
      <c r="U14249" s="21"/>
    </row>
    <row r="14250">
      <c r="E14250" s="19"/>
      <c r="R14250" s="20"/>
      <c r="S14250" s="20"/>
      <c r="U14250" s="21"/>
    </row>
    <row r="14251">
      <c r="E14251" s="19"/>
      <c r="R14251" s="20"/>
      <c r="S14251" s="20"/>
      <c r="U14251" s="21"/>
    </row>
    <row r="14252">
      <c r="E14252" s="19"/>
      <c r="R14252" s="20"/>
      <c r="S14252" s="20"/>
      <c r="U14252" s="21"/>
    </row>
    <row r="14253">
      <c r="E14253" s="19"/>
      <c r="R14253" s="20"/>
      <c r="S14253" s="20"/>
      <c r="U14253" s="21"/>
    </row>
    <row r="14254">
      <c r="E14254" s="19"/>
      <c r="R14254" s="20"/>
      <c r="S14254" s="20"/>
      <c r="U14254" s="21"/>
    </row>
    <row r="14255">
      <c r="E14255" s="19"/>
      <c r="R14255" s="20"/>
      <c r="S14255" s="20"/>
      <c r="U14255" s="21"/>
    </row>
    <row r="14256">
      <c r="E14256" s="19"/>
      <c r="R14256" s="20"/>
      <c r="S14256" s="20"/>
      <c r="U14256" s="21"/>
    </row>
    <row r="14257">
      <c r="E14257" s="19"/>
      <c r="R14257" s="20"/>
      <c r="S14257" s="20"/>
      <c r="U14257" s="21"/>
    </row>
    <row r="14258">
      <c r="E14258" s="19"/>
      <c r="R14258" s="20"/>
      <c r="S14258" s="20"/>
      <c r="U14258" s="21"/>
    </row>
    <row r="14259">
      <c r="E14259" s="19"/>
      <c r="R14259" s="20"/>
      <c r="S14259" s="20"/>
      <c r="U14259" s="21"/>
    </row>
    <row r="14260">
      <c r="E14260" s="19"/>
      <c r="R14260" s="20"/>
      <c r="S14260" s="20"/>
      <c r="U14260" s="21"/>
    </row>
    <row r="14261">
      <c r="E14261" s="19"/>
      <c r="R14261" s="20"/>
      <c r="S14261" s="20"/>
      <c r="U14261" s="21"/>
    </row>
    <row r="14262">
      <c r="E14262" s="19"/>
      <c r="R14262" s="20"/>
      <c r="S14262" s="20"/>
      <c r="U14262" s="21"/>
    </row>
    <row r="14263">
      <c r="E14263" s="19"/>
      <c r="R14263" s="20"/>
      <c r="S14263" s="20"/>
      <c r="U14263" s="21"/>
    </row>
    <row r="14264">
      <c r="E14264" s="19"/>
      <c r="R14264" s="20"/>
      <c r="S14264" s="20"/>
      <c r="U14264" s="21"/>
    </row>
    <row r="14265">
      <c r="E14265" s="19"/>
      <c r="R14265" s="20"/>
      <c r="S14265" s="20"/>
      <c r="U14265" s="21"/>
    </row>
    <row r="14266">
      <c r="E14266" s="19"/>
      <c r="R14266" s="20"/>
      <c r="S14266" s="20"/>
      <c r="U14266" s="21"/>
    </row>
    <row r="14267">
      <c r="E14267" s="19"/>
      <c r="R14267" s="20"/>
      <c r="S14267" s="20"/>
      <c r="U14267" s="21"/>
    </row>
    <row r="14268">
      <c r="E14268" s="19"/>
      <c r="R14268" s="20"/>
      <c r="S14268" s="20"/>
      <c r="U14268" s="21"/>
    </row>
    <row r="14269">
      <c r="E14269" s="19"/>
      <c r="R14269" s="20"/>
      <c r="S14269" s="20"/>
      <c r="U14269" s="21"/>
    </row>
    <row r="14270">
      <c r="E14270" s="19"/>
      <c r="R14270" s="20"/>
      <c r="S14270" s="20"/>
      <c r="U14270" s="21"/>
    </row>
    <row r="14271">
      <c r="E14271" s="19"/>
      <c r="R14271" s="20"/>
      <c r="S14271" s="20"/>
      <c r="U14271" s="21"/>
    </row>
    <row r="14272">
      <c r="E14272" s="19"/>
      <c r="R14272" s="20"/>
      <c r="S14272" s="20"/>
      <c r="U14272" s="21"/>
    </row>
    <row r="14273">
      <c r="E14273" s="19"/>
      <c r="R14273" s="20"/>
      <c r="S14273" s="20"/>
      <c r="U14273" s="21"/>
    </row>
    <row r="14274">
      <c r="E14274" s="19"/>
      <c r="R14274" s="20"/>
      <c r="S14274" s="20"/>
      <c r="U14274" s="21"/>
    </row>
    <row r="14275">
      <c r="E14275" s="19"/>
      <c r="R14275" s="20"/>
      <c r="S14275" s="20"/>
      <c r="U14275" s="21"/>
    </row>
    <row r="14276">
      <c r="E14276" s="19"/>
      <c r="R14276" s="20"/>
      <c r="S14276" s="20"/>
      <c r="U14276" s="21"/>
    </row>
    <row r="14277">
      <c r="E14277" s="19"/>
      <c r="R14277" s="20"/>
      <c r="S14277" s="20"/>
      <c r="U14277" s="21"/>
    </row>
    <row r="14278">
      <c r="E14278" s="19"/>
      <c r="R14278" s="20"/>
      <c r="S14278" s="20"/>
      <c r="U14278" s="21"/>
    </row>
    <row r="14279">
      <c r="E14279" s="19"/>
      <c r="R14279" s="20"/>
      <c r="S14279" s="20"/>
      <c r="U14279" s="21"/>
    </row>
    <row r="14280">
      <c r="E14280" s="19"/>
      <c r="R14280" s="20"/>
      <c r="S14280" s="20"/>
      <c r="U14280" s="21"/>
    </row>
    <row r="14281">
      <c r="E14281" s="19"/>
      <c r="R14281" s="20"/>
      <c r="S14281" s="20"/>
      <c r="U14281" s="21"/>
    </row>
    <row r="14282">
      <c r="E14282" s="19"/>
      <c r="R14282" s="20"/>
      <c r="S14282" s="20"/>
      <c r="U14282" s="21"/>
    </row>
    <row r="14283">
      <c r="E14283" s="19"/>
      <c r="R14283" s="20"/>
      <c r="S14283" s="20"/>
      <c r="U14283" s="21"/>
    </row>
    <row r="14284">
      <c r="E14284" s="19"/>
      <c r="R14284" s="20"/>
      <c r="S14284" s="20"/>
      <c r="U14284" s="21"/>
    </row>
    <row r="14285">
      <c r="E14285" s="19"/>
      <c r="R14285" s="20"/>
      <c r="S14285" s="20"/>
      <c r="U14285" s="21"/>
    </row>
    <row r="14286">
      <c r="E14286" s="19"/>
      <c r="R14286" s="20"/>
      <c r="S14286" s="20"/>
      <c r="U14286" s="21"/>
    </row>
    <row r="14287">
      <c r="E14287" s="19"/>
      <c r="R14287" s="20"/>
      <c r="S14287" s="20"/>
      <c r="U14287" s="21"/>
    </row>
    <row r="14288">
      <c r="E14288" s="19"/>
      <c r="R14288" s="20"/>
      <c r="S14288" s="20"/>
      <c r="U14288" s="21"/>
    </row>
    <row r="14289">
      <c r="E14289" s="19"/>
      <c r="R14289" s="20"/>
      <c r="S14289" s="20"/>
      <c r="U14289" s="21"/>
    </row>
    <row r="14290">
      <c r="E14290" s="19"/>
      <c r="R14290" s="20"/>
      <c r="S14290" s="20"/>
      <c r="U14290" s="21"/>
    </row>
    <row r="14291">
      <c r="E14291" s="19"/>
      <c r="R14291" s="20"/>
      <c r="S14291" s="20"/>
      <c r="U14291" s="21"/>
    </row>
    <row r="14292">
      <c r="E14292" s="19"/>
      <c r="R14292" s="20"/>
      <c r="S14292" s="20"/>
      <c r="U14292" s="21"/>
    </row>
    <row r="14293">
      <c r="E14293" s="19"/>
      <c r="R14293" s="20"/>
      <c r="S14293" s="20"/>
      <c r="U14293" s="21"/>
    </row>
    <row r="14294">
      <c r="E14294" s="19"/>
      <c r="R14294" s="20"/>
      <c r="S14294" s="20"/>
      <c r="U14294" s="21"/>
    </row>
    <row r="14295">
      <c r="E14295" s="19"/>
      <c r="R14295" s="20"/>
      <c r="S14295" s="20"/>
      <c r="U14295" s="21"/>
    </row>
    <row r="14296">
      <c r="E14296" s="19"/>
      <c r="R14296" s="20"/>
      <c r="S14296" s="20"/>
      <c r="U14296" s="21"/>
    </row>
    <row r="14297">
      <c r="E14297" s="19"/>
      <c r="R14297" s="20"/>
      <c r="S14297" s="20"/>
      <c r="U14297" s="21"/>
    </row>
    <row r="14298">
      <c r="E14298" s="19"/>
      <c r="R14298" s="20"/>
      <c r="S14298" s="20"/>
      <c r="U14298" s="21"/>
    </row>
    <row r="14299">
      <c r="E14299" s="19"/>
      <c r="R14299" s="20"/>
      <c r="S14299" s="20"/>
      <c r="U14299" s="21"/>
    </row>
    <row r="14300">
      <c r="E14300" s="19"/>
      <c r="R14300" s="20"/>
      <c r="S14300" s="20"/>
      <c r="U14300" s="21"/>
    </row>
    <row r="14301">
      <c r="E14301" s="19"/>
      <c r="R14301" s="20"/>
      <c r="S14301" s="20"/>
      <c r="U14301" s="21"/>
    </row>
    <row r="14302">
      <c r="E14302" s="19"/>
      <c r="R14302" s="20"/>
      <c r="S14302" s="20"/>
      <c r="U14302" s="21"/>
    </row>
    <row r="14303">
      <c r="E14303" s="19"/>
      <c r="R14303" s="20"/>
      <c r="S14303" s="20"/>
      <c r="U14303" s="21"/>
    </row>
    <row r="14304">
      <c r="E14304" s="19"/>
      <c r="R14304" s="20"/>
      <c r="S14304" s="20"/>
      <c r="U14304" s="21"/>
    </row>
    <row r="14305">
      <c r="E14305" s="19"/>
      <c r="R14305" s="20"/>
      <c r="S14305" s="20"/>
      <c r="U14305" s="21"/>
    </row>
    <row r="14306">
      <c r="E14306" s="19"/>
      <c r="R14306" s="20"/>
      <c r="S14306" s="20"/>
      <c r="U14306" s="21"/>
    </row>
    <row r="14307">
      <c r="E14307" s="19"/>
      <c r="R14307" s="20"/>
      <c r="S14307" s="20"/>
      <c r="U14307" s="21"/>
    </row>
    <row r="14308">
      <c r="E14308" s="19"/>
      <c r="R14308" s="20"/>
      <c r="S14308" s="20"/>
      <c r="U14308" s="21"/>
    </row>
    <row r="14309">
      <c r="E14309" s="19"/>
      <c r="R14309" s="20"/>
      <c r="S14309" s="20"/>
      <c r="U14309" s="21"/>
    </row>
    <row r="14310">
      <c r="E14310" s="19"/>
      <c r="R14310" s="20"/>
      <c r="S14310" s="20"/>
      <c r="U14310" s="21"/>
    </row>
    <row r="14311">
      <c r="E14311" s="19"/>
      <c r="R14311" s="20"/>
      <c r="S14311" s="20"/>
      <c r="U14311" s="21"/>
    </row>
    <row r="14312">
      <c r="E14312" s="19"/>
      <c r="R14312" s="20"/>
      <c r="S14312" s="20"/>
      <c r="U14312" s="21"/>
    </row>
    <row r="14313">
      <c r="E14313" s="19"/>
      <c r="R14313" s="20"/>
      <c r="S14313" s="20"/>
      <c r="U14313" s="21"/>
    </row>
    <row r="14314">
      <c r="E14314" s="19"/>
      <c r="R14314" s="20"/>
      <c r="S14314" s="20"/>
      <c r="U14314" s="21"/>
    </row>
    <row r="14315">
      <c r="E14315" s="19"/>
      <c r="R14315" s="20"/>
      <c r="S14315" s="20"/>
      <c r="U14315" s="21"/>
    </row>
    <row r="14316">
      <c r="E14316" s="19"/>
      <c r="R14316" s="20"/>
      <c r="S14316" s="20"/>
      <c r="U14316" s="21"/>
    </row>
    <row r="14317">
      <c r="E14317" s="19"/>
      <c r="R14317" s="20"/>
      <c r="S14317" s="20"/>
      <c r="U14317" s="21"/>
    </row>
    <row r="14318">
      <c r="E14318" s="19"/>
      <c r="R14318" s="20"/>
      <c r="S14318" s="20"/>
      <c r="U14318" s="21"/>
    </row>
    <row r="14319">
      <c r="E14319" s="19"/>
      <c r="R14319" s="20"/>
      <c r="S14319" s="20"/>
      <c r="U14319" s="21"/>
    </row>
    <row r="14320">
      <c r="E14320" s="19"/>
      <c r="R14320" s="20"/>
      <c r="S14320" s="20"/>
      <c r="U14320" s="21"/>
    </row>
    <row r="14321">
      <c r="E14321" s="19"/>
      <c r="R14321" s="20"/>
      <c r="S14321" s="20"/>
      <c r="U14321" s="21"/>
    </row>
    <row r="14322">
      <c r="E14322" s="19"/>
      <c r="R14322" s="20"/>
      <c r="S14322" s="20"/>
      <c r="U14322" s="21"/>
    </row>
    <row r="14323">
      <c r="E14323" s="19"/>
      <c r="R14323" s="20"/>
      <c r="S14323" s="20"/>
      <c r="U14323" s="21"/>
    </row>
    <row r="14324">
      <c r="E14324" s="19"/>
      <c r="R14324" s="20"/>
      <c r="S14324" s="20"/>
      <c r="U14324" s="21"/>
    </row>
    <row r="14325">
      <c r="E14325" s="19"/>
      <c r="R14325" s="20"/>
      <c r="S14325" s="20"/>
      <c r="U14325" s="21"/>
    </row>
    <row r="14326">
      <c r="E14326" s="19"/>
      <c r="R14326" s="20"/>
      <c r="S14326" s="20"/>
      <c r="U14326" s="21"/>
    </row>
    <row r="14327">
      <c r="E14327" s="19"/>
      <c r="R14327" s="20"/>
      <c r="S14327" s="20"/>
      <c r="U14327" s="21"/>
    </row>
    <row r="14328">
      <c r="E14328" s="19"/>
      <c r="R14328" s="20"/>
      <c r="S14328" s="20"/>
      <c r="U14328" s="21"/>
    </row>
    <row r="14329">
      <c r="E14329" s="19"/>
      <c r="R14329" s="20"/>
      <c r="S14329" s="20"/>
      <c r="U14329" s="21"/>
    </row>
    <row r="14330">
      <c r="E14330" s="19"/>
      <c r="R14330" s="20"/>
      <c r="S14330" s="20"/>
      <c r="U14330" s="21"/>
    </row>
    <row r="14331">
      <c r="E14331" s="19"/>
      <c r="R14331" s="20"/>
      <c r="S14331" s="20"/>
      <c r="U14331" s="21"/>
    </row>
    <row r="14332">
      <c r="E14332" s="19"/>
      <c r="R14332" s="20"/>
      <c r="S14332" s="20"/>
      <c r="U14332" s="21"/>
    </row>
    <row r="14333">
      <c r="E14333" s="19"/>
      <c r="R14333" s="20"/>
      <c r="S14333" s="20"/>
      <c r="U14333" s="21"/>
    </row>
    <row r="14334">
      <c r="E14334" s="19"/>
      <c r="R14334" s="20"/>
      <c r="S14334" s="20"/>
      <c r="U14334" s="21"/>
    </row>
    <row r="14335">
      <c r="E14335" s="19"/>
      <c r="R14335" s="20"/>
      <c r="S14335" s="20"/>
      <c r="U14335" s="21"/>
    </row>
    <row r="14336">
      <c r="E14336" s="19"/>
      <c r="R14336" s="20"/>
      <c r="S14336" s="20"/>
      <c r="U14336" s="21"/>
    </row>
    <row r="14337">
      <c r="E14337" s="19"/>
      <c r="R14337" s="20"/>
      <c r="S14337" s="20"/>
      <c r="U14337" s="21"/>
    </row>
    <row r="14338">
      <c r="E14338" s="19"/>
      <c r="R14338" s="20"/>
      <c r="S14338" s="20"/>
      <c r="U14338" s="21"/>
    </row>
    <row r="14339">
      <c r="E14339" s="19"/>
      <c r="R14339" s="20"/>
      <c r="S14339" s="20"/>
      <c r="U14339" s="21"/>
    </row>
    <row r="14340">
      <c r="E14340" s="19"/>
      <c r="R14340" s="20"/>
      <c r="S14340" s="20"/>
      <c r="U14340" s="21"/>
    </row>
    <row r="14341">
      <c r="E14341" s="19"/>
      <c r="R14341" s="20"/>
      <c r="S14341" s="20"/>
      <c r="U14341" s="21"/>
    </row>
    <row r="14342">
      <c r="E14342" s="19"/>
      <c r="R14342" s="20"/>
      <c r="S14342" s="20"/>
      <c r="U14342" s="21"/>
    </row>
    <row r="14343">
      <c r="E14343" s="19"/>
      <c r="R14343" s="20"/>
      <c r="S14343" s="20"/>
      <c r="U14343" s="21"/>
    </row>
    <row r="14344">
      <c r="E14344" s="19"/>
      <c r="R14344" s="20"/>
      <c r="S14344" s="20"/>
      <c r="U14344" s="21"/>
    </row>
    <row r="14345">
      <c r="E14345" s="19"/>
      <c r="R14345" s="20"/>
      <c r="S14345" s="20"/>
      <c r="U14345" s="21"/>
    </row>
    <row r="14346">
      <c r="E14346" s="19"/>
      <c r="R14346" s="20"/>
      <c r="S14346" s="20"/>
      <c r="U14346" s="21"/>
    </row>
    <row r="14347">
      <c r="E14347" s="19"/>
      <c r="R14347" s="20"/>
      <c r="S14347" s="20"/>
      <c r="U14347" s="21"/>
    </row>
    <row r="14348">
      <c r="E14348" s="19"/>
      <c r="R14348" s="20"/>
      <c r="S14348" s="20"/>
      <c r="U14348" s="21"/>
    </row>
    <row r="14349">
      <c r="E14349" s="19"/>
      <c r="R14349" s="20"/>
      <c r="S14349" s="20"/>
      <c r="U14349" s="21"/>
    </row>
    <row r="14350">
      <c r="E14350" s="19"/>
      <c r="R14350" s="20"/>
      <c r="S14350" s="20"/>
      <c r="U14350" s="21"/>
    </row>
    <row r="14351">
      <c r="E14351" s="19"/>
      <c r="R14351" s="20"/>
      <c r="S14351" s="20"/>
      <c r="U14351" s="21"/>
    </row>
    <row r="14352">
      <c r="E14352" s="19"/>
      <c r="R14352" s="20"/>
      <c r="S14352" s="20"/>
      <c r="U14352" s="21"/>
    </row>
    <row r="14353">
      <c r="E14353" s="19"/>
      <c r="R14353" s="20"/>
      <c r="S14353" s="20"/>
      <c r="U14353" s="21"/>
    </row>
    <row r="14354">
      <c r="E14354" s="19"/>
      <c r="R14354" s="20"/>
      <c r="S14354" s="20"/>
      <c r="U14354" s="21"/>
    </row>
    <row r="14355">
      <c r="E14355" s="19"/>
      <c r="R14355" s="20"/>
      <c r="S14355" s="20"/>
      <c r="U14355" s="21"/>
    </row>
    <row r="14356">
      <c r="E14356" s="19"/>
      <c r="R14356" s="20"/>
      <c r="S14356" s="20"/>
      <c r="U14356" s="21"/>
    </row>
    <row r="14357">
      <c r="E14357" s="19"/>
      <c r="R14357" s="20"/>
      <c r="S14357" s="20"/>
      <c r="U14357" s="21"/>
    </row>
    <row r="14358">
      <c r="E14358" s="19"/>
      <c r="R14358" s="20"/>
      <c r="S14358" s="20"/>
      <c r="U14358" s="21"/>
    </row>
    <row r="14359">
      <c r="E14359" s="19"/>
      <c r="R14359" s="20"/>
      <c r="S14359" s="20"/>
      <c r="U14359" s="21"/>
    </row>
    <row r="14360">
      <c r="E14360" s="19"/>
      <c r="R14360" s="20"/>
      <c r="S14360" s="20"/>
      <c r="U14360" s="21"/>
    </row>
    <row r="14361">
      <c r="E14361" s="19"/>
      <c r="R14361" s="20"/>
      <c r="S14361" s="20"/>
      <c r="U14361" s="21"/>
    </row>
    <row r="14362">
      <c r="E14362" s="19"/>
      <c r="R14362" s="20"/>
      <c r="S14362" s="20"/>
      <c r="U14362" s="21"/>
    </row>
    <row r="14363">
      <c r="E14363" s="19"/>
      <c r="R14363" s="20"/>
      <c r="S14363" s="20"/>
      <c r="U14363" s="21"/>
    </row>
    <row r="14364">
      <c r="E14364" s="19"/>
      <c r="R14364" s="20"/>
      <c r="S14364" s="20"/>
      <c r="U14364" s="21"/>
    </row>
    <row r="14365">
      <c r="E14365" s="19"/>
      <c r="R14365" s="20"/>
      <c r="S14365" s="20"/>
      <c r="U14365" s="21"/>
    </row>
    <row r="14366">
      <c r="E14366" s="19"/>
      <c r="R14366" s="20"/>
      <c r="S14366" s="20"/>
      <c r="U14366" s="21"/>
    </row>
    <row r="14367">
      <c r="E14367" s="19"/>
      <c r="R14367" s="20"/>
      <c r="S14367" s="20"/>
      <c r="U14367" s="21"/>
    </row>
    <row r="14368">
      <c r="E14368" s="19"/>
      <c r="R14368" s="20"/>
      <c r="S14368" s="20"/>
      <c r="U14368" s="21"/>
    </row>
    <row r="14369">
      <c r="E14369" s="19"/>
      <c r="R14369" s="20"/>
      <c r="S14369" s="20"/>
      <c r="U14369" s="21"/>
    </row>
    <row r="14370">
      <c r="E14370" s="19"/>
      <c r="R14370" s="20"/>
      <c r="S14370" s="20"/>
      <c r="U14370" s="21"/>
    </row>
    <row r="14371">
      <c r="E14371" s="19"/>
      <c r="R14371" s="20"/>
      <c r="S14371" s="20"/>
      <c r="U14371" s="21"/>
    </row>
    <row r="14372">
      <c r="E14372" s="19"/>
      <c r="R14372" s="20"/>
      <c r="S14372" s="20"/>
      <c r="U14372" s="21"/>
    </row>
    <row r="14373">
      <c r="E14373" s="19"/>
      <c r="R14373" s="20"/>
      <c r="S14373" s="20"/>
      <c r="U14373" s="21"/>
    </row>
    <row r="14374">
      <c r="E14374" s="19"/>
      <c r="R14374" s="20"/>
      <c r="S14374" s="20"/>
      <c r="U14374" s="21"/>
    </row>
    <row r="14375">
      <c r="E14375" s="19"/>
      <c r="R14375" s="20"/>
      <c r="S14375" s="20"/>
      <c r="U14375" s="21"/>
    </row>
    <row r="14376">
      <c r="E14376" s="19"/>
      <c r="R14376" s="20"/>
      <c r="S14376" s="20"/>
      <c r="U14376" s="21"/>
    </row>
    <row r="14377">
      <c r="E14377" s="19"/>
      <c r="R14377" s="20"/>
      <c r="S14377" s="20"/>
      <c r="U14377" s="21"/>
    </row>
    <row r="14378">
      <c r="E14378" s="19"/>
      <c r="R14378" s="20"/>
      <c r="S14378" s="20"/>
      <c r="U14378" s="21"/>
    </row>
    <row r="14379">
      <c r="E14379" s="19"/>
      <c r="R14379" s="20"/>
      <c r="S14379" s="20"/>
      <c r="U14379" s="21"/>
    </row>
    <row r="14380">
      <c r="E14380" s="19"/>
      <c r="R14380" s="20"/>
      <c r="S14380" s="20"/>
      <c r="U14380" s="21"/>
    </row>
    <row r="14381">
      <c r="E14381" s="19"/>
      <c r="R14381" s="20"/>
      <c r="S14381" s="20"/>
      <c r="U14381" s="21"/>
    </row>
    <row r="14382">
      <c r="E14382" s="19"/>
      <c r="R14382" s="20"/>
      <c r="S14382" s="20"/>
      <c r="U14382" s="21"/>
    </row>
    <row r="14383">
      <c r="E14383" s="19"/>
      <c r="R14383" s="20"/>
      <c r="S14383" s="20"/>
      <c r="U14383" s="21"/>
    </row>
    <row r="14384">
      <c r="E14384" s="19"/>
      <c r="R14384" s="20"/>
      <c r="S14384" s="20"/>
      <c r="U14384" s="21"/>
    </row>
    <row r="14385">
      <c r="E14385" s="19"/>
      <c r="R14385" s="20"/>
      <c r="S14385" s="20"/>
      <c r="U14385" s="21"/>
    </row>
    <row r="14386">
      <c r="E14386" s="19"/>
      <c r="R14386" s="20"/>
      <c r="S14386" s="20"/>
      <c r="U14386" s="21"/>
    </row>
    <row r="14387">
      <c r="E14387" s="19"/>
      <c r="R14387" s="20"/>
      <c r="S14387" s="20"/>
      <c r="U14387" s="21"/>
    </row>
    <row r="14388">
      <c r="E14388" s="19"/>
      <c r="R14388" s="20"/>
      <c r="S14388" s="20"/>
      <c r="U14388" s="21"/>
    </row>
    <row r="14389">
      <c r="E14389" s="19"/>
      <c r="R14389" s="20"/>
      <c r="S14389" s="20"/>
      <c r="U14389" s="21"/>
    </row>
    <row r="14390">
      <c r="E14390" s="19"/>
      <c r="R14390" s="20"/>
      <c r="S14390" s="20"/>
      <c r="U14390" s="21"/>
    </row>
    <row r="14391">
      <c r="E14391" s="19"/>
      <c r="R14391" s="20"/>
      <c r="S14391" s="20"/>
      <c r="U14391" s="21"/>
    </row>
    <row r="14392">
      <c r="E14392" s="19"/>
      <c r="R14392" s="20"/>
      <c r="S14392" s="20"/>
      <c r="U14392" s="21"/>
    </row>
    <row r="14393">
      <c r="E14393" s="19"/>
      <c r="R14393" s="20"/>
      <c r="S14393" s="20"/>
      <c r="U14393" s="21"/>
    </row>
    <row r="14394">
      <c r="E14394" s="19"/>
      <c r="R14394" s="20"/>
      <c r="S14394" s="20"/>
      <c r="U14394" s="21"/>
    </row>
    <row r="14395">
      <c r="E14395" s="19"/>
      <c r="R14395" s="20"/>
      <c r="S14395" s="20"/>
      <c r="U14395" s="21"/>
    </row>
    <row r="14396">
      <c r="E14396" s="19"/>
      <c r="R14396" s="20"/>
      <c r="S14396" s="20"/>
      <c r="U14396" s="21"/>
    </row>
    <row r="14397">
      <c r="E14397" s="19"/>
      <c r="R14397" s="20"/>
      <c r="S14397" s="20"/>
      <c r="U14397" s="21"/>
    </row>
    <row r="14398">
      <c r="E14398" s="19"/>
      <c r="R14398" s="20"/>
      <c r="S14398" s="20"/>
      <c r="U14398" s="21"/>
    </row>
    <row r="14399">
      <c r="E14399" s="19"/>
      <c r="R14399" s="20"/>
      <c r="S14399" s="20"/>
      <c r="U14399" s="21"/>
    </row>
    <row r="14400">
      <c r="E14400" s="19"/>
      <c r="R14400" s="20"/>
      <c r="S14400" s="20"/>
      <c r="U14400" s="21"/>
    </row>
    <row r="14401">
      <c r="E14401" s="19"/>
      <c r="R14401" s="20"/>
      <c r="S14401" s="20"/>
      <c r="U14401" s="21"/>
    </row>
    <row r="14402">
      <c r="E14402" s="19"/>
      <c r="R14402" s="20"/>
      <c r="S14402" s="20"/>
      <c r="U14402" s="21"/>
    </row>
    <row r="14403">
      <c r="E14403" s="19"/>
      <c r="R14403" s="20"/>
      <c r="S14403" s="20"/>
      <c r="U14403" s="21"/>
    </row>
    <row r="14404">
      <c r="E14404" s="19"/>
      <c r="R14404" s="20"/>
      <c r="S14404" s="20"/>
      <c r="U14404" s="21"/>
    </row>
    <row r="14405">
      <c r="E14405" s="19"/>
      <c r="R14405" s="20"/>
      <c r="S14405" s="20"/>
      <c r="U14405" s="21"/>
    </row>
    <row r="14406">
      <c r="E14406" s="19"/>
      <c r="R14406" s="20"/>
      <c r="S14406" s="20"/>
      <c r="U14406" s="21"/>
    </row>
    <row r="14407">
      <c r="E14407" s="19"/>
      <c r="R14407" s="20"/>
      <c r="S14407" s="20"/>
      <c r="U14407" s="21"/>
    </row>
    <row r="14408">
      <c r="E14408" s="19"/>
      <c r="R14408" s="20"/>
      <c r="S14408" s="20"/>
      <c r="U14408" s="21"/>
    </row>
    <row r="14409">
      <c r="E14409" s="19"/>
      <c r="R14409" s="20"/>
      <c r="S14409" s="20"/>
      <c r="U14409" s="21"/>
    </row>
    <row r="14410">
      <c r="E14410" s="19"/>
      <c r="R14410" s="20"/>
      <c r="S14410" s="20"/>
      <c r="U14410" s="21"/>
    </row>
    <row r="14411">
      <c r="E14411" s="19"/>
      <c r="R14411" s="20"/>
      <c r="S14411" s="20"/>
      <c r="U14411" s="21"/>
    </row>
    <row r="14412">
      <c r="E14412" s="19"/>
      <c r="R14412" s="20"/>
      <c r="S14412" s="20"/>
      <c r="U14412" s="21"/>
    </row>
    <row r="14413">
      <c r="E14413" s="19"/>
      <c r="R14413" s="20"/>
      <c r="S14413" s="20"/>
      <c r="U14413" s="21"/>
    </row>
    <row r="14414">
      <c r="E14414" s="19"/>
      <c r="R14414" s="20"/>
      <c r="S14414" s="20"/>
      <c r="U14414" s="21"/>
    </row>
    <row r="14415">
      <c r="E14415" s="19"/>
      <c r="R14415" s="20"/>
      <c r="S14415" s="20"/>
      <c r="U14415" s="21"/>
    </row>
    <row r="14416">
      <c r="E14416" s="19"/>
      <c r="R14416" s="20"/>
      <c r="S14416" s="20"/>
      <c r="U14416" s="21"/>
    </row>
    <row r="14417">
      <c r="E14417" s="19"/>
      <c r="R14417" s="20"/>
      <c r="S14417" s="20"/>
      <c r="U14417" s="21"/>
    </row>
    <row r="14418">
      <c r="E14418" s="19"/>
      <c r="R14418" s="20"/>
      <c r="S14418" s="20"/>
      <c r="U14418" s="21"/>
    </row>
    <row r="14419">
      <c r="E14419" s="19"/>
      <c r="R14419" s="20"/>
      <c r="S14419" s="20"/>
      <c r="U14419" s="21"/>
    </row>
    <row r="14420">
      <c r="E14420" s="19"/>
      <c r="R14420" s="20"/>
      <c r="S14420" s="20"/>
      <c r="U14420" s="21"/>
    </row>
    <row r="14421">
      <c r="E14421" s="19"/>
      <c r="R14421" s="20"/>
      <c r="S14421" s="20"/>
      <c r="U14421" s="21"/>
    </row>
    <row r="14422">
      <c r="E14422" s="19"/>
      <c r="R14422" s="20"/>
      <c r="S14422" s="20"/>
      <c r="U14422" s="21"/>
    </row>
    <row r="14423">
      <c r="E14423" s="19"/>
      <c r="R14423" s="20"/>
      <c r="S14423" s="20"/>
      <c r="U14423" s="21"/>
    </row>
    <row r="14424">
      <c r="E14424" s="19"/>
      <c r="R14424" s="20"/>
      <c r="S14424" s="20"/>
      <c r="U14424" s="21"/>
    </row>
    <row r="14425">
      <c r="E14425" s="19"/>
      <c r="R14425" s="20"/>
      <c r="S14425" s="20"/>
      <c r="U14425" s="21"/>
    </row>
    <row r="14426">
      <c r="E14426" s="19"/>
      <c r="R14426" s="20"/>
      <c r="S14426" s="20"/>
      <c r="U14426" s="21"/>
    </row>
    <row r="14427">
      <c r="E14427" s="19"/>
      <c r="R14427" s="20"/>
      <c r="S14427" s="20"/>
      <c r="U14427" s="21"/>
    </row>
    <row r="14428">
      <c r="E14428" s="19"/>
      <c r="R14428" s="20"/>
      <c r="S14428" s="20"/>
      <c r="U14428" s="21"/>
    </row>
    <row r="14429">
      <c r="E14429" s="19"/>
      <c r="R14429" s="20"/>
      <c r="S14429" s="20"/>
      <c r="U14429" s="21"/>
    </row>
    <row r="14430">
      <c r="E14430" s="19"/>
      <c r="R14430" s="20"/>
      <c r="S14430" s="20"/>
      <c r="U14430" s="21"/>
    </row>
    <row r="14431">
      <c r="E14431" s="19"/>
      <c r="R14431" s="20"/>
      <c r="S14431" s="20"/>
      <c r="U14431" s="21"/>
    </row>
    <row r="14432">
      <c r="E14432" s="19"/>
      <c r="R14432" s="20"/>
      <c r="S14432" s="20"/>
      <c r="U14432" s="21"/>
    </row>
    <row r="14433">
      <c r="E14433" s="19"/>
      <c r="R14433" s="20"/>
      <c r="S14433" s="20"/>
      <c r="U14433" s="21"/>
    </row>
    <row r="14434">
      <c r="E14434" s="19"/>
      <c r="R14434" s="20"/>
      <c r="S14434" s="20"/>
      <c r="U14434" s="21"/>
    </row>
    <row r="14435">
      <c r="E14435" s="19"/>
      <c r="R14435" s="20"/>
      <c r="S14435" s="20"/>
      <c r="U14435" s="21"/>
    </row>
    <row r="14436">
      <c r="E14436" s="19"/>
      <c r="R14436" s="20"/>
      <c r="S14436" s="20"/>
      <c r="U14436" s="21"/>
    </row>
    <row r="14437">
      <c r="E14437" s="19"/>
      <c r="R14437" s="20"/>
      <c r="S14437" s="20"/>
      <c r="U14437" s="21"/>
    </row>
    <row r="14438">
      <c r="E14438" s="19"/>
      <c r="R14438" s="20"/>
      <c r="S14438" s="20"/>
      <c r="U14438" s="21"/>
    </row>
    <row r="14439">
      <c r="E14439" s="19"/>
      <c r="R14439" s="20"/>
      <c r="S14439" s="20"/>
      <c r="U14439" s="21"/>
    </row>
    <row r="14440">
      <c r="E14440" s="19"/>
      <c r="R14440" s="20"/>
      <c r="S14440" s="20"/>
      <c r="U14440" s="21"/>
    </row>
    <row r="14441">
      <c r="E14441" s="19"/>
      <c r="R14441" s="20"/>
      <c r="S14441" s="20"/>
      <c r="U14441" s="21"/>
    </row>
    <row r="14442">
      <c r="E14442" s="19"/>
      <c r="R14442" s="20"/>
      <c r="S14442" s="20"/>
      <c r="U14442" s="21"/>
    </row>
    <row r="14443">
      <c r="E14443" s="19"/>
      <c r="R14443" s="20"/>
      <c r="S14443" s="20"/>
      <c r="U14443" s="21"/>
    </row>
    <row r="14444">
      <c r="E14444" s="19"/>
      <c r="R14444" s="20"/>
      <c r="S14444" s="20"/>
      <c r="U14444" s="21"/>
    </row>
    <row r="14445">
      <c r="E14445" s="19"/>
      <c r="R14445" s="20"/>
      <c r="S14445" s="20"/>
      <c r="U14445" s="21"/>
    </row>
    <row r="14446">
      <c r="E14446" s="19"/>
      <c r="R14446" s="20"/>
      <c r="S14446" s="20"/>
      <c r="U14446" s="21"/>
    </row>
    <row r="14447">
      <c r="E14447" s="19"/>
      <c r="R14447" s="20"/>
      <c r="S14447" s="20"/>
      <c r="U14447" s="21"/>
    </row>
    <row r="14448">
      <c r="E14448" s="19"/>
      <c r="R14448" s="20"/>
      <c r="S14448" s="20"/>
      <c r="U14448" s="21"/>
    </row>
    <row r="14449">
      <c r="E14449" s="19"/>
      <c r="R14449" s="20"/>
      <c r="S14449" s="20"/>
      <c r="U14449" s="21"/>
    </row>
    <row r="14450">
      <c r="E14450" s="19"/>
      <c r="R14450" s="20"/>
      <c r="S14450" s="20"/>
      <c r="U14450" s="21"/>
    </row>
    <row r="14451">
      <c r="E14451" s="19"/>
      <c r="R14451" s="20"/>
      <c r="S14451" s="20"/>
      <c r="U14451" s="21"/>
    </row>
    <row r="14452">
      <c r="E14452" s="19"/>
      <c r="R14452" s="20"/>
      <c r="S14452" s="20"/>
      <c r="U14452" s="21"/>
    </row>
    <row r="14453">
      <c r="E14453" s="19"/>
      <c r="R14453" s="20"/>
      <c r="S14453" s="20"/>
      <c r="U14453" s="21"/>
    </row>
    <row r="14454">
      <c r="E14454" s="19"/>
      <c r="R14454" s="20"/>
      <c r="S14454" s="20"/>
      <c r="U14454" s="21"/>
    </row>
    <row r="14455">
      <c r="E14455" s="19"/>
      <c r="R14455" s="20"/>
      <c r="S14455" s="20"/>
      <c r="U14455" s="21"/>
    </row>
    <row r="14456">
      <c r="E14456" s="19"/>
      <c r="R14456" s="20"/>
      <c r="S14456" s="20"/>
      <c r="U14456" s="21"/>
    </row>
    <row r="14457">
      <c r="E14457" s="19"/>
      <c r="R14457" s="20"/>
      <c r="S14457" s="20"/>
      <c r="U14457" s="21"/>
    </row>
    <row r="14458">
      <c r="E14458" s="19"/>
      <c r="R14458" s="20"/>
      <c r="S14458" s="20"/>
      <c r="U14458" s="21"/>
    </row>
    <row r="14459">
      <c r="E14459" s="19"/>
      <c r="R14459" s="20"/>
      <c r="S14459" s="20"/>
      <c r="U14459" s="21"/>
    </row>
    <row r="14460">
      <c r="E14460" s="19"/>
      <c r="R14460" s="20"/>
      <c r="S14460" s="20"/>
      <c r="U14460" s="21"/>
    </row>
    <row r="14461">
      <c r="E14461" s="19"/>
      <c r="R14461" s="20"/>
      <c r="S14461" s="20"/>
      <c r="U14461" s="21"/>
    </row>
    <row r="14462">
      <c r="E14462" s="19"/>
      <c r="R14462" s="20"/>
      <c r="S14462" s="20"/>
      <c r="U14462" s="21"/>
    </row>
    <row r="14463">
      <c r="E14463" s="19"/>
      <c r="R14463" s="20"/>
      <c r="S14463" s="20"/>
      <c r="U14463" s="21"/>
    </row>
    <row r="14464">
      <c r="E14464" s="19"/>
      <c r="R14464" s="20"/>
      <c r="S14464" s="20"/>
      <c r="U14464" s="21"/>
    </row>
    <row r="14465">
      <c r="E14465" s="19"/>
      <c r="R14465" s="20"/>
      <c r="S14465" s="20"/>
      <c r="U14465" s="21"/>
    </row>
    <row r="14466">
      <c r="E14466" s="19"/>
      <c r="R14466" s="20"/>
      <c r="S14466" s="20"/>
      <c r="U14466" s="21"/>
    </row>
    <row r="14467">
      <c r="E14467" s="19"/>
      <c r="R14467" s="20"/>
      <c r="S14467" s="20"/>
      <c r="U14467" s="21"/>
    </row>
    <row r="14468">
      <c r="E14468" s="19"/>
      <c r="R14468" s="20"/>
      <c r="S14468" s="20"/>
      <c r="U14468" s="21"/>
    </row>
    <row r="14469">
      <c r="E14469" s="19"/>
      <c r="R14469" s="20"/>
      <c r="S14469" s="20"/>
      <c r="U14469" s="21"/>
    </row>
    <row r="14470">
      <c r="E14470" s="19"/>
      <c r="R14470" s="20"/>
      <c r="S14470" s="20"/>
      <c r="U14470" s="21"/>
    </row>
    <row r="14471">
      <c r="E14471" s="19"/>
      <c r="R14471" s="20"/>
      <c r="S14471" s="20"/>
      <c r="U14471" s="21"/>
    </row>
    <row r="14472">
      <c r="E14472" s="19"/>
      <c r="R14472" s="20"/>
      <c r="S14472" s="20"/>
      <c r="U14472" s="21"/>
    </row>
    <row r="14473">
      <c r="E14473" s="19"/>
      <c r="R14473" s="20"/>
      <c r="S14473" s="20"/>
      <c r="U14473" s="21"/>
    </row>
    <row r="14474">
      <c r="E14474" s="19"/>
      <c r="R14474" s="20"/>
      <c r="S14474" s="20"/>
      <c r="U14474" s="21"/>
    </row>
    <row r="14475">
      <c r="E14475" s="19"/>
      <c r="R14475" s="20"/>
      <c r="S14475" s="20"/>
      <c r="U14475" s="21"/>
    </row>
    <row r="14476">
      <c r="E14476" s="19"/>
      <c r="R14476" s="20"/>
      <c r="S14476" s="20"/>
      <c r="U14476" s="21"/>
    </row>
    <row r="14477">
      <c r="E14477" s="19"/>
      <c r="R14477" s="20"/>
      <c r="S14477" s="20"/>
      <c r="U14477" s="21"/>
    </row>
    <row r="14478">
      <c r="E14478" s="19"/>
      <c r="R14478" s="20"/>
      <c r="S14478" s="20"/>
      <c r="U14478" s="21"/>
    </row>
    <row r="14479">
      <c r="E14479" s="19"/>
      <c r="R14479" s="20"/>
      <c r="S14479" s="20"/>
      <c r="U14479" s="21"/>
    </row>
    <row r="14480">
      <c r="E14480" s="19"/>
      <c r="R14480" s="20"/>
      <c r="S14480" s="20"/>
      <c r="U14480" s="21"/>
    </row>
    <row r="14481">
      <c r="E14481" s="19"/>
      <c r="R14481" s="20"/>
      <c r="S14481" s="20"/>
      <c r="U14481" s="21"/>
    </row>
    <row r="14482">
      <c r="E14482" s="19"/>
      <c r="R14482" s="20"/>
      <c r="S14482" s="20"/>
      <c r="U14482" s="21"/>
    </row>
    <row r="14483">
      <c r="E14483" s="19"/>
      <c r="R14483" s="20"/>
      <c r="S14483" s="20"/>
      <c r="U14483" s="21"/>
    </row>
    <row r="14484">
      <c r="E14484" s="19"/>
      <c r="R14484" s="20"/>
      <c r="S14484" s="20"/>
      <c r="U14484" s="21"/>
    </row>
    <row r="14485">
      <c r="E14485" s="19"/>
      <c r="R14485" s="20"/>
      <c r="S14485" s="20"/>
      <c r="U14485" s="21"/>
    </row>
    <row r="14486">
      <c r="E14486" s="19"/>
      <c r="R14486" s="20"/>
      <c r="S14486" s="20"/>
      <c r="U14486" s="21"/>
    </row>
    <row r="14487">
      <c r="E14487" s="19"/>
      <c r="R14487" s="20"/>
      <c r="S14487" s="20"/>
      <c r="U14487" s="21"/>
    </row>
    <row r="14488">
      <c r="E14488" s="19"/>
      <c r="R14488" s="20"/>
      <c r="S14488" s="20"/>
      <c r="U14488" s="21"/>
    </row>
    <row r="14489">
      <c r="E14489" s="19"/>
      <c r="R14489" s="20"/>
      <c r="S14489" s="20"/>
      <c r="U14489" s="21"/>
    </row>
    <row r="14490">
      <c r="E14490" s="19"/>
      <c r="R14490" s="20"/>
      <c r="S14490" s="20"/>
      <c r="U14490" s="21"/>
    </row>
    <row r="14491">
      <c r="E14491" s="19"/>
      <c r="R14491" s="20"/>
      <c r="S14491" s="20"/>
      <c r="U14491" s="21"/>
    </row>
    <row r="14492">
      <c r="E14492" s="19"/>
      <c r="R14492" s="20"/>
      <c r="S14492" s="20"/>
      <c r="U14492" s="21"/>
    </row>
    <row r="14493">
      <c r="E14493" s="19"/>
      <c r="R14493" s="20"/>
      <c r="S14493" s="20"/>
      <c r="U14493" s="21"/>
    </row>
    <row r="14494">
      <c r="E14494" s="19"/>
      <c r="R14494" s="20"/>
      <c r="S14494" s="20"/>
      <c r="U14494" s="21"/>
    </row>
    <row r="14495">
      <c r="E14495" s="19"/>
      <c r="R14495" s="20"/>
      <c r="S14495" s="20"/>
      <c r="U14495" s="21"/>
    </row>
    <row r="14496">
      <c r="E14496" s="19"/>
      <c r="R14496" s="20"/>
      <c r="S14496" s="20"/>
      <c r="U14496" s="21"/>
    </row>
    <row r="14497">
      <c r="E14497" s="19"/>
      <c r="R14497" s="20"/>
      <c r="S14497" s="20"/>
      <c r="U14497" s="21"/>
    </row>
    <row r="14498">
      <c r="E14498" s="19"/>
      <c r="R14498" s="20"/>
      <c r="S14498" s="20"/>
      <c r="U14498" s="21"/>
    </row>
    <row r="14499">
      <c r="E14499" s="19"/>
      <c r="R14499" s="20"/>
      <c r="S14499" s="20"/>
      <c r="U14499" s="21"/>
    </row>
    <row r="14500">
      <c r="E14500" s="19"/>
      <c r="R14500" s="20"/>
      <c r="S14500" s="20"/>
      <c r="U14500" s="21"/>
    </row>
    <row r="14501">
      <c r="E14501" s="19"/>
      <c r="R14501" s="20"/>
      <c r="S14501" s="20"/>
      <c r="U14501" s="21"/>
    </row>
    <row r="14502">
      <c r="E14502" s="19"/>
      <c r="R14502" s="20"/>
      <c r="S14502" s="20"/>
      <c r="U14502" s="21"/>
    </row>
    <row r="14503">
      <c r="E14503" s="19"/>
      <c r="R14503" s="20"/>
      <c r="S14503" s="20"/>
      <c r="U14503" s="21"/>
    </row>
    <row r="14504">
      <c r="E14504" s="19"/>
      <c r="R14504" s="20"/>
      <c r="S14504" s="20"/>
      <c r="U14504" s="21"/>
    </row>
    <row r="14505">
      <c r="E14505" s="19"/>
      <c r="R14505" s="20"/>
      <c r="S14505" s="20"/>
      <c r="U14505" s="21"/>
    </row>
    <row r="14506">
      <c r="E14506" s="19"/>
      <c r="R14506" s="20"/>
      <c r="S14506" s="20"/>
      <c r="U14506" s="21"/>
    </row>
    <row r="14507">
      <c r="E14507" s="19"/>
      <c r="R14507" s="20"/>
      <c r="S14507" s="20"/>
      <c r="U14507" s="21"/>
    </row>
    <row r="14508">
      <c r="E14508" s="19"/>
      <c r="R14508" s="20"/>
      <c r="S14508" s="20"/>
      <c r="U14508" s="21"/>
    </row>
    <row r="14509">
      <c r="E14509" s="19"/>
      <c r="R14509" s="20"/>
      <c r="S14509" s="20"/>
      <c r="U14509" s="21"/>
    </row>
    <row r="14510">
      <c r="E14510" s="19"/>
      <c r="R14510" s="20"/>
      <c r="S14510" s="20"/>
      <c r="U14510" s="21"/>
    </row>
    <row r="14511">
      <c r="E14511" s="19"/>
      <c r="R14511" s="20"/>
      <c r="S14511" s="20"/>
      <c r="U14511" s="21"/>
    </row>
    <row r="14512">
      <c r="E14512" s="19"/>
      <c r="R14512" s="20"/>
      <c r="S14512" s="20"/>
      <c r="U14512" s="21"/>
    </row>
    <row r="14513">
      <c r="E14513" s="19"/>
      <c r="R14513" s="20"/>
      <c r="S14513" s="20"/>
      <c r="U14513" s="21"/>
    </row>
    <row r="14514">
      <c r="E14514" s="19"/>
      <c r="R14514" s="20"/>
      <c r="S14514" s="20"/>
      <c r="U14514" s="21"/>
    </row>
    <row r="14515">
      <c r="E14515" s="19"/>
      <c r="R14515" s="20"/>
      <c r="S14515" s="20"/>
      <c r="U14515" s="21"/>
    </row>
    <row r="14516">
      <c r="E14516" s="19"/>
      <c r="R14516" s="20"/>
      <c r="S14516" s="20"/>
      <c r="U14516" s="21"/>
    </row>
    <row r="14517">
      <c r="E14517" s="19"/>
      <c r="R14517" s="20"/>
      <c r="S14517" s="20"/>
      <c r="U14517" s="21"/>
    </row>
    <row r="14518">
      <c r="E14518" s="19"/>
      <c r="R14518" s="20"/>
      <c r="S14518" s="20"/>
      <c r="U14518" s="21"/>
    </row>
    <row r="14519">
      <c r="E14519" s="19"/>
      <c r="R14519" s="20"/>
      <c r="S14519" s="20"/>
      <c r="U14519" s="21"/>
    </row>
    <row r="14520">
      <c r="E14520" s="19"/>
      <c r="R14520" s="20"/>
      <c r="S14520" s="20"/>
      <c r="U14520" s="21"/>
    </row>
    <row r="14521">
      <c r="E14521" s="19"/>
      <c r="R14521" s="20"/>
      <c r="S14521" s="20"/>
      <c r="U14521" s="21"/>
    </row>
    <row r="14522">
      <c r="E14522" s="19"/>
      <c r="R14522" s="20"/>
      <c r="S14522" s="20"/>
      <c r="U14522" s="21"/>
    </row>
    <row r="14523">
      <c r="E14523" s="19"/>
      <c r="R14523" s="20"/>
      <c r="S14523" s="20"/>
      <c r="U14523" s="21"/>
    </row>
    <row r="14524">
      <c r="E14524" s="19"/>
      <c r="R14524" s="20"/>
      <c r="S14524" s="20"/>
      <c r="U14524" s="21"/>
    </row>
    <row r="14525">
      <c r="E14525" s="19"/>
      <c r="R14525" s="20"/>
      <c r="S14525" s="20"/>
      <c r="U14525" s="21"/>
    </row>
    <row r="14526">
      <c r="E14526" s="19"/>
      <c r="R14526" s="20"/>
      <c r="S14526" s="20"/>
      <c r="U14526" s="21"/>
    </row>
    <row r="14527">
      <c r="E14527" s="19"/>
      <c r="R14527" s="20"/>
      <c r="S14527" s="20"/>
      <c r="U14527" s="21"/>
    </row>
    <row r="14528">
      <c r="E14528" s="19"/>
      <c r="R14528" s="20"/>
      <c r="S14528" s="20"/>
      <c r="U14528" s="21"/>
    </row>
    <row r="14529">
      <c r="E14529" s="19"/>
      <c r="R14529" s="20"/>
      <c r="S14529" s="20"/>
      <c r="U14529" s="21"/>
    </row>
    <row r="14530">
      <c r="E14530" s="19"/>
      <c r="R14530" s="20"/>
      <c r="S14530" s="20"/>
      <c r="U14530" s="21"/>
    </row>
    <row r="14531">
      <c r="E14531" s="19"/>
      <c r="R14531" s="20"/>
      <c r="S14531" s="20"/>
      <c r="U14531" s="21"/>
    </row>
    <row r="14532">
      <c r="E14532" s="19"/>
      <c r="R14532" s="20"/>
      <c r="S14532" s="20"/>
      <c r="U14532" s="21"/>
    </row>
    <row r="14533">
      <c r="E14533" s="19"/>
      <c r="R14533" s="20"/>
      <c r="S14533" s="20"/>
      <c r="U14533" s="21"/>
    </row>
    <row r="14534">
      <c r="E14534" s="19"/>
      <c r="R14534" s="20"/>
      <c r="S14534" s="20"/>
      <c r="U14534" s="21"/>
    </row>
    <row r="14535">
      <c r="E14535" s="19"/>
      <c r="R14535" s="20"/>
      <c r="S14535" s="20"/>
      <c r="U14535" s="21"/>
    </row>
    <row r="14536">
      <c r="E14536" s="19"/>
      <c r="R14536" s="20"/>
      <c r="S14536" s="20"/>
      <c r="U14536" s="21"/>
    </row>
    <row r="14537">
      <c r="E14537" s="19"/>
      <c r="R14537" s="20"/>
      <c r="S14537" s="20"/>
      <c r="U14537" s="21"/>
    </row>
    <row r="14538">
      <c r="E14538" s="19"/>
      <c r="R14538" s="20"/>
      <c r="S14538" s="20"/>
      <c r="U14538" s="21"/>
    </row>
    <row r="14539">
      <c r="E14539" s="19"/>
      <c r="R14539" s="20"/>
      <c r="S14539" s="20"/>
      <c r="U14539" s="21"/>
    </row>
    <row r="14540">
      <c r="E14540" s="19"/>
      <c r="R14540" s="20"/>
      <c r="S14540" s="20"/>
      <c r="U14540" s="21"/>
    </row>
    <row r="14541">
      <c r="E14541" s="19"/>
      <c r="R14541" s="20"/>
      <c r="S14541" s="20"/>
      <c r="U14541" s="21"/>
    </row>
    <row r="14542">
      <c r="E14542" s="19"/>
      <c r="R14542" s="20"/>
      <c r="S14542" s="20"/>
      <c r="U14542" s="21"/>
    </row>
    <row r="14543">
      <c r="E14543" s="19"/>
      <c r="R14543" s="20"/>
      <c r="S14543" s="20"/>
      <c r="U14543" s="21"/>
    </row>
    <row r="14544">
      <c r="E14544" s="19"/>
      <c r="R14544" s="20"/>
      <c r="S14544" s="20"/>
      <c r="U14544" s="21"/>
    </row>
    <row r="14545">
      <c r="E14545" s="19"/>
      <c r="R14545" s="20"/>
      <c r="S14545" s="20"/>
      <c r="U14545" s="21"/>
    </row>
    <row r="14546">
      <c r="E14546" s="19"/>
      <c r="R14546" s="20"/>
      <c r="S14546" s="20"/>
      <c r="U14546" s="21"/>
    </row>
    <row r="14547">
      <c r="E14547" s="19"/>
      <c r="R14547" s="20"/>
      <c r="S14547" s="20"/>
      <c r="U14547" s="21"/>
    </row>
    <row r="14548">
      <c r="E14548" s="19"/>
      <c r="R14548" s="20"/>
      <c r="S14548" s="20"/>
      <c r="U14548" s="21"/>
    </row>
    <row r="14549">
      <c r="E14549" s="19"/>
      <c r="R14549" s="20"/>
      <c r="S14549" s="20"/>
      <c r="U14549" s="21"/>
    </row>
    <row r="14550">
      <c r="E14550" s="19"/>
      <c r="R14550" s="20"/>
      <c r="S14550" s="20"/>
      <c r="U14550" s="21"/>
    </row>
    <row r="14551">
      <c r="E14551" s="19"/>
      <c r="R14551" s="20"/>
      <c r="S14551" s="20"/>
      <c r="U14551" s="21"/>
    </row>
    <row r="14552">
      <c r="E14552" s="19"/>
      <c r="R14552" s="20"/>
      <c r="S14552" s="20"/>
      <c r="U14552" s="21"/>
    </row>
    <row r="14553">
      <c r="E14553" s="19"/>
      <c r="R14553" s="20"/>
      <c r="S14553" s="20"/>
      <c r="U14553" s="21"/>
    </row>
    <row r="14554">
      <c r="E14554" s="19"/>
      <c r="R14554" s="20"/>
      <c r="S14554" s="20"/>
      <c r="U14554" s="21"/>
    </row>
    <row r="14555">
      <c r="E14555" s="19"/>
      <c r="R14555" s="20"/>
      <c r="S14555" s="20"/>
      <c r="U14555" s="21"/>
    </row>
    <row r="14556">
      <c r="E14556" s="19"/>
      <c r="R14556" s="20"/>
      <c r="S14556" s="20"/>
      <c r="U14556" s="21"/>
    </row>
    <row r="14557">
      <c r="E14557" s="19"/>
      <c r="R14557" s="20"/>
      <c r="S14557" s="20"/>
      <c r="U14557" s="21"/>
    </row>
    <row r="14558">
      <c r="E14558" s="19"/>
      <c r="R14558" s="20"/>
      <c r="S14558" s="20"/>
      <c r="U14558" s="21"/>
    </row>
    <row r="14559">
      <c r="E14559" s="19"/>
      <c r="R14559" s="20"/>
      <c r="S14559" s="20"/>
      <c r="U14559" s="21"/>
    </row>
    <row r="14560">
      <c r="E14560" s="19"/>
      <c r="R14560" s="20"/>
      <c r="S14560" s="20"/>
      <c r="U14560" s="21"/>
    </row>
    <row r="14561">
      <c r="E14561" s="19"/>
      <c r="R14561" s="20"/>
      <c r="S14561" s="20"/>
      <c r="U14561" s="21"/>
    </row>
    <row r="14562">
      <c r="E14562" s="19"/>
      <c r="R14562" s="20"/>
      <c r="S14562" s="20"/>
      <c r="U14562" s="21"/>
    </row>
    <row r="14563">
      <c r="E14563" s="19"/>
      <c r="R14563" s="20"/>
      <c r="S14563" s="20"/>
      <c r="U14563" s="21"/>
    </row>
    <row r="14564">
      <c r="E14564" s="19"/>
      <c r="R14564" s="20"/>
      <c r="S14564" s="20"/>
      <c r="U14564" s="21"/>
    </row>
    <row r="14565">
      <c r="E14565" s="19"/>
      <c r="R14565" s="20"/>
      <c r="S14565" s="20"/>
      <c r="U14565" s="21"/>
    </row>
    <row r="14566">
      <c r="E14566" s="19"/>
      <c r="R14566" s="20"/>
      <c r="S14566" s="20"/>
      <c r="U14566" s="21"/>
    </row>
    <row r="14567">
      <c r="E14567" s="19"/>
      <c r="R14567" s="20"/>
      <c r="S14567" s="20"/>
      <c r="U14567" s="21"/>
    </row>
    <row r="14568">
      <c r="E14568" s="19"/>
      <c r="R14568" s="20"/>
      <c r="S14568" s="20"/>
      <c r="U14568" s="21"/>
    </row>
    <row r="14569">
      <c r="E14569" s="19"/>
      <c r="R14569" s="20"/>
      <c r="S14569" s="20"/>
      <c r="U14569" s="21"/>
    </row>
    <row r="14570">
      <c r="E14570" s="19"/>
      <c r="R14570" s="20"/>
      <c r="S14570" s="20"/>
      <c r="U14570" s="21"/>
    </row>
    <row r="14571">
      <c r="E14571" s="19"/>
      <c r="R14571" s="20"/>
      <c r="S14571" s="20"/>
      <c r="U14571" s="21"/>
    </row>
    <row r="14572">
      <c r="E14572" s="19"/>
      <c r="R14572" s="20"/>
      <c r="S14572" s="20"/>
      <c r="U14572" s="21"/>
    </row>
    <row r="14573">
      <c r="E14573" s="19"/>
      <c r="R14573" s="20"/>
      <c r="S14573" s="20"/>
      <c r="U14573" s="21"/>
    </row>
    <row r="14574">
      <c r="E14574" s="19"/>
      <c r="R14574" s="20"/>
      <c r="S14574" s="20"/>
      <c r="U14574" s="21"/>
    </row>
    <row r="14575">
      <c r="E14575" s="19"/>
      <c r="R14575" s="20"/>
      <c r="S14575" s="20"/>
      <c r="U14575" s="21"/>
    </row>
    <row r="14576">
      <c r="E14576" s="19"/>
      <c r="R14576" s="20"/>
      <c r="S14576" s="20"/>
      <c r="U14576" s="21"/>
    </row>
    <row r="14577">
      <c r="E14577" s="19"/>
      <c r="R14577" s="20"/>
      <c r="S14577" s="20"/>
      <c r="U14577" s="21"/>
    </row>
    <row r="14578">
      <c r="E14578" s="19"/>
      <c r="R14578" s="20"/>
      <c r="S14578" s="20"/>
      <c r="U14578" s="21"/>
    </row>
    <row r="14579">
      <c r="E14579" s="19"/>
      <c r="R14579" s="20"/>
      <c r="S14579" s="20"/>
      <c r="U14579" s="21"/>
    </row>
    <row r="14580">
      <c r="E14580" s="19"/>
      <c r="R14580" s="20"/>
      <c r="S14580" s="20"/>
      <c r="U14580" s="21"/>
    </row>
    <row r="14581">
      <c r="E14581" s="19"/>
      <c r="R14581" s="20"/>
      <c r="S14581" s="20"/>
      <c r="U14581" s="21"/>
    </row>
    <row r="14582">
      <c r="E14582" s="19"/>
      <c r="R14582" s="20"/>
      <c r="S14582" s="20"/>
      <c r="U14582" s="21"/>
    </row>
    <row r="14583">
      <c r="E14583" s="19"/>
      <c r="R14583" s="20"/>
      <c r="S14583" s="20"/>
      <c r="U14583" s="21"/>
    </row>
    <row r="14584">
      <c r="E14584" s="19"/>
      <c r="R14584" s="20"/>
      <c r="S14584" s="20"/>
      <c r="U14584" s="21"/>
    </row>
    <row r="14585">
      <c r="E14585" s="19"/>
      <c r="R14585" s="20"/>
      <c r="S14585" s="20"/>
      <c r="U14585" s="21"/>
    </row>
    <row r="14586">
      <c r="E14586" s="19"/>
      <c r="R14586" s="20"/>
      <c r="S14586" s="20"/>
      <c r="U14586" s="21"/>
    </row>
    <row r="14587">
      <c r="E14587" s="19"/>
      <c r="R14587" s="20"/>
      <c r="S14587" s="20"/>
      <c r="U14587" s="21"/>
    </row>
    <row r="14588">
      <c r="E14588" s="19"/>
      <c r="R14588" s="20"/>
      <c r="S14588" s="20"/>
      <c r="U14588" s="21"/>
    </row>
    <row r="14589">
      <c r="E14589" s="19"/>
      <c r="R14589" s="20"/>
      <c r="S14589" s="20"/>
      <c r="U14589" s="21"/>
    </row>
    <row r="14590">
      <c r="E14590" s="19"/>
      <c r="R14590" s="20"/>
      <c r="S14590" s="20"/>
      <c r="U14590" s="21"/>
    </row>
    <row r="14591">
      <c r="E14591" s="19"/>
      <c r="R14591" s="20"/>
      <c r="S14591" s="20"/>
      <c r="U14591" s="21"/>
    </row>
    <row r="14592">
      <c r="E14592" s="19"/>
      <c r="R14592" s="20"/>
      <c r="S14592" s="20"/>
      <c r="U14592" s="21"/>
    </row>
    <row r="14593">
      <c r="E14593" s="19"/>
      <c r="R14593" s="20"/>
      <c r="S14593" s="20"/>
      <c r="U14593" s="21"/>
    </row>
    <row r="14594">
      <c r="E14594" s="19"/>
      <c r="R14594" s="20"/>
      <c r="S14594" s="20"/>
      <c r="U14594" s="21"/>
    </row>
    <row r="14595">
      <c r="E14595" s="19"/>
      <c r="R14595" s="20"/>
      <c r="S14595" s="20"/>
      <c r="U14595" s="21"/>
    </row>
    <row r="14596">
      <c r="E14596" s="19"/>
      <c r="R14596" s="20"/>
      <c r="S14596" s="20"/>
      <c r="U14596" s="21"/>
    </row>
    <row r="14597">
      <c r="E14597" s="19"/>
      <c r="R14597" s="20"/>
      <c r="S14597" s="20"/>
      <c r="U14597" s="21"/>
    </row>
    <row r="14598">
      <c r="E14598" s="19"/>
      <c r="R14598" s="20"/>
      <c r="S14598" s="20"/>
      <c r="U14598" s="21"/>
    </row>
    <row r="14599">
      <c r="E14599" s="19"/>
      <c r="R14599" s="20"/>
      <c r="S14599" s="20"/>
      <c r="U14599" s="21"/>
    </row>
    <row r="14600">
      <c r="E14600" s="19"/>
      <c r="R14600" s="20"/>
      <c r="S14600" s="20"/>
      <c r="U14600" s="21"/>
    </row>
    <row r="14601">
      <c r="E14601" s="19"/>
      <c r="R14601" s="20"/>
      <c r="S14601" s="20"/>
      <c r="U14601" s="21"/>
    </row>
    <row r="14602">
      <c r="E14602" s="19"/>
      <c r="R14602" s="20"/>
      <c r="S14602" s="20"/>
      <c r="U14602" s="21"/>
    </row>
    <row r="14603">
      <c r="E14603" s="19"/>
      <c r="R14603" s="20"/>
      <c r="S14603" s="20"/>
      <c r="U14603" s="21"/>
    </row>
    <row r="14604">
      <c r="E14604" s="19"/>
      <c r="R14604" s="20"/>
      <c r="S14604" s="20"/>
      <c r="U14604" s="21"/>
    </row>
    <row r="14605">
      <c r="E14605" s="19"/>
      <c r="R14605" s="20"/>
      <c r="S14605" s="20"/>
      <c r="U14605" s="21"/>
    </row>
    <row r="14606">
      <c r="E14606" s="19"/>
      <c r="R14606" s="20"/>
      <c r="S14606" s="20"/>
      <c r="U14606" s="21"/>
    </row>
    <row r="14607">
      <c r="E14607" s="19"/>
      <c r="R14607" s="20"/>
      <c r="S14607" s="20"/>
      <c r="U14607" s="21"/>
    </row>
    <row r="14608">
      <c r="E14608" s="19"/>
      <c r="R14608" s="20"/>
      <c r="S14608" s="20"/>
      <c r="U14608" s="21"/>
    </row>
    <row r="14609">
      <c r="E14609" s="19"/>
      <c r="R14609" s="20"/>
      <c r="S14609" s="20"/>
      <c r="U14609" s="21"/>
    </row>
    <row r="14610">
      <c r="E14610" s="19"/>
      <c r="R14610" s="20"/>
      <c r="S14610" s="20"/>
      <c r="U14610" s="21"/>
    </row>
    <row r="14611">
      <c r="E14611" s="19"/>
      <c r="R14611" s="20"/>
      <c r="S14611" s="20"/>
      <c r="U14611" s="21"/>
    </row>
    <row r="14612">
      <c r="E14612" s="19"/>
      <c r="R14612" s="20"/>
      <c r="S14612" s="20"/>
      <c r="U14612" s="21"/>
    </row>
    <row r="14613">
      <c r="E14613" s="19"/>
      <c r="R14613" s="20"/>
      <c r="S14613" s="20"/>
      <c r="U14613" s="21"/>
    </row>
    <row r="14614">
      <c r="E14614" s="19"/>
      <c r="R14614" s="20"/>
      <c r="S14614" s="20"/>
      <c r="U14614" s="21"/>
    </row>
    <row r="14615">
      <c r="E14615" s="19"/>
      <c r="R14615" s="20"/>
      <c r="S14615" s="20"/>
      <c r="U14615" s="21"/>
    </row>
    <row r="14616">
      <c r="E14616" s="19"/>
      <c r="R14616" s="20"/>
      <c r="S14616" s="20"/>
      <c r="U14616" s="21"/>
    </row>
    <row r="14617">
      <c r="E14617" s="19"/>
      <c r="R14617" s="20"/>
      <c r="S14617" s="20"/>
      <c r="U14617" s="21"/>
    </row>
    <row r="14618">
      <c r="E14618" s="19"/>
      <c r="R14618" s="20"/>
      <c r="S14618" s="20"/>
      <c r="U14618" s="21"/>
    </row>
    <row r="14619">
      <c r="E14619" s="19"/>
      <c r="R14619" s="20"/>
      <c r="S14619" s="20"/>
      <c r="U14619" s="21"/>
    </row>
    <row r="14620">
      <c r="E14620" s="19"/>
      <c r="R14620" s="20"/>
      <c r="S14620" s="20"/>
      <c r="U14620" s="21"/>
    </row>
    <row r="14621">
      <c r="E14621" s="19"/>
      <c r="R14621" s="20"/>
      <c r="S14621" s="20"/>
      <c r="U14621" s="21"/>
    </row>
    <row r="14622">
      <c r="E14622" s="19"/>
      <c r="R14622" s="20"/>
      <c r="S14622" s="20"/>
      <c r="U14622" s="21"/>
    </row>
    <row r="14623">
      <c r="E14623" s="19"/>
      <c r="R14623" s="20"/>
      <c r="S14623" s="20"/>
      <c r="U14623" s="21"/>
    </row>
    <row r="14624">
      <c r="E14624" s="19"/>
      <c r="R14624" s="20"/>
      <c r="S14624" s="20"/>
      <c r="U14624" s="21"/>
    </row>
    <row r="14625">
      <c r="E14625" s="19"/>
      <c r="R14625" s="20"/>
      <c r="S14625" s="20"/>
      <c r="U14625" s="21"/>
    </row>
    <row r="14626">
      <c r="E14626" s="19"/>
      <c r="R14626" s="20"/>
      <c r="S14626" s="20"/>
      <c r="U14626" s="21"/>
    </row>
    <row r="14627">
      <c r="E14627" s="19"/>
      <c r="R14627" s="20"/>
      <c r="S14627" s="20"/>
      <c r="U14627" s="21"/>
    </row>
    <row r="14628">
      <c r="E14628" s="19"/>
      <c r="R14628" s="20"/>
      <c r="S14628" s="20"/>
      <c r="U14628" s="21"/>
    </row>
    <row r="14629">
      <c r="E14629" s="19"/>
      <c r="R14629" s="20"/>
      <c r="S14629" s="20"/>
      <c r="U14629" s="21"/>
    </row>
    <row r="14630">
      <c r="E14630" s="19"/>
      <c r="R14630" s="20"/>
      <c r="S14630" s="20"/>
      <c r="U14630" s="21"/>
    </row>
    <row r="14631">
      <c r="E14631" s="19"/>
      <c r="R14631" s="20"/>
      <c r="S14631" s="20"/>
      <c r="U14631" s="21"/>
    </row>
    <row r="14632">
      <c r="E14632" s="19"/>
      <c r="R14632" s="20"/>
      <c r="S14632" s="20"/>
      <c r="U14632" s="21"/>
    </row>
    <row r="14633">
      <c r="E14633" s="19"/>
      <c r="R14633" s="20"/>
      <c r="S14633" s="20"/>
      <c r="U14633" s="21"/>
    </row>
    <row r="14634">
      <c r="E14634" s="19"/>
      <c r="R14634" s="20"/>
      <c r="S14634" s="20"/>
      <c r="U14634" s="21"/>
    </row>
    <row r="14635">
      <c r="E14635" s="19"/>
      <c r="R14635" s="20"/>
      <c r="S14635" s="20"/>
      <c r="U14635" s="21"/>
    </row>
    <row r="14636">
      <c r="E14636" s="19"/>
      <c r="R14636" s="20"/>
      <c r="S14636" s="20"/>
      <c r="U14636" s="21"/>
    </row>
    <row r="14637">
      <c r="E14637" s="19"/>
      <c r="R14637" s="20"/>
      <c r="S14637" s="20"/>
      <c r="U14637" s="21"/>
    </row>
    <row r="14638">
      <c r="E14638" s="19"/>
      <c r="R14638" s="20"/>
      <c r="S14638" s="20"/>
      <c r="U14638" s="21"/>
    </row>
    <row r="14639">
      <c r="E14639" s="19"/>
      <c r="R14639" s="20"/>
      <c r="S14639" s="20"/>
      <c r="U14639" s="21"/>
    </row>
    <row r="14640">
      <c r="E14640" s="19"/>
      <c r="R14640" s="20"/>
      <c r="S14640" s="20"/>
      <c r="U14640" s="21"/>
    </row>
    <row r="14641">
      <c r="E14641" s="19"/>
      <c r="R14641" s="20"/>
      <c r="S14641" s="20"/>
      <c r="U14641" s="21"/>
    </row>
    <row r="14642">
      <c r="E14642" s="19"/>
      <c r="R14642" s="20"/>
      <c r="S14642" s="20"/>
      <c r="U14642" s="21"/>
    </row>
    <row r="14643">
      <c r="E14643" s="19"/>
      <c r="R14643" s="20"/>
      <c r="S14643" s="20"/>
      <c r="U14643" s="21"/>
    </row>
    <row r="14644">
      <c r="E14644" s="19"/>
      <c r="R14644" s="20"/>
      <c r="S14644" s="20"/>
      <c r="U14644" s="21"/>
    </row>
    <row r="14645">
      <c r="E14645" s="19"/>
      <c r="R14645" s="20"/>
      <c r="S14645" s="20"/>
      <c r="U14645" s="21"/>
    </row>
    <row r="14646">
      <c r="E14646" s="19"/>
      <c r="R14646" s="20"/>
      <c r="S14646" s="20"/>
      <c r="U14646" s="21"/>
    </row>
    <row r="14647">
      <c r="E14647" s="19"/>
      <c r="R14647" s="20"/>
      <c r="S14647" s="20"/>
      <c r="U14647" s="21"/>
    </row>
    <row r="14648">
      <c r="E14648" s="19"/>
      <c r="R14648" s="20"/>
      <c r="S14648" s="20"/>
      <c r="U14648" s="21"/>
    </row>
    <row r="14649">
      <c r="E14649" s="19"/>
      <c r="R14649" s="20"/>
      <c r="S14649" s="20"/>
      <c r="U14649" s="21"/>
    </row>
    <row r="14650">
      <c r="E14650" s="19"/>
      <c r="R14650" s="20"/>
      <c r="S14650" s="20"/>
      <c r="U14650" s="21"/>
    </row>
    <row r="14651">
      <c r="E14651" s="19"/>
      <c r="R14651" s="20"/>
      <c r="S14651" s="20"/>
      <c r="U14651" s="21"/>
    </row>
    <row r="14652">
      <c r="E14652" s="19"/>
      <c r="R14652" s="20"/>
      <c r="S14652" s="20"/>
      <c r="U14652" s="21"/>
    </row>
    <row r="14653">
      <c r="E14653" s="19"/>
      <c r="R14653" s="20"/>
      <c r="S14653" s="20"/>
      <c r="U14653" s="21"/>
    </row>
    <row r="14654">
      <c r="E14654" s="19"/>
      <c r="R14654" s="20"/>
      <c r="S14654" s="20"/>
      <c r="U14654" s="21"/>
    </row>
    <row r="14655">
      <c r="E14655" s="19"/>
      <c r="R14655" s="20"/>
      <c r="S14655" s="20"/>
      <c r="U14655" s="21"/>
    </row>
    <row r="14656">
      <c r="E14656" s="19"/>
      <c r="R14656" s="20"/>
      <c r="S14656" s="20"/>
      <c r="U14656" s="21"/>
    </row>
    <row r="14657">
      <c r="E14657" s="19"/>
      <c r="R14657" s="20"/>
      <c r="S14657" s="20"/>
      <c r="U14657" s="21"/>
    </row>
    <row r="14658">
      <c r="E14658" s="19"/>
      <c r="R14658" s="20"/>
      <c r="S14658" s="20"/>
      <c r="U14658" s="21"/>
    </row>
    <row r="14659">
      <c r="E14659" s="19"/>
      <c r="R14659" s="20"/>
      <c r="S14659" s="20"/>
      <c r="U14659" s="21"/>
    </row>
    <row r="14660">
      <c r="E14660" s="19"/>
      <c r="R14660" s="20"/>
      <c r="S14660" s="20"/>
      <c r="U14660" s="21"/>
    </row>
    <row r="14661">
      <c r="E14661" s="19"/>
      <c r="R14661" s="20"/>
      <c r="S14661" s="20"/>
      <c r="U14661" s="21"/>
    </row>
    <row r="14662">
      <c r="E14662" s="19"/>
      <c r="R14662" s="20"/>
      <c r="S14662" s="20"/>
      <c r="U14662" s="21"/>
    </row>
    <row r="14663">
      <c r="E14663" s="19"/>
      <c r="R14663" s="20"/>
      <c r="S14663" s="20"/>
      <c r="U14663" s="21"/>
    </row>
    <row r="14664">
      <c r="E14664" s="19"/>
      <c r="R14664" s="20"/>
      <c r="S14664" s="20"/>
      <c r="U14664" s="21"/>
    </row>
    <row r="14665">
      <c r="E14665" s="19"/>
      <c r="R14665" s="20"/>
      <c r="S14665" s="20"/>
      <c r="U14665" s="21"/>
    </row>
    <row r="14666">
      <c r="E14666" s="19"/>
      <c r="R14666" s="20"/>
      <c r="S14666" s="20"/>
      <c r="U14666" s="21"/>
    </row>
    <row r="14667">
      <c r="E14667" s="19"/>
      <c r="R14667" s="20"/>
      <c r="S14667" s="20"/>
      <c r="U14667" s="21"/>
    </row>
    <row r="14668">
      <c r="E14668" s="19"/>
      <c r="R14668" s="20"/>
      <c r="S14668" s="20"/>
      <c r="U14668" s="21"/>
    </row>
    <row r="14669">
      <c r="E14669" s="19"/>
      <c r="R14669" s="20"/>
      <c r="S14669" s="20"/>
      <c r="U14669" s="21"/>
    </row>
    <row r="14670">
      <c r="E14670" s="19"/>
      <c r="R14670" s="20"/>
      <c r="S14670" s="20"/>
      <c r="U14670" s="21"/>
    </row>
    <row r="14671">
      <c r="E14671" s="19"/>
      <c r="R14671" s="20"/>
      <c r="S14671" s="20"/>
      <c r="U14671" s="21"/>
    </row>
    <row r="14672">
      <c r="E14672" s="19"/>
      <c r="R14672" s="20"/>
      <c r="S14672" s="20"/>
      <c r="U14672" s="21"/>
    </row>
    <row r="14673">
      <c r="E14673" s="19"/>
      <c r="R14673" s="20"/>
      <c r="S14673" s="20"/>
      <c r="U14673" s="21"/>
    </row>
    <row r="14674">
      <c r="E14674" s="19"/>
      <c r="R14674" s="20"/>
      <c r="S14674" s="20"/>
      <c r="U14674" s="21"/>
    </row>
    <row r="14675">
      <c r="E14675" s="19"/>
      <c r="R14675" s="20"/>
      <c r="S14675" s="20"/>
      <c r="U14675" s="21"/>
    </row>
    <row r="14676">
      <c r="E14676" s="19"/>
      <c r="R14676" s="20"/>
      <c r="S14676" s="20"/>
      <c r="U14676" s="21"/>
    </row>
    <row r="14677">
      <c r="E14677" s="19"/>
      <c r="R14677" s="20"/>
      <c r="S14677" s="20"/>
      <c r="U14677" s="21"/>
    </row>
    <row r="14678">
      <c r="E14678" s="19"/>
      <c r="R14678" s="20"/>
      <c r="S14678" s="20"/>
      <c r="U14678" s="21"/>
    </row>
    <row r="14679">
      <c r="E14679" s="19"/>
      <c r="R14679" s="20"/>
      <c r="S14679" s="20"/>
      <c r="U14679" s="21"/>
    </row>
    <row r="14680">
      <c r="E14680" s="19"/>
      <c r="R14680" s="20"/>
      <c r="S14680" s="20"/>
      <c r="U14680" s="21"/>
    </row>
    <row r="14681">
      <c r="E14681" s="19"/>
      <c r="R14681" s="20"/>
      <c r="S14681" s="20"/>
      <c r="U14681" s="21"/>
    </row>
    <row r="14682">
      <c r="E14682" s="19"/>
      <c r="R14682" s="20"/>
      <c r="S14682" s="20"/>
      <c r="U14682" s="21"/>
    </row>
    <row r="14683">
      <c r="E14683" s="19"/>
      <c r="R14683" s="20"/>
      <c r="S14683" s="20"/>
      <c r="U14683" s="21"/>
    </row>
    <row r="14684">
      <c r="E14684" s="19"/>
      <c r="R14684" s="20"/>
      <c r="S14684" s="20"/>
      <c r="U14684" s="21"/>
    </row>
    <row r="14685">
      <c r="E14685" s="19"/>
      <c r="R14685" s="20"/>
      <c r="S14685" s="20"/>
      <c r="U14685" s="21"/>
    </row>
    <row r="14686">
      <c r="E14686" s="19"/>
      <c r="R14686" s="20"/>
      <c r="S14686" s="20"/>
      <c r="U14686" s="21"/>
    </row>
    <row r="14687">
      <c r="E14687" s="19"/>
      <c r="R14687" s="20"/>
      <c r="S14687" s="20"/>
      <c r="U14687" s="21"/>
    </row>
    <row r="14688">
      <c r="E14688" s="19"/>
      <c r="R14688" s="20"/>
      <c r="S14688" s="20"/>
      <c r="U14688" s="21"/>
    </row>
    <row r="14689">
      <c r="E14689" s="19"/>
      <c r="R14689" s="20"/>
      <c r="S14689" s="20"/>
      <c r="U14689" s="21"/>
    </row>
    <row r="14690">
      <c r="E14690" s="19"/>
      <c r="R14690" s="20"/>
      <c r="S14690" s="20"/>
      <c r="U14690" s="21"/>
    </row>
    <row r="14691">
      <c r="E14691" s="19"/>
      <c r="R14691" s="20"/>
      <c r="S14691" s="20"/>
      <c r="U14691" s="21"/>
    </row>
    <row r="14692">
      <c r="E14692" s="19"/>
      <c r="R14692" s="20"/>
      <c r="S14692" s="20"/>
      <c r="U14692" s="21"/>
    </row>
    <row r="14693">
      <c r="E14693" s="19"/>
      <c r="R14693" s="20"/>
      <c r="S14693" s="20"/>
      <c r="U14693" s="21"/>
    </row>
    <row r="14694">
      <c r="E14694" s="19"/>
      <c r="R14694" s="20"/>
      <c r="S14694" s="20"/>
      <c r="U14694" s="21"/>
    </row>
    <row r="14695">
      <c r="E14695" s="19"/>
      <c r="R14695" s="20"/>
      <c r="S14695" s="20"/>
      <c r="U14695" s="21"/>
    </row>
    <row r="14696">
      <c r="E14696" s="19"/>
      <c r="R14696" s="20"/>
      <c r="S14696" s="20"/>
      <c r="U14696" s="21"/>
    </row>
    <row r="14697">
      <c r="E14697" s="19"/>
      <c r="R14697" s="20"/>
      <c r="S14697" s="20"/>
      <c r="U14697" s="21"/>
    </row>
    <row r="14698">
      <c r="E14698" s="19"/>
      <c r="R14698" s="20"/>
      <c r="S14698" s="20"/>
      <c r="U14698" s="21"/>
    </row>
    <row r="14699">
      <c r="E14699" s="19"/>
      <c r="R14699" s="20"/>
      <c r="S14699" s="20"/>
      <c r="U14699" s="21"/>
    </row>
    <row r="14700">
      <c r="E14700" s="19"/>
      <c r="R14700" s="20"/>
      <c r="S14700" s="20"/>
      <c r="U14700" s="21"/>
    </row>
    <row r="14701">
      <c r="E14701" s="19"/>
      <c r="R14701" s="20"/>
      <c r="S14701" s="20"/>
      <c r="U14701" s="21"/>
    </row>
    <row r="14702">
      <c r="E14702" s="19"/>
      <c r="R14702" s="20"/>
      <c r="S14702" s="20"/>
      <c r="U14702" s="21"/>
    </row>
    <row r="14703">
      <c r="E14703" s="19"/>
      <c r="R14703" s="20"/>
      <c r="S14703" s="20"/>
      <c r="U14703" s="21"/>
    </row>
    <row r="14704">
      <c r="E14704" s="19"/>
      <c r="R14704" s="20"/>
      <c r="S14704" s="20"/>
      <c r="U14704" s="21"/>
    </row>
    <row r="14705">
      <c r="E14705" s="19"/>
      <c r="R14705" s="20"/>
      <c r="S14705" s="20"/>
      <c r="U14705" s="21"/>
    </row>
    <row r="14706">
      <c r="E14706" s="19"/>
      <c r="R14706" s="20"/>
      <c r="S14706" s="20"/>
      <c r="U14706" s="21"/>
    </row>
    <row r="14707">
      <c r="E14707" s="19"/>
      <c r="R14707" s="20"/>
      <c r="S14707" s="20"/>
      <c r="U14707" s="21"/>
    </row>
    <row r="14708">
      <c r="E14708" s="19"/>
      <c r="R14708" s="20"/>
      <c r="S14708" s="20"/>
      <c r="U14708" s="21"/>
    </row>
    <row r="14709">
      <c r="E14709" s="19"/>
      <c r="R14709" s="20"/>
      <c r="S14709" s="20"/>
      <c r="U14709" s="21"/>
    </row>
    <row r="14710">
      <c r="E14710" s="19"/>
      <c r="R14710" s="20"/>
      <c r="S14710" s="20"/>
      <c r="U14710" s="21"/>
    </row>
    <row r="14711">
      <c r="E14711" s="19"/>
      <c r="R14711" s="20"/>
      <c r="S14711" s="20"/>
      <c r="U14711" s="21"/>
    </row>
    <row r="14712">
      <c r="E14712" s="19"/>
      <c r="R14712" s="20"/>
      <c r="S14712" s="20"/>
      <c r="U14712" s="21"/>
    </row>
    <row r="14713">
      <c r="E14713" s="19"/>
      <c r="R14713" s="20"/>
      <c r="S14713" s="20"/>
      <c r="U14713" s="21"/>
    </row>
    <row r="14714">
      <c r="E14714" s="19"/>
      <c r="R14714" s="20"/>
      <c r="S14714" s="20"/>
      <c r="U14714" s="21"/>
    </row>
    <row r="14715">
      <c r="E14715" s="19"/>
      <c r="R14715" s="20"/>
      <c r="S14715" s="20"/>
      <c r="U14715" s="21"/>
    </row>
    <row r="14716">
      <c r="E14716" s="19"/>
      <c r="R14716" s="20"/>
      <c r="S14716" s="20"/>
      <c r="U14716" s="21"/>
    </row>
    <row r="14717">
      <c r="E14717" s="19"/>
      <c r="R14717" s="20"/>
      <c r="S14717" s="20"/>
      <c r="U14717" s="21"/>
    </row>
    <row r="14718">
      <c r="E14718" s="19"/>
      <c r="R14718" s="20"/>
      <c r="S14718" s="20"/>
      <c r="U14718" s="21"/>
    </row>
    <row r="14719">
      <c r="E14719" s="19"/>
      <c r="R14719" s="20"/>
      <c r="S14719" s="20"/>
      <c r="U14719" s="21"/>
    </row>
    <row r="14720">
      <c r="E14720" s="19"/>
      <c r="R14720" s="20"/>
      <c r="S14720" s="20"/>
      <c r="U14720" s="21"/>
    </row>
    <row r="14721">
      <c r="E14721" s="19"/>
      <c r="R14721" s="20"/>
      <c r="S14721" s="20"/>
      <c r="U14721" s="21"/>
    </row>
    <row r="14722">
      <c r="E14722" s="19"/>
      <c r="R14722" s="20"/>
      <c r="S14722" s="20"/>
      <c r="U14722" s="21"/>
    </row>
    <row r="14723">
      <c r="E14723" s="19"/>
      <c r="R14723" s="20"/>
      <c r="S14723" s="20"/>
      <c r="U14723" s="21"/>
    </row>
    <row r="14724">
      <c r="E14724" s="19"/>
      <c r="R14724" s="20"/>
      <c r="S14724" s="20"/>
      <c r="U14724" s="21"/>
    </row>
    <row r="14725">
      <c r="E14725" s="19"/>
      <c r="R14725" s="20"/>
      <c r="S14725" s="20"/>
      <c r="U14725" s="21"/>
    </row>
    <row r="14726">
      <c r="E14726" s="19"/>
      <c r="R14726" s="20"/>
      <c r="S14726" s="20"/>
      <c r="U14726" s="21"/>
    </row>
    <row r="14727">
      <c r="E14727" s="19"/>
      <c r="R14727" s="20"/>
      <c r="S14727" s="20"/>
      <c r="U14727" s="21"/>
    </row>
    <row r="14728">
      <c r="E14728" s="19"/>
      <c r="R14728" s="20"/>
      <c r="S14728" s="20"/>
      <c r="U14728" s="21"/>
    </row>
    <row r="14729">
      <c r="E14729" s="19"/>
      <c r="R14729" s="20"/>
      <c r="S14729" s="20"/>
      <c r="U14729" s="21"/>
    </row>
    <row r="14730">
      <c r="E14730" s="19"/>
      <c r="R14730" s="20"/>
      <c r="S14730" s="20"/>
      <c r="U14730" s="21"/>
    </row>
    <row r="14731">
      <c r="E14731" s="19"/>
      <c r="R14731" s="20"/>
      <c r="S14731" s="20"/>
      <c r="U14731" s="21"/>
    </row>
    <row r="14732">
      <c r="E14732" s="19"/>
      <c r="R14732" s="20"/>
      <c r="S14732" s="20"/>
      <c r="U14732" s="21"/>
    </row>
    <row r="14733">
      <c r="E14733" s="19"/>
      <c r="R14733" s="20"/>
      <c r="S14733" s="20"/>
      <c r="U14733" s="21"/>
    </row>
    <row r="14734">
      <c r="E14734" s="19"/>
      <c r="R14734" s="20"/>
      <c r="S14734" s="20"/>
      <c r="U14734" s="21"/>
    </row>
    <row r="14735">
      <c r="E14735" s="19"/>
      <c r="R14735" s="20"/>
      <c r="S14735" s="20"/>
      <c r="U14735" s="21"/>
    </row>
    <row r="14736">
      <c r="E14736" s="19"/>
      <c r="R14736" s="20"/>
      <c r="S14736" s="20"/>
      <c r="U14736" s="21"/>
    </row>
    <row r="14737">
      <c r="E14737" s="19"/>
      <c r="R14737" s="20"/>
      <c r="S14737" s="20"/>
      <c r="U14737" s="21"/>
    </row>
    <row r="14738">
      <c r="E14738" s="19"/>
      <c r="R14738" s="20"/>
      <c r="S14738" s="20"/>
      <c r="U14738" s="21"/>
    </row>
    <row r="14739">
      <c r="E14739" s="19"/>
      <c r="R14739" s="20"/>
      <c r="S14739" s="20"/>
      <c r="U14739" s="21"/>
    </row>
    <row r="14740">
      <c r="E14740" s="19"/>
      <c r="R14740" s="20"/>
      <c r="S14740" s="20"/>
      <c r="U14740" s="21"/>
    </row>
    <row r="14741">
      <c r="E14741" s="19"/>
      <c r="R14741" s="20"/>
      <c r="S14741" s="20"/>
      <c r="U14741" s="21"/>
    </row>
    <row r="14742">
      <c r="E14742" s="19"/>
      <c r="R14742" s="20"/>
      <c r="S14742" s="20"/>
      <c r="U14742" s="21"/>
    </row>
    <row r="14743">
      <c r="E14743" s="19"/>
      <c r="R14743" s="20"/>
      <c r="S14743" s="20"/>
      <c r="U14743" s="21"/>
    </row>
    <row r="14744">
      <c r="E14744" s="19"/>
      <c r="R14744" s="20"/>
      <c r="S14744" s="20"/>
      <c r="U14744" s="21"/>
    </row>
    <row r="14745">
      <c r="E14745" s="19"/>
      <c r="R14745" s="20"/>
      <c r="S14745" s="20"/>
      <c r="U14745" s="21"/>
    </row>
    <row r="14746">
      <c r="E14746" s="19"/>
      <c r="R14746" s="20"/>
      <c r="S14746" s="20"/>
      <c r="U14746" s="21"/>
    </row>
    <row r="14747">
      <c r="E14747" s="19"/>
      <c r="R14747" s="20"/>
      <c r="S14747" s="20"/>
      <c r="U14747" s="21"/>
    </row>
    <row r="14748">
      <c r="E14748" s="19"/>
      <c r="R14748" s="20"/>
      <c r="S14748" s="20"/>
      <c r="U14748" s="21"/>
    </row>
    <row r="14749">
      <c r="E14749" s="19"/>
      <c r="R14749" s="20"/>
      <c r="S14749" s="20"/>
      <c r="U14749" s="21"/>
    </row>
    <row r="14750">
      <c r="E14750" s="19"/>
      <c r="R14750" s="20"/>
      <c r="S14750" s="20"/>
      <c r="U14750" s="21"/>
    </row>
    <row r="14751">
      <c r="E14751" s="19"/>
      <c r="R14751" s="20"/>
      <c r="S14751" s="20"/>
      <c r="U14751" s="21"/>
    </row>
    <row r="14752">
      <c r="E14752" s="19"/>
      <c r="R14752" s="20"/>
      <c r="S14752" s="20"/>
      <c r="U14752" s="21"/>
    </row>
    <row r="14753">
      <c r="E14753" s="19"/>
      <c r="R14753" s="20"/>
      <c r="S14753" s="20"/>
      <c r="U14753" s="21"/>
    </row>
    <row r="14754">
      <c r="E14754" s="19"/>
      <c r="R14754" s="20"/>
      <c r="S14754" s="20"/>
      <c r="U14754" s="21"/>
    </row>
    <row r="14755">
      <c r="E14755" s="19"/>
      <c r="R14755" s="20"/>
      <c r="S14755" s="20"/>
      <c r="U14755" s="21"/>
    </row>
    <row r="14756">
      <c r="E14756" s="19"/>
      <c r="R14756" s="20"/>
      <c r="S14756" s="20"/>
      <c r="U14756" s="21"/>
    </row>
    <row r="14757">
      <c r="E14757" s="19"/>
      <c r="R14757" s="20"/>
      <c r="S14757" s="20"/>
      <c r="U14757" s="21"/>
    </row>
    <row r="14758">
      <c r="E14758" s="19"/>
      <c r="R14758" s="20"/>
      <c r="S14758" s="20"/>
      <c r="U14758" s="21"/>
    </row>
    <row r="14759">
      <c r="E14759" s="19"/>
      <c r="R14759" s="20"/>
      <c r="S14759" s="20"/>
      <c r="U14759" s="21"/>
    </row>
    <row r="14760">
      <c r="E14760" s="19"/>
      <c r="R14760" s="20"/>
      <c r="S14760" s="20"/>
      <c r="U14760" s="21"/>
    </row>
    <row r="14761">
      <c r="E14761" s="19"/>
      <c r="R14761" s="20"/>
      <c r="S14761" s="20"/>
      <c r="U14761" s="21"/>
    </row>
    <row r="14762">
      <c r="E14762" s="19"/>
      <c r="R14762" s="20"/>
      <c r="S14762" s="20"/>
      <c r="U14762" s="21"/>
    </row>
    <row r="14763">
      <c r="E14763" s="19"/>
      <c r="R14763" s="20"/>
      <c r="S14763" s="20"/>
      <c r="U14763" s="21"/>
    </row>
    <row r="14764">
      <c r="E14764" s="19"/>
      <c r="R14764" s="20"/>
      <c r="S14764" s="20"/>
      <c r="U14764" s="21"/>
    </row>
    <row r="14765">
      <c r="E14765" s="19"/>
      <c r="R14765" s="20"/>
      <c r="S14765" s="20"/>
      <c r="U14765" s="21"/>
    </row>
    <row r="14766">
      <c r="E14766" s="19"/>
      <c r="R14766" s="20"/>
      <c r="S14766" s="20"/>
      <c r="U14766" s="21"/>
    </row>
    <row r="14767">
      <c r="E14767" s="19"/>
      <c r="R14767" s="20"/>
      <c r="S14767" s="20"/>
      <c r="U14767" s="21"/>
    </row>
    <row r="14768">
      <c r="E14768" s="19"/>
      <c r="R14768" s="20"/>
      <c r="S14768" s="20"/>
      <c r="U14768" s="21"/>
    </row>
    <row r="14769">
      <c r="E14769" s="19"/>
      <c r="R14769" s="20"/>
      <c r="S14769" s="20"/>
      <c r="U14769" s="21"/>
    </row>
    <row r="14770">
      <c r="E14770" s="19"/>
      <c r="R14770" s="20"/>
      <c r="S14770" s="20"/>
      <c r="U14770" s="21"/>
    </row>
    <row r="14771">
      <c r="E14771" s="19"/>
      <c r="R14771" s="20"/>
      <c r="S14771" s="20"/>
      <c r="U14771" s="21"/>
    </row>
    <row r="14772">
      <c r="E14772" s="19"/>
      <c r="R14772" s="20"/>
      <c r="S14772" s="20"/>
      <c r="U14772" s="21"/>
    </row>
    <row r="14773">
      <c r="E14773" s="19"/>
      <c r="R14773" s="20"/>
      <c r="S14773" s="20"/>
      <c r="U14773" s="21"/>
    </row>
    <row r="14774">
      <c r="E14774" s="19"/>
      <c r="R14774" s="20"/>
      <c r="S14774" s="20"/>
      <c r="U14774" s="21"/>
    </row>
    <row r="14775">
      <c r="E14775" s="19"/>
      <c r="R14775" s="20"/>
      <c r="S14775" s="20"/>
      <c r="U14775" s="21"/>
    </row>
    <row r="14776">
      <c r="E14776" s="19"/>
      <c r="R14776" s="20"/>
      <c r="S14776" s="20"/>
      <c r="U14776" s="21"/>
    </row>
    <row r="14777">
      <c r="E14777" s="19"/>
      <c r="R14777" s="20"/>
      <c r="S14777" s="20"/>
      <c r="U14777" s="21"/>
    </row>
    <row r="14778">
      <c r="E14778" s="19"/>
      <c r="R14778" s="20"/>
      <c r="S14778" s="20"/>
      <c r="U14778" s="21"/>
    </row>
    <row r="14779">
      <c r="E14779" s="19"/>
      <c r="R14779" s="20"/>
      <c r="S14779" s="20"/>
      <c r="U14779" s="21"/>
    </row>
    <row r="14780">
      <c r="E14780" s="19"/>
      <c r="R14780" s="20"/>
      <c r="S14780" s="20"/>
      <c r="U14780" s="21"/>
    </row>
    <row r="14781">
      <c r="E14781" s="19"/>
      <c r="R14781" s="20"/>
      <c r="S14781" s="20"/>
      <c r="U14781" s="21"/>
    </row>
    <row r="14782">
      <c r="E14782" s="19"/>
      <c r="R14782" s="20"/>
      <c r="S14782" s="20"/>
      <c r="U14782" s="21"/>
    </row>
    <row r="14783">
      <c r="E14783" s="19"/>
      <c r="R14783" s="20"/>
      <c r="S14783" s="20"/>
      <c r="U14783" s="21"/>
    </row>
    <row r="14784">
      <c r="E14784" s="19"/>
      <c r="R14784" s="20"/>
      <c r="S14784" s="20"/>
      <c r="U14784" s="21"/>
    </row>
    <row r="14785">
      <c r="E14785" s="19"/>
      <c r="R14785" s="20"/>
      <c r="S14785" s="20"/>
      <c r="U14785" s="21"/>
    </row>
    <row r="14786">
      <c r="E14786" s="19"/>
      <c r="R14786" s="20"/>
      <c r="S14786" s="20"/>
      <c r="U14786" s="21"/>
    </row>
    <row r="14787">
      <c r="E14787" s="19"/>
      <c r="R14787" s="20"/>
      <c r="S14787" s="20"/>
      <c r="U14787" s="21"/>
    </row>
    <row r="14788">
      <c r="E14788" s="19"/>
      <c r="R14788" s="20"/>
      <c r="S14788" s="20"/>
      <c r="U14788" s="21"/>
    </row>
    <row r="14789">
      <c r="E14789" s="19"/>
      <c r="R14789" s="20"/>
      <c r="S14789" s="20"/>
      <c r="U14789" s="21"/>
    </row>
    <row r="14790">
      <c r="E14790" s="19"/>
      <c r="R14790" s="20"/>
      <c r="S14790" s="20"/>
      <c r="U14790" s="21"/>
    </row>
    <row r="14791">
      <c r="E14791" s="19"/>
      <c r="R14791" s="20"/>
      <c r="S14791" s="20"/>
      <c r="U14791" s="21"/>
    </row>
    <row r="14792">
      <c r="E14792" s="19"/>
      <c r="R14792" s="20"/>
      <c r="S14792" s="20"/>
      <c r="U14792" s="21"/>
    </row>
    <row r="14793">
      <c r="E14793" s="19"/>
      <c r="R14793" s="20"/>
      <c r="S14793" s="20"/>
      <c r="U14793" s="21"/>
    </row>
    <row r="14794">
      <c r="E14794" s="19"/>
      <c r="R14794" s="20"/>
      <c r="S14794" s="20"/>
      <c r="U14794" s="21"/>
    </row>
    <row r="14795">
      <c r="E14795" s="19"/>
      <c r="R14795" s="20"/>
      <c r="S14795" s="20"/>
      <c r="U14795" s="21"/>
    </row>
    <row r="14796">
      <c r="E14796" s="19"/>
      <c r="R14796" s="20"/>
      <c r="S14796" s="20"/>
      <c r="U14796" s="21"/>
    </row>
    <row r="14797">
      <c r="E14797" s="19"/>
      <c r="R14797" s="20"/>
      <c r="S14797" s="20"/>
      <c r="U14797" s="21"/>
    </row>
    <row r="14798">
      <c r="E14798" s="19"/>
      <c r="R14798" s="20"/>
      <c r="S14798" s="20"/>
      <c r="U14798" s="21"/>
    </row>
    <row r="14799">
      <c r="E14799" s="19"/>
      <c r="R14799" s="20"/>
      <c r="S14799" s="20"/>
      <c r="U14799" s="21"/>
    </row>
    <row r="14800">
      <c r="E14800" s="19"/>
      <c r="R14800" s="20"/>
      <c r="S14800" s="20"/>
      <c r="U14800" s="21"/>
    </row>
    <row r="14801">
      <c r="E14801" s="19"/>
      <c r="R14801" s="20"/>
      <c r="S14801" s="20"/>
      <c r="U14801" s="21"/>
    </row>
    <row r="14802">
      <c r="E14802" s="19"/>
      <c r="R14802" s="20"/>
      <c r="S14802" s="20"/>
      <c r="U14802" s="21"/>
    </row>
    <row r="14803">
      <c r="E14803" s="19"/>
      <c r="R14803" s="20"/>
      <c r="S14803" s="20"/>
      <c r="U14803" s="21"/>
    </row>
    <row r="14804">
      <c r="E14804" s="19"/>
      <c r="R14804" s="20"/>
      <c r="S14804" s="20"/>
      <c r="U14804" s="21"/>
    </row>
    <row r="14805">
      <c r="E14805" s="19"/>
      <c r="R14805" s="20"/>
      <c r="S14805" s="20"/>
      <c r="U14805" s="21"/>
    </row>
    <row r="14806">
      <c r="E14806" s="19"/>
      <c r="R14806" s="20"/>
      <c r="S14806" s="20"/>
      <c r="U14806" s="21"/>
    </row>
    <row r="14807">
      <c r="E14807" s="19"/>
      <c r="R14807" s="20"/>
      <c r="S14807" s="20"/>
      <c r="U14807" s="21"/>
    </row>
    <row r="14808">
      <c r="E14808" s="19"/>
      <c r="R14808" s="20"/>
      <c r="S14808" s="20"/>
      <c r="U14808" s="21"/>
    </row>
    <row r="14809">
      <c r="E14809" s="19"/>
      <c r="R14809" s="20"/>
      <c r="S14809" s="20"/>
      <c r="U14809" s="21"/>
    </row>
    <row r="14810">
      <c r="E14810" s="19"/>
      <c r="R14810" s="20"/>
      <c r="S14810" s="20"/>
      <c r="U14810" s="21"/>
    </row>
    <row r="14811">
      <c r="E14811" s="19"/>
      <c r="R14811" s="20"/>
      <c r="S14811" s="20"/>
      <c r="U14811" s="21"/>
    </row>
    <row r="14812">
      <c r="E14812" s="19"/>
      <c r="R14812" s="20"/>
      <c r="S14812" s="20"/>
      <c r="U14812" s="21"/>
    </row>
    <row r="14813">
      <c r="E14813" s="19"/>
      <c r="R14813" s="20"/>
      <c r="S14813" s="20"/>
      <c r="U14813" s="21"/>
    </row>
    <row r="14814">
      <c r="E14814" s="19"/>
      <c r="R14814" s="20"/>
      <c r="S14814" s="20"/>
      <c r="U14814" s="21"/>
    </row>
    <row r="14815">
      <c r="E14815" s="19"/>
      <c r="R14815" s="20"/>
      <c r="S14815" s="20"/>
      <c r="U14815" s="21"/>
    </row>
    <row r="14816">
      <c r="E14816" s="19"/>
      <c r="R14816" s="20"/>
      <c r="S14816" s="20"/>
      <c r="U14816" s="21"/>
    </row>
    <row r="14817">
      <c r="E14817" s="19"/>
      <c r="R14817" s="20"/>
      <c r="S14817" s="20"/>
      <c r="U14817" s="21"/>
    </row>
    <row r="14818">
      <c r="E14818" s="19"/>
      <c r="R14818" s="20"/>
      <c r="S14818" s="20"/>
      <c r="U14818" s="21"/>
    </row>
    <row r="14819">
      <c r="E14819" s="19"/>
      <c r="R14819" s="20"/>
      <c r="S14819" s="20"/>
      <c r="U14819" s="21"/>
    </row>
    <row r="14820">
      <c r="E14820" s="19"/>
      <c r="R14820" s="20"/>
      <c r="S14820" s="20"/>
      <c r="U14820" s="21"/>
    </row>
    <row r="14821">
      <c r="E14821" s="19"/>
      <c r="R14821" s="20"/>
      <c r="S14821" s="20"/>
      <c r="U14821" s="21"/>
    </row>
    <row r="14822">
      <c r="E14822" s="19"/>
      <c r="R14822" s="20"/>
      <c r="S14822" s="20"/>
      <c r="U14822" s="21"/>
    </row>
    <row r="14823">
      <c r="E14823" s="19"/>
      <c r="R14823" s="20"/>
      <c r="S14823" s="20"/>
      <c r="U14823" s="21"/>
    </row>
    <row r="14824">
      <c r="E14824" s="19"/>
      <c r="R14824" s="20"/>
      <c r="S14824" s="20"/>
      <c r="U14824" s="21"/>
    </row>
    <row r="14825">
      <c r="E14825" s="19"/>
      <c r="R14825" s="20"/>
      <c r="S14825" s="20"/>
      <c r="U14825" s="21"/>
    </row>
    <row r="14826">
      <c r="E14826" s="19"/>
      <c r="R14826" s="20"/>
      <c r="S14826" s="20"/>
      <c r="U14826" s="21"/>
    </row>
    <row r="14827">
      <c r="E14827" s="19"/>
      <c r="R14827" s="20"/>
      <c r="S14827" s="20"/>
      <c r="U14827" s="21"/>
    </row>
    <row r="14828">
      <c r="E14828" s="19"/>
      <c r="R14828" s="20"/>
      <c r="S14828" s="20"/>
      <c r="U14828" s="21"/>
    </row>
    <row r="14829">
      <c r="E14829" s="19"/>
      <c r="R14829" s="20"/>
      <c r="S14829" s="20"/>
      <c r="U14829" s="21"/>
    </row>
    <row r="14830">
      <c r="E14830" s="19"/>
      <c r="R14830" s="20"/>
      <c r="S14830" s="20"/>
      <c r="U14830" s="21"/>
    </row>
    <row r="14831">
      <c r="E14831" s="19"/>
      <c r="R14831" s="20"/>
      <c r="S14831" s="20"/>
      <c r="U14831" s="21"/>
    </row>
    <row r="14832">
      <c r="E14832" s="19"/>
      <c r="R14832" s="20"/>
      <c r="S14832" s="20"/>
      <c r="U14832" s="21"/>
    </row>
    <row r="14833">
      <c r="E14833" s="19"/>
      <c r="R14833" s="20"/>
      <c r="S14833" s="20"/>
      <c r="U14833" s="21"/>
    </row>
    <row r="14834">
      <c r="E14834" s="19"/>
      <c r="R14834" s="20"/>
      <c r="S14834" s="20"/>
      <c r="U14834" s="21"/>
    </row>
    <row r="14835">
      <c r="E14835" s="19"/>
      <c r="R14835" s="20"/>
      <c r="S14835" s="20"/>
      <c r="U14835" s="21"/>
    </row>
    <row r="14836">
      <c r="E14836" s="19"/>
      <c r="R14836" s="20"/>
      <c r="S14836" s="20"/>
      <c r="U14836" s="21"/>
    </row>
    <row r="14837">
      <c r="E14837" s="19"/>
      <c r="R14837" s="20"/>
      <c r="S14837" s="20"/>
      <c r="U14837" s="21"/>
    </row>
    <row r="14838">
      <c r="E14838" s="19"/>
      <c r="R14838" s="20"/>
      <c r="S14838" s="20"/>
      <c r="U14838" s="21"/>
    </row>
    <row r="14839">
      <c r="E14839" s="19"/>
      <c r="R14839" s="20"/>
      <c r="S14839" s="20"/>
      <c r="U14839" s="21"/>
    </row>
    <row r="14840">
      <c r="E14840" s="19"/>
      <c r="R14840" s="20"/>
      <c r="S14840" s="20"/>
      <c r="U14840" s="21"/>
    </row>
    <row r="14841">
      <c r="E14841" s="19"/>
      <c r="R14841" s="20"/>
      <c r="S14841" s="20"/>
      <c r="U14841" s="21"/>
    </row>
    <row r="14842">
      <c r="E14842" s="19"/>
      <c r="R14842" s="20"/>
      <c r="S14842" s="20"/>
      <c r="U14842" s="21"/>
    </row>
    <row r="14843">
      <c r="E14843" s="19"/>
      <c r="R14843" s="20"/>
      <c r="S14843" s="20"/>
      <c r="U14843" s="21"/>
    </row>
    <row r="14844">
      <c r="E14844" s="19"/>
      <c r="R14844" s="20"/>
      <c r="S14844" s="20"/>
      <c r="U14844" s="21"/>
    </row>
    <row r="14845">
      <c r="E14845" s="19"/>
      <c r="R14845" s="20"/>
      <c r="S14845" s="20"/>
      <c r="U14845" s="21"/>
    </row>
    <row r="14846">
      <c r="E14846" s="19"/>
      <c r="R14846" s="20"/>
      <c r="S14846" s="20"/>
      <c r="U14846" s="21"/>
    </row>
    <row r="14847">
      <c r="E14847" s="19"/>
      <c r="R14847" s="20"/>
      <c r="S14847" s="20"/>
      <c r="U14847" s="21"/>
    </row>
    <row r="14848">
      <c r="E14848" s="19"/>
      <c r="R14848" s="20"/>
      <c r="S14848" s="20"/>
      <c r="U14848" s="21"/>
    </row>
    <row r="14849">
      <c r="E14849" s="19"/>
      <c r="R14849" s="20"/>
      <c r="S14849" s="20"/>
      <c r="U14849" s="21"/>
    </row>
    <row r="14850">
      <c r="E14850" s="19"/>
      <c r="R14850" s="20"/>
      <c r="S14850" s="20"/>
      <c r="U14850" s="21"/>
    </row>
    <row r="14851">
      <c r="E14851" s="19"/>
      <c r="R14851" s="20"/>
      <c r="S14851" s="20"/>
      <c r="U14851" s="21"/>
    </row>
    <row r="14852">
      <c r="E14852" s="19"/>
      <c r="R14852" s="20"/>
      <c r="S14852" s="20"/>
      <c r="U14852" s="21"/>
    </row>
    <row r="14853">
      <c r="E14853" s="19"/>
      <c r="R14853" s="20"/>
      <c r="S14853" s="20"/>
      <c r="U14853" s="21"/>
    </row>
    <row r="14854">
      <c r="E14854" s="19"/>
      <c r="R14854" s="20"/>
      <c r="S14854" s="20"/>
      <c r="U14854" s="21"/>
    </row>
    <row r="14855">
      <c r="E14855" s="19"/>
      <c r="R14855" s="20"/>
      <c r="S14855" s="20"/>
      <c r="U14855" s="21"/>
    </row>
    <row r="14856">
      <c r="E14856" s="19"/>
      <c r="R14856" s="20"/>
      <c r="S14856" s="20"/>
      <c r="U14856" s="21"/>
    </row>
    <row r="14857">
      <c r="E14857" s="19"/>
      <c r="R14857" s="20"/>
      <c r="S14857" s="20"/>
      <c r="U14857" s="21"/>
    </row>
    <row r="14858">
      <c r="E14858" s="19"/>
      <c r="R14858" s="20"/>
      <c r="S14858" s="20"/>
      <c r="U14858" s="21"/>
    </row>
    <row r="14859">
      <c r="E14859" s="19"/>
      <c r="R14859" s="20"/>
      <c r="S14859" s="20"/>
      <c r="U14859" s="21"/>
    </row>
    <row r="14860">
      <c r="E14860" s="19"/>
      <c r="R14860" s="20"/>
      <c r="S14860" s="20"/>
      <c r="U14860" s="21"/>
    </row>
    <row r="14861">
      <c r="E14861" s="19"/>
      <c r="R14861" s="20"/>
      <c r="S14861" s="20"/>
      <c r="U14861" s="21"/>
    </row>
    <row r="14862">
      <c r="E14862" s="19"/>
      <c r="R14862" s="20"/>
      <c r="S14862" s="20"/>
      <c r="U14862" s="21"/>
    </row>
    <row r="14863">
      <c r="E14863" s="19"/>
      <c r="R14863" s="20"/>
      <c r="S14863" s="20"/>
      <c r="U14863" s="21"/>
    </row>
    <row r="14864">
      <c r="E14864" s="19"/>
      <c r="R14864" s="20"/>
      <c r="S14864" s="20"/>
      <c r="U14864" s="21"/>
    </row>
    <row r="14865">
      <c r="E14865" s="19"/>
      <c r="R14865" s="20"/>
      <c r="S14865" s="20"/>
      <c r="U14865" s="21"/>
    </row>
    <row r="14866">
      <c r="E14866" s="19"/>
      <c r="R14866" s="20"/>
      <c r="S14866" s="20"/>
      <c r="U14866" s="21"/>
    </row>
    <row r="14867">
      <c r="E14867" s="19"/>
      <c r="R14867" s="20"/>
      <c r="S14867" s="20"/>
      <c r="U14867" s="21"/>
    </row>
    <row r="14868">
      <c r="E14868" s="19"/>
      <c r="R14868" s="20"/>
      <c r="S14868" s="20"/>
      <c r="U14868" s="21"/>
    </row>
    <row r="14869">
      <c r="E14869" s="19"/>
      <c r="R14869" s="20"/>
      <c r="S14869" s="20"/>
      <c r="U14869" s="21"/>
    </row>
    <row r="14870">
      <c r="E14870" s="19"/>
      <c r="R14870" s="20"/>
      <c r="S14870" s="20"/>
      <c r="U14870" s="21"/>
    </row>
    <row r="14871">
      <c r="E14871" s="19"/>
      <c r="R14871" s="20"/>
      <c r="S14871" s="20"/>
      <c r="U14871" s="21"/>
    </row>
    <row r="14872">
      <c r="E14872" s="19"/>
      <c r="R14872" s="20"/>
      <c r="S14872" s="20"/>
      <c r="U14872" s="21"/>
    </row>
    <row r="14873">
      <c r="E14873" s="19"/>
      <c r="R14873" s="20"/>
      <c r="S14873" s="20"/>
      <c r="U14873" s="21"/>
    </row>
    <row r="14874">
      <c r="E14874" s="19"/>
      <c r="R14874" s="20"/>
      <c r="S14874" s="20"/>
      <c r="U14874" s="21"/>
    </row>
    <row r="14875">
      <c r="E14875" s="19"/>
      <c r="R14875" s="20"/>
      <c r="S14875" s="20"/>
      <c r="U14875" s="21"/>
    </row>
    <row r="14876">
      <c r="E14876" s="19"/>
      <c r="R14876" s="20"/>
      <c r="S14876" s="20"/>
      <c r="U14876" s="21"/>
    </row>
    <row r="14877">
      <c r="E14877" s="19"/>
      <c r="R14877" s="20"/>
      <c r="S14877" s="20"/>
      <c r="U14877" s="21"/>
    </row>
    <row r="14878">
      <c r="E14878" s="19"/>
      <c r="R14878" s="20"/>
      <c r="S14878" s="20"/>
      <c r="U14878" s="21"/>
    </row>
    <row r="14879">
      <c r="E14879" s="19"/>
      <c r="R14879" s="20"/>
      <c r="S14879" s="20"/>
      <c r="U14879" s="21"/>
    </row>
    <row r="14880">
      <c r="E14880" s="19"/>
      <c r="R14880" s="20"/>
      <c r="S14880" s="20"/>
      <c r="U14880" s="21"/>
    </row>
    <row r="14881">
      <c r="E14881" s="19"/>
      <c r="R14881" s="20"/>
      <c r="S14881" s="20"/>
      <c r="U14881" s="21"/>
    </row>
    <row r="14882">
      <c r="E14882" s="19"/>
      <c r="R14882" s="20"/>
      <c r="S14882" s="20"/>
      <c r="U14882" s="21"/>
    </row>
    <row r="14883">
      <c r="E14883" s="19"/>
      <c r="R14883" s="20"/>
      <c r="S14883" s="20"/>
      <c r="U14883" s="21"/>
    </row>
    <row r="14884">
      <c r="E14884" s="19"/>
      <c r="R14884" s="20"/>
      <c r="S14884" s="20"/>
      <c r="U14884" s="21"/>
    </row>
    <row r="14885">
      <c r="E14885" s="19"/>
      <c r="R14885" s="20"/>
      <c r="S14885" s="20"/>
      <c r="U14885" s="21"/>
    </row>
    <row r="14886">
      <c r="E14886" s="19"/>
      <c r="R14886" s="20"/>
      <c r="S14886" s="20"/>
      <c r="U14886" s="21"/>
    </row>
    <row r="14887">
      <c r="E14887" s="19"/>
      <c r="R14887" s="20"/>
      <c r="S14887" s="20"/>
      <c r="U14887" s="21"/>
    </row>
    <row r="14888">
      <c r="E14888" s="19"/>
      <c r="R14888" s="20"/>
      <c r="S14888" s="20"/>
      <c r="U14888" s="21"/>
    </row>
    <row r="14889">
      <c r="E14889" s="19"/>
      <c r="R14889" s="20"/>
      <c r="S14889" s="20"/>
      <c r="U14889" s="21"/>
    </row>
    <row r="14890">
      <c r="E14890" s="19"/>
      <c r="R14890" s="20"/>
      <c r="S14890" s="20"/>
      <c r="U14890" s="21"/>
    </row>
    <row r="14891">
      <c r="E14891" s="19"/>
      <c r="R14891" s="20"/>
      <c r="S14891" s="20"/>
      <c r="U14891" s="21"/>
    </row>
    <row r="14892">
      <c r="E14892" s="19"/>
      <c r="R14892" s="20"/>
      <c r="S14892" s="20"/>
      <c r="U14892" s="21"/>
    </row>
    <row r="14893">
      <c r="E14893" s="19"/>
      <c r="R14893" s="20"/>
      <c r="S14893" s="20"/>
      <c r="U14893" s="21"/>
    </row>
    <row r="14894">
      <c r="E14894" s="19"/>
      <c r="R14894" s="20"/>
      <c r="S14894" s="20"/>
      <c r="U14894" s="21"/>
    </row>
    <row r="14895">
      <c r="E14895" s="19"/>
      <c r="R14895" s="20"/>
      <c r="S14895" s="20"/>
      <c r="U14895" s="21"/>
    </row>
    <row r="14896">
      <c r="E14896" s="19"/>
      <c r="R14896" s="20"/>
      <c r="S14896" s="20"/>
      <c r="U14896" s="21"/>
    </row>
    <row r="14897">
      <c r="E14897" s="19"/>
      <c r="R14897" s="20"/>
      <c r="S14897" s="20"/>
      <c r="U14897" s="21"/>
    </row>
    <row r="14898">
      <c r="E14898" s="19"/>
      <c r="R14898" s="20"/>
      <c r="S14898" s="20"/>
      <c r="U14898" s="21"/>
    </row>
    <row r="14899">
      <c r="E14899" s="19"/>
      <c r="R14899" s="20"/>
      <c r="S14899" s="20"/>
      <c r="U14899" s="21"/>
    </row>
    <row r="14900">
      <c r="E14900" s="19"/>
      <c r="R14900" s="20"/>
      <c r="S14900" s="20"/>
      <c r="U14900" s="21"/>
    </row>
    <row r="14901">
      <c r="E14901" s="19"/>
      <c r="R14901" s="20"/>
      <c r="S14901" s="20"/>
      <c r="U14901" s="21"/>
    </row>
    <row r="14902">
      <c r="E14902" s="19"/>
      <c r="R14902" s="20"/>
      <c r="S14902" s="20"/>
      <c r="U14902" s="21"/>
    </row>
    <row r="14903">
      <c r="E14903" s="19"/>
      <c r="R14903" s="20"/>
      <c r="S14903" s="20"/>
      <c r="U14903" s="21"/>
    </row>
    <row r="14904">
      <c r="E14904" s="19"/>
      <c r="R14904" s="20"/>
      <c r="S14904" s="20"/>
      <c r="U14904" s="21"/>
    </row>
    <row r="14905">
      <c r="E14905" s="19"/>
      <c r="R14905" s="20"/>
      <c r="S14905" s="20"/>
      <c r="U14905" s="21"/>
    </row>
    <row r="14906">
      <c r="E14906" s="19"/>
      <c r="R14906" s="20"/>
      <c r="S14906" s="20"/>
      <c r="U14906" s="21"/>
    </row>
    <row r="14907">
      <c r="E14907" s="19"/>
      <c r="R14907" s="20"/>
      <c r="S14907" s="20"/>
      <c r="U14907" s="21"/>
    </row>
    <row r="14908">
      <c r="E14908" s="19"/>
      <c r="R14908" s="20"/>
      <c r="S14908" s="20"/>
      <c r="U14908" s="21"/>
    </row>
    <row r="14909">
      <c r="E14909" s="19"/>
      <c r="R14909" s="20"/>
      <c r="S14909" s="20"/>
      <c r="U14909" s="21"/>
    </row>
    <row r="14910">
      <c r="E14910" s="19"/>
      <c r="R14910" s="20"/>
      <c r="S14910" s="20"/>
      <c r="U14910" s="21"/>
    </row>
    <row r="14911">
      <c r="E14911" s="19"/>
      <c r="R14911" s="20"/>
      <c r="S14911" s="20"/>
      <c r="U14911" s="21"/>
    </row>
    <row r="14912">
      <c r="E14912" s="19"/>
      <c r="R14912" s="20"/>
      <c r="S14912" s="20"/>
      <c r="U14912" s="21"/>
    </row>
    <row r="14913">
      <c r="E14913" s="19"/>
      <c r="R14913" s="20"/>
      <c r="S14913" s="20"/>
      <c r="U14913" s="21"/>
    </row>
    <row r="14914">
      <c r="E14914" s="19"/>
      <c r="R14914" s="20"/>
      <c r="S14914" s="20"/>
      <c r="U14914" s="21"/>
    </row>
    <row r="14915">
      <c r="E14915" s="19"/>
      <c r="R14915" s="20"/>
      <c r="S14915" s="20"/>
      <c r="U14915" s="21"/>
    </row>
    <row r="14916">
      <c r="E14916" s="19"/>
      <c r="R14916" s="20"/>
      <c r="S14916" s="20"/>
      <c r="U14916" s="21"/>
    </row>
    <row r="14917">
      <c r="E14917" s="19"/>
      <c r="R14917" s="20"/>
      <c r="S14917" s="20"/>
      <c r="U14917" s="21"/>
    </row>
    <row r="14918">
      <c r="E14918" s="19"/>
      <c r="R14918" s="20"/>
      <c r="S14918" s="20"/>
      <c r="U14918" s="21"/>
    </row>
    <row r="14919">
      <c r="E14919" s="19"/>
      <c r="R14919" s="20"/>
      <c r="S14919" s="20"/>
      <c r="U14919" s="21"/>
    </row>
    <row r="14920">
      <c r="E14920" s="19"/>
      <c r="R14920" s="20"/>
      <c r="S14920" s="20"/>
      <c r="U14920" s="21"/>
    </row>
    <row r="14921">
      <c r="E14921" s="19"/>
      <c r="R14921" s="20"/>
      <c r="S14921" s="20"/>
      <c r="U14921" s="21"/>
    </row>
    <row r="14922">
      <c r="E14922" s="19"/>
      <c r="R14922" s="20"/>
      <c r="S14922" s="20"/>
      <c r="U14922" s="21"/>
    </row>
    <row r="14923">
      <c r="E14923" s="19"/>
      <c r="R14923" s="20"/>
      <c r="S14923" s="20"/>
      <c r="U14923" s="21"/>
    </row>
    <row r="14924">
      <c r="E14924" s="19"/>
      <c r="R14924" s="20"/>
      <c r="S14924" s="20"/>
      <c r="U14924" s="21"/>
    </row>
    <row r="14925">
      <c r="E14925" s="19"/>
      <c r="R14925" s="20"/>
      <c r="S14925" s="20"/>
      <c r="U14925" s="21"/>
    </row>
    <row r="14926">
      <c r="E14926" s="19"/>
      <c r="R14926" s="20"/>
      <c r="S14926" s="20"/>
      <c r="U14926" s="21"/>
    </row>
    <row r="14927">
      <c r="E14927" s="19"/>
      <c r="R14927" s="20"/>
      <c r="S14927" s="20"/>
      <c r="U14927" s="21"/>
    </row>
    <row r="14928">
      <c r="E14928" s="19"/>
      <c r="R14928" s="20"/>
      <c r="S14928" s="20"/>
      <c r="U14928" s="21"/>
    </row>
    <row r="14929">
      <c r="E14929" s="19"/>
      <c r="R14929" s="20"/>
      <c r="S14929" s="20"/>
      <c r="U14929" s="21"/>
    </row>
    <row r="14930">
      <c r="E14930" s="19"/>
      <c r="R14930" s="20"/>
      <c r="S14930" s="20"/>
      <c r="U14930" s="21"/>
    </row>
    <row r="14931">
      <c r="E14931" s="19"/>
      <c r="R14931" s="20"/>
      <c r="S14931" s="20"/>
      <c r="U14931" s="21"/>
    </row>
    <row r="14932">
      <c r="E14932" s="19"/>
      <c r="R14932" s="20"/>
      <c r="S14932" s="20"/>
      <c r="U14932" s="21"/>
    </row>
    <row r="14933">
      <c r="E14933" s="19"/>
      <c r="R14933" s="20"/>
      <c r="S14933" s="20"/>
      <c r="U14933" s="21"/>
    </row>
    <row r="14934">
      <c r="E14934" s="19"/>
      <c r="R14934" s="20"/>
      <c r="S14934" s="20"/>
      <c r="U14934" s="21"/>
    </row>
    <row r="14935">
      <c r="E14935" s="19"/>
      <c r="R14935" s="20"/>
      <c r="S14935" s="20"/>
      <c r="U14935" s="21"/>
    </row>
    <row r="14936">
      <c r="E14936" s="19"/>
      <c r="R14936" s="20"/>
      <c r="S14936" s="20"/>
      <c r="U14936" s="21"/>
    </row>
    <row r="14937">
      <c r="E14937" s="19"/>
      <c r="R14937" s="20"/>
      <c r="S14937" s="20"/>
      <c r="U14937" s="21"/>
    </row>
    <row r="14938">
      <c r="E14938" s="19"/>
      <c r="R14938" s="20"/>
      <c r="S14938" s="20"/>
      <c r="U14938" s="21"/>
    </row>
    <row r="14939">
      <c r="E14939" s="19"/>
      <c r="R14939" s="20"/>
      <c r="S14939" s="20"/>
      <c r="U14939" s="21"/>
    </row>
    <row r="14940">
      <c r="E14940" s="19"/>
      <c r="R14940" s="20"/>
      <c r="S14940" s="20"/>
      <c r="U14940" s="21"/>
    </row>
    <row r="14941">
      <c r="E14941" s="19"/>
      <c r="R14941" s="20"/>
      <c r="S14941" s="20"/>
      <c r="U14941" s="21"/>
    </row>
    <row r="14942">
      <c r="E14942" s="19"/>
      <c r="R14942" s="20"/>
      <c r="S14942" s="20"/>
      <c r="U14942" s="21"/>
    </row>
    <row r="14943">
      <c r="E14943" s="19"/>
      <c r="R14943" s="20"/>
      <c r="S14943" s="20"/>
      <c r="U14943" s="21"/>
    </row>
    <row r="14944">
      <c r="E14944" s="19"/>
      <c r="R14944" s="20"/>
      <c r="S14944" s="20"/>
      <c r="U14944" s="21"/>
    </row>
    <row r="14945">
      <c r="E14945" s="19"/>
      <c r="R14945" s="20"/>
      <c r="S14945" s="20"/>
      <c r="U14945" s="21"/>
    </row>
    <row r="14946">
      <c r="E14946" s="19"/>
      <c r="R14946" s="20"/>
      <c r="S14946" s="20"/>
      <c r="U14946" s="21"/>
    </row>
    <row r="14947">
      <c r="E14947" s="19"/>
      <c r="R14947" s="20"/>
      <c r="S14947" s="20"/>
      <c r="U14947" s="21"/>
    </row>
    <row r="14948">
      <c r="E14948" s="19"/>
      <c r="R14948" s="20"/>
      <c r="S14948" s="20"/>
      <c r="U14948" s="21"/>
    </row>
    <row r="14949">
      <c r="E14949" s="19"/>
      <c r="R14949" s="20"/>
      <c r="S14949" s="20"/>
      <c r="U14949" s="21"/>
    </row>
    <row r="14950">
      <c r="E14950" s="19"/>
      <c r="R14950" s="20"/>
      <c r="S14950" s="20"/>
      <c r="U14950" s="21"/>
    </row>
    <row r="14951">
      <c r="E14951" s="19"/>
      <c r="R14951" s="20"/>
      <c r="S14951" s="20"/>
      <c r="U14951" s="21"/>
    </row>
    <row r="14952">
      <c r="E14952" s="19"/>
      <c r="R14952" s="20"/>
      <c r="S14952" s="20"/>
      <c r="U14952" s="21"/>
    </row>
    <row r="14953">
      <c r="E14953" s="19"/>
      <c r="R14953" s="20"/>
      <c r="S14953" s="20"/>
      <c r="U14953" s="21"/>
    </row>
    <row r="14954">
      <c r="E14954" s="19"/>
      <c r="R14954" s="20"/>
      <c r="S14954" s="20"/>
      <c r="U14954" s="21"/>
    </row>
    <row r="14955">
      <c r="E14955" s="19"/>
      <c r="R14955" s="20"/>
      <c r="S14955" s="20"/>
      <c r="U14955" s="21"/>
    </row>
    <row r="14956">
      <c r="E14956" s="19"/>
      <c r="R14956" s="20"/>
      <c r="S14956" s="20"/>
      <c r="U14956" s="21"/>
    </row>
    <row r="14957">
      <c r="E14957" s="19"/>
      <c r="R14957" s="20"/>
      <c r="S14957" s="20"/>
      <c r="U14957" s="21"/>
    </row>
    <row r="14958">
      <c r="E14958" s="19"/>
      <c r="R14958" s="20"/>
      <c r="S14958" s="20"/>
      <c r="U14958" s="21"/>
    </row>
    <row r="14959">
      <c r="E14959" s="19"/>
      <c r="R14959" s="20"/>
      <c r="S14959" s="20"/>
      <c r="U14959" s="21"/>
    </row>
    <row r="14960">
      <c r="E14960" s="19"/>
      <c r="R14960" s="20"/>
      <c r="S14960" s="20"/>
      <c r="U14960" s="21"/>
    </row>
    <row r="14961">
      <c r="E14961" s="19"/>
      <c r="R14961" s="20"/>
      <c r="S14961" s="20"/>
      <c r="U14961" s="21"/>
    </row>
    <row r="14962">
      <c r="E14962" s="19"/>
      <c r="R14962" s="20"/>
      <c r="S14962" s="20"/>
      <c r="U14962" s="21"/>
    </row>
    <row r="14963">
      <c r="E14963" s="19"/>
      <c r="R14963" s="20"/>
      <c r="S14963" s="20"/>
      <c r="U14963" s="21"/>
    </row>
    <row r="14964">
      <c r="E14964" s="19"/>
      <c r="R14964" s="20"/>
      <c r="S14964" s="20"/>
      <c r="U14964" s="21"/>
    </row>
    <row r="14965">
      <c r="E14965" s="19"/>
      <c r="R14965" s="20"/>
      <c r="S14965" s="20"/>
      <c r="U14965" s="21"/>
    </row>
    <row r="14966">
      <c r="E14966" s="19"/>
      <c r="R14966" s="20"/>
      <c r="S14966" s="20"/>
      <c r="U14966" s="21"/>
    </row>
    <row r="14967">
      <c r="E14967" s="19"/>
      <c r="R14967" s="20"/>
      <c r="S14967" s="20"/>
      <c r="U14967" s="21"/>
    </row>
    <row r="14968">
      <c r="E14968" s="19"/>
      <c r="R14968" s="20"/>
      <c r="S14968" s="20"/>
      <c r="U14968" s="21"/>
    </row>
    <row r="14969">
      <c r="E14969" s="19"/>
      <c r="R14969" s="20"/>
      <c r="S14969" s="20"/>
      <c r="U14969" s="21"/>
    </row>
    <row r="14970">
      <c r="E14970" s="19"/>
      <c r="R14970" s="20"/>
      <c r="S14970" s="20"/>
      <c r="U14970" s="21"/>
    </row>
    <row r="14971">
      <c r="E14971" s="19"/>
      <c r="R14971" s="20"/>
      <c r="S14971" s="20"/>
      <c r="U14971" s="21"/>
    </row>
    <row r="14972">
      <c r="E14972" s="19"/>
      <c r="R14972" s="20"/>
      <c r="S14972" s="20"/>
      <c r="U14972" s="21"/>
    </row>
    <row r="14973">
      <c r="E14973" s="19"/>
      <c r="R14973" s="20"/>
      <c r="S14973" s="20"/>
      <c r="U14973" s="21"/>
    </row>
    <row r="14974">
      <c r="E14974" s="19"/>
      <c r="R14974" s="20"/>
      <c r="S14974" s="20"/>
      <c r="U14974" s="21"/>
    </row>
    <row r="14975">
      <c r="E14975" s="19"/>
      <c r="R14975" s="20"/>
      <c r="S14975" s="20"/>
      <c r="U14975" s="21"/>
    </row>
    <row r="14976">
      <c r="E14976" s="19"/>
      <c r="R14976" s="20"/>
      <c r="S14976" s="20"/>
      <c r="U14976" s="21"/>
    </row>
    <row r="14977">
      <c r="E14977" s="19"/>
      <c r="R14977" s="20"/>
      <c r="S14977" s="20"/>
      <c r="U14977" s="21"/>
    </row>
    <row r="14978">
      <c r="E14978" s="19"/>
      <c r="R14978" s="20"/>
      <c r="S14978" s="20"/>
      <c r="U14978" s="21"/>
    </row>
    <row r="14979">
      <c r="E14979" s="19"/>
      <c r="R14979" s="20"/>
      <c r="S14979" s="20"/>
      <c r="U14979" s="21"/>
    </row>
    <row r="14980">
      <c r="E14980" s="19"/>
      <c r="R14980" s="20"/>
      <c r="S14980" s="20"/>
      <c r="U14980" s="21"/>
    </row>
    <row r="14981">
      <c r="E14981" s="19"/>
      <c r="R14981" s="20"/>
      <c r="S14981" s="20"/>
      <c r="U14981" s="21"/>
    </row>
    <row r="14982">
      <c r="E14982" s="19"/>
      <c r="R14982" s="20"/>
      <c r="S14982" s="20"/>
      <c r="U14982" s="21"/>
    </row>
    <row r="14983">
      <c r="E14983" s="19"/>
      <c r="R14983" s="20"/>
      <c r="S14983" s="20"/>
      <c r="U14983" s="21"/>
    </row>
    <row r="14984">
      <c r="E14984" s="19"/>
      <c r="R14984" s="20"/>
      <c r="S14984" s="20"/>
      <c r="U14984" s="21"/>
    </row>
    <row r="14985">
      <c r="E14985" s="19"/>
      <c r="R14985" s="20"/>
      <c r="S14985" s="20"/>
      <c r="U14985" s="21"/>
    </row>
    <row r="14986">
      <c r="E14986" s="19"/>
      <c r="R14986" s="20"/>
      <c r="S14986" s="20"/>
      <c r="U14986" s="21"/>
    </row>
    <row r="14987">
      <c r="E14987" s="19"/>
      <c r="R14987" s="20"/>
      <c r="S14987" s="20"/>
      <c r="U14987" s="21"/>
    </row>
    <row r="14988">
      <c r="E14988" s="19"/>
      <c r="R14988" s="20"/>
      <c r="S14988" s="20"/>
      <c r="U14988" s="21"/>
    </row>
    <row r="14989">
      <c r="E14989" s="19"/>
      <c r="R14989" s="20"/>
      <c r="S14989" s="20"/>
      <c r="U14989" s="21"/>
    </row>
    <row r="14990">
      <c r="E14990" s="19"/>
      <c r="R14990" s="20"/>
      <c r="S14990" s="20"/>
      <c r="U14990" s="21"/>
    </row>
    <row r="14991">
      <c r="E14991" s="19"/>
      <c r="R14991" s="20"/>
      <c r="S14991" s="20"/>
      <c r="U14991" s="21"/>
    </row>
    <row r="14992">
      <c r="E14992" s="19"/>
      <c r="R14992" s="20"/>
      <c r="S14992" s="20"/>
      <c r="U14992" s="21"/>
    </row>
    <row r="14993">
      <c r="E14993" s="19"/>
      <c r="R14993" s="20"/>
      <c r="S14993" s="20"/>
      <c r="U14993" s="21"/>
    </row>
    <row r="14994">
      <c r="E14994" s="19"/>
      <c r="R14994" s="20"/>
      <c r="S14994" s="20"/>
      <c r="U14994" s="21"/>
    </row>
    <row r="14995">
      <c r="E14995" s="19"/>
      <c r="R14995" s="20"/>
      <c r="S14995" s="20"/>
      <c r="U14995" s="21"/>
    </row>
    <row r="14996">
      <c r="E14996" s="19"/>
      <c r="R14996" s="20"/>
      <c r="S14996" s="20"/>
      <c r="U14996" s="21"/>
    </row>
    <row r="14997">
      <c r="E14997" s="19"/>
      <c r="R14997" s="20"/>
      <c r="S14997" s="20"/>
      <c r="U14997" s="21"/>
    </row>
    <row r="14998">
      <c r="E14998" s="19"/>
      <c r="R14998" s="20"/>
      <c r="S14998" s="20"/>
      <c r="U14998" s="21"/>
    </row>
    <row r="14999">
      <c r="E14999" s="19"/>
      <c r="R14999" s="20"/>
      <c r="S14999" s="20"/>
      <c r="U14999" s="21"/>
    </row>
    <row r="15000">
      <c r="E15000" s="19"/>
      <c r="R15000" s="20"/>
      <c r="S15000" s="20"/>
      <c r="U15000" s="21"/>
    </row>
    <row r="15001">
      <c r="E15001" s="19"/>
      <c r="R15001" s="20"/>
      <c r="S15001" s="20"/>
      <c r="U15001" s="21"/>
    </row>
    <row r="15002">
      <c r="E15002" s="19"/>
      <c r="R15002" s="20"/>
      <c r="S15002" s="20"/>
      <c r="U15002" s="21"/>
    </row>
    <row r="15003">
      <c r="E15003" s="19"/>
      <c r="R15003" s="20"/>
      <c r="S15003" s="20"/>
      <c r="U15003" s="21"/>
    </row>
    <row r="15004">
      <c r="E15004" s="19"/>
      <c r="R15004" s="20"/>
      <c r="S15004" s="20"/>
      <c r="U15004" s="21"/>
    </row>
    <row r="15005">
      <c r="E15005" s="19"/>
      <c r="R15005" s="20"/>
      <c r="S15005" s="20"/>
      <c r="U15005" s="21"/>
    </row>
    <row r="15006">
      <c r="E15006" s="19"/>
      <c r="R15006" s="20"/>
      <c r="S15006" s="20"/>
      <c r="U15006" s="21"/>
    </row>
    <row r="15007">
      <c r="E15007" s="19"/>
      <c r="R15007" s="20"/>
      <c r="S15007" s="20"/>
      <c r="U15007" s="21"/>
    </row>
    <row r="15008">
      <c r="E15008" s="19"/>
      <c r="R15008" s="20"/>
      <c r="S15008" s="20"/>
      <c r="U15008" s="21"/>
    </row>
    <row r="15009">
      <c r="E15009" s="19"/>
      <c r="R15009" s="20"/>
      <c r="S15009" s="20"/>
      <c r="U15009" s="21"/>
    </row>
    <row r="15010">
      <c r="E15010" s="19"/>
      <c r="R15010" s="20"/>
      <c r="S15010" s="20"/>
      <c r="U15010" s="21"/>
    </row>
    <row r="15011">
      <c r="E15011" s="19"/>
      <c r="R15011" s="20"/>
      <c r="S15011" s="20"/>
      <c r="U15011" s="21"/>
    </row>
    <row r="15012">
      <c r="E15012" s="19"/>
      <c r="R15012" s="20"/>
      <c r="S15012" s="20"/>
      <c r="U15012" s="21"/>
    </row>
    <row r="15013">
      <c r="E15013" s="19"/>
      <c r="R15013" s="20"/>
      <c r="S15013" s="20"/>
      <c r="U15013" s="21"/>
    </row>
    <row r="15014">
      <c r="E15014" s="19"/>
      <c r="R15014" s="20"/>
      <c r="S15014" s="20"/>
      <c r="U15014" s="21"/>
    </row>
    <row r="15015">
      <c r="E15015" s="19"/>
      <c r="R15015" s="20"/>
      <c r="S15015" s="20"/>
      <c r="U15015" s="21"/>
    </row>
    <row r="15016">
      <c r="E15016" s="19"/>
      <c r="R15016" s="20"/>
      <c r="S15016" s="20"/>
      <c r="U15016" s="21"/>
    </row>
    <row r="15017">
      <c r="E15017" s="19"/>
      <c r="R15017" s="20"/>
      <c r="S15017" s="20"/>
      <c r="U15017" s="21"/>
    </row>
    <row r="15018">
      <c r="E15018" s="19"/>
      <c r="R15018" s="20"/>
      <c r="S15018" s="20"/>
      <c r="U15018" s="21"/>
    </row>
    <row r="15019">
      <c r="E15019" s="19"/>
      <c r="R15019" s="20"/>
      <c r="S15019" s="20"/>
      <c r="U15019" s="21"/>
    </row>
    <row r="15020">
      <c r="E15020" s="19"/>
      <c r="R15020" s="20"/>
      <c r="S15020" s="20"/>
      <c r="U15020" s="21"/>
    </row>
    <row r="15021">
      <c r="E15021" s="19"/>
      <c r="R15021" s="20"/>
      <c r="S15021" s="20"/>
      <c r="U15021" s="21"/>
    </row>
    <row r="15022">
      <c r="E15022" s="19"/>
      <c r="R15022" s="20"/>
      <c r="S15022" s="20"/>
      <c r="U15022" s="21"/>
    </row>
    <row r="15023">
      <c r="E15023" s="19"/>
      <c r="R15023" s="20"/>
      <c r="S15023" s="20"/>
      <c r="U15023" s="21"/>
    </row>
    <row r="15024">
      <c r="E15024" s="19"/>
      <c r="R15024" s="20"/>
      <c r="S15024" s="20"/>
      <c r="U15024" s="21"/>
    </row>
    <row r="15025">
      <c r="E15025" s="19"/>
      <c r="R15025" s="20"/>
      <c r="S15025" s="20"/>
      <c r="U15025" s="21"/>
    </row>
    <row r="15026">
      <c r="E15026" s="19"/>
      <c r="R15026" s="20"/>
      <c r="S15026" s="20"/>
      <c r="U15026" s="21"/>
    </row>
    <row r="15027">
      <c r="E15027" s="19"/>
      <c r="R15027" s="20"/>
      <c r="S15027" s="20"/>
      <c r="U15027" s="21"/>
    </row>
    <row r="15028">
      <c r="E15028" s="19"/>
      <c r="R15028" s="20"/>
      <c r="S15028" s="20"/>
      <c r="U15028" s="21"/>
    </row>
    <row r="15029">
      <c r="E15029" s="19"/>
      <c r="R15029" s="20"/>
      <c r="S15029" s="20"/>
      <c r="U15029" s="21"/>
    </row>
    <row r="15030">
      <c r="E15030" s="19"/>
      <c r="R15030" s="20"/>
      <c r="S15030" s="20"/>
      <c r="U15030" s="21"/>
    </row>
    <row r="15031">
      <c r="E15031" s="19"/>
      <c r="R15031" s="20"/>
      <c r="S15031" s="20"/>
      <c r="U15031" s="21"/>
    </row>
    <row r="15032">
      <c r="E15032" s="19"/>
      <c r="R15032" s="20"/>
      <c r="S15032" s="20"/>
      <c r="U15032" s="21"/>
    </row>
    <row r="15033">
      <c r="E15033" s="19"/>
      <c r="R15033" s="20"/>
      <c r="S15033" s="20"/>
      <c r="U15033" s="21"/>
    </row>
    <row r="15034">
      <c r="E15034" s="19"/>
      <c r="R15034" s="20"/>
      <c r="S15034" s="20"/>
      <c r="U15034" s="21"/>
    </row>
    <row r="15035">
      <c r="E15035" s="19"/>
      <c r="R15035" s="20"/>
      <c r="S15035" s="20"/>
      <c r="U15035" s="21"/>
    </row>
    <row r="15036">
      <c r="E15036" s="19"/>
      <c r="R15036" s="20"/>
      <c r="S15036" s="20"/>
      <c r="U15036" s="21"/>
    </row>
    <row r="15037">
      <c r="E15037" s="19"/>
      <c r="R15037" s="20"/>
      <c r="S15037" s="20"/>
      <c r="U15037" s="21"/>
    </row>
    <row r="15038">
      <c r="E15038" s="19"/>
      <c r="R15038" s="20"/>
      <c r="S15038" s="20"/>
      <c r="U15038" s="21"/>
    </row>
    <row r="15039">
      <c r="E15039" s="19"/>
      <c r="R15039" s="20"/>
      <c r="S15039" s="20"/>
      <c r="U15039" s="21"/>
    </row>
    <row r="15040">
      <c r="E15040" s="19"/>
      <c r="R15040" s="20"/>
      <c r="S15040" s="20"/>
      <c r="U15040" s="21"/>
    </row>
    <row r="15041">
      <c r="E15041" s="19"/>
      <c r="R15041" s="20"/>
      <c r="S15041" s="20"/>
      <c r="U15041" s="21"/>
    </row>
    <row r="15042">
      <c r="E15042" s="19"/>
      <c r="R15042" s="20"/>
      <c r="S15042" s="20"/>
      <c r="U15042" s="21"/>
    </row>
    <row r="15043">
      <c r="E15043" s="19"/>
      <c r="R15043" s="20"/>
      <c r="S15043" s="20"/>
      <c r="U15043" s="21"/>
    </row>
    <row r="15044">
      <c r="E15044" s="19"/>
      <c r="R15044" s="20"/>
      <c r="S15044" s="20"/>
      <c r="U15044" s="21"/>
    </row>
    <row r="15045">
      <c r="E15045" s="19"/>
      <c r="R15045" s="20"/>
      <c r="S15045" s="20"/>
      <c r="U15045" s="21"/>
    </row>
    <row r="15046">
      <c r="E15046" s="19"/>
      <c r="R15046" s="20"/>
      <c r="S15046" s="20"/>
      <c r="U15046" s="21"/>
    </row>
    <row r="15047">
      <c r="E15047" s="19"/>
      <c r="R15047" s="20"/>
      <c r="S15047" s="20"/>
      <c r="U15047" s="21"/>
    </row>
    <row r="15048">
      <c r="E15048" s="19"/>
      <c r="R15048" s="20"/>
      <c r="S15048" s="20"/>
      <c r="U15048" s="21"/>
    </row>
    <row r="15049">
      <c r="E15049" s="19"/>
      <c r="R15049" s="20"/>
      <c r="S15049" s="20"/>
      <c r="U15049" s="21"/>
    </row>
    <row r="15050">
      <c r="E15050" s="19"/>
      <c r="R15050" s="20"/>
      <c r="S15050" s="20"/>
      <c r="U15050" s="21"/>
    </row>
    <row r="15051">
      <c r="E15051" s="19"/>
      <c r="R15051" s="20"/>
      <c r="S15051" s="20"/>
      <c r="U15051" s="21"/>
    </row>
    <row r="15052">
      <c r="E15052" s="19"/>
      <c r="R15052" s="20"/>
      <c r="S15052" s="20"/>
      <c r="U15052" s="21"/>
    </row>
    <row r="15053">
      <c r="E15053" s="19"/>
      <c r="R15053" s="20"/>
      <c r="S15053" s="20"/>
      <c r="U15053" s="21"/>
    </row>
    <row r="15054">
      <c r="E15054" s="19"/>
      <c r="R15054" s="20"/>
      <c r="S15054" s="20"/>
      <c r="U15054" s="21"/>
    </row>
    <row r="15055">
      <c r="E15055" s="19"/>
      <c r="R15055" s="20"/>
      <c r="S15055" s="20"/>
      <c r="U15055" s="21"/>
    </row>
    <row r="15056">
      <c r="E15056" s="19"/>
      <c r="R15056" s="20"/>
      <c r="S15056" s="20"/>
      <c r="U15056" s="21"/>
    </row>
    <row r="15057">
      <c r="E15057" s="19"/>
      <c r="R15057" s="20"/>
      <c r="S15057" s="20"/>
      <c r="U15057" s="21"/>
    </row>
    <row r="15058">
      <c r="E15058" s="19"/>
      <c r="R15058" s="20"/>
      <c r="S15058" s="20"/>
      <c r="U15058" s="21"/>
    </row>
    <row r="15059">
      <c r="E15059" s="19"/>
      <c r="R15059" s="20"/>
      <c r="S15059" s="20"/>
      <c r="U15059" s="21"/>
    </row>
    <row r="15060">
      <c r="E15060" s="19"/>
      <c r="R15060" s="20"/>
      <c r="S15060" s="20"/>
      <c r="U15060" s="21"/>
    </row>
    <row r="15061">
      <c r="E15061" s="19"/>
      <c r="R15061" s="20"/>
      <c r="S15061" s="20"/>
      <c r="U15061" s="21"/>
    </row>
    <row r="15062">
      <c r="E15062" s="19"/>
      <c r="R15062" s="20"/>
      <c r="S15062" s="20"/>
      <c r="U15062" s="21"/>
    </row>
    <row r="15063">
      <c r="E15063" s="19"/>
      <c r="R15063" s="20"/>
      <c r="S15063" s="20"/>
      <c r="U15063" s="21"/>
    </row>
    <row r="15064">
      <c r="E15064" s="19"/>
      <c r="R15064" s="20"/>
      <c r="S15064" s="20"/>
      <c r="U15064" s="21"/>
    </row>
    <row r="15065">
      <c r="E15065" s="19"/>
      <c r="R15065" s="20"/>
      <c r="S15065" s="20"/>
      <c r="U15065" s="21"/>
    </row>
    <row r="15066">
      <c r="E15066" s="19"/>
      <c r="R15066" s="20"/>
      <c r="S15066" s="20"/>
      <c r="U15066" s="21"/>
    </row>
    <row r="15067">
      <c r="E15067" s="19"/>
      <c r="R15067" s="20"/>
      <c r="S15067" s="20"/>
      <c r="U15067" s="21"/>
    </row>
    <row r="15068">
      <c r="E15068" s="19"/>
      <c r="R15068" s="20"/>
      <c r="S15068" s="20"/>
      <c r="U15068" s="21"/>
    </row>
    <row r="15069">
      <c r="E15069" s="19"/>
      <c r="R15069" s="20"/>
      <c r="S15069" s="20"/>
      <c r="U15069" s="21"/>
    </row>
    <row r="15070">
      <c r="E15070" s="19"/>
      <c r="R15070" s="20"/>
      <c r="S15070" s="20"/>
      <c r="U15070" s="21"/>
    </row>
    <row r="15071">
      <c r="E15071" s="19"/>
      <c r="R15071" s="20"/>
      <c r="S15071" s="20"/>
      <c r="U15071" s="21"/>
    </row>
    <row r="15072">
      <c r="E15072" s="19"/>
      <c r="R15072" s="20"/>
      <c r="S15072" s="20"/>
      <c r="U15072" s="21"/>
    </row>
    <row r="15073">
      <c r="E15073" s="19"/>
      <c r="R15073" s="20"/>
      <c r="S15073" s="20"/>
      <c r="U15073" s="21"/>
    </row>
    <row r="15074">
      <c r="E15074" s="19"/>
      <c r="R15074" s="20"/>
      <c r="S15074" s="20"/>
      <c r="U15074" s="21"/>
    </row>
    <row r="15075">
      <c r="E15075" s="19"/>
      <c r="R15075" s="20"/>
      <c r="S15075" s="20"/>
      <c r="U15075" s="21"/>
    </row>
    <row r="15076">
      <c r="E15076" s="19"/>
      <c r="R15076" s="20"/>
      <c r="S15076" s="20"/>
      <c r="U15076" s="21"/>
    </row>
    <row r="15077">
      <c r="E15077" s="19"/>
      <c r="R15077" s="20"/>
      <c r="S15077" s="20"/>
      <c r="U15077" s="21"/>
    </row>
    <row r="15078">
      <c r="E15078" s="19"/>
      <c r="R15078" s="20"/>
      <c r="S15078" s="20"/>
      <c r="U15078" s="21"/>
    </row>
    <row r="15079">
      <c r="E15079" s="19"/>
      <c r="R15079" s="20"/>
      <c r="S15079" s="20"/>
      <c r="U15079" s="21"/>
    </row>
    <row r="15080">
      <c r="E15080" s="19"/>
      <c r="R15080" s="20"/>
      <c r="S15080" s="20"/>
      <c r="U15080" s="21"/>
    </row>
    <row r="15081">
      <c r="E15081" s="19"/>
      <c r="R15081" s="20"/>
      <c r="S15081" s="20"/>
      <c r="U15081" s="21"/>
    </row>
    <row r="15082">
      <c r="E15082" s="19"/>
      <c r="R15082" s="20"/>
      <c r="S15082" s="20"/>
      <c r="U15082" s="21"/>
    </row>
    <row r="15083">
      <c r="E15083" s="19"/>
      <c r="R15083" s="20"/>
      <c r="S15083" s="20"/>
      <c r="U15083" s="21"/>
    </row>
    <row r="15084">
      <c r="E15084" s="19"/>
      <c r="R15084" s="20"/>
      <c r="S15084" s="20"/>
      <c r="U15084" s="21"/>
    </row>
    <row r="15085">
      <c r="E15085" s="19"/>
      <c r="R15085" s="20"/>
      <c r="S15085" s="20"/>
      <c r="U15085" s="21"/>
    </row>
    <row r="15086">
      <c r="E15086" s="19"/>
      <c r="R15086" s="20"/>
      <c r="S15086" s="20"/>
      <c r="U15086" s="21"/>
    </row>
    <row r="15087">
      <c r="E15087" s="19"/>
      <c r="R15087" s="20"/>
      <c r="S15087" s="20"/>
      <c r="U15087" s="21"/>
    </row>
    <row r="15088">
      <c r="E15088" s="19"/>
      <c r="R15088" s="20"/>
      <c r="S15088" s="20"/>
      <c r="U15088" s="21"/>
    </row>
    <row r="15089">
      <c r="E15089" s="19"/>
      <c r="R15089" s="20"/>
      <c r="S15089" s="20"/>
      <c r="U15089" s="21"/>
    </row>
    <row r="15090">
      <c r="E15090" s="19"/>
      <c r="R15090" s="20"/>
      <c r="S15090" s="20"/>
      <c r="U15090" s="21"/>
    </row>
    <row r="15091">
      <c r="E15091" s="19"/>
      <c r="R15091" s="20"/>
      <c r="S15091" s="20"/>
      <c r="U15091" s="21"/>
    </row>
    <row r="15092">
      <c r="E15092" s="19"/>
      <c r="R15092" s="20"/>
      <c r="S15092" s="20"/>
      <c r="U15092" s="21"/>
    </row>
    <row r="15093">
      <c r="E15093" s="19"/>
      <c r="R15093" s="20"/>
      <c r="S15093" s="20"/>
      <c r="U15093" s="21"/>
    </row>
    <row r="15094">
      <c r="E15094" s="19"/>
      <c r="R15094" s="20"/>
      <c r="S15094" s="20"/>
      <c r="U15094" s="21"/>
    </row>
    <row r="15095">
      <c r="E15095" s="19"/>
      <c r="R15095" s="20"/>
      <c r="S15095" s="20"/>
      <c r="U15095" s="21"/>
    </row>
    <row r="15096">
      <c r="E15096" s="19"/>
      <c r="R15096" s="20"/>
      <c r="S15096" s="20"/>
      <c r="U15096" s="21"/>
    </row>
    <row r="15097">
      <c r="E15097" s="19"/>
      <c r="R15097" s="20"/>
      <c r="S15097" s="20"/>
      <c r="U15097" s="21"/>
    </row>
    <row r="15098">
      <c r="E15098" s="19"/>
      <c r="R15098" s="20"/>
      <c r="S15098" s="20"/>
      <c r="U15098" s="21"/>
    </row>
    <row r="15099">
      <c r="E15099" s="19"/>
      <c r="R15099" s="20"/>
      <c r="S15099" s="20"/>
      <c r="U15099" s="21"/>
    </row>
    <row r="15100">
      <c r="E15100" s="19"/>
      <c r="R15100" s="20"/>
      <c r="S15100" s="20"/>
      <c r="U15100" s="21"/>
    </row>
    <row r="15101">
      <c r="E15101" s="19"/>
      <c r="R15101" s="20"/>
      <c r="S15101" s="20"/>
      <c r="U15101" s="21"/>
    </row>
    <row r="15102">
      <c r="E15102" s="19"/>
      <c r="R15102" s="20"/>
      <c r="S15102" s="20"/>
      <c r="U15102" s="21"/>
    </row>
    <row r="15103">
      <c r="E15103" s="19"/>
      <c r="R15103" s="20"/>
      <c r="S15103" s="20"/>
      <c r="U15103" s="21"/>
    </row>
    <row r="15104">
      <c r="E15104" s="19"/>
      <c r="R15104" s="20"/>
      <c r="S15104" s="20"/>
      <c r="U15104" s="21"/>
    </row>
    <row r="15105">
      <c r="E15105" s="19"/>
      <c r="R15105" s="20"/>
      <c r="S15105" s="20"/>
      <c r="U15105" s="21"/>
    </row>
    <row r="15106">
      <c r="E15106" s="19"/>
      <c r="R15106" s="20"/>
      <c r="S15106" s="20"/>
      <c r="U15106" s="21"/>
    </row>
    <row r="15107">
      <c r="E15107" s="19"/>
      <c r="R15107" s="20"/>
      <c r="S15107" s="20"/>
      <c r="U15107" s="21"/>
    </row>
    <row r="15108">
      <c r="E15108" s="19"/>
      <c r="R15108" s="20"/>
      <c r="S15108" s="20"/>
      <c r="U15108" s="21"/>
    </row>
    <row r="15109">
      <c r="E15109" s="19"/>
      <c r="R15109" s="20"/>
      <c r="S15109" s="20"/>
      <c r="U15109" s="21"/>
    </row>
    <row r="15110">
      <c r="E15110" s="19"/>
      <c r="R15110" s="20"/>
      <c r="S15110" s="20"/>
      <c r="U15110" s="21"/>
    </row>
    <row r="15111">
      <c r="E15111" s="19"/>
      <c r="R15111" s="20"/>
      <c r="S15111" s="20"/>
      <c r="U15111" s="21"/>
    </row>
    <row r="15112">
      <c r="E15112" s="19"/>
      <c r="R15112" s="20"/>
      <c r="S15112" s="20"/>
      <c r="U15112" s="21"/>
    </row>
    <row r="15113">
      <c r="E15113" s="19"/>
      <c r="R15113" s="20"/>
      <c r="S15113" s="20"/>
      <c r="U15113" s="21"/>
    </row>
    <row r="15114">
      <c r="E15114" s="19"/>
      <c r="R15114" s="20"/>
      <c r="S15114" s="20"/>
      <c r="U15114" s="21"/>
    </row>
    <row r="15115">
      <c r="E15115" s="19"/>
      <c r="R15115" s="20"/>
      <c r="S15115" s="20"/>
      <c r="U15115" s="21"/>
    </row>
    <row r="15116">
      <c r="E15116" s="19"/>
      <c r="R15116" s="20"/>
      <c r="S15116" s="20"/>
      <c r="U15116" s="21"/>
    </row>
    <row r="15117">
      <c r="E15117" s="19"/>
      <c r="R15117" s="20"/>
      <c r="S15117" s="20"/>
      <c r="U15117" s="21"/>
    </row>
    <row r="15118">
      <c r="E15118" s="19"/>
      <c r="R15118" s="20"/>
      <c r="S15118" s="20"/>
      <c r="U15118" s="21"/>
    </row>
    <row r="15119">
      <c r="E15119" s="19"/>
      <c r="R15119" s="20"/>
      <c r="S15119" s="20"/>
      <c r="U15119" s="21"/>
    </row>
    <row r="15120">
      <c r="E15120" s="19"/>
      <c r="R15120" s="20"/>
      <c r="S15120" s="20"/>
      <c r="U15120" s="21"/>
    </row>
    <row r="15121">
      <c r="E15121" s="19"/>
      <c r="R15121" s="20"/>
      <c r="S15121" s="20"/>
      <c r="U15121" s="21"/>
    </row>
    <row r="15122">
      <c r="E15122" s="19"/>
      <c r="R15122" s="20"/>
      <c r="S15122" s="20"/>
      <c r="U15122" s="21"/>
    </row>
    <row r="15123">
      <c r="E15123" s="19"/>
      <c r="R15123" s="20"/>
      <c r="S15123" s="20"/>
      <c r="U15123" s="21"/>
    </row>
    <row r="15124">
      <c r="E15124" s="19"/>
      <c r="R15124" s="20"/>
      <c r="S15124" s="20"/>
      <c r="U15124" s="21"/>
    </row>
    <row r="15125">
      <c r="E15125" s="19"/>
      <c r="R15125" s="20"/>
      <c r="S15125" s="20"/>
      <c r="U15125" s="21"/>
    </row>
    <row r="15126">
      <c r="E15126" s="19"/>
      <c r="R15126" s="20"/>
      <c r="S15126" s="20"/>
      <c r="U15126" s="21"/>
    </row>
    <row r="15127">
      <c r="E15127" s="19"/>
      <c r="R15127" s="20"/>
      <c r="S15127" s="20"/>
      <c r="U15127" s="21"/>
    </row>
    <row r="15128">
      <c r="E15128" s="19"/>
      <c r="R15128" s="20"/>
      <c r="S15128" s="20"/>
      <c r="U15128" s="21"/>
    </row>
    <row r="15129">
      <c r="E15129" s="19"/>
      <c r="R15129" s="20"/>
      <c r="S15129" s="20"/>
      <c r="U15129" s="21"/>
    </row>
    <row r="15130">
      <c r="E15130" s="19"/>
      <c r="R15130" s="20"/>
      <c r="S15130" s="20"/>
      <c r="U15130" s="21"/>
    </row>
    <row r="15131">
      <c r="E15131" s="19"/>
      <c r="R15131" s="20"/>
      <c r="S15131" s="20"/>
      <c r="U15131" s="21"/>
    </row>
    <row r="15132">
      <c r="E15132" s="19"/>
      <c r="R15132" s="20"/>
      <c r="S15132" s="20"/>
      <c r="U15132" s="21"/>
    </row>
    <row r="15133">
      <c r="E15133" s="19"/>
      <c r="R15133" s="20"/>
      <c r="S15133" s="20"/>
      <c r="U15133" s="21"/>
    </row>
    <row r="15134">
      <c r="E15134" s="19"/>
      <c r="R15134" s="20"/>
      <c r="S15134" s="20"/>
      <c r="U15134" s="21"/>
    </row>
    <row r="15135">
      <c r="E15135" s="19"/>
      <c r="R15135" s="20"/>
      <c r="S15135" s="20"/>
      <c r="U15135" s="21"/>
    </row>
    <row r="15136">
      <c r="E15136" s="19"/>
      <c r="R15136" s="20"/>
      <c r="S15136" s="20"/>
      <c r="U15136" s="21"/>
    </row>
    <row r="15137">
      <c r="E15137" s="19"/>
      <c r="R15137" s="20"/>
      <c r="S15137" s="20"/>
      <c r="U15137" s="21"/>
    </row>
    <row r="15138">
      <c r="E15138" s="19"/>
      <c r="R15138" s="20"/>
      <c r="S15138" s="20"/>
      <c r="U15138" s="21"/>
    </row>
    <row r="15139">
      <c r="E15139" s="19"/>
      <c r="R15139" s="20"/>
      <c r="S15139" s="20"/>
      <c r="U15139" s="21"/>
    </row>
    <row r="15140">
      <c r="E15140" s="19"/>
      <c r="R15140" s="20"/>
      <c r="S15140" s="20"/>
      <c r="U15140" s="21"/>
    </row>
    <row r="15141">
      <c r="E15141" s="19"/>
      <c r="R15141" s="20"/>
      <c r="S15141" s="20"/>
      <c r="U15141" s="21"/>
    </row>
    <row r="15142">
      <c r="E15142" s="19"/>
      <c r="R15142" s="20"/>
      <c r="S15142" s="20"/>
      <c r="U15142" s="21"/>
    </row>
    <row r="15143">
      <c r="E15143" s="19"/>
      <c r="R15143" s="20"/>
      <c r="S15143" s="20"/>
      <c r="U15143" s="21"/>
    </row>
    <row r="15144">
      <c r="E15144" s="19"/>
      <c r="R15144" s="20"/>
      <c r="S15144" s="20"/>
      <c r="U15144" s="21"/>
    </row>
    <row r="15145">
      <c r="E15145" s="19"/>
      <c r="R15145" s="20"/>
      <c r="S15145" s="20"/>
      <c r="U15145" s="21"/>
    </row>
    <row r="15146">
      <c r="E15146" s="19"/>
      <c r="R15146" s="20"/>
      <c r="S15146" s="20"/>
      <c r="U15146" s="21"/>
    </row>
    <row r="15147">
      <c r="E15147" s="19"/>
      <c r="R15147" s="20"/>
      <c r="S15147" s="20"/>
      <c r="U15147" s="21"/>
    </row>
    <row r="15148">
      <c r="E15148" s="19"/>
      <c r="R15148" s="20"/>
      <c r="S15148" s="20"/>
      <c r="U15148" s="21"/>
    </row>
    <row r="15149">
      <c r="E15149" s="19"/>
      <c r="R15149" s="20"/>
      <c r="S15149" s="20"/>
      <c r="U15149" s="21"/>
    </row>
    <row r="15150">
      <c r="E15150" s="19"/>
      <c r="R15150" s="20"/>
      <c r="S15150" s="20"/>
      <c r="U15150" s="21"/>
    </row>
    <row r="15151">
      <c r="E15151" s="19"/>
      <c r="R15151" s="20"/>
      <c r="S15151" s="20"/>
      <c r="U15151" s="21"/>
    </row>
    <row r="15152">
      <c r="E15152" s="19"/>
      <c r="R15152" s="20"/>
      <c r="S15152" s="20"/>
      <c r="U15152" s="21"/>
    </row>
    <row r="15153">
      <c r="E15153" s="19"/>
      <c r="R15153" s="20"/>
      <c r="S15153" s="20"/>
      <c r="U15153" s="21"/>
    </row>
    <row r="15154">
      <c r="E15154" s="19"/>
      <c r="R15154" s="20"/>
      <c r="S15154" s="20"/>
      <c r="U15154" s="21"/>
    </row>
    <row r="15155">
      <c r="E15155" s="19"/>
      <c r="R15155" s="20"/>
      <c r="S15155" s="20"/>
      <c r="U15155" s="21"/>
    </row>
    <row r="15156">
      <c r="E15156" s="19"/>
      <c r="R15156" s="20"/>
      <c r="S15156" s="20"/>
      <c r="U15156" s="21"/>
    </row>
    <row r="15157">
      <c r="E15157" s="19"/>
      <c r="R15157" s="20"/>
      <c r="S15157" s="20"/>
      <c r="U15157" s="21"/>
    </row>
    <row r="15158">
      <c r="E15158" s="19"/>
      <c r="R15158" s="20"/>
      <c r="S15158" s="20"/>
      <c r="U15158" s="21"/>
    </row>
    <row r="15159">
      <c r="E15159" s="19"/>
      <c r="R15159" s="20"/>
      <c r="S15159" s="20"/>
      <c r="U15159" s="21"/>
    </row>
    <row r="15160">
      <c r="E15160" s="19"/>
      <c r="R15160" s="20"/>
      <c r="S15160" s="20"/>
      <c r="U15160" s="21"/>
    </row>
    <row r="15161">
      <c r="E15161" s="19"/>
      <c r="R15161" s="20"/>
      <c r="S15161" s="20"/>
      <c r="U15161" s="21"/>
    </row>
    <row r="15162">
      <c r="E15162" s="19"/>
      <c r="R15162" s="20"/>
      <c r="S15162" s="20"/>
      <c r="U15162" s="21"/>
    </row>
    <row r="15163">
      <c r="E15163" s="19"/>
      <c r="R15163" s="20"/>
      <c r="S15163" s="20"/>
      <c r="U15163" s="21"/>
    </row>
    <row r="15164">
      <c r="E15164" s="19"/>
      <c r="R15164" s="20"/>
      <c r="S15164" s="20"/>
      <c r="U15164" s="21"/>
    </row>
    <row r="15165">
      <c r="E15165" s="19"/>
      <c r="R15165" s="20"/>
      <c r="S15165" s="20"/>
      <c r="U15165" s="21"/>
    </row>
    <row r="15166">
      <c r="E15166" s="19"/>
      <c r="R15166" s="20"/>
      <c r="S15166" s="20"/>
      <c r="U15166" s="21"/>
    </row>
    <row r="15167">
      <c r="E15167" s="19"/>
      <c r="R15167" s="20"/>
      <c r="S15167" s="20"/>
      <c r="U15167" s="21"/>
    </row>
    <row r="15168">
      <c r="E15168" s="19"/>
      <c r="R15168" s="20"/>
      <c r="S15168" s="20"/>
      <c r="U15168" s="21"/>
    </row>
    <row r="15169">
      <c r="E15169" s="19"/>
      <c r="R15169" s="20"/>
      <c r="S15169" s="20"/>
      <c r="U15169" s="21"/>
    </row>
    <row r="15170">
      <c r="E15170" s="19"/>
      <c r="R15170" s="20"/>
      <c r="S15170" s="20"/>
      <c r="U15170" s="21"/>
    </row>
    <row r="15171">
      <c r="E15171" s="19"/>
      <c r="R15171" s="20"/>
      <c r="S15171" s="20"/>
      <c r="U15171" s="21"/>
    </row>
    <row r="15172">
      <c r="E15172" s="19"/>
      <c r="R15172" s="20"/>
      <c r="S15172" s="20"/>
      <c r="U15172" s="21"/>
    </row>
    <row r="15173">
      <c r="E15173" s="19"/>
      <c r="R15173" s="20"/>
      <c r="S15173" s="20"/>
      <c r="U15173" s="21"/>
    </row>
    <row r="15174">
      <c r="E15174" s="19"/>
      <c r="R15174" s="20"/>
      <c r="S15174" s="20"/>
      <c r="U15174" s="21"/>
    </row>
    <row r="15175">
      <c r="E15175" s="19"/>
      <c r="R15175" s="20"/>
      <c r="S15175" s="20"/>
      <c r="U15175" s="21"/>
    </row>
    <row r="15176">
      <c r="E15176" s="19"/>
      <c r="R15176" s="20"/>
      <c r="S15176" s="20"/>
      <c r="U15176" s="21"/>
    </row>
    <row r="15177">
      <c r="E15177" s="19"/>
      <c r="R15177" s="20"/>
      <c r="S15177" s="20"/>
      <c r="U15177" s="21"/>
    </row>
    <row r="15178">
      <c r="E15178" s="19"/>
      <c r="R15178" s="20"/>
      <c r="S15178" s="20"/>
      <c r="U15178" s="21"/>
    </row>
    <row r="15179">
      <c r="E15179" s="19"/>
      <c r="R15179" s="20"/>
      <c r="S15179" s="20"/>
      <c r="U15179" s="21"/>
    </row>
    <row r="15180">
      <c r="E15180" s="19"/>
      <c r="R15180" s="20"/>
      <c r="S15180" s="20"/>
      <c r="U15180" s="21"/>
    </row>
    <row r="15181">
      <c r="E15181" s="19"/>
      <c r="R15181" s="20"/>
      <c r="S15181" s="20"/>
      <c r="U15181" s="21"/>
    </row>
    <row r="15182">
      <c r="E15182" s="19"/>
      <c r="R15182" s="20"/>
      <c r="S15182" s="20"/>
      <c r="U15182" s="21"/>
    </row>
    <row r="15183">
      <c r="E15183" s="19"/>
      <c r="R15183" s="20"/>
      <c r="S15183" s="20"/>
      <c r="U15183" s="21"/>
    </row>
    <row r="15184">
      <c r="E15184" s="19"/>
      <c r="R15184" s="20"/>
      <c r="S15184" s="20"/>
      <c r="U15184" s="21"/>
    </row>
    <row r="15185">
      <c r="E15185" s="19"/>
      <c r="R15185" s="20"/>
      <c r="S15185" s="20"/>
      <c r="U15185" s="21"/>
    </row>
    <row r="15186">
      <c r="E15186" s="19"/>
      <c r="R15186" s="20"/>
      <c r="S15186" s="20"/>
      <c r="U15186" s="21"/>
    </row>
    <row r="15187">
      <c r="E15187" s="19"/>
      <c r="R15187" s="20"/>
      <c r="S15187" s="20"/>
      <c r="U15187" s="21"/>
    </row>
    <row r="15188">
      <c r="E15188" s="19"/>
      <c r="R15188" s="20"/>
      <c r="S15188" s="20"/>
      <c r="U15188" s="21"/>
    </row>
    <row r="15189">
      <c r="E15189" s="19"/>
      <c r="R15189" s="20"/>
      <c r="S15189" s="20"/>
      <c r="U15189" s="21"/>
    </row>
    <row r="15190">
      <c r="E15190" s="19"/>
      <c r="R15190" s="20"/>
      <c r="S15190" s="20"/>
      <c r="U15190" s="21"/>
    </row>
    <row r="15191">
      <c r="E15191" s="19"/>
      <c r="R15191" s="20"/>
      <c r="S15191" s="20"/>
      <c r="U15191" s="21"/>
    </row>
    <row r="15192">
      <c r="E15192" s="19"/>
      <c r="R15192" s="20"/>
      <c r="S15192" s="20"/>
      <c r="U15192" s="21"/>
    </row>
    <row r="15193">
      <c r="E15193" s="19"/>
      <c r="R15193" s="20"/>
      <c r="S15193" s="20"/>
      <c r="U15193" s="21"/>
    </row>
    <row r="15194">
      <c r="E15194" s="19"/>
      <c r="R15194" s="20"/>
      <c r="S15194" s="20"/>
      <c r="U15194" s="21"/>
    </row>
    <row r="15195">
      <c r="E15195" s="19"/>
      <c r="R15195" s="20"/>
      <c r="S15195" s="20"/>
      <c r="U15195" s="21"/>
    </row>
    <row r="15196">
      <c r="E15196" s="19"/>
      <c r="R15196" s="20"/>
      <c r="S15196" s="20"/>
      <c r="U15196" s="21"/>
    </row>
    <row r="15197">
      <c r="E15197" s="19"/>
      <c r="R15197" s="20"/>
      <c r="S15197" s="20"/>
      <c r="U15197" s="21"/>
    </row>
    <row r="15198">
      <c r="E15198" s="19"/>
      <c r="R15198" s="20"/>
      <c r="S15198" s="20"/>
      <c r="U15198" s="21"/>
    </row>
    <row r="15199">
      <c r="E15199" s="19"/>
      <c r="R15199" s="20"/>
      <c r="S15199" s="20"/>
      <c r="U15199" s="21"/>
    </row>
    <row r="15200">
      <c r="E15200" s="19"/>
      <c r="R15200" s="20"/>
      <c r="S15200" s="20"/>
      <c r="U15200" s="21"/>
    </row>
    <row r="15201">
      <c r="E15201" s="19"/>
      <c r="R15201" s="20"/>
      <c r="S15201" s="20"/>
      <c r="U15201" s="21"/>
    </row>
    <row r="15202">
      <c r="E15202" s="19"/>
      <c r="R15202" s="20"/>
      <c r="S15202" s="20"/>
      <c r="U15202" s="21"/>
    </row>
    <row r="15203">
      <c r="E15203" s="19"/>
      <c r="R15203" s="20"/>
      <c r="S15203" s="20"/>
      <c r="U15203" s="21"/>
    </row>
    <row r="15204">
      <c r="E15204" s="19"/>
      <c r="R15204" s="20"/>
      <c r="S15204" s="20"/>
      <c r="U15204" s="21"/>
    </row>
    <row r="15205">
      <c r="E15205" s="19"/>
      <c r="R15205" s="20"/>
      <c r="S15205" s="20"/>
      <c r="U15205" s="21"/>
    </row>
    <row r="15206">
      <c r="E15206" s="19"/>
      <c r="R15206" s="20"/>
      <c r="S15206" s="20"/>
      <c r="U15206" s="21"/>
    </row>
    <row r="15207">
      <c r="E15207" s="19"/>
      <c r="R15207" s="20"/>
      <c r="S15207" s="20"/>
      <c r="U15207" s="21"/>
    </row>
    <row r="15208">
      <c r="E15208" s="19"/>
      <c r="R15208" s="20"/>
      <c r="S15208" s="20"/>
      <c r="U15208" s="21"/>
    </row>
    <row r="15209">
      <c r="E15209" s="19"/>
      <c r="R15209" s="20"/>
      <c r="S15209" s="20"/>
      <c r="U15209" s="21"/>
    </row>
    <row r="15210">
      <c r="E15210" s="19"/>
      <c r="R15210" s="20"/>
      <c r="S15210" s="20"/>
      <c r="U15210" s="21"/>
    </row>
    <row r="15211">
      <c r="E15211" s="19"/>
      <c r="R15211" s="20"/>
      <c r="S15211" s="20"/>
      <c r="U15211" s="21"/>
    </row>
    <row r="15212">
      <c r="E15212" s="19"/>
      <c r="R15212" s="20"/>
      <c r="S15212" s="20"/>
      <c r="U15212" s="21"/>
    </row>
    <row r="15213">
      <c r="E15213" s="19"/>
      <c r="R15213" s="20"/>
      <c r="S15213" s="20"/>
      <c r="U15213" s="21"/>
    </row>
    <row r="15214">
      <c r="E15214" s="19"/>
      <c r="R15214" s="20"/>
      <c r="S15214" s="20"/>
      <c r="U15214" s="21"/>
    </row>
    <row r="15215">
      <c r="E15215" s="19"/>
      <c r="R15215" s="20"/>
      <c r="S15215" s="20"/>
      <c r="U15215" s="21"/>
    </row>
    <row r="15216">
      <c r="E15216" s="19"/>
      <c r="R15216" s="20"/>
      <c r="S15216" s="20"/>
      <c r="U15216" s="21"/>
    </row>
    <row r="15217">
      <c r="E15217" s="19"/>
      <c r="R15217" s="20"/>
      <c r="S15217" s="20"/>
      <c r="U15217" s="21"/>
    </row>
    <row r="15218">
      <c r="E15218" s="19"/>
      <c r="R15218" s="20"/>
      <c r="S15218" s="20"/>
      <c r="U15218" s="21"/>
    </row>
    <row r="15219">
      <c r="E15219" s="19"/>
      <c r="R15219" s="20"/>
      <c r="S15219" s="20"/>
      <c r="U15219" s="21"/>
    </row>
    <row r="15220">
      <c r="E15220" s="19"/>
      <c r="R15220" s="20"/>
      <c r="S15220" s="20"/>
      <c r="U15220" s="21"/>
    </row>
    <row r="15221">
      <c r="E15221" s="19"/>
      <c r="R15221" s="20"/>
      <c r="S15221" s="20"/>
      <c r="U15221" s="21"/>
    </row>
    <row r="15222">
      <c r="E15222" s="19"/>
      <c r="R15222" s="20"/>
      <c r="S15222" s="20"/>
      <c r="U15222" s="21"/>
    </row>
    <row r="15223">
      <c r="E15223" s="19"/>
      <c r="R15223" s="20"/>
      <c r="S15223" s="20"/>
      <c r="U15223" s="21"/>
    </row>
    <row r="15224">
      <c r="E15224" s="19"/>
      <c r="R15224" s="20"/>
      <c r="S15224" s="20"/>
      <c r="U15224" s="21"/>
    </row>
    <row r="15225">
      <c r="E15225" s="19"/>
      <c r="R15225" s="20"/>
      <c r="S15225" s="20"/>
      <c r="U15225" s="21"/>
    </row>
    <row r="15226">
      <c r="E15226" s="19"/>
      <c r="R15226" s="20"/>
      <c r="S15226" s="20"/>
      <c r="U15226" s="21"/>
    </row>
    <row r="15227">
      <c r="E15227" s="19"/>
      <c r="R15227" s="20"/>
      <c r="S15227" s="20"/>
      <c r="U15227" s="21"/>
    </row>
    <row r="15228">
      <c r="E15228" s="19"/>
      <c r="R15228" s="20"/>
      <c r="S15228" s="20"/>
      <c r="U15228" s="21"/>
    </row>
    <row r="15229">
      <c r="E15229" s="19"/>
      <c r="R15229" s="20"/>
      <c r="S15229" s="20"/>
      <c r="U15229" s="21"/>
    </row>
    <row r="15230">
      <c r="E15230" s="19"/>
      <c r="R15230" s="20"/>
      <c r="S15230" s="20"/>
      <c r="U15230" s="21"/>
    </row>
    <row r="15231">
      <c r="E15231" s="19"/>
      <c r="R15231" s="20"/>
      <c r="S15231" s="20"/>
      <c r="U15231" s="21"/>
    </row>
    <row r="15232">
      <c r="E15232" s="19"/>
      <c r="R15232" s="20"/>
      <c r="S15232" s="20"/>
      <c r="U15232" s="21"/>
    </row>
    <row r="15233">
      <c r="E15233" s="19"/>
      <c r="R15233" s="20"/>
      <c r="S15233" s="20"/>
      <c r="U15233" s="21"/>
    </row>
    <row r="15234">
      <c r="E15234" s="19"/>
      <c r="R15234" s="20"/>
      <c r="S15234" s="20"/>
      <c r="U15234" s="21"/>
    </row>
    <row r="15235">
      <c r="E15235" s="19"/>
      <c r="R15235" s="20"/>
      <c r="S15235" s="20"/>
      <c r="U15235" s="21"/>
    </row>
    <row r="15236">
      <c r="E15236" s="19"/>
      <c r="R15236" s="20"/>
      <c r="S15236" s="20"/>
      <c r="U15236" s="21"/>
    </row>
    <row r="15237">
      <c r="E15237" s="19"/>
      <c r="R15237" s="20"/>
      <c r="S15237" s="20"/>
      <c r="U15237" s="21"/>
    </row>
    <row r="15238">
      <c r="E15238" s="19"/>
      <c r="R15238" s="20"/>
      <c r="S15238" s="20"/>
      <c r="U15238" s="21"/>
    </row>
    <row r="15239">
      <c r="E15239" s="19"/>
      <c r="R15239" s="20"/>
      <c r="S15239" s="20"/>
      <c r="U15239" s="21"/>
    </row>
    <row r="15240">
      <c r="E15240" s="19"/>
      <c r="R15240" s="20"/>
      <c r="S15240" s="20"/>
      <c r="U15240" s="21"/>
    </row>
    <row r="15241">
      <c r="E15241" s="19"/>
      <c r="R15241" s="20"/>
      <c r="S15241" s="20"/>
      <c r="U15241" s="21"/>
    </row>
    <row r="15242">
      <c r="E15242" s="19"/>
      <c r="R15242" s="20"/>
      <c r="S15242" s="20"/>
      <c r="U15242" s="21"/>
    </row>
    <row r="15243">
      <c r="E15243" s="19"/>
      <c r="R15243" s="20"/>
      <c r="S15243" s="20"/>
      <c r="U15243" s="21"/>
    </row>
    <row r="15244">
      <c r="E15244" s="19"/>
      <c r="R15244" s="20"/>
      <c r="S15244" s="20"/>
      <c r="U15244" s="21"/>
    </row>
    <row r="15245">
      <c r="E15245" s="19"/>
      <c r="R15245" s="20"/>
      <c r="S15245" s="20"/>
      <c r="U15245" s="21"/>
    </row>
    <row r="15246">
      <c r="E15246" s="19"/>
      <c r="R15246" s="20"/>
      <c r="S15246" s="20"/>
      <c r="U15246" s="21"/>
    </row>
    <row r="15247">
      <c r="E15247" s="19"/>
      <c r="R15247" s="20"/>
      <c r="S15247" s="20"/>
      <c r="U15247" s="21"/>
    </row>
    <row r="15248">
      <c r="E15248" s="19"/>
      <c r="R15248" s="20"/>
      <c r="S15248" s="20"/>
      <c r="U15248" s="21"/>
    </row>
    <row r="15249">
      <c r="E15249" s="19"/>
      <c r="R15249" s="20"/>
      <c r="S15249" s="20"/>
      <c r="U15249" s="21"/>
    </row>
    <row r="15250">
      <c r="E15250" s="19"/>
      <c r="R15250" s="20"/>
      <c r="S15250" s="20"/>
      <c r="U15250" s="21"/>
    </row>
    <row r="15251">
      <c r="E15251" s="19"/>
      <c r="R15251" s="20"/>
      <c r="S15251" s="20"/>
      <c r="U15251" s="21"/>
    </row>
    <row r="15252">
      <c r="E15252" s="19"/>
      <c r="R15252" s="20"/>
      <c r="S15252" s="20"/>
      <c r="U15252" s="21"/>
    </row>
    <row r="15253">
      <c r="E15253" s="19"/>
      <c r="R15253" s="20"/>
      <c r="S15253" s="20"/>
      <c r="U15253" s="21"/>
    </row>
    <row r="15254">
      <c r="E15254" s="19"/>
      <c r="R15254" s="20"/>
      <c r="S15254" s="20"/>
      <c r="U15254" s="21"/>
    </row>
    <row r="15255">
      <c r="E15255" s="19"/>
      <c r="R15255" s="20"/>
      <c r="S15255" s="20"/>
      <c r="U15255" s="21"/>
    </row>
    <row r="15256">
      <c r="E15256" s="19"/>
      <c r="R15256" s="20"/>
      <c r="S15256" s="20"/>
      <c r="U15256" s="21"/>
    </row>
    <row r="15257">
      <c r="E15257" s="19"/>
      <c r="R15257" s="20"/>
      <c r="S15257" s="20"/>
      <c r="U15257" s="21"/>
    </row>
    <row r="15258">
      <c r="E15258" s="19"/>
      <c r="R15258" s="20"/>
      <c r="S15258" s="20"/>
      <c r="U15258" s="21"/>
    </row>
    <row r="15259">
      <c r="E15259" s="19"/>
      <c r="R15259" s="20"/>
      <c r="S15259" s="20"/>
      <c r="U15259" s="21"/>
    </row>
    <row r="15260">
      <c r="E15260" s="19"/>
      <c r="R15260" s="20"/>
      <c r="S15260" s="20"/>
      <c r="U15260" s="21"/>
    </row>
    <row r="15261">
      <c r="E15261" s="19"/>
      <c r="R15261" s="20"/>
      <c r="S15261" s="20"/>
      <c r="U15261" s="21"/>
    </row>
    <row r="15262">
      <c r="E15262" s="19"/>
      <c r="R15262" s="20"/>
      <c r="S15262" s="20"/>
      <c r="U15262" s="21"/>
    </row>
    <row r="15263">
      <c r="E15263" s="19"/>
      <c r="R15263" s="20"/>
      <c r="S15263" s="20"/>
      <c r="U15263" s="21"/>
    </row>
    <row r="15264">
      <c r="E15264" s="19"/>
      <c r="R15264" s="20"/>
      <c r="S15264" s="20"/>
      <c r="U15264" s="21"/>
    </row>
    <row r="15265">
      <c r="E15265" s="19"/>
      <c r="R15265" s="20"/>
      <c r="S15265" s="20"/>
      <c r="U15265" s="21"/>
    </row>
    <row r="15266">
      <c r="E15266" s="19"/>
      <c r="R15266" s="20"/>
      <c r="S15266" s="20"/>
      <c r="U15266" s="21"/>
    </row>
    <row r="15267">
      <c r="E15267" s="19"/>
      <c r="R15267" s="20"/>
      <c r="S15267" s="20"/>
      <c r="U15267" s="21"/>
    </row>
    <row r="15268">
      <c r="E15268" s="19"/>
      <c r="R15268" s="20"/>
      <c r="S15268" s="20"/>
      <c r="U15268" s="21"/>
    </row>
    <row r="15269">
      <c r="E15269" s="19"/>
      <c r="R15269" s="20"/>
      <c r="S15269" s="20"/>
      <c r="U15269" s="21"/>
    </row>
    <row r="15270">
      <c r="E15270" s="19"/>
      <c r="R15270" s="20"/>
      <c r="S15270" s="20"/>
      <c r="U15270" s="21"/>
    </row>
    <row r="15271">
      <c r="E15271" s="19"/>
      <c r="R15271" s="20"/>
      <c r="S15271" s="20"/>
      <c r="U15271" s="21"/>
    </row>
    <row r="15272">
      <c r="E15272" s="19"/>
      <c r="R15272" s="20"/>
      <c r="S15272" s="20"/>
      <c r="U15272" s="21"/>
    </row>
    <row r="15273">
      <c r="E15273" s="19"/>
      <c r="R15273" s="20"/>
      <c r="S15273" s="20"/>
      <c r="U15273" s="21"/>
    </row>
    <row r="15274">
      <c r="E15274" s="19"/>
      <c r="R15274" s="20"/>
      <c r="S15274" s="20"/>
      <c r="U15274" s="21"/>
    </row>
    <row r="15275">
      <c r="E15275" s="19"/>
      <c r="R15275" s="20"/>
      <c r="S15275" s="20"/>
      <c r="U15275" s="21"/>
    </row>
    <row r="15276">
      <c r="E15276" s="19"/>
      <c r="R15276" s="20"/>
      <c r="S15276" s="20"/>
      <c r="U15276" s="21"/>
    </row>
    <row r="15277">
      <c r="E15277" s="19"/>
      <c r="R15277" s="20"/>
      <c r="S15277" s="20"/>
      <c r="U15277" s="21"/>
    </row>
    <row r="15278">
      <c r="E15278" s="19"/>
      <c r="R15278" s="20"/>
      <c r="S15278" s="20"/>
      <c r="U15278" s="21"/>
    </row>
    <row r="15279">
      <c r="E15279" s="19"/>
      <c r="R15279" s="20"/>
      <c r="S15279" s="20"/>
      <c r="U15279" s="21"/>
    </row>
    <row r="15280">
      <c r="E15280" s="19"/>
      <c r="R15280" s="20"/>
      <c r="S15280" s="20"/>
      <c r="U15280" s="21"/>
    </row>
    <row r="15281">
      <c r="E15281" s="19"/>
      <c r="R15281" s="20"/>
      <c r="S15281" s="20"/>
      <c r="U15281" s="21"/>
    </row>
    <row r="15282">
      <c r="E15282" s="19"/>
      <c r="R15282" s="20"/>
      <c r="S15282" s="20"/>
      <c r="U15282" s="21"/>
    </row>
    <row r="15283">
      <c r="E15283" s="19"/>
      <c r="R15283" s="20"/>
      <c r="S15283" s="20"/>
      <c r="U15283" s="21"/>
    </row>
    <row r="15284">
      <c r="E15284" s="19"/>
      <c r="R15284" s="20"/>
      <c r="S15284" s="20"/>
      <c r="U15284" s="21"/>
    </row>
    <row r="15285">
      <c r="E15285" s="19"/>
      <c r="R15285" s="20"/>
      <c r="S15285" s="20"/>
      <c r="U15285" s="21"/>
    </row>
    <row r="15286">
      <c r="E15286" s="19"/>
      <c r="R15286" s="20"/>
      <c r="S15286" s="20"/>
      <c r="U15286" s="21"/>
    </row>
    <row r="15287">
      <c r="E15287" s="19"/>
      <c r="R15287" s="20"/>
      <c r="S15287" s="20"/>
      <c r="U15287" s="21"/>
    </row>
    <row r="15288">
      <c r="E15288" s="19"/>
      <c r="R15288" s="20"/>
      <c r="S15288" s="20"/>
      <c r="U15288" s="21"/>
    </row>
    <row r="15289">
      <c r="E15289" s="19"/>
      <c r="R15289" s="20"/>
      <c r="S15289" s="20"/>
      <c r="U15289" s="21"/>
    </row>
    <row r="15290">
      <c r="E15290" s="19"/>
      <c r="R15290" s="20"/>
      <c r="S15290" s="20"/>
      <c r="U15290" s="21"/>
    </row>
    <row r="15291">
      <c r="E15291" s="19"/>
      <c r="R15291" s="20"/>
      <c r="S15291" s="20"/>
      <c r="U15291" s="21"/>
    </row>
    <row r="15292">
      <c r="E15292" s="19"/>
      <c r="R15292" s="20"/>
      <c r="S15292" s="20"/>
      <c r="U15292" s="21"/>
    </row>
    <row r="15293">
      <c r="E15293" s="19"/>
      <c r="R15293" s="20"/>
      <c r="S15293" s="20"/>
      <c r="U15293" s="21"/>
    </row>
    <row r="15294">
      <c r="E15294" s="19"/>
      <c r="R15294" s="20"/>
      <c r="S15294" s="20"/>
      <c r="U15294" s="21"/>
    </row>
    <row r="15295">
      <c r="E15295" s="19"/>
      <c r="R15295" s="20"/>
      <c r="S15295" s="20"/>
      <c r="U15295" s="21"/>
    </row>
    <row r="15296">
      <c r="E15296" s="19"/>
      <c r="R15296" s="20"/>
      <c r="S15296" s="20"/>
      <c r="U15296" s="21"/>
    </row>
    <row r="15297">
      <c r="E15297" s="19"/>
      <c r="R15297" s="20"/>
      <c r="S15297" s="20"/>
      <c r="U15297" s="21"/>
    </row>
    <row r="15298">
      <c r="E15298" s="19"/>
      <c r="R15298" s="20"/>
      <c r="S15298" s="20"/>
      <c r="U15298" s="21"/>
    </row>
    <row r="15299">
      <c r="E15299" s="19"/>
      <c r="R15299" s="20"/>
      <c r="S15299" s="20"/>
      <c r="U15299" s="21"/>
    </row>
    <row r="15300">
      <c r="E15300" s="19"/>
      <c r="R15300" s="20"/>
      <c r="S15300" s="20"/>
      <c r="U15300" s="21"/>
    </row>
    <row r="15301">
      <c r="E15301" s="19"/>
      <c r="R15301" s="20"/>
      <c r="S15301" s="20"/>
      <c r="U15301" s="21"/>
    </row>
    <row r="15302">
      <c r="E15302" s="19"/>
      <c r="R15302" s="20"/>
      <c r="S15302" s="20"/>
      <c r="U15302" s="21"/>
    </row>
    <row r="15303">
      <c r="E15303" s="19"/>
      <c r="R15303" s="20"/>
      <c r="S15303" s="20"/>
      <c r="U15303" s="21"/>
    </row>
    <row r="15304">
      <c r="E15304" s="19"/>
      <c r="R15304" s="20"/>
      <c r="S15304" s="20"/>
      <c r="U15304" s="21"/>
    </row>
    <row r="15305">
      <c r="E15305" s="19"/>
      <c r="R15305" s="20"/>
      <c r="S15305" s="20"/>
      <c r="U15305" s="21"/>
    </row>
    <row r="15306">
      <c r="E15306" s="19"/>
      <c r="R15306" s="20"/>
      <c r="S15306" s="20"/>
      <c r="U15306" s="21"/>
    </row>
    <row r="15307">
      <c r="E15307" s="19"/>
      <c r="R15307" s="20"/>
      <c r="S15307" s="20"/>
      <c r="U15307" s="21"/>
    </row>
    <row r="15308">
      <c r="E15308" s="19"/>
      <c r="R15308" s="20"/>
      <c r="S15308" s="20"/>
      <c r="U15308" s="21"/>
    </row>
    <row r="15309">
      <c r="E15309" s="19"/>
      <c r="R15309" s="20"/>
      <c r="S15309" s="20"/>
      <c r="U15309" s="21"/>
    </row>
    <row r="15310">
      <c r="E15310" s="19"/>
      <c r="R15310" s="20"/>
      <c r="S15310" s="20"/>
      <c r="U15310" s="21"/>
    </row>
    <row r="15311">
      <c r="E15311" s="19"/>
      <c r="R15311" s="20"/>
      <c r="S15311" s="20"/>
      <c r="U15311" s="21"/>
    </row>
    <row r="15312">
      <c r="E15312" s="19"/>
      <c r="R15312" s="20"/>
      <c r="S15312" s="20"/>
      <c r="U15312" s="21"/>
    </row>
    <row r="15313">
      <c r="E15313" s="19"/>
      <c r="R15313" s="20"/>
      <c r="S15313" s="20"/>
      <c r="U15313" s="21"/>
    </row>
    <row r="15314">
      <c r="E15314" s="19"/>
      <c r="R15314" s="20"/>
      <c r="S15314" s="20"/>
      <c r="U15314" s="21"/>
    </row>
    <row r="15315">
      <c r="E15315" s="19"/>
      <c r="R15315" s="20"/>
      <c r="S15315" s="20"/>
      <c r="U15315" s="21"/>
    </row>
    <row r="15316">
      <c r="E15316" s="19"/>
      <c r="R15316" s="20"/>
      <c r="S15316" s="20"/>
      <c r="U15316" s="21"/>
    </row>
    <row r="15317">
      <c r="E15317" s="19"/>
      <c r="R15317" s="20"/>
      <c r="S15317" s="20"/>
      <c r="U15317" s="21"/>
    </row>
    <row r="15318">
      <c r="E15318" s="19"/>
      <c r="R15318" s="20"/>
      <c r="S15318" s="20"/>
      <c r="U15318" s="21"/>
    </row>
    <row r="15319">
      <c r="E15319" s="19"/>
      <c r="R15319" s="20"/>
      <c r="S15319" s="20"/>
      <c r="U15319" s="21"/>
    </row>
    <row r="15320">
      <c r="E15320" s="19"/>
      <c r="R15320" s="20"/>
      <c r="S15320" s="20"/>
      <c r="U15320" s="21"/>
    </row>
    <row r="15321">
      <c r="E15321" s="19"/>
      <c r="R15321" s="20"/>
      <c r="S15321" s="20"/>
      <c r="U15321" s="21"/>
    </row>
    <row r="15322">
      <c r="E15322" s="19"/>
      <c r="R15322" s="20"/>
      <c r="S15322" s="20"/>
      <c r="U15322" s="21"/>
    </row>
    <row r="15323">
      <c r="E15323" s="19"/>
      <c r="R15323" s="20"/>
      <c r="S15323" s="20"/>
      <c r="U15323" s="21"/>
    </row>
    <row r="15324">
      <c r="E15324" s="19"/>
      <c r="R15324" s="20"/>
      <c r="S15324" s="20"/>
      <c r="U15324" s="21"/>
    </row>
    <row r="15325">
      <c r="E15325" s="19"/>
      <c r="R15325" s="20"/>
      <c r="S15325" s="20"/>
      <c r="U15325" s="21"/>
    </row>
    <row r="15326">
      <c r="E15326" s="19"/>
      <c r="R15326" s="20"/>
      <c r="S15326" s="20"/>
      <c r="U15326" s="21"/>
    </row>
    <row r="15327">
      <c r="E15327" s="19"/>
      <c r="R15327" s="20"/>
      <c r="S15327" s="20"/>
      <c r="U15327" s="21"/>
    </row>
    <row r="15328">
      <c r="E15328" s="19"/>
      <c r="R15328" s="20"/>
      <c r="S15328" s="20"/>
      <c r="U15328" s="21"/>
    </row>
    <row r="15329">
      <c r="E15329" s="19"/>
      <c r="R15329" s="20"/>
      <c r="S15329" s="20"/>
      <c r="U15329" s="21"/>
    </row>
    <row r="15330">
      <c r="E15330" s="19"/>
      <c r="R15330" s="20"/>
      <c r="S15330" s="20"/>
      <c r="U15330" s="21"/>
    </row>
    <row r="15331">
      <c r="E15331" s="19"/>
      <c r="R15331" s="20"/>
      <c r="S15331" s="20"/>
      <c r="U15331" s="21"/>
    </row>
    <row r="15332">
      <c r="E15332" s="19"/>
      <c r="R15332" s="20"/>
      <c r="S15332" s="20"/>
      <c r="U15332" s="21"/>
    </row>
    <row r="15333">
      <c r="E15333" s="19"/>
      <c r="R15333" s="20"/>
      <c r="S15333" s="20"/>
      <c r="U15333" s="21"/>
    </row>
    <row r="15334">
      <c r="E15334" s="19"/>
      <c r="R15334" s="20"/>
      <c r="S15334" s="20"/>
      <c r="U15334" s="21"/>
    </row>
    <row r="15335">
      <c r="E15335" s="19"/>
      <c r="R15335" s="20"/>
      <c r="S15335" s="20"/>
      <c r="U15335" s="21"/>
    </row>
    <row r="15336">
      <c r="E15336" s="19"/>
      <c r="R15336" s="20"/>
      <c r="S15336" s="20"/>
      <c r="U15336" s="21"/>
    </row>
    <row r="15337">
      <c r="E15337" s="19"/>
      <c r="R15337" s="20"/>
      <c r="S15337" s="20"/>
      <c r="U15337" s="21"/>
    </row>
    <row r="15338">
      <c r="E15338" s="19"/>
      <c r="R15338" s="20"/>
      <c r="S15338" s="20"/>
      <c r="U15338" s="21"/>
    </row>
    <row r="15339">
      <c r="E15339" s="19"/>
      <c r="R15339" s="20"/>
      <c r="S15339" s="20"/>
      <c r="U15339" s="21"/>
    </row>
    <row r="15340">
      <c r="E15340" s="19"/>
      <c r="R15340" s="20"/>
      <c r="S15340" s="20"/>
      <c r="U15340" s="21"/>
    </row>
    <row r="15341">
      <c r="E15341" s="19"/>
      <c r="R15341" s="20"/>
      <c r="S15341" s="20"/>
      <c r="U15341" s="21"/>
    </row>
    <row r="15342">
      <c r="E15342" s="19"/>
      <c r="R15342" s="20"/>
      <c r="S15342" s="20"/>
      <c r="U15342" s="21"/>
    </row>
    <row r="15343">
      <c r="E15343" s="19"/>
      <c r="R15343" s="20"/>
      <c r="S15343" s="20"/>
      <c r="U15343" s="21"/>
    </row>
    <row r="15344">
      <c r="E15344" s="19"/>
      <c r="R15344" s="20"/>
      <c r="S15344" s="20"/>
      <c r="U15344" s="21"/>
    </row>
    <row r="15345">
      <c r="E15345" s="19"/>
      <c r="R15345" s="20"/>
      <c r="S15345" s="20"/>
      <c r="U15345" s="21"/>
    </row>
    <row r="15346">
      <c r="E15346" s="19"/>
      <c r="R15346" s="20"/>
      <c r="S15346" s="20"/>
      <c r="U15346" s="21"/>
    </row>
    <row r="15347">
      <c r="E15347" s="19"/>
      <c r="R15347" s="20"/>
      <c r="S15347" s="20"/>
      <c r="U15347" s="21"/>
    </row>
    <row r="15348">
      <c r="E15348" s="19"/>
      <c r="R15348" s="20"/>
      <c r="S15348" s="20"/>
      <c r="U15348" s="21"/>
    </row>
    <row r="15349">
      <c r="E15349" s="19"/>
      <c r="R15349" s="20"/>
      <c r="S15349" s="20"/>
      <c r="U15349" s="21"/>
    </row>
    <row r="15350">
      <c r="E15350" s="19"/>
      <c r="R15350" s="20"/>
      <c r="S15350" s="20"/>
      <c r="U15350" s="21"/>
    </row>
    <row r="15351">
      <c r="E15351" s="19"/>
      <c r="R15351" s="20"/>
      <c r="S15351" s="20"/>
      <c r="U15351" s="21"/>
    </row>
    <row r="15352">
      <c r="E15352" s="19"/>
      <c r="R15352" s="20"/>
      <c r="S15352" s="20"/>
      <c r="U15352" s="21"/>
    </row>
    <row r="15353">
      <c r="E15353" s="19"/>
      <c r="R15353" s="20"/>
      <c r="S15353" s="20"/>
      <c r="U15353" s="21"/>
    </row>
    <row r="15354">
      <c r="E15354" s="19"/>
      <c r="R15354" s="20"/>
      <c r="S15354" s="20"/>
      <c r="U15354" s="21"/>
    </row>
    <row r="15355">
      <c r="E15355" s="19"/>
      <c r="R15355" s="20"/>
      <c r="S15355" s="20"/>
      <c r="U15355" s="21"/>
    </row>
    <row r="15356">
      <c r="E15356" s="19"/>
      <c r="R15356" s="20"/>
      <c r="S15356" s="20"/>
      <c r="U15356" s="21"/>
    </row>
    <row r="15357">
      <c r="E15357" s="19"/>
      <c r="R15357" s="20"/>
      <c r="S15357" s="20"/>
      <c r="U15357" s="21"/>
    </row>
    <row r="15358">
      <c r="E15358" s="19"/>
      <c r="R15358" s="20"/>
      <c r="S15358" s="20"/>
      <c r="U15358" s="21"/>
    </row>
    <row r="15359">
      <c r="E15359" s="19"/>
      <c r="R15359" s="20"/>
      <c r="S15359" s="20"/>
      <c r="U15359" s="21"/>
    </row>
    <row r="15360">
      <c r="E15360" s="19"/>
      <c r="R15360" s="20"/>
      <c r="S15360" s="20"/>
      <c r="U15360" s="21"/>
    </row>
    <row r="15361">
      <c r="E15361" s="19"/>
      <c r="R15361" s="20"/>
      <c r="S15361" s="20"/>
      <c r="U15361" s="21"/>
    </row>
    <row r="15362">
      <c r="E15362" s="19"/>
      <c r="R15362" s="20"/>
      <c r="S15362" s="20"/>
      <c r="U15362" s="21"/>
    </row>
    <row r="15363">
      <c r="E15363" s="19"/>
      <c r="R15363" s="20"/>
      <c r="S15363" s="20"/>
      <c r="U15363" s="21"/>
    </row>
    <row r="15364">
      <c r="E15364" s="19"/>
      <c r="R15364" s="20"/>
      <c r="S15364" s="20"/>
      <c r="U15364" s="21"/>
    </row>
    <row r="15365">
      <c r="E15365" s="19"/>
      <c r="R15365" s="20"/>
      <c r="S15365" s="20"/>
      <c r="U15365" s="21"/>
    </row>
    <row r="15366">
      <c r="E15366" s="19"/>
      <c r="R15366" s="20"/>
      <c r="S15366" s="20"/>
      <c r="U15366" s="21"/>
    </row>
    <row r="15367">
      <c r="E15367" s="19"/>
      <c r="R15367" s="20"/>
      <c r="S15367" s="20"/>
      <c r="U15367" s="21"/>
    </row>
    <row r="15368">
      <c r="E15368" s="19"/>
      <c r="R15368" s="20"/>
      <c r="S15368" s="20"/>
      <c r="U15368" s="21"/>
    </row>
    <row r="15369">
      <c r="E15369" s="19"/>
      <c r="R15369" s="20"/>
      <c r="S15369" s="20"/>
      <c r="U15369" s="21"/>
    </row>
    <row r="15370">
      <c r="E15370" s="19"/>
      <c r="R15370" s="20"/>
      <c r="S15370" s="20"/>
      <c r="U15370" s="21"/>
    </row>
    <row r="15371">
      <c r="E15371" s="19"/>
      <c r="R15371" s="20"/>
      <c r="S15371" s="20"/>
      <c r="U15371" s="21"/>
    </row>
    <row r="15372">
      <c r="E15372" s="19"/>
      <c r="R15372" s="20"/>
      <c r="S15372" s="20"/>
      <c r="U15372" s="21"/>
    </row>
    <row r="15373">
      <c r="E15373" s="19"/>
      <c r="R15373" s="20"/>
      <c r="S15373" s="20"/>
      <c r="U15373" s="21"/>
    </row>
    <row r="15374">
      <c r="E15374" s="19"/>
      <c r="R15374" s="20"/>
      <c r="S15374" s="20"/>
      <c r="U15374" s="21"/>
    </row>
    <row r="15375">
      <c r="E15375" s="19"/>
      <c r="R15375" s="20"/>
      <c r="S15375" s="20"/>
      <c r="U15375" s="21"/>
    </row>
    <row r="15376">
      <c r="E15376" s="19"/>
      <c r="R15376" s="20"/>
      <c r="S15376" s="20"/>
      <c r="U15376" s="21"/>
    </row>
    <row r="15377">
      <c r="E15377" s="19"/>
      <c r="R15377" s="20"/>
      <c r="S15377" s="20"/>
      <c r="U15377" s="21"/>
    </row>
    <row r="15378">
      <c r="E15378" s="19"/>
      <c r="R15378" s="20"/>
      <c r="S15378" s="20"/>
      <c r="U15378" s="21"/>
    </row>
    <row r="15379">
      <c r="E15379" s="19"/>
      <c r="R15379" s="20"/>
      <c r="S15379" s="20"/>
      <c r="U15379" s="21"/>
    </row>
    <row r="15380">
      <c r="E15380" s="19"/>
      <c r="R15380" s="20"/>
      <c r="S15380" s="20"/>
      <c r="U15380" s="21"/>
    </row>
    <row r="15381">
      <c r="E15381" s="19"/>
      <c r="R15381" s="20"/>
      <c r="S15381" s="20"/>
      <c r="U15381" s="21"/>
    </row>
    <row r="15382">
      <c r="E15382" s="19"/>
      <c r="R15382" s="20"/>
      <c r="S15382" s="20"/>
      <c r="U15382" s="21"/>
    </row>
    <row r="15383">
      <c r="E15383" s="19"/>
      <c r="R15383" s="20"/>
      <c r="S15383" s="20"/>
      <c r="U15383" s="21"/>
    </row>
    <row r="15384">
      <c r="E15384" s="19"/>
      <c r="R15384" s="20"/>
      <c r="S15384" s="20"/>
      <c r="U15384" s="21"/>
    </row>
    <row r="15385">
      <c r="E15385" s="19"/>
      <c r="R15385" s="20"/>
      <c r="S15385" s="20"/>
      <c r="U15385" s="21"/>
    </row>
    <row r="15386">
      <c r="E15386" s="19"/>
      <c r="R15386" s="20"/>
      <c r="S15386" s="20"/>
      <c r="U15386" s="21"/>
    </row>
    <row r="15387">
      <c r="E15387" s="19"/>
      <c r="R15387" s="20"/>
      <c r="S15387" s="20"/>
      <c r="U15387" s="21"/>
    </row>
    <row r="15388">
      <c r="E15388" s="19"/>
      <c r="R15388" s="20"/>
      <c r="S15388" s="20"/>
      <c r="U15388" s="21"/>
    </row>
    <row r="15389">
      <c r="E15389" s="19"/>
      <c r="R15389" s="20"/>
      <c r="S15389" s="20"/>
      <c r="U15389" s="21"/>
    </row>
    <row r="15390">
      <c r="E15390" s="19"/>
      <c r="R15390" s="20"/>
      <c r="S15390" s="20"/>
      <c r="U15390" s="21"/>
    </row>
    <row r="15391">
      <c r="E15391" s="19"/>
      <c r="R15391" s="20"/>
      <c r="S15391" s="20"/>
      <c r="U15391" s="21"/>
    </row>
    <row r="15392">
      <c r="E15392" s="19"/>
      <c r="R15392" s="20"/>
      <c r="S15392" s="20"/>
      <c r="U15392" s="21"/>
    </row>
    <row r="15393">
      <c r="E15393" s="19"/>
      <c r="R15393" s="20"/>
      <c r="S15393" s="20"/>
      <c r="U15393" s="21"/>
    </row>
    <row r="15394">
      <c r="E15394" s="19"/>
      <c r="R15394" s="20"/>
      <c r="S15394" s="20"/>
      <c r="U15394" s="21"/>
    </row>
    <row r="15395">
      <c r="E15395" s="19"/>
      <c r="R15395" s="20"/>
      <c r="S15395" s="20"/>
      <c r="U15395" s="21"/>
    </row>
    <row r="15396">
      <c r="E15396" s="19"/>
      <c r="R15396" s="20"/>
      <c r="S15396" s="20"/>
      <c r="U15396" s="21"/>
    </row>
    <row r="15397">
      <c r="E15397" s="19"/>
      <c r="R15397" s="20"/>
      <c r="S15397" s="20"/>
      <c r="U15397" s="21"/>
    </row>
    <row r="15398">
      <c r="E15398" s="19"/>
      <c r="R15398" s="20"/>
      <c r="S15398" s="20"/>
      <c r="U15398" s="21"/>
    </row>
    <row r="15399">
      <c r="E15399" s="19"/>
      <c r="R15399" s="20"/>
      <c r="S15399" s="20"/>
      <c r="U15399" s="21"/>
    </row>
    <row r="15400">
      <c r="E15400" s="19"/>
      <c r="R15400" s="20"/>
      <c r="S15400" s="20"/>
      <c r="U15400" s="21"/>
    </row>
    <row r="15401">
      <c r="E15401" s="19"/>
      <c r="R15401" s="20"/>
      <c r="S15401" s="20"/>
      <c r="U15401" s="21"/>
    </row>
    <row r="15402">
      <c r="E15402" s="19"/>
      <c r="R15402" s="20"/>
      <c r="S15402" s="20"/>
      <c r="U15402" s="21"/>
    </row>
    <row r="15403">
      <c r="E15403" s="19"/>
      <c r="R15403" s="20"/>
      <c r="S15403" s="20"/>
      <c r="U15403" s="21"/>
    </row>
    <row r="15404">
      <c r="E15404" s="19"/>
      <c r="R15404" s="20"/>
      <c r="S15404" s="20"/>
      <c r="U15404" s="21"/>
    </row>
    <row r="15405">
      <c r="E15405" s="19"/>
      <c r="R15405" s="20"/>
      <c r="S15405" s="20"/>
      <c r="U15405" s="21"/>
    </row>
    <row r="15406">
      <c r="E15406" s="19"/>
      <c r="R15406" s="20"/>
      <c r="S15406" s="20"/>
      <c r="U15406" s="21"/>
    </row>
    <row r="15407">
      <c r="E15407" s="19"/>
      <c r="R15407" s="20"/>
      <c r="S15407" s="20"/>
      <c r="U15407" s="21"/>
    </row>
    <row r="15408">
      <c r="E15408" s="19"/>
      <c r="R15408" s="20"/>
      <c r="S15408" s="20"/>
      <c r="U15408" s="21"/>
    </row>
    <row r="15409">
      <c r="E15409" s="19"/>
      <c r="R15409" s="20"/>
      <c r="S15409" s="20"/>
      <c r="U15409" s="21"/>
    </row>
    <row r="15410">
      <c r="E15410" s="19"/>
      <c r="R15410" s="20"/>
      <c r="S15410" s="20"/>
      <c r="U15410" s="21"/>
    </row>
    <row r="15411">
      <c r="E15411" s="19"/>
      <c r="R15411" s="20"/>
      <c r="S15411" s="20"/>
      <c r="U15411" s="21"/>
    </row>
    <row r="15412">
      <c r="E15412" s="19"/>
      <c r="R15412" s="20"/>
      <c r="S15412" s="20"/>
      <c r="U15412" s="21"/>
    </row>
    <row r="15413">
      <c r="E15413" s="19"/>
      <c r="R15413" s="20"/>
      <c r="S15413" s="20"/>
      <c r="U15413" s="21"/>
    </row>
    <row r="15414">
      <c r="E15414" s="19"/>
      <c r="R15414" s="20"/>
      <c r="S15414" s="20"/>
      <c r="U15414" s="21"/>
    </row>
    <row r="15415">
      <c r="E15415" s="19"/>
      <c r="R15415" s="20"/>
      <c r="S15415" s="20"/>
      <c r="U15415" s="21"/>
    </row>
    <row r="15416">
      <c r="E15416" s="19"/>
      <c r="R15416" s="20"/>
      <c r="S15416" s="20"/>
      <c r="U15416" s="21"/>
    </row>
    <row r="15417">
      <c r="E15417" s="19"/>
      <c r="R15417" s="20"/>
      <c r="S15417" s="20"/>
      <c r="U15417" s="21"/>
    </row>
    <row r="15418">
      <c r="E15418" s="19"/>
      <c r="R15418" s="20"/>
      <c r="S15418" s="20"/>
      <c r="U15418" s="21"/>
    </row>
    <row r="15419">
      <c r="E15419" s="19"/>
      <c r="R15419" s="20"/>
      <c r="S15419" s="20"/>
      <c r="U15419" s="21"/>
    </row>
    <row r="15420">
      <c r="E15420" s="19"/>
      <c r="R15420" s="20"/>
      <c r="S15420" s="20"/>
      <c r="U15420" s="21"/>
    </row>
    <row r="15421">
      <c r="E15421" s="19"/>
      <c r="R15421" s="20"/>
      <c r="S15421" s="20"/>
      <c r="U15421" s="21"/>
    </row>
    <row r="15422">
      <c r="E15422" s="19"/>
      <c r="R15422" s="20"/>
      <c r="S15422" s="20"/>
      <c r="U15422" s="21"/>
    </row>
    <row r="15423">
      <c r="E15423" s="19"/>
      <c r="R15423" s="20"/>
      <c r="S15423" s="20"/>
      <c r="U15423" s="21"/>
    </row>
    <row r="15424">
      <c r="E15424" s="19"/>
      <c r="R15424" s="20"/>
      <c r="S15424" s="20"/>
      <c r="U15424" s="21"/>
    </row>
    <row r="15425">
      <c r="E15425" s="19"/>
      <c r="R15425" s="20"/>
      <c r="S15425" s="20"/>
      <c r="U15425" s="21"/>
    </row>
    <row r="15426">
      <c r="E15426" s="19"/>
      <c r="R15426" s="20"/>
      <c r="S15426" s="20"/>
      <c r="U15426" s="21"/>
    </row>
    <row r="15427">
      <c r="E15427" s="19"/>
      <c r="R15427" s="20"/>
      <c r="S15427" s="20"/>
      <c r="U15427" s="21"/>
    </row>
    <row r="15428">
      <c r="E15428" s="19"/>
      <c r="R15428" s="20"/>
      <c r="S15428" s="20"/>
      <c r="U15428" s="21"/>
    </row>
    <row r="15429">
      <c r="E15429" s="19"/>
      <c r="R15429" s="20"/>
      <c r="S15429" s="20"/>
      <c r="U15429" s="21"/>
    </row>
    <row r="15430">
      <c r="E15430" s="19"/>
      <c r="R15430" s="20"/>
      <c r="S15430" s="20"/>
      <c r="U15430" s="21"/>
    </row>
    <row r="15431">
      <c r="E15431" s="19"/>
      <c r="R15431" s="20"/>
      <c r="S15431" s="20"/>
      <c r="U15431" s="21"/>
    </row>
    <row r="15432">
      <c r="E15432" s="19"/>
      <c r="R15432" s="20"/>
      <c r="S15432" s="20"/>
      <c r="U15432" s="21"/>
    </row>
    <row r="15433">
      <c r="E15433" s="19"/>
      <c r="R15433" s="20"/>
      <c r="S15433" s="20"/>
      <c r="U15433" s="21"/>
    </row>
    <row r="15434">
      <c r="E15434" s="19"/>
      <c r="R15434" s="20"/>
      <c r="S15434" s="20"/>
      <c r="U15434" s="21"/>
    </row>
    <row r="15435">
      <c r="E15435" s="19"/>
      <c r="R15435" s="20"/>
      <c r="S15435" s="20"/>
      <c r="U15435" s="21"/>
    </row>
    <row r="15436">
      <c r="E15436" s="19"/>
      <c r="R15436" s="20"/>
      <c r="S15436" s="20"/>
      <c r="U15436" s="21"/>
    </row>
    <row r="15437">
      <c r="E15437" s="19"/>
      <c r="R15437" s="20"/>
      <c r="S15437" s="20"/>
      <c r="U15437" s="21"/>
    </row>
    <row r="15438">
      <c r="E15438" s="19"/>
      <c r="R15438" s="20"/>
      <c r="S15438" s="20"/>
      <c r="U15438" s="21"/>
    </row>
    <row r="15439">
      <c r="E15439" s="19"/>
      <c r="R15439" s="20"/>
      <c r="S15439" s="20"/>
      <c r="U15439" s="21"/>
    </row>
    <row r="15440">
      <c r="E15440" s="19"/>
      <c r="R15440" s="20"/>
      <c r="S15440" s="20"/>
      <c r="U15440" s="21"/>
    </row>
    <row r="15441">
      <c r="E15441" s="19"/>
      <c r="R15441" s="20"/>
      <c r="S15441" s="20"/>
      <c r="U15441" s="21"/>
    </row>
    <row r="15442">
      <c r="E15442" s="19"/>
      <c r="R15442" s="20"/>
      <c r="S15442" s="20"/>
      <c r="U15442" s="21"/>
    </row>
    <row r="15443">
      <c r="E15443" s="19"/>
      <c r="R15443" s="20"/>
      <c r="S15443" s="20"/>
      <c r="U15443" s="21"/>
    </row>
    <row r="15444">
      <c r="E15444" s="19"/>
      <c r="R15444" s="20"/>
      <c r="S15444" s="20"/>
      <c r="U15444" s="21"/>
    </row>
    <row r="15445">
      <c r="E15445" s="19"/>
      <c r="R15445" s="20"/>
      <c r="S15445" s="20"/>
      <c r="U15445" s="21"/>
    </row>
    <row r="15446">
      <c r="E15446" s="19"/>
      <c r="R15446" s="20"/>
      <c r="S15446" s="20"/>
      <c r="U15446" s="21"/>
    </row>
    <row r="15447">
      <c r="E15447" s="19"/>
      <c r="R15447" s="20"/>
      <c r="S15447" s="20"/>
      <c r="U15447" s="21"/>
    </row>
    <row r="15448">
      <c r="E15448" s="19"/>
      <c r="R15448" s="20"/>
      <c r="S15448" s="20"/>
      <c r="U15448" s="21"/>
    </row>
    <row r="15449">
      <c r="E15449" s="19"/>
      <c r="R15449" s="20"/>
      <c r="S15449" s="20"/>
      <c r="U15449" s="21"/>
    </row>
    <row r="15450">
      <c r="E15450" s="19"/>
      <c r="R15450" s="20"/>
      <c r="S15450" s="20"/>
      <c r="U15450" s="21"/>
    </row>
    <row r="15451">
      <c r="E15451" s="19"/>
      <c r="R15451" s="20"/>
      <c r="S15451" s="20"/>
      <c r="U15451" s="21"/>
    </row>
    <row r="15452">
      <c r="E15452" s="19"/>
      <c r="R15452" s="20"/>
      <c r="S15452" s="20"/>
      <c r="U15452" s="21"/>
    </row>
    <row r="15453">
      <c r="E15453" s="19"/>
      <c r="R15453" s="20"/>
      <c r="S15453" s="20"/>
      <c r="U15453" s="21"/>
    </row>
    <row r="15454">
      <c r="E15454" s="19"/>
      <c r="R15454" s="20"/>
      <c r="S15454" s="20"/>
      <c r="U15454" s="21"/>
    </row>
    <row r="15455">
      <c r="E15455" s="19"/>
      <c r="R15455" s="20"/>
      <c r="S15455" s="20"/>
      <c r="U15455" s="21"/>
    </row>
    <row r="15456">
      <c r="E15456" s="19"/>
      <c r="R15456" s="20"/>
      <c r="S15456" s="20"/>
      <c r="U15456" s="21"/>
    </row>
    <row r="15457">
      <c r="E15457" s="19"/>
      <c r="R15457" s="20"/>
      <c r="S15457" s="20"/>
      <c r="U15457" s="21"/>
    </row>
    <row r="15458">
      <c r="E15458" s="19"/>
      <c r="R15458" s="20"/>
      <c r="S15458" s="20"/>
      <c r="U15458" s="21"/>
    </row>
    <row r="15459">
      <c r="E15459" s="19"/>
      <c r="R15459" s="20"/>
      <c r="S15459" s="20"/>
      <c r="U15459" s="21"/>
    </row>
    <row r="15460">
      <c r="E15460" s="19"/>
      <c r="R15460" s="20"/>
      <c r="S15460" s="20"/>
      <c r="U15460" s="21"/>
    </row>
    <row r="15461">
      <c r="E15461" s="19"/>
      <c r="R15461" s="20"/>
      <c r="S15461" s="20"/>
      <c r="U15461" s="21"/>
    </row>
    <row r="15462">
      <c r="E15462" s="19"/>
      <c r="R15462" s="20"/>
      <c r="S15462" s="20"/>
      <c r="U15462" s="21"/>
    </row>
    <row r="15463">
      <c r="E15463" s="19"/>
      <c r="R15463" s="20"/>
      <c r="S15463" s="20"/>
      <c r="U15463" s="21"/>
    </row>
    <row r="15464">
      <c r="E15464" s="19"/>
      <c r="R15464" s="20"/>
      <c r="S15464" s="20"/>
      <c r="U15464" s="21"/>
    </row>
    <row r="15465">
      <c r="E15465" s="19"/>
      <c r="R15465" s="20"/>
      <c r="S15465" s="20"/>
      <c r="U15465" s="21"/>
    </row>
    <row r="15466">
      <c r="E15466" s="19"/>
      <c r="R15466" s="20"/>
      <c r="S15466" s="20"/>
      <c r="U15466" s="21"/>
    </row>
    <row r="15467">
      <c r="E15467" s="19"/>
      <c r="R15467" s="20"/>
      <c r="S15467" s="20"/>
      <c r="U15467" s="21"/>
    </row>
    <row r="15468">
      <c r="E15468" s="19"/>
      <c r="R15468" s="20"/>
      <c r="S15468" s="20"/>
      <c r="U15468" s="21"/>
    </row>
    <row r="15469">
      <c r="E15469" s="19"/>
      <c r="R15469" s="20"/>
      <c r="S15469" s="20"/>
      <c r="U15469" s="21"/>
    </row>
    <row r="15470">
      <c r="E15470" s="19"/>
      <c r="R15470" s="20"/>
      <c r="S15470" s="20"/>
      <c r="U15470" s="21"/>
    </row>
    <row r="15471">
      <c r="E15471" s="19"/>
      <c r="R15471" s="20"/>
      <c r="S15471" s="20"/>
      <c r="U15471" s="21"/>
    </row>
    <row r="15472">
      <c r="E15472" s="19"/>
      <c r="R15472" s="20"/>
      <c r="S15472" s="20"/>
      <c r="U15472" s="21"/>
    </row>
    <row r="15473">
      <c r="E15473" s="19"/>
      <c r="R15473" s="20"/>
      <c r="S15473" s="20"/>
      <c r="U15473" s="21"/>
    </row>
    <row r="15474">
      <c r="E15474" s="19"/>
      <c r="R15474" s="20"/>
      <c r="S15474" s="20"/>
      <c r="U15474" s="21"/>
    </row>
    <row r="15475">
      <c r="E15475" s="19"/>
      <c r="R15475" s="20"/>
      <c r="S15475" s="20"/>
      <c r="U15475" s="21"/>
    </row>
    <row r="15476">
      <c r="E15476" s="19"/>
      <c r="R15476" s="20"/>
      <c r="S15476" s="20"/>
      <c r="U15476" s="21"/>
    </row>
    <row r="15477">
      <c r="E15477" s="19"/>
      <c r="R15477" s="20"/>
      <c r="S15477" s="20"/>
      <c r="U15477" s="21"/>
    </row>
    <row r="15478">
      <c r="E15478" s="19"/>
      <c r="R15478" s="20"/>
      <c r="S15478" s="20"/>
      <c r="U15478" s="21"/>
    </row>
    <row r="15479">
      <c r="E15479" s="19"/>
      <c r="R15479" s="20"/>
      <c r="S15479" s="20"/>
      <c r="U15479" s="21"/>
    </row>
    <row r="15480">
      <c r="E15480" s="19"/>
      <c r="R15480" s="20"/>
      <c r="S15480" s="20"/>
      <c r="U15480" s="21"/>
    </row>
    <row r="15481">
      <c r="E15481" s="19"/>
      <c r="R15481" s="20"/>
      <c r="S15481" s="20"/>
      <c r="U15481" s="21"/>
    </row>
    <row r="15482">
      <c r="E15482" s="19"/>
      <c r="R15482" s="20"/>
      <c r="S15482" s="20"/>
      <c r="U15482" s="21"/>
    </row>
    <row r="15483">
      <c r="E15483" s="19"/>
      <c r="R15483" s="20"/>
      <c r="S15483" s="20"/>
      <c r="U15483" s="21"/>
    </row>
    <row r="15484">
      <c r="E15484" s="19"/>
      <c r="R15484" s="20"/>
      <c r="S15484" s="20"/>
      <c r="U15484" s="21"/>
    </row>
    <row r="15485">
      <c r="E15485" s="19"/>
      <c r="R15485" s="20"/>
      <c r="S15485" s="20"/>
      <c r="U15485" s="21"/>
    </row>
    <row r="15486">
      <c r="E15486" s="19"/>
      <c r="R15486" s="20"/>
      <c r="S15486" s="20"/>
      <c r="U15486" s="21"/>
    </row>
    <row r="15487">
      <c r="E15487" s="19"/>
      <c r="R15487" s="20"/>
      <c r="S15487" s="20"/>
      <c r="U15487" s="21"/>
    </row>
    <row r="15488">
      <c r="E15488" s="19"/>
      <c r="R15488" s="20"/>
      <c r="S15488" s="20"/>
      <c r="U15488" s="21"/>
    </row>
    <row r="15489">
      <c r="E15489" s="19"/>
      <c r="R15489" s="20"/>
      <c r="S15489" s="20"/>
      <c r="U15489" s="21"/>
    </row>
    <row r="15490">
      <c r="E15490" s="19"/>
      <c r="R15490" s="20"/>
      <c r="S15490" s="20"/>
      <c r="U15490" s="21"/>
    </row>
    <row r="15491">
      <c r="E15491" s="19"/>
      <c r="R15491" s="20"/>
      <c r="S15491" s="20"/>
      <c r="U15491" s="21"/>
    </row>
    <row r="15492">
      <c r="E15492" s="19"/>
      <c r="R15492" s="20"/>
      <c r="S15492" s="20"/>
      <c r="U15492" s="21"/>
    </row>
    <row r="15493">
      <c r="E15493" s="19"/>
      <c r="R15493" s="20"/>
      <c r="S15493" s="20"/>
      <c r="U15493" s="21"/>
    </row>
    <row r="15494">
      <c r="E15494" s="19"/>
      <c r="R15494" s="20"/>
      <c r="S15494" s="20"/>
      <c r="U15494" s="21"/>
    </row>
    <row r="15495">
      <c r="E15495" s="19"/>
      <c r="R15495" s="20"/>
      <c r="S15495" s="20"/>
      <c r="U15495" s="21"/>
    </row>
    <row r="15496">
      <c r="E15496" s="19"/>
      <c r="R15496" s="20"/>
      <c r="S15496" s="20"/>
      <c r="U15496" s="21"/>
    </row>
    <row r="15497">
      <c r="E15497" s="19"/>
      <c r="R15497" s="20"/>
      <c r="S15497" s="20"/>
      <c r="U15497" s="21"/>
    </row>
    <row r="15498">
      <c r="E15498" s="19"/>
      <c r="R15498" s="20"/>
      <c r="S15498" s="20"/>
      <c r="U15498" s="21"/>
    </row>
    <row r="15499">
      <c r="E15499" s="19"/>
      <c r="R15499" s="20"/>
      <c r="S15499" s="20"/>
      <c r="U15499" s="21"/>
    </row>
    <row r="15500">
      <c r="E15500" s="19"/>
      <c r="R15500" s="20"/>
      <c r="S15500" s="20"/>
      <c r="U15500" s="21"/>
    </row>
    <row r="15501">
      <c r="E15501" s="19"/>
      <c r="R15501" s="20"/>
      <c r="S15501" s="20"/>
      <c r="U15501" s="21"/>
    </row>
    <row r="15502">
      <c r="E15502" s="19"/>
      <c r="R15502" s="20"/>
      <c r="S15502" s="20"/>
      <c r="U15502" s="21"/>
    </row>
    <row r="15503">
      <c r="E15503" s="19"/>
      <c r="R15503" s="20"/>
      <c r="S15503" s="20"/>
      <c r="U15503" s="21"/>
    </row>
    <row r="15504">
      <c r="E15504" s="19"/>
      <c r="R15504" s="20"/>
      <c r="S15504" s="20"/>
      <c r="U15504" s="21"/>
    </row>
    <row r="15505">
      <c r="E15505" s="19"/>
      <c r="R15505" s="20"/>
      <c r="S15505" s="20"/>
      <c r="U15505" s="21"/>
    </row>
    <row r="15506">
      <c r="E15506" s="19"/>
      <c r="R15506" s="20"/>
      <c r="S15506" s="20"/>
      <c r="U15506" s="21"/>
    </row>
    <row r="15507">
      <c r="E15507" s="19"/>
      <c r="R15507" s="20"/>
      <c r="S15507" s="20"/>
      <c r="U15507" s="21"/>
    </row>
    <row r="15508">
      <c r="E15508" s="19"/>
      <c r="R15508" s="20"/>
      <c r="S15508" s="20"/>
      <c r="U15508" s="21"/>
    </row>
    <row r="15509">
      <c r="E15509" s="19"/>
      <c r="R15509" s="20"/>
      <c r="S15509" s="20"/>
      <c r="U15509" s="21"/>
    </row>
    <row r="15510">
      <c r="E15510" s="19"/>
      <c r="R15510" s="20"/>
      <c r="S15510" s="20"/>
      <c r="U15510" s="21"/>
    </row>
    <row r="15511">
      <c r="E15511" s="19"/>
      <c r="R15511" s="20"/>
      <c r="S15511" s="20"/>
      <c r="U15511" s="21"/>
    </row>
    <row r="15512">
      <c r="E15512" s="19"/>
      <c r="R15512" s="20"/>
      <c r="S15512" s="20"/>
      <c r="U15512" s="21"/>
    </row>
    <row r="15513">
      <c r="E15513" s="19"/>
      <c r="R15513" s="20"/>
      <c r="S15513" s="20"/>
      <c r="U15513" s="21"/>
    </row>
    <row r="15514">
      <c r="E15514" s="19"/>
      <c r="R15514" s="20"/>
      <c r="S15514" s="20"/>
      <c r="U15514" s="21"/>
    </row>
    <row r="15515">
      <c r="E15515" s="19"/>
      <c r="R15515" s="20"/>
      <c r="S15515" s="20"/>
      <c r="U15515" s="21"/>
    </row>
    <row r="15516">
      <c r="E15516" s="19"/>
      <c r="R15516" s="20"/>
      <c r="S15516" s="20"/>
      <c r="U15516" s="21"/>
    </row>
    <row r="15517">
      <c r="E15517" s="19"/>
      <c r="R15517" s="20"/>
      <c r="S15517" s="20"/>
      <c r="U15517" s="21"/>
    </row>
    <row r="15518">
      <c r="E15518" s="19"/>
      <c r="R15518" s="20"/>
      <c r="S15518" s="20"/>
      <c r="U15518" s="21"/>
    </row>
    <row r="15519">
      <c r="E15519" s="19"/>
      <c r="R15519" s="20"/>
      <c r="S15519" s="20"/>
      <c r="U15519" s="21"/>
    </row>
    <row r="15520">
      <c r="E15520" s="19"/>
      <c r="R15520" s="20"/>
      <c r="S15520" s="20"/>
      <c r="U15520" s="21"/>
    </row>
    <row r="15521">
      <c r="E15521" s="19"/>
      <c r="R15521" s="20"/>
      <c r="S15521" s="20"/>
      <c r="U15521" s="21"/>
    </row>
    <row r="15522">
      <c r="E15522" s="19"/>
      <c r="R15522" s="20"/>
      <c r="S15522" s="20"/>
      <c r="U15522" s="21"/>
    </row>
    <row r="15523">
      <c r="E15523" s="19"/>
      <c r="R15523" s="20"/>
      <c r="S15523" s="20"/>
      <c r="U15523" s="21"/>
    </row>
    <row r="15524">
      <c r="E15524" s="19"/>
      <c r="R15524" s="20"/>
      <c r="S15524" s="20"/>
      <c r="U15524" s="21"/>
    </row>
    <row r="15525">
      <c r="E15525" s="19"/>
      <c r="R15525" s="20"/>
      <c r="S15525" s="20"/>
      <c r="U15525" s="21"/>
    </row>
    <row r="15526">
      <c r="E15526" s="19"/>
      <c r="R15526" s="20"/>
      <c r="S15526" s="20"/>
      <c r="U15526" s="21"/>
    </row>
    <row r="15527">
      <c r="E15527" s="19"/>
      <c r="R15527" s="20"/>
      <c r="S15527" s="20"/>
      <c r="U15527" s="21"/>
    </row>
    <row r="15528">
      <c r="E15528" s="19"/>
      <c r="R15528" s="20"/>
      <c r="S15528" s="20"/>
      <c r="U15528" s="21"/>
    </row>
    <row r="15529">
      <c r="E15529" s="19"/>
      <c r="R15529" s="20"/>
      <c r="S15529" s="20"/>
      <c r="U15529" s="21"/>
    </row>
    <row r="15530">
      <c r="E15530" s="19"/>
      <c r="R15530" s="20"/>
      <c r="S15530" s="20"/>
      <c r="U15530" s="21"/>
    </row>
    <row r="15531">
      <c r="E15531" s="19"/>
      <c r="R15531" s="20"/>
      <c r="S15531" s="20"/>
      <c r="U15531" s="21"/>
    </row>
    <row r="15532">
      <c r="E15532" s="19"/>
      <c r="R15532" s="20"/>
      <c r="S15532" s="20"/>
      <c r="U15532" s="21"/>
    </row>
    <row r="15533">
      <c r="E15533" s="19"/>
      <c r="R15533" s="20"/>
      <c r="S15533" s="20"/>
      <c r="U15533" s="21"/>
    </row>
    <row r="15534">
      <c r="E15534" s="19"/>
      <c r="R15534" s="20"/>
      <c r="S15534" s="20"/>
      <c r="U15534" s="21"/>
    </row>
    <row r="15535">
      <c r="E15535" s="19"/>
      <c r="R15535" s="20"/>
      <c r="S15535" s="20"/>
      <c r="U15535" s="21"/>
    </row>
    <row r="15536">
      <c r="E15536" s="19"/>
      <c r="R15536" s="20"/>
      <c r="S15536" s="20"/>
      <c r="U15536" s="21"/>
    </row>
    <row r="15537">
      <c r="E15537" s="19"/>
      <c r="R15537" s="20"/>
      <c r="S15537" s="20"/>
      <c r="U15537" s="21"/>
    </row>
    <row r="15538">
      <c r="E15538" s="19"/>
      <c r="R15538" s="20"/>
      <c r="S15538" s="20"/>
      <c r="U15538" s="21"/>
    </row>
    <row r="15539">
      <c r="E15539" s="19"/>
      <c r="R15539" s="20"/>
      <c r="S15539" s="20"/>
      <c r="U15539" s="21"/>
    </row>
    <row r="15540">
      <c r="E15540" s="19"/>
      <c r="R15540" s="20"/>
      <c r="S15540" s="20"/>
      <c r="U15540" s="21"/>
    </row>
    <row r="15541">
      <c r="E15541" s="19"/>
      <c r="R15541" s="20"/>
      <c r="S15541" s="20"/>
      <c r="U15541" s="21"/>
    </row>
    <row r="15542">
      <c r="E15542" s="19"/>
      <c r="R15542" s="20"/>
      <c r="S15542" s="20"/>
      <c r="U15542" s="21"/>
    </row>
    <row r="15543">
      <c r="E15543" s="19"/>
      <c r="R15543" s="20"/>
      <c r="S15543" s="20"/>
      <c r="U15543" s="21"/>
    </row>
    <row r="15544">
      <c r="E15544" s="19"/>
      <c r="R15544" s="20"/>
      <c r="S15544" s="20"/>
      <c r="U15544" s="21"/>
    </row>
    <row r="15545">
      <c r="E15545" s="19"/>
      <c r="R15545" s="20"/>
      <c r="S15545" s="20"/>
      <c r="U15545" s="21"/>
    </row>
    <row r="15546">
      <c r="E15546" s="19"/>
      <c r="R15546" s="20"/>
      <c r="S15546" s="20"/>
      <c r="U15546" s="21"/>
    </row>
    <row r="15547">
      <c r="E15547" s="19"/>
      <c r="R15547" s="20"/>
      <c r="S15547" s="20"/>
      <c r="U15547" s="21"/>
    </row>
    <row r="15548">
      <c r="E15548" s="19"/>
      <c r="R15548" s="20"/>
      <c r="S15548" s="20"/>
      <c r="U15548" s="21"/>
    </row>
    <row r="15549">
      <c r="E15549" s="19"/>
      <c r="R15549" s="20"/>
      <c r="S15549" s="20"/>
      <c r="U15549" s="21"/>
    </row>
    <row r="15550">
      <c r="E15550" s="19"/>
      <c r="R15550" s="20"/>
      <c r="S15550" s="20"/>
      <c r="U15550" s="21"/>
    </row>
    <row r="15551">
      <c r="E15551" s="19"/>
      <c r="R15551" s="20"/>
      <c r="S15551" s="20"/>
      <c r="U15551" s="21"/>
    </row>
    <row r="15552">
      <c r="E15552" s="19"/>
      <c r="R15552" s="20"/>
      <c r="S15552" s="20"/>
      <c r="U15552" s="21"/>
    </row>
    <row r="15553">
      <c r="E15553" s="19"/>
      <c r="R15553" s="20"/>
      <c r="S15553" s="20"/>
      <c r="U15553" s="21"/>
    </row>
    <row r="15554">
      <c r="E15554" s="19"/>
      <c r="R15554" s="20"/>
      <c r="S15554" s="20"/>
      <c r="U15554" s="21"/>
    </row>
    <row r="15555">
      <c r="E15555" s="19"/>
      <c r="R15555" s="20"/>
      <c r="S15555" s="20"/>
      <c r="U15555" s="21"/>
    </row>
    <row r="15556">
      <c r="E15556" s="19"/>
      <c r="R15556" s="20"/>
      <c r="S15556" s="20"/>
      <c r="U15556" s="21"/>
    </row>
    <row r="15557">
      <c r="E15557" s="19"/>
      <c r="R15557" s="20"/>
      <c r="S15557" s="20"/>
      <c r="U15557" s="21"/>
    </row>
    <row r="15558">
      <c r="E15558" s="19"/>
      <c r="R15558" s="20"/>
      <c r="S15558" s="20"/>
      <c r="U15558" s="21"/>
    </row>
    <row r="15559">
      <c r="E15559" s="19"/>
      <c r="R15559" s="20"/>
      <c r="S15559" s="20"/>
      <c r="U15559" s="21"/>
    </row>
    <row r="15560">
      <c r="E15560" s="19"/>
      <c r="R15560" s="20"/>
      <c r="S15560" s="20"/>
      <c r="U15560" s="21"/>
    </row>
    <row r="15561">
      <c r="E15561" s="19"/>
      <c r="R15561" s="20"/>
      <c r="S15561" s="20"/>
      <c r="U15561" s="21"/>
    </row>
    <row r="15562">
      <c r="E15562" s="19"/>
      <c r="R15562" s="20"/>
      <c r="S15562" s="20"/>
      <c r="U15562" s="21"/>
    </row>
    <row r="15563">
      <c r="E15563" s="19"/>
      <c r="R15563" s="20"/>
      <c r="S15563" s="20"/>
      <c r="U15563" s="21"/>
    </row>
    <row r="15564">
      <c r="E15564" s="19"/>
      <c r="R15564" s="20"/>
      <c r="S15564" s="20"/>
      <c r="U15564" s="21"/>
    </row>
    <row r="15565">
      <c r="E15565" s="19"/>
      <c r="R15565" s="20"/>
      <c r="S15565" s="20"/>
      <c r="U15565" s="21"/>
    </row>
    <row r="15566">
      <c r="E15566" s="19"/>
      <c r="R15566" s="20"/>
      <c r="S15566" s="20"/>
      <c r="U15566" s="21"/>
    </row>
    <row r="15567">
      <c r="E15567" s="19"/>
      <c r="R15567" s="20"/>
      <c r="S15567" s="20"/>
      <c r="U15567" s="21"/>
    </row>
    <row r="15568">
      <c r="E15568" s="19"/>
      <c r="R15568" s="20"/>
      <c r="S15568" s="20"/>
      <c r="U15568" s="21"/>
    </row>
    <row r="15569">
      <c r="E15569" s="19"/>
      <c r="R15569" s="20"/>
      <c r="S15569" s="20"/>
      <c r="U15569" s="21"/>
    </row>
    <row r="15570">
      <c r="E15570" s="19"/>
      <c r="R15570" s="20"/>
      <c r="S15570" s="20"/>
      <c r="U15570" s="21"/>
    </row>
    <row r="15571">
      <c r="E15571" s="19"/>
      <c r="R15571" s="20"/>
      <c r="S15571" s="20"/>
      <c r="U15571" s="21"/>
    </row>
    <row r="15572">
      <c r="E15572" s="19"/>
      <c r="R15572" s="20"/>
      <c r="S15572" s="20"/>
      <c r="U15572" s="21"/>
    </row>
    <row r="15573">
      <c r="E15573" s="19"/>
      <c r="R15573" s="20"/>
      <c r="S15573" s="20"/>
      <c r="U15573" s="21"/>
    </row>
    <row r="15574">
      <c r="E15574" s="19"/>
      <c r="R15574" s="20"/>
      <c r="S15574" s="20"/>
      <c r="U15574" s="21"/>
    </row>
    <row r="15575">
      <c r="E15575" s="19"/>
      <c r="R15575" s="20"/>
      <c r="S15575" s="20"/>
      <c r="U15575" s="21"/>
    </row>
    <row r="15576">
      <c r="E15576" s="19"/>
      <c r="R15576" s="20"/>
      <c r="S15576" s="20"/>
      <c r="U15576" s="21"/>
    </row>
    <row r="15577">
      <c r="E15577" s="19"/>
      <c r="R15577" s="20"/>
      <c r="S15577" s="20"/>
      <c r="U15577" s="21"/>
    </row>
    <row r="15578">
      <c r="E15578" s="19"/>
      <c r="R15578" s="20"/>
      <c r="S15578" s="20"/>
      <c r="U15578" s="21"/>
    </row>
    <row r="15579">
      <c r="E15579" s="19"/>
      <c r="R15579" s="20"/>
      <c r="S15579" s="20"/>
      <c r="U15579" s="21"/>
    </row>
    <row r="15580">
      <c r="E15580" s="19"/>
      <c r="R15580" s="20"/>
      <c r="S15580" s="20"/>
      <c r="U15580" s="21"/>
    </row>
    <row r="15581">
      <c r="E15581" s="19"/>
      <c r="R15581" s="20"/>
      <c r="S15581" s="20"/>
      <c r="U15581" s="21"/>
    </row>
    <row r="15582">
      <c r="E15582" s="19"/>
      <c r="R15582" s="20"/>
      <c r="S15582" s="20"/>
      <c r="U15582" s="21"/>
    </row>
    <row r="15583">
      <c r="E15583" s="19"/>
      <c r="R15583" s="20"/>
      <c r="S15583" s="20"/>
      <c r="U15583" s="21"/>
    </row>
    <row r="15584">
      <c r="E15584" s="19"/>
      <c r="R15584" s="20"/>
      <c r="S15584" s="20"/>
      <c r="U15584" s="21"/>
    </row>
    <row r="15585">
      <c r="E15585" s="19"/>
      <c r="R15585" s="20"/>
      <c r="S15585" s="20"/>
      <c r="U15585" s="21"/>
    </row>
    <row r="15586">
      <c r="E15586" s="19"/>
      <c r="R15586" s="20"/>
      <c r="S15586" s="20"/>
      <c r="U15586" s="21"/>
    </row>
    <row r="15587">
      <c r="E15587" s="19"/>
      <c r="R15587" s="20"/>
      <c r="S15587" s="20"/>
      <c r="U15587" s="21"/>
    </row>
    <row r="15588">
      <c r="E15588" s="19"/>
      <c r="R15588" s="20"/>
      <c r="S15588" s="20"/>
      <c r="U15588" s="21"/>
    </row>
    <row r="15589">
      <c r="E15589" s="19"/>
      <c r="R15589" s="20"/>
      <c r="S15589" s="20"/>
      <c r="U15589" s="21"/>
    </row>
    <row r="15590">
      <c r="E15590" s="19"/>
      <c r="R15590" s="20"/>
      <c r="S15590" s="20"/>
      <c r="U15590" s="21"/>
    </row>
    <row r="15591">
      <c r="E15591" s="19"/>
      <c r="R15591" s="20"/>
      <c r="S15591" s="20"/>
      <c r="U15591" s="21"/>
    </row>
    <row r="15592">
      <c r="E15592" s="19"/>
      <c r="R15592" s="20"/>
      <c r="S15592" s="20"/>
      <c r="U15592" s="21"/>
    </row>
    <row r="15593">
      <c r="E15593" s="19"/>
      <c r="R15593" s="20"/>
      <c r="S15593" s="20"/>
      <c r="U15593" s="21"/>
    </row>
    <row r="15594">
      <c r="E15594" s="19"/>
      <c r="R15594" s="20"/>
      <c r="S15594" s="20"/>
      <c r="U15594" s="21"/>
    </row>
    <row r="15595">
      <c r="E15595" s="19"/>
      <c r="R15595" s="20"/>
      <c r="S15595" s="20"/>
      <c r="U15595" s="21"/>
    </row>
    <row r="15596">
      <c r="E15596" s="19"/>
      <c r="R15596" s="20"/>
      <c r="S15596" s="20"/>
      <c r="U15596" s="21"/>
    </row>
    <row r="15597">
      <c r="E15597" s="19"/>
      <c r="R15597" s="20"/>
      <c r="S15597" s="20"/>
      <c r="U15597" s="21"/>
    </row>
    <row r="15598">
      <c r="E15598" s="19"/>
      <c r="R15598" s="20"/>
      <c r="S15598" s="20"/>
      <c r="U15598" s="21"/>
    </row>
    <row r="15599">
      <c r="E15599" s="19"/>
      <c r="R15599" s="20"/>
      <c r="S15599" s="20"/>
      <c r="U15599" s="21"/>
    </row>
    <row r="15600">
      <c r="E15600" s="19"/>
      <c r="R15600" s="20"/>
      <c r="S15600" s="20"/>
      <c r="U15600" s="21"/>
    </row>
    <row r="15601">
      <c r="E15601" s="19"/>
      <c r="R15601" s="20"/>
      <c r="S15601" s="20"/>
      <c r="U15601" s="21"/>
    </row>
    <row r="15602">
      <c r="E15602" s="19"/>
      <c r="R15602" s="20"/>
      <c r="S15602" s="20"/>
      <c r="U15602" s="21"/>
    </row>
    <row r="15603">
      <c r="E15603" s="19"/>
      <c r="R15603" s="20"/>
      <c r="S15603" s="20"/>
      <c r="U15603" s="21"/>
    </row>
    <row r="15604">
      <c r="E15604" s="19"/>
      <c r="R15604" s="20"/>
      <c r="S15604" s="20"/>
      <c r="U15604" s="21"/>
    </row>
    <row r="15605">
      <c r="E15605" s="19"/>
      <c r="R15605" s="20"/>
      <c r="S15605" s="20"/>
      <c r="U15605" s="21"/>
    </row>
    <row r="15606">
      <c r="E15606" s="19"/>
      <c r="R15606" s="20"/>
      <c r="S15606" s="20"/>
      <c r="U15606" s="21"/>
    </row>
    <row r="15607">
      <c r="E15607" s="19"/>
      <c r="R15607" s="20"/>
      <c r="S15607" s="20"/>
      <c r="U15607" s="21"/>
    </row>
    <row r="15608">
      <c r="E15608" s="19"/>
      <c r="R15608" s="20"/>
      <c r="S15608" s="20"/>
      <c r="U15608" s="21"/>
    </row>
    <row r="15609">
      <c r="E15609" s="19"/>
      <c r="R15609" s="20"/>
      <c r="S15609" s="20"/>
      <c r="U15609" s="21"/>
    </row>
    <row r="15610">
      <c r="E15610" s="19"/>
      <c r="R15610" s="20"/>
      <c r="S15610" s="20"/>
      <c r="U15610" s="21"/>
    </row>
    <row r="15611">
      <c r="E15611" s="19"/>
      <c r="R15611" s="20"/>
      <c r="S15611" s="20"/>
      <c r="U15611" s="21"/>
    </row>
    <row r="15612">
      <c r="E15612" s="19"/>
      <c r="R15612" s="20"/>
      <c r="S15612" s="20"/>
      <c r="U15612" s="21"/>
    </row>
    <row r="15613">
      <c r="E15613" s="19"/>
      <c r="R15613" s="20"/>
      <c r="S15613" s="20"/>
      <c r="U15613" s="21"/>
    </row>
    <row r="15614">
      <c r="E15614" s="19"/>
      <c r="R15614" s="20"/>
      <c r="S15614" s="20"/>
      <c r="U15614" s="21"/>
    </row>
    <row r="15615">
      <c r="E15615" s="19"/>
      <c r="R15615" s="20"/>
      <c r="S15615" s="20"/>
      <c r="U15615" s="21"/>
    </row>
    <row r="15616">
      <c r="E15616" s="19"/>
      <c r="R15616" s="20"/>
      <c r="S15616" s="20"/>
      <c r="U15616" s="21"/>
    </row>
    <row r="15617">
      <c r="E15617" s="19"/>
      <c r="R15617" s="20"/>
      <c r="S15617" s="20"/>
      <c r="U15617" s="21"/>
    </row>
    <row r="15618">
      <c r="E15618" s="19"/>
      <c r="R15618" s="20"/>
      <c r="S15618" s="20"/>
      <c r="U15618" s="21"/>
    </row>
    <row r="15619">
      <c r="E15619" s="19"/>
      <c r="R15619" s="20"/>
      <c r="S15619" s="20"/>
      <c r="U15619" s="21"/>
    </row>
    <row r="15620">
      <c r="E15620" s="19"/>
      <c r="R15620" s="20"/>
      <c r="S15620" s="20"/>
      <c r="U15620" s="21"/>
    </row>
    <row r="15621">
      <c r="E15621" s="19"/>
      <c r="R15621" s="20"/>
      <c r="S15621" s="20"/>
      <c r="U15621" s="21"/>
    </row>
    <row r="15622">
      <c r="E15622" s="19"/>
      <c r="R15622" s="20"/>
      <c r="S15622" s="20"/>
      <c r="U15622" s="21"/>
    </row>
    <row r="15623">
      <c r="E15623" s="19"/>
      <c r="R15623" s="20"/>
      <c r="S15623" s="20"/>
      <c r="U15623" s="21"/>
    </row>
    <row r="15624">
      <c r="E15624" s="19"/>
      <c r="R15624" s="20"/>
      <c r="S15624" s="20"/>
      <c r="U15624" s="21"/>
    </row>
    <row r="15625">
      <c r="E15625" s="19"/>
      <c r="R15625" s="20"/>
      <c r="S15625" s="20"/>
      <c r="U15625" s="21"/>
    </row>
    <row r="15626">
      <c r="E15626" s="19"/>
      <c r="R15626" s="20"/>
      <c r="S15626" s="20"/>
      <c r="U15626" s="21"/>
    </row>
    <row r="15627">
      <c r="E15627" s="19"/>
      <c r="R15627" s="20"/>
      <c r="S15627" s="20"/>
      <c r="U15627" s="21"/>
    </row>
    <row r="15628">
      <c r="E15628" s="19"/>
      <c r="R15628" s="20"/>
      <c r="S15628" s="20"/>
      <c r="U15628" s="21"/>
    </row>
    <row r="15629">
      <c r="E15629" s="19"/>
      <c r="R15629" s="20"/>
      <c r="S15629" s="20"/>
      <c r="U15629" s="21"/>
    </row>
    <row r="15630">
      <c r="E15630" s="19"/>
      <c r="R15630" s="20"/>
      <c r="S15630" s="20"/>
      <c r="U15630" s="21"/>
    </row>
    <row r="15631">
      <c r="E15631" s="19"/>
      <c r="R15631" s="20"/>
      <c r="S15631" s="20"/>
      <c r="U15631" s="21"/>
    </row>
    <row r="15632">
      <c r="E15632" s="19"/>
      <c r="R15632" s="20"/>
      <c r="S15632" s="20"/>
      <c r="U15632" s="21"/>
    </row>
    <row r="15633">
      <c r="E15633" s="19"/>
      <c r="R15633" s="20"/>
      <c r="S15633" s="20"/>
      <c r="U15633" s="21"/>
    </row>
    <row r="15634">
      <c r="E15634" s="19"/>
      <c r="R15634" s="20"/>
      <c r="S15634" s="20"/>
      <c r="U15634" s="21"/>
    </row>
    <row r="15635">
      <c r="E15635" s="19"/>
      <c r="R15635" s="20"/>
      <c r="S15635" s="20"/>
      <c r="U15635" s="21"/>
    </row>
    <row r="15636">
      <c r="E15636" s="19"/>
      <c r="R15636" s="20"/>
      <c r="S15636" s="20"/>
      <c r="U15636" s="21"/>
    </row>
    <row r="15637">
      <c r="E15637" s="19"/>
      <c r="R15637" s="20"/>
      <c r="S15637" s="20"/>
      <c r="U15637" s="21"/>
    </row>
    <row r="15638">
      <c r="E15638" s="19"/>
      <c r="R15638" s="20"/>
      <c r="S15638" s="20"/>
      <c r="U15638" s="21"/>
    </row>
    <row r="15639">
      <c r="E15639" s="19"/>
      <c r="R15639" s="20"/>
      <c r="S15639" s="20"/>
      <c r="U15639" s="21"/>
    </row>
    <row r="15640">
      <c r="E15640" s="19"/>
      <c r="R15640" s="20"/>
      <c r="S15640" s="20"/>
      <c r="U15640" s="21"/>
    </row>
    <row r="15641">
      <c r="E15641" s="19"/>
      <c r="R15641" s="20"/>
      <c r="S15641" s="20"/>
      <c r="U15641" s="21"/>
    </row>
    <row r="15642">
      <c r="E15642" s="19"/>
      <c r="R15642" s="20"/>
      <c r="S15642" s="20"/>
      <c r="U15642" s="21"/>
    </row>
    <row r="15643">
      <c r="E15643" s="19"/>
      <c r="R15643" s="20"/>
      <c r="S15643" s="20"/>
      <c r="U15643" s="21"/>
    </row>
    <row r="15644">
      <c r="E15644" s="19"/>
      <c r="R15644" s="20"/>
      <c r="S15644" s="20"/>
      <c r="U15644" s="21"/>
    </row>
    <row r="15645">
      <c r="E15645" s="19"/>
      <c r="R15645" s="20"/>
      <c r="S15645" s="20"/>
      <c r="U15645" s="21"/>
    </row>
    <row r="15646">
      <c r="E15646" s="19"/>
      <c r="R15646" s="20"/>
      <c r="S15646" s="20"/>
      <c r="U15646" s="21"/>
    </row>
    <row r="15647">
      <c r="E15647" s="19"/>
      <c r="R15647" s="20"/>
      <c r="S15647" s="20"/>
      <c r="U15647" s="21"/>
    </row>
    <row r="15648">
      <c r="E15648" s="19"/>
      <c r="R15648" s="20"/>
      <c r="S15648" s="20"/>
      <c r="U15648" s="21"/>
    </row>
    <row r="15649">
      <c r="E15649" s="19"/>
      <c r="R15649" s="20"/>
      <c r="S15649" s="20"/>
      <c r="U15649" s="21"/>
    </row>
    <row r="15650">
      <c r="E15650" s="19"/>
      <c r="R15650" s="20"/>
      <c r="S15650" s="20"/>
      <c r="U15650" s="21"/>
    </row>
    <row r="15651">
      <c r="E15651" s="19"/>
      <c r="R15651" s="20"/>
      <c r="S15651" s="20"/>
      <c r="U15651" s="21"/>
    </row>
    <row r="15652">
      <c r="E15652" s="19"/>
      <c r="R15652" s="20"/>
      <c r="S15652" s="20"/>
      <c r="U15652" s="21"/>
    </row>
    <row r="15653">
      <c r="E15653" s="19"/>
      <c r="R15653" s="20"/>
      <c r="S15653" s="20"/>
      <c r="U15653" s="21"/>
    </row>
    <row r="15654">
      <c r="E15654" s="19"/>
      <c r="R15654" s="20"/>
      <c r="S15654" s="20"/>
      <c r="U15654" s="21"/>
    </row>
    <row r="15655">
      <c r="E15655" s="19"/>
      <c r="R15655" s="20"/>
      <c r="S15655" s="20"/>
      <c r="U15655" s="21"/>
    </row>
    <row r="15656">
      <c r="E15656" s="19"/>
      <c r="R15656" s="20"/>
      <c r="S15656" s="20"/>
      <c r="U15656" s="21"/>
    </row>
    <row r="15657">
      <c r="E15657" s="19"/>
      <c r="R15657" s="20"/>
      <c r="S15657" s="20"/>
      <c r="U15657" s="21"/>
    </row>
    <row r="15658">
      <c r="E15658" s="19"/>
      <c r="R15658" s="20"/>
      <c r="S15658" s="20"/>
      <c r="U15658" s="21"/>
    </row>
    <row r="15659">
      <c r="E15659" s="19"/>
      <c r="R15659" s="20"/>
      <c r="S15659" s="20"/>
      <c r="U15659" s="21"/>
    </row>
    <row r="15660">
      <c r="E15660" s="19"/>
      <c r="R15660" s="20"/>
      <c r="S15660" s="20"/>
      <c r="U15660" s="21"/>
    </row>
    <row r="15661">
      <c r="E15661" s="19"/>
      <c r="R15661" s="20"/>
      <c r="S15661" s="20"/>
      <c r="U15661" s="21"/>
    </row>
    <row r="15662">
      <c r="E15662" s="19"/>
      <c r="R15662" s="20"/>
      <c r="S15662" s="20"/>
      <c r="U15662" s="21"/>
    </row>
    <row r="15663">
      <c r="E15663" s="19"/>
      <c r="R15663" s="20"/>
      <c r="S15663" s="20"/>
      <c r="U15663" s="21"/>
    </row>
    <row r="15664">
      <c r="E15664" s="19"/>
      <c r="R15664" s="20"/>
      <c r="S15664" s="20"/>
      <c r="U15664" s="21"/>
    </row>
    <row r="15665">
      <c r="E15665" s="19"/>
      <c r="R15665" s="20"/>
      <c r="S15665" s="20"/>
      <c r="U15665" s="21"/>
    </row>
    <row r="15666">
      <c r="E15666" s="19"/>
      <c r="R15666" s="20"/>
      <c r="S15666" s="20"/>
      <c r="U15666" s="21"/>
    </row>
    <row r="15667">
      <c r="E15667" s="19"/>
      <c r="R15667" s="20"/>
      <c r="S15667" s="20"/>
      <c r="U15667" s="21"/>
    </row>
    <row r="15668">
      <c r="E15668" s="19"/>
      <c r="R15668" s="20"/>
      <c r="S15668" s="20"/>
      <c r="U15668" s="21"/>
    </row>
    <row r="15669">
      <c r="E15669" s="19"/>
      <c r="R15669" s="20"/>
      <c r="S15669" s="20"/>
      <c r="U15669" s="21"/>
    </row>
    <row r="15670">
      <c r="E15670" s="19"/>
      <c r="R15670" s="20"/>
      <c r="S15670" s="20"/>
      <c r="U15670" s="21"/>
    </row>
    <row r="15671">
      <c r="E15671" s="19"/>
      <c r="R15671" s="20"/>
      <c r="S15671" s="20"/>
      <c r="U15671" s="21"/>
    </row>
    <row r="15672">
      <c r="E15672" s="19"/>
      <c r="R15672" s="20"/>
      <c r="S15672" s="20"/>
      <c r="U15672" s="21"/>
    </row>
    <row r="15673">
      <c r="E15673" s="19"/>
      <c r="R15673" s="20"/>
      <c r="S15673" s="20"/>
      <c r="U15673" s="21"/>
    </row>
    <row r="15674">
      <c r="E15674" s="19"/>
      <c r="R15674" s="20"/>
      <c r="S15674" s="20"/>
      <c r="U15674" s="21"/>
    </row>
    <row r="15675">
      <c r="E15675" s="19"/>
      <c r="R15675" s="20"/>
      <c r="S15675" s="20"/>
      <c r="U15675" s="21"/>
    </row>
    <row r="15676">
      <c r="E15676" s="19"/>
      <c r="R15676" s="20"/>
      <c r="S15676" s="20"/>
      <c r="U15676" s="21"/>
    </row>
    <row r="15677">
      <c r="E15677" s="19"/>
      <c r="R15677" s="20"/>
      <c r="S15677" s="20"/>
      <c r="U15677" s="21"/>
    </row>
    <row r="15678">
      <c r="E15678" s="19"/>
      <c r="R15678" s="20"/>
      <c r="S15678" s="20"/>
      <c r="U15678" s="21"/>
    </row>
    <row r="15679">
      <c r="E15679" s="19"/>
      <c r="R15679" s="20"/>
      <c r="S15679" s="20"/>
      <c r="U15679" s="21"/>
    </row>
    <row r="15680">
      <c r="E15680" s="19"/>
      <c r="R15680" s="20"/>
      <c r="S15680" s="20"/>
      <c r="U15680" s="21"/>
    </row>
    <row r="15681">
      <c r="E15681" s="19"/>
      <c r="R15681" s="20"/>
      <c r="S15681" s="20"/>
      <c r="U15681" s="21"/>
    </row>
    <row r="15682">
      <c r="E15682" s="19"/>
      <c r="R15682" s="20"/>
      <c r="S15682" s="20"/>
      <c r="U15682" s="21"/>
    </row>
    <row r="15683">
      <c r="E15683" s="19"/>
      <c r="R15683" s="20"/>
      <c r="S15683" s="20"/>
      <c r="U15683" s="21"/>
    </row>
    <row r="15684">
      <c r="E15684" s="19"/>
      <c r="R15684" s="20"/>
      <c r="S15684" s="20"/>
      <c r="U15684" s="21"/>
    </row>
    <row r="15685">
      <c r="E15685" s="19"/>
      <c r="R15685" s="20"/>
      <c r="S15685" s="20"/>
      <c r="U15685" s="21"/>
    </row>
    <row r="15686">
      <c r="E15686" s="19"/>
      <c r="R15686" s="20"/>
      <c r="S15686" s="20"/>
      <c r="U15686" s="21"/>
    </row>
    <row r="15687">
      <c r="E15687" s="19"/>
      <c r="R15687" s="20"/>
      <c r="S15687" s="20"/>
      <c r="U15687" s="21"/>
    </row>
    <row r="15688">
      <c r="E15688" s="19"/>
      <c r="R15688" s="20"/>
      <c r="S15688" s="20"/>
      <c r="U15688" s="21"/>
    </row>
    <row r="15689">
      <c r="E15689" s="19"/>
      <c r="R15689" s="20"/>
      <c r="S15689" s="20"/>
      <c r="U15689" s="21"/>
    </row>
    <row r="15690">
      <c r="E15690" s="19"/>
      <c r="R15690" s="20"/>
      <c r="S15690" s="20"/>
      <c r="U15690" s="21"/>
    </row>
    <row r="15691">
      <c r="E15691" s="19"/>
      <c r="R15691" s="20"/>
      <c r="S15691" s="20"/>
      <c r="U15691" s="21"/>
    </row>
    <row r="15692">
      <c r="E15692" s="19"/>
      <c r="R15692" s="20"/>
      <c r="S15692" s="20"/>
      <c r="U15692" s="21"/>
    </row>
    <row r="15693">
      <c r="E15693" s="19"/>
      <c r="R15693" s="20"/>
      <c r="S15693" s="20"/>
      <c r="U15693" s="21"/>
    </row>
    <row r="15694">
      <c r="E15694" s="19"/>
      <c r="R15694" s="20"/>
      <c r="S15694" s="20"/>
      <c r="U15694" s="21"/>
    </row>
    <row r="15695">
      <c r="E15695" s="19"/>
      <c r="R15695" s="20"/>
      <c r="S15695" s="20"/>
      <c r="U15695" s="21"/>
    </row>
    <row r="15696">
      <c r="E15696" s="19"/>
      <c r="R15696" s="20"/>
      <c r="S15696" s="20"/>
      <c r="U15696" s="21"/>
    </row>
    <row r="15697">
      <c r="E15697" s="19"/>
      <c r="R15697" s="20"/>
      <c r="S15697" s="20"/>
      <c r="U15697" s="21"/>
    </row>
    <row r="15698">
      <c r="E15698" s="19"/>
      <c r="R15698" s="20"/>
      <c r="S15698" s="20"/>
      <c r="U15698" s="21"/>
    </row>
    <row r="15699">
      <c r="E15699" s="19"/>
      <c r="R15699" s="20"/>
      <c r="S15699" s="20"/>
      <c r="U15699" s="21"/>
    </row>
    <row r="15700">
      <c r="E15700" s="19"/>
      <c r="R15700" s="20"/>
      <c r="S15700" s="20"/>
      <c r="U15700" s="21"/>
    </row>
    <row r="15701">
      <c r="E15701" s="19"/>
      <c r="R15701" s="20"/>
      <c r="S15701" s="20"/>
      <c r="U15701" s="21"/>
    </row>
    <row r="15702">
      <c r="E15702" s="19"/>
      <c r="R15702" s="20"/>
      <c r="S15702" s="20"/>
      <c r="U15702" s="21"/>
    </row>
    <row r="15703">
      <c r="E15703" s="19"/>
      <c r="R15703" s="20"/>
      <c r="S15703" s="20"/>
      <c r="U15703" s="21"/>
    </row>
    <row r="15704">
      <c r="E15704" s="19"/>
      <c r="R15704" s="20"/>
      <c r="S15704" s="20"/>
      <c r="U15704" s="21"/>
    </row>
    <row r="15705">
      <c r="E15705" s="19"/>
      <c r="R15705" s="20"/>
      <c r="S15705" s="20"/>
      <c r="U15705" s="21"/>
    </row>
    <row r="15706">
      <c r="E15706" s="19"/>
      <c r="R15706" s="20"/>
      <c r="S15706" s="20"/>
      <c r="U15706" s="21"/>
    </row>
    <row r="15707">
      <c r="E15707" s="19"/>
      <c r="R15707" s="20"/>
      <c r="S15707" s="20"/>
      <c r="U15707" s="21"/>
    </row>
    <row r="15708">
      <c r="E15708" s="19"/>
      <c r="R15708" s="20"/>
      <c r="S15708" s="20"/>
      <c r="U15708" s="21"/>
    </row>
    <row r="15709">
      <c r="E15709" s="19"/>
      <c r="R15709" s="20"/>
      <c r="S15709" s="20"/>
      <c r="U15709" s="21"/>
    </row>
    <row r="15710">
      <c r="E15710" s="19"/>
      <c r="R15710" s="20"/>
      <c r="S15710" s="20"/>
      <c r="U15710" s="21"/>
    </row>
    <row r="15711">
      <c r="E15711" s="19"/>
      <c r="R15711" s="20"/>
      <c r="S15711" s="20"/>
      <c r="U15711" s="21"/>
    </row>
    <row r="15712">
      <c r="E15712" s="19"/>
      <c r="R15712" s="20"/>
      <c r="S15712" s="20"/>
      <c r="U15712" s="21"/>
    </row>
    <row r="15713">
      <c r="E15713" s="19"/>
      <c r="R15713" s="20"/>
      <c r="S15713" s="20"/>
      <c r="U15713" s="21"/>
    </row>
    <row r="15714">
      <c r="E15714" s="19"/>
      <c r="R15714" s="20"/>
      <c r="S15714" s="20"/>
      <c r="U15714" s="21"/>
    </row>
    <row r="15715">
      <c r="E15715" s="19"/>
      <c r="R15715" s="20"/>
      <c r="S15715" s="20"/>
      <c r="U15715" s="21"/>
    </row>
    <row r="15716">
      <c r="E15716" s="19"/>
      <c r="R15716" s="20"/>
      <c r="S15716" s="20"/>
      <c r="U15716" s="21"/>
    </row>
    <row r="15717">
      <c r="E15717" s="19"/>
      <c r="R15717" s="20"/>
      <c r="S15717" s="20"/>
      <c r="U15717" s="21"/>
    </row>
    <row r="15718">
      <c r="E15718" s="19"/>
      <c r="R15718" s="20"/>
      <c r="S15718" s="20"/>
      <c r="U15718" s="21"/>
    </row>
    <row r="15719">
      <c r="E15719" s="19"/>
      <c r="R15719" s="20"/>
      <c r="S15719" s="20"/>
      <c r="U15719" s="21"/>
    </row>
    <row r="15720">
      <c r="E15720" s="19"/>
      <c r="R15720" s="20"/>
      <c r="S15720" s="20"/>
      <c r="U15720" s="21"/>
    </row>
    <row r="15721">
      <c r="E15721" s="19"/>
      <c r="R15721" s="20"/>
      <c r="S15721" s="20"/>
      <c r="U15721" s="21"/>
    </row>
    <row r="15722">
      <c r="E15722" s="19"/>
      <c r="R15722" s="20"/>
      <c r="S15722" s="20"/>
      <c r="U15722" s="21"/>
    </row>
    <row r="15723">
      <c r="E15723" s="19"/>
      <c r="R15723" s="20"/>
      <c r="S15723" s="20"/>
      <c r="U15723" s="21"/>
    </row>
    <row r="15724">
      <c r="E15724" s="19"/>
      <c r="R15724" s="20"/>
      <c r="S15724" s="20"/>
      <c r="U15724" s="21"/>
    </row>
    <row r="15725">
      <c r="E15725" s="19"/>
      <c r="R15725" s="20"/>
      <c r="S15725" s="20"/>
      <c r="U15725" s="21"/>
    </row>
    <row r="15726">
      <c r="E15726" s="19"/>
      <c r="R15726" s="20"/>
      <c r="S15726" s="20"/>
      <c r="U15726" s="21"/>
    </row>
    <row r="15727">
      <c r="E15727" s="19"/>
      <c r="R15727" s="20"/>
      <c r="S15727" s="20"/>
      <c r="U15727" s="21"/>
    </row>
    <row r="15728">
      <c r="E15728" s="19"/>
      <c r="R15728" s="20"/>
      <c r="S15728" s="20"/>
      <c r="U15728" s="21"/>
    </row>
    <row r="15729">
      <c r="E15729" s="19"/>
      <c r="R15729" s="20"/>
      <c r="S15729" s="20"/>
      <c r="U15729" s="21"/>
    </row>
    <row r="15730">
      <c r="E15730" s="19"/>
      <c r="R15730" s="20"/>
      <c r="S15730" s="20"/>
      <c r="U15730" s="21"/>
    </row>
    <row r="15731">
      <c r="E15731" s="19"/>
      <c r="R15731" s="20"/>
      <c r="S15731" s="20"/>
      <c r="U15731" s="21"/>
    </row>
    <row r="15732">
      <c r="E15732" s="19"/>
      <c r="R15732" s="20"/>
      <c r="S15732" s="20"/>
      <c r="U15732" s="21"/>
    </row>
    <row r="15733">
      <c r="E15733" s="19"/>
      <c r="R15733" s="20"/>
      <c r="S15733" s="20"/>
      <c r="U15733" s="21"/>
    </row>
    <row r="15734">
      <c r="E15734" s="19"/>
      <c r="R15734" s="20"/>
      <c r="S15734" s="20"/>
      <c r="U15734" s="21"/>
    </row>
    <row r="15735">
      <c r="E15735" s="19"/>
      <c r="R15735" s="20"/>
      <c r="S15735" s="20"/>
      <c r="U15735" s="21"/>
    </row>
    <row r="15736">
      <c r="E15736" s="19"/>
      <c r="R15736" s="20"/>
      <c r="S15736" s="20"/>
      <c r="U15736" s="21"/>
    </row>
    <row r="15737">
      <c r="E15737" s="19"/>
      <c r="R15737" s="20"/>
      <c r="S15737" s="20"/>
      <c r="U15737" s="21"/>
    </row>
    <row r="15738">
      <c r="E15738" s="19"/>
      <c r="R15738" s="20"/>
      <c r="S15738" s="20"/>
      <c r="U15738" s="21"/>
    </row>
    <row r="15739">
      <c r="E15739" s="19"/>
      <c r="R15739" s="20"/>
      <c r="S15739" s="20"/>
      <c r="U15739" s="21"/>
    </row>
    <row r="15740">
      <c r="E15740" s="19"/>
      <c r="R15740" s="20"/>
      <c r="S15740" s="20"/>
      <c r="U15740" s="21"/>
    </row>
    <row r="15741">
      <c r="E15741" s="19"/>
      <c r="R15741" s="20"/>
      <c r="S15741" s="20"/>
      <c r="U15741" s="21"/>
    </row>
    <row r="15742">
      <c r="E15742" s="19"/>
      <c r="R15742" s="20"/>
      <c r="S15742" s="20"/>
      <c r="U15742" s="21"/>
    </row>
    <row r="15743">
      <c r="E15743" s="19"/>
      <c r="R15743" s="20"/>
      <c r="S15743" s="20"/>
      <c r="U15743" s="21"/>
    </row>
    <row r="15744">
      <c r="E15744" s="19"/>
      <c r="R15744" s="20"/>
      <c r="S15744" s="20"/>
      <c r="U15744" s="21"/>
    </row>
    <row r="15745">
      <c r="E15745" s="19"/>
      <c r="R15745" s="20"/>
      <c r="S15745" s="20"/>
      <c r="U15745" s="21"/>
    </row>
    <row r="15746">
      <c r="E15746" s="19"/>
      <c r="R15746" s="20"/>
      <c r="S15746" s="20"/>
      <c r="U15746" s="21"/>
    </row>
    <row r="15747">
      <c r="E15747" s="19"/>
      <c r="R15747" s="20"/>
      <c r="S15747" s="20"/>
      <c r="U15747" s="21"/>
    </row>
    <row r="15748">
      <c r="E15748" s="19"/>
      <c r="R15748" s="20"/>
      <c r="S15748" s="20"/>
      <c r="U15748" s="21"/>
    </row>
    <row r="15749">
      <c r="E15749" s="19"/>
      <c r="R15749" s="20"/>
      <c r="S15749" s="20"/>
      <c r="U15749" s="21"/>
    </row>
    <row r="15750">
      <c r="E15750" s="19"/>
      <c r="R15750" s="20"/>
      <c r="S15750" s="20"/>
      <c r="U15750" s="21"/>
    </row>
    <row r="15751">
      <c r="E15751" s="19"/>
      <c r="R15751" s="20"/>
      <c r="S15751" s="20"/>
      <c r="U15751" s="21"/>
    </row>
    <row r="15752">
      <c r="E15752" s="19"/>
      <c r="R15752" s="20"/>
      <c r="S15752" s="20"/>
      <c r="U15752" s="21"/>
    </row>
    <row r="15753">
      <c r="E15753" s="19"/>
      <c r="R15753" s="20"/>
      <c r="S15753" s="20"/>
      <c r="U15753" s="21"/>
    </row>
    <row r="15754">
      <c r="E15754" s="19"/>
      <c r="R15754" s="20"/>
      <c r="S15754" s="20"/>
      <c r="U15754" s="21"/>
    </row>
    <row r="15755">
      <c r="E15755" s="19"/>
      <c r="R15755" s="20"/>
      <c r="S15755" s="20"/>
      <c r="U15755" s="21"/>
    </row>
    <row r="15756">
      <c r="E15756" s="19"/>
      <c r="R15756" s="20"/>
      <c r="S15756" s="20"/>
      <c r="U15756" s="21"/>
    </row>
    <row r="15757">
      <c r="E15757" s="19"/>
      <c r="R15757" s="20"/>
      <c r="S15757" s="20"/>
      <c r="U15757" s="21"/>
    </row>
    <row r="15758">
      <c r="E15758" s="19"/>
      <c r="R15758" s="20"/>
      <c r="S15758" s="20"/>
      <c r="U15758" s="21"/>
    </row>
    <row r="15759">
      <c r="E15759" s="19"/>
      <c r="R15759" s="20"/>
      <c r="S15759" s="20"/>
      <c r="U15759" s="21"/>
    </row>
    <row r="15760">
      <c r="E15760" s="19"/>
      <c r="R15760" s="20"/>
      <c r="S15760" s="20"/>
      <c r="U15760" s="21"/>
    </row>
    <row r="15761">
      <c r="E15761" s="19"/>
      <c r="R15761" s="20"/>
      <c r="S15761" s="20"/>
      <c r="U15761" s="21"/>
    </row>
    <row r="15762">
      <c r="E15762" s="19"/>
      <c r="R15762" s="20"/>
      <c r="S15762" s="20"/>
      <c r="U15762" s="21"/>
    </row>
    <row r="15763">
      <c r="E15763" s="19"/>
      <c r="R15763" s="20"/>
      <c r="S15763" s="20"/>
      <c r="U15763" s="21"/>
    </row>
    <row r="15764">
      <c r="E15764" s="19"/>
      <c r="R15764" s="20"/>
      <c r="S15764" s="20"/>
      <c r="U15764" s="21"/>
    </row>
    <row r="15765">
      <c r="E15765" s="19"/>
      <c r="R15765" s="20"/>
      <c r="S15765" s="20"/>
      <c r="U15765" s="21"/>
    </row>
    <row r="15766">
      <c r="E15766" s="19"/>
      <c r="R15766" s="20"/>
      <c r="S15766" s="20"/>
      <c r="U15766" s="21"/>
    </row>
    <row r="15767">
      <c r="E15767" s="19"/>
      <c r="R15767" s="20"/>
      <c r="S15767" s="20"/>
      <c r="U15767" s="21"/>
    </row>
    <row r="15768">
      <c r="E15768" s="19"/>
      <c r="R15768" s="20"/>
      <c r="S15768" s="20"/>
      <c r="U15768" s="21"/>
    </row>
    <row r="15769">
      <c r="E15769" s="19"/>
      <c r="R15769" s="20"/>
      <c r="S15769" s="20"/>
      <c r="U15769" s="21"/>
    </row>
    <row r="15770">
      <c r="E15770" s="19"/>
      <c r="R15770" s="20"/>
      <c r="S15770" s="20"/>
      <c r="U15770" s="21"/>
    </row>
    <row r="15771">
      <c r="E15771" s="19"/>
      <c r="R15771" s="20"/>
      <c r="S15771" s="20"/>
      <c r="U15771" s="21"/>
    </row>
    <row r="15772">
      <c r="E15772" s="19"/>
      <c r="R15772" s="20"/>
      <c r="S15772" s="20"/>
      <c r="U15772" s="21"/>
    </row>
    <row r="15773">
      <c r="E15773" s="19"/>
      <c r="R15773" s="20"/>
      <c r="S15773" s="20"/>
      <c r="U15773" s="21"/>
    </row>
    <row r="15774">
      <c r="E15774" s="19"/>
      <c r="R15774" s="20"/>
      <c r="S15774" s="20"/>
      <c r="U15774" s="21"/>
    </row>
    <row r="15775">
      <c r="E15775" s="19"/>
      <c r="R15775" s="20"/>
      <c r="S15775" s="20"/>
      <c r="U15775" s="21"/>
    </row>
    <row r="15776">
      <c r="E15776" s="19"/>
      <c r="R15776" s="20"/>
      <c r="S15776" s="20"/>
      <c r="U15776" s="21"/>
    </row>
    <row r="15777">
      <c r="E15777" s="19"/>
      <c r="R15777" s="20"/>
      <c r="S15777" s="20"/>
      <c r="U15777" s="21"/>
    </row>
    <row r="15778">
      <c r="E15778" s="19"/>
      <c r="R15778" s="20"/>
      <c r="S15778" s="20"/>
      <c r="U15778" s="21"/>
    </row>
    <row r="15779">
      <c r="E15779" s="19"/>
      <c r="R15779" s="20"/>
      <c r="S15779" s="20"/>
      <c r="U15779" s="21"/>
    </row>
    <row r="15780">
      <c r="E15780" s="19"/>
      <c r="R15780" s="20"/>
      <c r="S15780" s="20"/>
      <c r="U15780" s="21"/>
    </row>
    <row r="15781">
      <c r="E15781" s="19"/>
      <c r="R15781" s="20"/>
      <c r="S15781" s="20"/>
      <c r="U15781" s="21"/>
    </row>
    <row r="15782">
      <c r="E15782" s="19"/>
      <c r="R15782" s="20"/>
      <c r="S15782" s="20"/>
      <c r="U15782" s="21"/>
    </row>
    <row r="15783">
      <c r="E15783" s="19"/>
      <c r="R15783" s="20"/>
      <c r="S15783" s="20"/>
      <c r="U15783" s="21"/>
    </row>
    <row r="15784">
      <c r="E15784" s="19"/>
      <c r="R15784" s="20"/>
      <c r="S15784" s="20"/>
      <c r="U15784" s="21"/>
    </row>
    <row r="15785">
      <c r="E15785" s="19"/>
      <c r="R15785" s="20"/>
      <c r="S15785" s="20"/>
      <c r="U15785" s="21"/>
    </row>
    <row r="15786">
      <c r="E15786" s="19"/>
      <c r="R15786" s="20"/>
      <c r="S15786" s="20"/>
      <c r="U15786" s="21"/>
    </row>
    <row r="15787">
      <c r="E15787" s="19"/>
      <c r="R15787" s="20"/>
      <c r="S15787" s="20"/>
      <c r="U15787" s="21"/>
    </row>
    <row r="15788">
      <c r="E15788" s="19"/>
      <c r="R15788" s="20"/>
      <c r="S15788" s="20"/>
      <c r="U15788" s="21"/>
    </row>
    <row r="15789">
      <c r="E15789" s="19"/>
      <c r="R15789" s="20"/>
      <c r="S15789" s="20"/>
      <c r="U15789" s="21"/>
    </row>
    <row r="15790">
      <c r="E15790" s="19"/>
      <c r="R15790" s="20"/>
      <c r="S15790" s="20"/>
      <c r="U15790" s="21"/>
    </row>
    <row r="15791">
      <c r="E15791" s="19"/>
      <c r="R15791" s="20"/>
      <c r="S15791" s="20"/>
      <c r="U15791" s="21"/>
    </row>
    <row r="15792">
      <c r="E15792" s="19"/>
      <c r="R15792" s="20"/>
      <c r="S15792" s="20"/>
      <c r="U15792" s="21"/>
    </row>
    <row r="15793">
      <c r="E15793" s="19"/>
      <c r="R15793" s="20"/>
      <c r="S15793" s="20"/>
      <c r="U15793" s="21"/>
    </row>
    <row r="15794">
      <c r="E15794" s="19"/>
      <c r="R15794" s="20"/>
      <c r="S15794" s="20"/>
      <c r="U15794" s="21"/>
    </row>
    <row r="15795">
      <c r="E15795" s="19"/>
      <c r="R15795" s="20"/>
      <c r="S15795" s="20"/>
      <c r="U15795" s="21"/>
    </row>
    <row r="15796">
      <c r="E15796" s="19"/>
      <c r="R15796" s="20"/>
      <c r="S15796" s="20"/>
      <c r="U15796" s="21"/>
    </row>
    <row r="15797">
      <c r="E15797" s="19"/>
      <c r="R15797" s="20"/>
      <c r="S15797" s="20"/>
      <c r="U15797" s="21"/>
    </row>
    <row r="15798">
      <c r="E15798" s="19"/>
      <c r="R15798" s="20"/>
      <c r="S15798" s="20"/>
      <c r="U15798" s="21"/>
    </row>
    <row r="15799">
      <c r="E15799" s="19"/>
      <c r="R15799" s="20"/>
      <c r="S15799" s="20"/>
      <c r="U15799" s="21"/>
    </row>
    <row r="15800">
      <c r="E15800" s="19"/>
      <c r="R15800" s="20"/>
      <c r="S15800" s="20"/>
      <c r="U15800" s="21"/>
    </row>
    <row r="15801">
      <c r="E15801" s="19"/>
      <c r="R15801" s="20"/>
      <c r="S15801" s="20"/>
      <c r="U15801" s="21"/>
    </row>
    <row r="15802">
      <c r="E15802" s="19"/>
      <c r="R15802" s="20"/>
      <c r="S15802" s="20"/>
      <c r="U15802" s="21"/>
    </row>
    <row r="15803">
      <c r="E15803" s="19"/>
      <c r="R15803" s="20"/>
      <c r="S15803" s="20"/>
      <c r="U15803" s="21"/>
    </row>
    <row r="15804">
      <c r="E15804" s="19"/>
      <c r="R15804" s="20"/>
      <c r="S15804" s="20"/>
      <c r="U15804" s="21"/>
    </row>
    <row r="15805">
      <c r="E15805" s="19"/>
      <c r="R15805" s="20"/>
      <c r="S15805" s="20"/>
      <c r="U15805" s="21"/>
    </row>
    <row r="15806">
      <c r="E15806" s="19"/>
      <c r="R15806" s="20"/>
      <c r="S15806" s="20"/>
      <c r="U15806" s="21"/>
    </row>
    <row r="15807">
      <c r="E15807" s="19"/>
      <c r="R15807" s="20"/>
      <c r="S15807" s="20"/>
      <c r="U15807" s="21"/>
    </row>
    <row r="15808">
      <c r="E15808" s="19"/>
      <c r="R15808" s="20"/>
      <c r="S15808" s="20"/>
      <c r="U15808" s="21"/>
    </row>
    <row r="15809">
      <c r="E15809" s="19"/>
      <c r="R15809" s="20"/>
      <c r="S15809" s="20"/>
      <c r="U15809" s="21"/>
    </row>
    <row r="15810">
      <c r="E15810" s="19"/>
      <c r="R15810" s="20"/>
      <c r="S15810" s="20"/>
      <c r="U15810" s="21"/>
    </row>
    <row r="15811">
      <c r="E15811" s="19"/>
      <c r="R15811" s="20"/>
      <c r="S15811" s="20"/>
      <c r="U15811" s="21"/>
    </row>
    <row r="15812">
      <c r="E15812" s="19"/>
      <c r="R15812" s="20"/>
      <c r="S15812" s="20"/>
      <c r="U15812" s="21"/>
    </row>
    <row r="15813">
      <c r="E15813" s="19"/>
      <c r="R15813" s="20"/>
      <c r="S15813" s="20"/>
      <c r="U15813" s="21"/>
    </row>
    <row r="15814">
      <c r="E15814" s="19"/>
      <c r="R15814" s="20"/>
      <c r="S15814" s="20"/>
      <c r="U15814" s="21"/>
    </row>
    <row r="15815">
      <c r="E15815" s="19"/>
      <c r="R15815" s="20"/>
      <c r="S15815" s="20"/>
      <c r="U15815" s="21"/>
    </row>
    <row r="15816">
      <c r="E15816" s="19"/>
      <c r="R15816" s="20"/>
      <c r="S15816" s="20"/>
      <c r="U15816" s="21"/>
    </row>
    <row r="15817">
      <c r="E15817" s="19"/>
      <c r="R15817" s="20"/>
      <c r="S15817" s="20"/>
      <c r="U15817" s="21"/>
    </row>
    <row r="15818">
      <c r="E15818" s="19"/>
      <c r="R15818" s="20"/>
      <c r="S15818" s="20"/>
      <c r="U15818" s="21"/>
    </row>
    <row r="15819">
      <c r="E15819" s="19"/>
      <c r="R15819" s="20"/>
      <c r="S15819" s="20"/>
      <c r="U15819" s="21"/>
    </row>
    <row r="15820">
      <c r="E15820" s="19"/>
      <c r="R15820" s="20"/>
      <c r="S15820" s="20"/>
      <c r="U15820" s="21"/>
    </row>
    <row r="15821">
      <c r="E15821" s="19"/>
      <c r="R15821" s="20"/>
      <c r="S15821" s="20"/>
      <c r="U15821" s="21"/>
    </row>
    <row r="15822">
      <c r="E15822" s="19"/>
      <c r="R15822" s="20"/>
      <c r="S15822" s="20"/>
      <c r="U15822" s="21"/>
    </row>
    <row r="15823">
      <c r="E15823" s="19"/>
      <c r="R15823" s="20"/>
      <c r="S15823" s="20"/>
      <c r="U15823" s="21"/>
    </row>
    <row r="15824">
      <c r="E15824" s="19"/>
      <c r="R15824" s="20"/>
      <c r="S15824" s="20"/>
      <c r="U15824" s="21"/>
    </row>
    <row r="15825">
      <c r="E15825" s="19"/>
      <c r="R15825" s="20"/>
      <c r="S15825" s="20"/>
      <c r="U15825" s="21"/>
    </row>
    <row r="15826">
      <c r="E15826" s="19"/>
      <c r="R15826" s="20"/>
      <c r="S15826" s="20"/>
      <c r="U15826" s="21"/>
    </row>
    <row r="15827">
      <c r="E15827" s="19"/>
      <c r="R15827" s="20"/>
      <c r="S15827" s="20"/>
      <c r="U15827" s="21"/>
    </row>
    <row r="15828">
      <c r="E15828" s="19"/>
      <c r="R15828" s="20"/>
      <c r="S15828" s="20"/>
      <c r="U15828" s="21"/>
    </row>
    <row r="15829">
      <c r="E15829" s="19"/>
      <c r="R15829" s="20"/>
      <c r="S15829" s="20"/>
      <c r="U15829" s="21"/>
    </row>
    <row r="15830">
      <c r="E15830" s="19"/>
      <c r="R15830" s="20"/>
      <c r="S15830" s="20"/>
      <c r="U15830" s="21"/>
    </row>
    <row r="15831">
      <c r="E15831" s="19"/>
      <c r="R15831" s="20"/>
      <c r="S15831" s="20"/>
      <c r="U15831" s="21"/>
    </row>
    <row r="15832">
      <c r="E15832" s="19"/>
      <c r="R15832" s="20"/>
      <c r="S15832" s="20"/>
      <c r="U15832" s="21"/>
    </row>
    <row r="15833">
      <c r="E15833" s="19"/>
      <c r="R15833" s="20"/>
      <c r="S15833" s="20"/>
      <c r="U15833" s="21"/>
    </row>
    <row r="15834">
      <c r="E15834" s="19"/>
      <c r="R15834" s="20"/>
      <c r="S15834" s="20"/>
      <c r="U15834" s="21"/>
    </row>
    <row r="15835">
      <c r="E15835" s="19"/>
      <c r="R15835" s="20"/>
      <c r="S15835" s="20"/>
      <c r="U15835" s="21"/>
    </row>
    <row r="15836">
      <c r="E15836" s="19"/>
      <c r="R15836" s="20"/>
      <c r="S15836" s="20"/>
      <c r="U15836" s="21"/>
    </row>
    <row r="15837">
      <c r="E15837" s="19"/>
      <c r="R15837" s="20"/>
      <c r="S15837" s="20"/>
      <c r="U15837" s="21"/>
    </row>
    <row r="15838">
      <c r="E15838" s="19"/>
      <c r="R15838" s="20"/>
      <c r="S15838" s="20"/>
      <c r="U15838" s="21"/>
    </row>
    <row r="15839">
      <c r="E15839" s="19"/>
      <c r="R15839" s="20"/>
      <c r="S15839" s="20"/>
      <c r="U15839" s="21"/>
    </row>
    <row r="15840">
      <c r="E15840" s="19"/>
      <c r="R15840" s="20"/>
      <c r="S15840" s="20"/>
      <c r="U15840" s="21"/>
    </row>
    <row r="15841">
      <c r="E15841" s="19"/>
      <c r="R15841" s="20"/>
      <c r="S15841" s="20"/>
      <c r="U15841" s="21"/>
    </row>
    <row r="15842">
      <c r="E15842" s="19"/>
      <c r="R15842" s="20"/>
      <c r="S15842" s="20"/>
      <c r="U15842" s="21"/>
    </row>
    <row r="15843">
      <c r="E15843" s="19"/>
      <c r="R15843" s="20"/>
      <c r="S15843" s="20"/>
      <c r="U15843" s="21"/>
    </row>
    <row r="15844">
      <c r="E15844" s="19"/>
      <c r="R15844" s="20"/>
      <c r="S15844" s="20"/>
      <c r="U15844" s="21"/>
    </row>
    <row r="15845">
      <c r="E15845" s="19"/>
      <c r="R15845" s="20"/>
      <c r="S15845" s="20"/>
      <c r="U15845" s="21"/>
    </row>
    <row r="15846">
      <c r="E15846" s="19"/>
      <c r="R15846" s="20"/>
      <c r="S15846" s="20"/>
      <c r="U15846" s="21"/>
    </row>
    <row r="15847">
      <c r="E15847" s="19"/>
      <c r="R15847" s="20"/>
      <c r="S15847" s="20"/>
      <c r="U15847" s="21"/>
    </row>
    <row r="15848">
      <c r="E15848" s="19"/>
      <c r="R15848" s="20"/>
      <c r="S15848" s="20"/>
      <c r="U15848" s="21"/>
    </row>
    <row r="15849">
      <c r="E15849" s="19"/>
      <c r="R15849" s="20"/>
      <c r="S15849" s="20"/>
      <c r="U15849" s="21"/>
    </row>
    <row r="15850">
      <c r="E15850" s="19"/>
      <c r="R15850" s="20"/>
      <c r="S15850" s="20"/>
      <c r="U15850" s="21"/>
    </row>
    <row r="15851">
      <c r="E15851" s="19"/>
      <c r="R15851" s="20"/>
      <c r="S15851" s="20"/>
      <c r="U15851" s="21"/>
    </row>
    <row r="15852">
      <c r="E15852" s="19"/>
      <c r="R15852" s="20"/>
      <c r="S15852" s="20"/>
      <c r="U15852" s="21"/>
    </row>
    <row r="15853">
      <c r="E15853" s="19"/>
      <c r="R15853" s="20"/>
      <c r="S15853" s="20"/>
      <c r="U15853" s="21"/>
    </row>
    <row r="15854">
      <c r="E15854" s="19"/>
      <c r="R15854" s="20"/>
      <c r="S15854" s="20"/>
      <c r="U15854" s="21"/>
    </row>
    <row r="15855">
      <c r="E15855" s="19"/>
      <c r="R15855" s="20"/>
      <c r="S15855" s="20"/>
      <c r="U15855" s="21"/>
    </row>
    <row r="15856">
      <c r="E15856" s="19"/>
      <c r="R15856" s="20"/>
      <c r="S15856" s="20"/>
      <c r="U15856" s="21"/>
    </row>
    <row r="15857">
      <c r="E15857" s="19"/>
      <c r="R15857" s="20"/>
      <c r="S15857" s="20"/>
      <c r="U15857" s="21"/>
    </row>
    <row r="15858">
      <c r="E15858" s="19"/>
      <c r="R15858" s="20"/>
      <c r="S15858" s="20"/>
      <c r="U15858" s="21"/>
    </row>
    <row r="15859">
      <c r="E15859" s="19"/>
      <c r="R15859" s="20"/>
      <c r="S15859" s="20"/>
      <c r="U15859" s="21"/>
    </row>
    <row r="15860">
      <c r="E15860" s="19"/>
      <c r="R15860" s="20"/>
      <c r="S15860" s="20"/>
      <c r="U15860" s="21"/>
    </row>
    <row r="15861">
      <c r="E15861" s="19"/>
      <c r="R15861" s="20"/>
      <c r="S15861" s="20"/>
      <c r="U15861" s="21"/>
    </row>
    <row r="15862">
      <c r="E15862" s="19"/>
      <c r="R15862" s="20"/>
      <c r="S15862" s="20"/>
      <c r="U15862" s="21"/>
    </row>
    <row r="15863">
      <c r="E15863" s="19"/>
      <c r="R15863" s="20"/>
      <c r="S15863" s="20"/>
      <c r="U15863" s="21"/>
    </row>
    <row r="15864">
      <c r="E15864" s="19"/>
      <c r="R15864" s="20"/>
      <c r="S15864" s="20"/>
      <c r="U15864" s="21"/>
    </row>
    <row r="15865">
      <c r="E15865" s="19"/>
      <c r="R15865" s="20"/>
      <c r="S15865" s="20"/>
      <c r="U15865" s="21"/>
    </row>
    <row r="15866">
      <c r="E15866" s="19"/>
      <c r="R15866" s="20"/>
      <c r="S15866" s="20"/>
      <c r="U15866" s="21"/>
    </row>
    <row r="15867">
      <c r="E15867" s="19"/>
      <c r="R15867" s="20"/>
      <c r="S15867" s="20"/>
      <c r="U15867" s="21"/>
    </row>
    <row r="15868">
      <c r="E15868" s="19"/>
      <c r="R15868" s="20"/>
      <c r="S15868" s="20"/>
      <c r="U15868" s="21"/>
    </row>
    <row r="15869">
      <c r="E15869" s="19"/>
      <c r="R15869" s="20"/>
      <c r="S15869" s="20"/>
      <c r="U15869" s="21"/>
    </row>
    <row r="15870">
      <c r="E15870" s="19"/>
      <c r="R15870" s="20"/>
      <c r="S15870" s="20"/>
      <c r="U15870" s="21"/>
    </row>
    <row r="15871">
      <c r="E15871" s="19"/>
      <c r="R15871" s="20"/>
      <c r="S15871" s="20"/>
      <c r="U15871" s="21"/>
    </row>
    <row r="15872">
      <c r="E15872" s="19"/>
      <c r="R15872" s="20"/>
      <c r="S15872" s="20"/>
      <c r="U15872" s="21"/>
    </row>
    <row r="15873">
      <c r="E15873" s="19"/>
      <c r="R15873" s="20"/>
      <c r="S15873" s="20"/>
      <c r="U15873" s="21"/>
    </row>
    <row r="15874">
      <c r="E15874" s="19"/>
      <c r="R15874" s="20"/>
      <c r="S15874" s="20"/>
      <c r="U15874" s="21"/>
    </row>
    <row r="15875">
      <c r="E15875" s="19"/>
      <c r="R15875" s="20"/>
      <c r="S15875" s="20"/>
      <c r="U15875" s="21"/>
    </row>
    <row r="15876">
      <c r="E15876" s="19"/>
      <c r="R15876" s="20"/>
      <c r="S15876" s="20"/>
      <c r="U15876" s="21"/>
    </row>
    <row r="15877">
      <c r="E15877" s="19"/>
      <c r="R15877" s="20"/>
      <c r="S15877" s="20"/>
      <c r="U15877" s="21"/>
    </row>
    <row r="15878">
      <c r="E15878" s="19"/>
      <c r="R15878" s="20"/>
      <c r="S15878" s="20"/>
      <c r="U15878" s="21"/>
    </row>
    <row r="15879">
      <c r="E15879" s="19"/>
      <c r="R15879" s="20"/>
      <c r="S15879" s="20"/>
      <c r="U15879" s="21"/>
    </row>
    <row r="15880">
      <c r="E15880" s="19"/>
      <c r="R15880" s="20"/>
      <c r="S15880" s="20"/>
      <c r="U15880" s="21"/>
    </row>
    <row r="15881">
      <c r="E15881" s="19"/>
      <c r="R15881" s="20"/>
      <c r="S15881" s="20"/>
      <c r="U15881" s="21"/>
    </row>
    <row r="15882">
      <c r="E15882" s="19"/>
      <c r="R15882" s="20"/>
      <c r="S15882" s="20"/>
      <c r="U15882" s="21"/>
    </row>
    <row r="15883">
      <c r="E15883" s="19"/>
      <c r="R15883" s="20"/>
      <c r="S15883" s="20"/>
      <c r="U15883" s="21"/>
    </row>
    <row r="15884">
      <c r="E15884" s="19"/>
      <c r="R15884" s="20"/>
      <c r="S15884" s="20"/>
      <c r="U15884" s="21"/>
    </row>
    <row r="15885">
      <c r="E15885" s="19"/>
      <c r="R15885" s="20"/>
      <c r="S15885" s="20"/>
      <c r="U15885" s="21"/>
    </row>
    <row r="15886">
      <c r="E15886" s="19"/>
      <c r="R15886" s="20"/>
      <c r="S15886" s="20"/>
      <c r="U15886" s="21"/>
    </row>
    <row r="15887">
      <c r="E15887" s="19"/>
      <c r="R15887" s="20"/>
      <c r="S15887" s="20"/>
      <c r="U15887" s="21"/>
    </row>
    <row r="15888">
      <c r="E15888" s="19"/>
      <c r="R15888" s="20"/>
      <c r="S15888" s="20"/>
      <c r="U15888" s="21"/>
    </row>
    <row r="15889">
      <c r="E15889" s="19"/>
      <c r="R15889" s="20"/>
      <c r="S15889" s="20"/>
      <c r="U15889" s="21"/>
    </row>
    <row r="15890">
      <c r="E15890" s="19"/>
      <c r="R15890" s="20"/>
      <c r="S15890" s="20"/>
      <c r="U15890" s="21"/>
    </row>
    <row r="15891">
      <c r="E15891" s="19"/>
      <c r="R15891" s="20"/>
      <c r="S15891" s="20"/>
      <c r="U15891" s="21"/>
    </row>
    <row r="15892">
      <c r="E15892" s="19"/>
      <c r="R15892" s="20"/>
      <c r="S15892" s="20"/>
      <c r="U15892" s="21"/>
    </row>
    <row r="15893">
      <c r="E15893" s="19"/>
      <c r="R15893" s="20"/>
      <c r="S15893" s="20"/>
      <c r="U15893" s="21"/>
    </row>
    <row r="15894">
      <c r="E15894" s="19"/>
      <c r="R15894" s="20"/>
      <c r="S15894" s="20"/>
      <c r="U15894" s="21"/>
    </row>
    <row r="15895">
      <c r="E15895" s="19"/>
      <c r="R15895" s="20"/>
      <c r="S15895" s="20"/>
      <c r="U15895" s="21"/>
    </row>
    <row r="15896">
      <c r="E15896" s="19"/>
      <c r="R15896" s="20"/>
      <c r="S15896" s="20"/>
      <c r="U15896" s="21"/>
    </row>
    <row r="15897">
      <c r="E15897" s="19"/>
      <c r="R15897" s="20"/>
      <c r="S15897" s="20"/>
      <c r="U15897" s="21"/>
    </row>
    <row r="15898">
      <c r="E15898" s="19"/>
      <c r="R15898" s="20"/>
      <c r="S15898" s="20"/>
      <c r="U15898" s="21"/>
    </row>
    <row r="15899">
      <c r="E15899" s="19"/>
      <c r="R15899" s="20"/>
      <c r="S15899" s="20"/>
      <c r="U15899" s="21"/>
    </row>
    <row r="15900">
      <c r="E15900" s="19"/>
      <c r="R15900" s="20"/>
      <c r="S15900" s="20"/>
      <c r="U15900" s="21"/>
    </row>
    <row r="15901">
      <c r="E15901" s="19"/>
      <c r="R15901" s="20"/>
      <c r="S15901" s="20"/>
      <c r="U15901" s="21"/>
    </row>
    <row r="15902">
      <c r="E15902" s="19"/>
      <c r="R15902" s="20"/>
      <c r="S15902" s="20"/>
      <c r="U15902" s="21"/>
    </row>
    <row r="15903">
      <c r="E15903" s="19"/>
      <c r="R15903" s="20"/>
      <c r="S15903" s="20"/>
      <c r="U15903" s="21"/>
    </row>
    <row r="15904">
      <c r="E15904" s="19"/>
      <c r="R15904" s="20"/>
      <c r="S15904" s="20"/>
      <c r="U15904" s="21"/>
    </row>
    <row r="15905">
      <c r="E15905" s="19"/>
      <c r="R15905" s="20"/>
      <c r="S15905" s="20"/>
      <c r="U15905" s="21"/>
    </row>
    <row r="15906">
      <c r="E15906" s="19"/>
      <c r="R15906" s="20"/>
      <c r="S15906" s="20"/>
      <c r="U15906" s="21"/>
    </row>
    <row r="15907">
      <c r="E15907" s="19"/>
      <c r="R15907" s="20"/>
      <c r="S15907" s="20"/>
      <c r="U15907" s="21"/>
    </row>
    <row r="15908">
      <c r="E15908" s="19"/>
      <c r="R15908" s="20"/>
      <c r="S15908" s="20"/>
      <c r="U15908" s="21"/>
    </row>
    <row r="15909">
      <c r="E15909" s="19"/>
      <c r="R15909" s="20"/>
      <c r="S15909" s="20"/>
      <c r="U15909" s="21"/>
    </row>
    <row r="15910">
      <c r="E15910" s="19"/>
      <c r="R15910" s="20"/>
      <c r="S15910" s="20"/>
      <c r="U15910" s="21"/>
    </row>
    <row r="15911">
      <c r="E15911" s="19"/>
      <c r="R15911" s="20"/>
      <c r="S15911" s="20"/>
      <c r="U15911" s="21"/>
    </row>
    <row r="15912">
      <c r="E15912" s="19"/>
      <c r="R15912" s="20"/>
      <c r="S15912" s="20"/>
      <c r="U15912" s="21"/>
    </row>
    <row r="15913">
      <c r="E15913" s="19"/>
      <c r="R15913" s="20"/>
      <c r="S15913" s="20"/>
      <c r="U15913" s="21"/>
    </row>
    <row r="15914">
      <c r="E15914" s="19"/>
      <c r="R15914" s="20"/>
      <c r="S15914" s="20"/>
      <c r="U15914" s="21"/>
    </row>
    <row r="15915">
      <c r="E15915" s="19"/>
      <c r="R15915" s="20"/>
      <c r="S15915" s="20"/>
      <c r="U15915" s="21"/>
    </row>
    <row r="15916">
      <c r="E15916" s="19"/>
      <c r="R15916" s="20"/>
      <c r="S15916" s="20"/>
      <c r="U15916" s="21"/>
    </row>
    <row r="15917">
      <c r="E15917" s="19"/>
      <c r="R15917" s="20"/>
      <c r="S15917" s="20"/>
      <c r="U15917" s="21"/>
    </row>
    <row r="15918">
      <c r="E15918" s="19"/>
      <c r="R15918" s="20"/>
      <c r="S15918" s="20"/>
      <c r="U15918" s="21"/>
    </row>
    <row r="15919">
      <c r="E15919" s="19"/>
      <c r="R15919" s="20"/>
      <c r="S15919" s="20"/>
      <c r="U15919" s="21"/>
    </row>
    <row r="15920">
      <c r="E15920" s="19"/>
      <c r="R15920" s="20"/>
      <c r="S15920" s="20"/>
      <c r="U15920" s="21"/>
    </row>
    <row r="15921">
      <c r="E15921" s="19"/>
      <c r="R15921" s="20"/>
      <c r="S15921" s="20"/>
      <c r="U15921" s="21"/>
    </row>
    <row r="15922">
      <c r="E15922" s="19"/>
      <c r="R15922" s="20"/>
      <c r="S15922" s="20"/>
      <c r="U15922" s="21"/>
    </row>
    <row r="15923">
      <c r="E15923" s="19"/>
      <c r="R15923" s="20"/>
      <c r="S15923" s="20"/>
      <c r="U15923" s="21"/>
    </row>
    <row r="15924">
      <c r="E15924" s="19"/>
      <c r="R15924" s="20"/>
      <c r="S15924" s="20"/>
      <c r="U15924" s="21"/>
    </row>
    <row r="15925">
      <c r="E15925" s="19"/>
      <c r="R15925" s="20"/>
      <c r="S15925" s="20"/>
      <c r="U15925" s="21"/>
    </row>
    <row r="15926">
      <c r="E15926" s="19"/>
      <c r="R15926" s="20"/>
      <c r="S15926" s="20"/>
      <c r="U15926" s="21"/>
    </row>
    <row r="15927">
      <c r="E15927" s="19"/>
      <c r="R15927" s="20"/>
      <c r="S15927" s="20"/>
      <c r="U15927" s="21"/>
    </row>
    <row r="15928">
      <c r="E15928" s="19"/>
      <c r="R15928" s="20"/>
      <c r="S15928" s="20"/>
      <c r="U15928" s="21"/>
    </row>
    <row r="15929">
      <c r="E15929" s="19"/>
      <c r="R15929" s="20"/>
      <c r="S15929" s="20"/>
      <c r="U15929" s="21"/>
    </row>
    <row r="15930">
      <c r="E15930" s="19"/>
      <c r="R15930" s="20"/>
      <c r="S15930" s="20"/>
      <c r="U15930" s="21"/>
    </row>
    <row r="15931">
      <c r="E15931" s="19"/>
      <c r="R15931" s="20"/>
      <c r="S15931" s="20"/>
      <c r="U15931" s="21"/>
    </row>
    <row r="15932">
      <c r="E15932" s="19"/>
      <c r="R15932" s="20"/>
      <c r="S15932" s="20"/>
      <c r="U15932" s="21"/>
    </row>
    <row r="15933">
      <c r="E15933" s="19"/>
      <c r="R15933" s="20"/>
      <c r="S15933" s="20"/>
      <c r="U15933" s="21"/>
    </row>
    <row r="15934">
      <c r="E15934" s="19"/>
      <c r="R15934" s="20"/>
      <c r="S15934" s="20"/>
      <c r="U15934" s="21"/>
    </row>
    <row r="15935">
      <c r="E15935" s="19"/>
      <c r="R15935" s="20"/>
      <c r="S15935" s="20"/>
      <c r="U15935" s="21"/>
    </row>
    <row r="15936">
      <c r="E15936" s="19"/>
      <c r="R15936" s="20"/>
      <c r="S15936" s="20"/>
      <c r="U15936" s="21"/>
    </row>
    <row r="15937">
      <c r="E15937" s="19"/>
      <c r="R15937" s="20"/>
      <c r="S15937" s="20"/>
      <c r="U15937" s="21"/>
    </row>
    <row r="15938">
      <c r="E15938" s="19"/>
      <c r="R15938" s="20"/>
      <c r="S15938" s="20"/>
      <c r="U15938" s="21"/>
    </row>
    <row r="15939">
      <c r="E15939" s="19"/>
      <c r="R15939" s="20"/>
      <c r="S15939" s="20"/>
      <c r="U15939" s="21"/>
    </row>
    <row r="15940">
      <c r="E15940" s="19"/>
      <c r="R15940" s="20"/>
      <c r="S15940" s="20"/>
      <c r="U15940" s="21"/>
    </row>
    <row r="15941">
      <c r="E15941" s="19"/>
      <c r="R15941" s="20"/>
      <c r="S15941" s="20"/>
      <c r="U15941" s="21"/>
    </row>
    <row r="15942">
      <c r="E15942" s="19"/>
      <c r="R15942" s="20"/>
      <c r="S15942" s="20"/>
      <c r="U15942" s="21"/>
    </row>
    <row r="15943">
      <c r="E15943" s="19"/>
      <c r="R15943" s="20"/>
      <c r="S15943" s="20"/>
      <c r="U15943" s="21"/>
    </row>
    <row r="15944">
      <c r="E15944" s="19"/>
      <c r="R15944" s="20"/>
      <c r="S15944" s="20"/>
      <c r="U15944" s="21"/>
    </row>
    <row r="15945">
      <c r="E15945" s="19"/>
      <c r="R15945" s="20"/>
      <c r="S15945" s="20"/>
      <c r="U15945" s="21"/>
    </row>
    <row r="15946">
      <c r="E15946" s="19"/>
      <c r="R15946" s="20"/>
      <c r="S15946" s="20"/>
      <c r="U15946" s="21"/>
    </row>
    <row r="15947">
      <c r="E15947" s="19"/>
      <c r="R15947" s="20"/>
      <c r="S15947" s="20"/>
      <c r="U15947" s="21"/>
    </row>
    <row r="15948">
      <c r="E15948" s="19"/>
      <c r="R15948" s="20"/>
      <c r="S15948" s="20"/>
      <c r="U15948" s="21"/>
    </row>
    <row r="15949">
      <c r="E15949" s="19"/>
      <c r="R15949" s="20"/>
      <c r="S15949" s="20"/>
      <c r="U15949" s="21"/>
    </row>
    <row r="15950">
      <c r="E15950" s="19"/>
      <c r="R15950" s="20"/>
      <c r="S15950" s="20"/>
      <c r="U15950" s="21"/>
    </row>
    <row r="15951">
      <c r="E15951" s="19"/>
      <c r="R15951" s="20"/>
      <c r="S15951" s="20"/>
      <c r="U15951" s="21"/>
    </row>
    <row r="15952">
      <c r="E15952" s="19"/>
      <c r="R15952" s="20"/>
      <c r="S15952" s="20"/>
      <c r="U15952" s="21"/>
    </row>
    <row r="15953">
      <c r="E15953" s="19"/>
      <c r="R15953" s="20"/>
      <c r="S15953" s="20"/>
      <c r="U15953" s="21"/>
    </row>
    <row r="15954">
      <c r="E15954" s="19"/>
      <c r="R15954" s="20"/>
      <c r="S15954" s="20"/>
      <c r="U15954" s="21"/>
    </row>
    <row r="15955">
      <c r="E15955" s="19"/>
      <c r="R15955" s="20"/>
      <c r="S15955" s="20"/>
      <c r="U15955" s="21"/>
    </row>
    <row r="15956">
      <c r="E15956" s="19"/>
      <c r="R15956" s="20"/>
      <c r="S15956" s="20"/>
      <c r="U15956" s="21"/>
    </row>
    <row r="15957">
      <c r="E15957" s="19"/>
      <c r="R15957" s="20"/>
      <c r="S15957" s="20"/>
      <c r="U15957" s="21"/>
    </row>
    <row r="15958">
      <c r="E15958" s="19"/>
      <c r="R15958" s="20"/>
      <c r="S15958" s="20"/>
      <c r="U15958" s="21"/>
    </row>
    <row r="15959">
      <c r="E15959" s="19"/>
      <c r="R15959" s="20"/>
      <c r="S15959" s="20"/>
      <c r="U15959" s="21"/>
    </row>
    <row r="15960">
      <c r="E15960" s="19"/>
      <c r="R15960" s="20"/>
      <c r="S15960" s="20"/>
      <c r="U15960" s="21"/>
    </row>
    <row r="15961">
      <c r="E15961" s="19"/>
      <c r="R15961" s="20"/>
      <c r="S15961" s="20"/>
      <c r="U15961" s="21"/>
    </row>
    <row r="15962">
      <c r="E15962" s="19"/>
      <c r="R15962" s="20"/>
      <c r="S15962" s="20"/>
      <c r="U15962" s="21"/>
    </row>
    <row r="15963">
      <c r="E15963" s="19"/>
      <c r="R15963" s="20"/>
      <c r="S15963" s="20"/>
      <c r="U15963" s="21"/>
    </row>
    <row r="15964">
      <c r="E15964" s="19"/>
      <c r="R15964" s="20"/>
      <c r="S15964" s="20"/>
      <c r="U15964" s="21"/>
    </row>
    <row r="15965">
      <c r="E15965" s="19"/>
      <c r="R15965" s="20"/>
      <c r="S15965" s="20"/>
      <c r="U15965" s="21"/>
    </row>
    <row r="15966">
      <c r="E15966" s="19"/>
      <c r="R15966" s="20"/>
      <c r="S15966" s="20"/>
      <c r="U15966" s="21"/>
    </row>
    <row r="15967">
      <c r="E15967" s="19"/>
      <c r="R15967" s="20"/>
      <c r="S15967" s="20"/>
      <c r="U15967" s="21"/>
    </row>
    <row r="15968">
      <c r="E15968" s="19"/>
      <c r="R15968" s="20"/>
      <c r="S15968" s="20"/>
      <c r="U15968" s="21"/>
    </row>
    <row r="15969">
      <c r="E15969" s="19"/>
      <c r="R15969" s="20"/>
      <c r="S15969" s="20"/>
      <c r="U15969" s="21"/>
    </row>
    <row r="15970">
      <c r="E15970" s="19"/>
      <c r="R15970" s="20"/>
      <c r="S15970" s="20"/>
      <c r="U15970" s="21"/>
    </row>
    <row r="15971">
      <c r="E15971" s="19"/>
      <c r="R15971" s="20"/>
      <c r="S15971" s="20"/>
      <c r="U15971" s="21"/>
    </row>
    <row r="15972">
      <c r="E15972" s="19"/>
      <c r="R15972" s="20"/>
      <c r="S15972" s="20"/>
      <c r="U15972" s="21"/>
    </row>
    <row r="15973">
      <c r="E15973" s="19"/>
      <c r="R15973" s="20"/>
      <c r="S15973" s="20"/>
      <c r="U15973" s="21"/>
    </row>
    <row r="15974">
      <c r="E15974" s="19"/>
      <c r="R15974" s="20"/>
      <c r="S15974" s="20"/>
      <c r="U15974" s="21"/>
    </row>
    <row r="15975">
      <c r="E15975" s="19"/>
      <c r="R15975" s="20"/>
      <c r="S15975" s="20"/>
      <c r="U15975" s="21"/>
    </row>
    <row r="15976">
      <c r="E15976" s="19"/>
      <c r="R15976" s="20"/>
      <c r="S15976" s="20"/>
      <c r="U15976" s="21"/>
    </row>
    <row r="15977">
      <c r="E15977" s="19"/>
      <c r="R15977" s="20"/>
      <c r="S15977" s="20"/>
      <c r="U15977" s="21"/>
    </row>
    <row r="15978">
      <c r="E15978" s="19"/>
      <c r="R15978" s="20"/>
      <c r="S15978" s="20"/>
      <c r="U15978" s="21"/>
    </row>
    <row r="15979">
      <c r="E15979" s="19"/>
      <c r="R15979" s="20"/>
      <c r="S15979" s="20"/>
      <c r="U15979" s="21"/>
    </row>
    <row r="15980">
      <c r="E15980" s="19"/>
      <c r="R15980" s="20"/>
      <c r="S15980" s="20"/>
      <c r="U15980" s="21"/>
    </row>
    <row r="15981">
      <c r="E15981" s="19"/>
      <c r="R15981" s="20"/>
      <c r="S15981" s="20"/>
      <c r="U15981" s="21"/>
    </row>
    <row r="15982">
      <c r="E15982" s="19"/>
      <c r="R15982" s="20"/>
      <c r="S15982" s="20"/>
      <c r="U15982" s="21"/>
    </row>
    <row r="15983">
      <c r="E15983" s="19"/>
      <c r="R15983" s="20"/>
      <c r="S15983" s="20"/>
      <c r="U15983" s="21"/>
    </row>
    <row r="15984">
      <c r="E15984" s="19"/>
      <c r="R15984" s="20"/>
      <c r="S15984" s="20"/>
      <c r="U15984" s="21"/>
    </row>
    <row r="15985">
      <c r="E15985" s="19"/>
      <c r="R15985" s="20"/>
      <c r="S15985" s="20"/>
      <c r="U15985" s="21"/>
    </row>
    <row r="15986">
      <c r="E15986" s="19"/>
      <c r="R15986" s="20"/>
      <c r="S15986" s="20"/>
      <c r="U15986" s="21"/>
    </row>
    <row r="15987">
      <c r="E15987" s="19"/>
      <c r="R15987" s="20"/>
      <c r="S15987" s="20"/>
      <c r="U15987" s="21"/>
    </row>
    <row r="15988">
      <c r="E15988" s="19"/>
      <c r="R15988" s="20"/>
      <c r="S15988" s="20"/>
      <c r="U15988" s="21"/>
    </row>
    <row r="15989">
      <c r="E15989" s="19"/>
      <c r="R15989" s="20"/>
      <c r="S15989" s="20"/>
      <c r="U15989" s="21"/>
    </row>
    <row r="15990">
      <c r="E15990" s="19"/>
      <c r="R15990" s="20"/>
      <c r="S15990" s="20"/>
      <c r="U15990" s="21"/>
    </row>
    <row r="15991">
      <c r="E15991" s="19"/>
      <c r="R15991" s="20"/>
      <c r="S15991" s="20"/>
      <c r="U15991" s="21"/>
    </row>
    <row r="15992">
      <c r="E15992" s="19"/>
      <c r="R15992" s="20"/>
      <c r="S15992" s="20"/>
      <c r="U15992" s="21"/>
    </row>
    <row r="15993">
      <c r="E15993" s="19"/>
      <c r="R15993" s="20"/>
      <c r="S15993" s="20"/>
      <c r="U15993" s="21"/>
    </row>
    <row r="15994">
      <c r="E15994" s="19"/>
      <c r="R15994" s="20"/>
      <c r="S15994" s="20"/>
      <c r="U15994" s="21"/>
    </row>
    <row r="15995">
      <c r="E15995" s="19"/>
      <c r="R15995" s="20"/>
      <c r="S15995" s="20"/>
      <c r="U15995" s="21"/>
    </row>
    <row r="15996">
      <c r="E15996" s="19"/>
      <c r="R15996" s="20"/>
      <c r="S15996" s="20"/>
      <c r="U15996" s="21"/>
    </row>
    <row r="15997">
      <c r="E15997" s="19"/>
      <c r="R15997" s="20"/>
      <c r="S15997" s="20"/>
      <c r="U15997" s="21"/>
    </row>
    <row r="15998">
      <c r="E15998" s="19"/>
      <c r="R15998" s="20"/>
      <c r="S15998" s="20"/>
      <c r="U15998" s="21"/>
    </row>
    <row r="15999">
      <c r="E15999" s="19"/>
      <c r="R15999" s="20"/>
      <c r="S15999" s="20"/>
      <c r="U15999" s="21"/>
    </row>
    <row r="16000">
      <c r="E16000" s="19"/>
      <c r="R16000" s="20"/>
      <c r="S16000" s="20"/>
      <c r="U16000" s="21"/>
    </row>
    <row r="16001">
      <c r="E16001" s="19"/>
      <c r="R16001" s="20"/>
      <c r="S16001" s="20"/>
      <c r="U16001" s="21"/>
    </row>
    <row r="16002">
      <c r="E16002" s="19"/>
      <c r="R16002" s="20"/>
      <c r="S16002" s="20"/>
      <c r="U16002" s="21"/>
    </row>
    <row r="16003">
      <c r="E16003" s="19"/>
      <c r="R16003" s="20"/>
      <c r="S16003" s="20"/>
      <c r="U16003" s="21"/>
    </row>
    <row r="16004">
      <c r="E16004" s="19"/>
      <c r="R16004" s="20"/>
      <c r="S16004" s="20"/>
      <c r="U16004" s="21"/>
    </row>
    <row r="16005">
      <c r="E16005" s="19"/>
      <c r="R16005" s="20"/>
      <c r="S16005" s="20"/>
      <c r="U16005" s="21"/>
    </row>
    <row r="16006">
      <c r="E16006" s="19"/>
      <c r="R16006" s="20"/>
      <c r="S16006" s="20"/>
      <c r="U16006" s="21"/>
    </row>
    <row r="16007">
      <c r="E16007" s="19"/>
      <c r="R16007" s="20"/>
      <c r="S16007" s="20"/>
      <c r="U16007" s="21"/>
    </row>
    <row r="16008">
      <c r="E16008" s="19"/>
      <c r="R16008" s="20"/>
      <c r="S16008" s="20"/>
      <c r="U16008" s="21"/>
    </row>
    <row r="16009">
      <c r="E16009" s="19"/>
      <c r="R16009" s="20"/>
      <c r="S16009" s="20"/>
      <c r="U16009" s="21"/>
    </row>
    <row r="16010">
      <c r="E16010" s="19"/>
      <c r="R16010" s="20"/>
      <c r="S16010" s="20"/>
      <c r="U16010" s="21"/>
    </row>
    <row r="16011">
      <c r="E16011" s="19"/>
      <c r="R16011" s="20"/>
      <c r="S16011" s="20"/>
      <c r="U16011" s="21"/>
    </row>
    <row r="16012">
      <c r="E16012" s="19"/>
      <c r="R16012" s="20"/>
      <c r="S16012" s="20"/>
      <c r="U16012" s="21"/>
    </row>
    <row r="16013">
      <c r="E16013" s="19"/>
      <c r="R16013" s="20"/>
      <c r="S16013" s="20"/>
      <c r="U16013" s="21"/>
    </row>
    <row r="16014">
      <c r="E16014" s="19"/>
      <c r="R16014" s="20"/>
      <c r="S16014" s="20"/>
      <c r="U16014" s="21"/>
    </row>
    <row r="16015">
      <c r="E16015" s="19"/>
      <c r="R16015" s="20"/>
      <c r="S16015" s="20"/>
      <c r="U16015" s="21"/>
    </row>
    <row r="16016">
      <c r="E16016" s="19"/>
      <c r="R16016" s="20"/>
      <c r="S16016" s="20"/>
      <c r="U16016" s="21"/>
    </row>
    <row r="16017">
      <c r="E16017" s="19"/>
      <c r="R16017" s="20"/>
      <c r="S16017" s="20"/>
      <c r="U16017" s="21"/>
    </row>
    <row r="16018">
      <c r="E16018" s="19"/>
      <c r="R16018" s="20"/>
      <c r="S16018" s="20"/>
      <c r="U16018" s="21"/>
    </row>
    <row r="16019">
      <c r="E16019" s="19"/>
      <c r="R16019" s="20"/>
      <c r="S16019" s="20"/>
      <c r="U16019" s="21"/>
    </row>
    <row r="16020">
      <c r="E16020" s="19"/>
      <c r="R16020" s="20"/>
      <c r="S16020" s="20"/>
      <c r="U16020" s="21"/>
    </row>
    <row r="16021">
      <c r="E16021" s="19"/>
      <c r="R16021" s="20"/>
      <c r="S16021" s="20"/>
      <c r="U16021" s="21"/>
    </row>
    <row r="16022">
      <c r="E16022" s="19"/>
      <c r="R16022" s="20"/>
      <c r="S16022" s="20"/>
      <c r="U16022" s="21"/>
    </row>
    <row r="16023">
      <c r="E16023" s="19"/>
      <c r="R16023" s="20"/>
      <c r="S16023" s="20"/>
      <c r="U16023" s="21"/>
    </row>
    <row r="16024">
      <c r="E16024" s="19"/>
      <c r="R16024" s="20"/>
      <c r="S16024" s="20"/>
      <c r="U16024" s="21"/>
    </row>
    <row r="16025">
      <c r="E16025" s="19"/>
      <c r="R16025" s="20"/>
      <c r="S16025" s="20"/>
      <c r="U16025" s="21"/>
    </row>
    <row r="16026">
      <c r="E16026" s="19"/>
      <c r="R16026" s="20"/>
      <c r="S16026" s="20"/>
      <c r="U16026" s="21"/>
    </row>
    <row r="16027">
      <c r="E16027" s="19"/>
      <c r="R16027" s="20"/>
      <c r="S16027" s="20"/>
      <c r="U16027" s="21"/>
    </row>
    <row r="16028">
      <c r="E16028" s="19"/>
      <c r="R16028" s="20"/>
      <c r="S16028" s="20"/>
      <c r="U16028" s="21"/>
    </row>
    <row r="16029">
      <c r="E16029" s="19"/>
      <c r="R16029" s="20"/>
      <c r="S16029" s="20"/>
      <c r="U16029" s="21"/>
    </row>
    <row r="16030">
      <c r="E16030" s="19"/>
      <c r="R16030" s="20"/>
      <c r="S16030" s="20"/>
      <c r="U16030" s="21"/>
    </row>
    <row r="16031">
      <c r="E16031" s="19"/>
      <c r="R16031" s="20"/>
      <c r="S16031" s="20"/>
      <c r="U16031" s="21"/>
    </row>
    <row r="16032">
      <c r="E16032" s="19"/>
      <c r="R16032" s="20"/>
      <c r="S16032" s="20"/>
      <c r="U16032" s="21"/>
    </row>
    <row r="16033">
      <c r="E16033" s="19"/>
      <c r="R16033" s="20"/>
      <c r="S16033" s="20"/>
      <c r="U16033" s="21"/>
    </row>
    <row r="16034">
      <c r="E16034" s="19"/>
      <c r="R16034" s="20"/>
      <c r="S16034" s="20"/>
      <c r="U16034" s="21"/>
    </row>
    <row r="16035">
      <c r="E16035" s="19"/>
      <c r="R16035" s="20"/>
      <c r="S16035" s="20"/>
      <c r="U16035" s="21"/>
    </row>
    <row r="16036">
      <c r="E16036" s="19"/>
      <c r="R16036" s="20"/>
      <c r="S16036" s="20"/>
      <c r="U16036" s="21"/>
    </row>
    <row r="16037">
      <c r="E16037" s="19"/>
      <c r="R16037" s="20"/>
      <c r="S16037" s="20"/>
      <c r="U16037" s="21"/>
    </row>
    <row r="16038">
      <c r="E16038" s="19"/>
      <c r="R16038" s="20"/>
      <c r="S16038" s="20"/>
      <c r="U16038" s="21"/>
    </row>
    <row r="16039">
      <c r="E16039" s="19"/>
      <c r="R16039" s="20"/>
      <c r="S16039" s="20"/>
      <c r="U16039" s="21"/>
    </row>
    <row r="16040">
      <c r="E16040" s="19"/>
      <c r="R16040" s="20"/>
      <c r="S16040" s="20"/>
      <c r="U16040" s="21"/>
    </row>
    <row r="16041">
      <c r="E16041" s="19"/>
      <c r="R16041" s="20"/>
      <c r="S16041" s="20"/>
      <c r="U16041" s="21"/>
    </row>
    <row r="16042">
      <c r="E16042" s="19"/>
      <c r="R16042" s="20"/>
      <c r="S16042" s="20"/>
      <c r="U16042" s="21"/>
    </row>
    <row r="16043">
      <c r="E16043" s="19"/>
      <c r="R16043" s="20"/>
      <c r="S16043" s="20"/>
      <c r="U16043" s="21"/>
    </row>
    <row r="16044">
      <c r="E16044" s="19"/>
      <c r="R16044" s="20"/>
      <c r="S16044" s="20"/>
      <c r="U16044" s="21"/>
    </row>
    <row r="16045">
      <c r="E16045" s="19"/>
      <c r="R16045" s="20"/>
      <c r="S16045" s="20"/>
      <c r="U16045" s="21"/>
    </row>
    <row r="16046">
      <c r="E16046" s="19"/>
      <c r="R16046" s="20"/>
      <c r="S16046" s="20"/>
      <c r="U16046" s="21"/>
    </row>
    <row r="16047">
      <c r="E16047" s="19"/>
      <c r="R16047" s="20"/>
      <c r="S16047" s="20"/>
      <c r="U16047" s="21"/>
    </row>
    <row r="16048">
      <c r="E16048" s="19"/>
      <c r="R16048" s="20"/>
      <c r="S16048" s="20"/>
      <c r="U16048" s="21"/>
    </row>
    <row r="16049">
      <c r="E16049" s="19"/>
      <c r="R16049" s="20"/>
      <c r="S16049" s="20"/>
      <c r="U16049" s="21"/>
    </row>
    <row r="16050">
      <c r="E16050" s="19"/>
      <c r="R16050" s="20"/>
      <c r="S16050" s="20"/>
      <c r="U16050" s="21"/>
    </row>
    <row r="16051">
      <c r="E16051" s="19"/>
      <c r="R16051" s="20"/>
      <c r="S16051" s="20"/>
      <c r="U16051" s="21"/>
    </row>
    <row r="16052">
      <c r="E16052" s="19"/>
      <c r="R16052" s="20"/>
      <c r="S16052" s="20"/>
      <c r="U16052" s="21"/>
    </row>
    <row r="16053">
      <c r="E16053" s="19"/>
      <c r="R16053" s="20"/>
      <c r="S16053" s="20"/>
      <c r="U16053" s="21"/>
    </row>
    <row r="16054">
      <c r="E16054" s="19"/>
      <c r="R16054" s="20"/>
      <c r="S16054" s="20"/>
      <c r="U16054" s="21"/>
    </row>
    <row r="16055">
      <c r="E16055" s="19"/>
      <c r="R16055" s="20"/>
      <c r="S16055" s="20"/>
      <c r="U16055" s="21"/>
    </row>
    <row r="16056">
      <c r="E16056" s="19"/>
      <c r="R16056" s="20"/>
      <c r="S16056" s="20"/>
      <c r="U16056" s="21"/>
    </row>
    <row r="16057">
      <c r="E16057" s="19"/>
      <c r="R16057" s="20"/>
      <c r="S16057" s="20"/>
      <c r="U16057" s="21"/>
    </row>
    <row r="16058">
      <c r="E16058" s="19"/>
      <c r="R16058" s="20"/>
      <c r="S16058" s="20"/>
      <c r="U16058" s="21"/>
    </row>
    <row r="16059">
      <c r="E16059" s="19"/>
      <c r="R16059" s="20"/>
      <c r="S16059" s="20"/>
      <c r="U16059" s="21"/>
    </row>
    <row r="16060">
      <c r="E16060" s="19"/>
      <c r="R16060" s="20"/>
      <c r="S16060" s="20"/>
      <c r="U16060" s="21"/>
    </row>
    <row r="16061">
      <c r="E16061" s="19"/>
      <c r="R16061" s="20"/>
      <c r="S16061" s="20"/>
      <c r="U16061" s="21"/>
    </row>
    <row r="16062">
      <c r="E16062" s="19"/>
      <c r="R16062" s="20"/>
      <c r="S16062" s="20"/>
      <c r="U16062" s="21"/>
    </row>
    <row r="16063">
      <c r="E16063" s="19"/>
      <c r="R16063" s="20"/>
      <c r="S16063" s="20"/>
      <c r="U16063" s="21"/>
    </row>
    <row r="16064">
      <c r="E16064" s="19"/>
      <c r="R16064" s="20"/>
      <c r="S16064" s="20"/>
      <c r="U16064" s="21"/>
    </row>
    <row r="16065">
      <c r="E16065" s="19"/>
      <c r="R16065" s="20"/>
      <c r="S16065" s="20"/>
      <c r="U16065" s="21"/>
    </row>
    <row r="16066">
      <c r="E16066" s="19"/>
      <c r="R16066" s="20"/>
      <c r="S16066" s="20"/>
      <c r="U16066" s="21"/>
    </row>
    <row r="16067">
      <c r="E16067" s="19"/>
      <c r="R16067" s="20"/>
      <c r="S16067" s="20"/>
      <c r="U16067" s="21"/>
    </row>
    <row r="16068">
      <c r="E16068" s="19"/>
      <c r="R16068" s="20"/>
      <c r="S16068" s="20"/>
      <c r="U16068" s="21"/>
    </row>
    <row r="16069">
      <c r="E16069" s="19"/>
      <c r="R16069" s="20"/>
      <c r="S16069" s="20"/>
      <c r="U16069" s="21"/>
    </row>
    <row r="16070">
      <c r="E16070" s="19"/>
      <c r="R16070" s="20"/>
      <c r="S16070" s="20"/>
      <c r="U16070" s="21"/>
    </row>
    <row r="16071">
      <c r="E16071" s="19"/>
      <c r="R16071" s="20"/>
      <c r="S16071" s="20"/>
      <c r="U16071" s="21"/>
    </row>
    <row r="16072">
      <c r="E16072" s="19"/>
      <c r="R16072" s="20"/>
      <c r="S16072" s="20"/>
      <c r="U16072" s="21"/>
    </row>
    <row r="16073">
      <c r="E16073" s="19"/>
      <c r="R16073" s="20"/>
      <c r="S16073" s="20"/>
      <c r="U16073" s="21"/>
    </row>
    <row r="16074">
      <c r="E16074" s="19"/>
      <c r="R16074" s="20"/>
      <c r="S16074" s="20"/>
      <c r="U16074" s="21"/>
    </row>
    <row r="16075">
      <c r="E16075" s="19"/>
      <c r="R16075" s="20"/>
      <c r="S16075" s="20"/>
      <c r="U16075" s="21"/>
    </row>
    <row r="16076">
      <c r="E16076" s="19"/>
      <c r="R16076" s="20"/>
      <c r="S16076" s="20"/>
      <c r="U16076" s="21"/>
    </row>
    <row r="16077">
      <c r="E16077" s="19"/>
      <c r="R16077" s="20"/>
      <c r="S16077" s="20"/>
      <c r="U16077" s="21"/>
    </row>
    <row r="16078">
      <c r="E16078" s="19"/>
      <c r="R16078" s="20"/>
      <c r="S16078" s="20"/>
      <c r="U16078" s="21"/>
    </row>
    <row r="16079">
      <c r="E16079" s="19"/>
      <c r="R16079" s="20"/>
      <c r="S16079" s="20"/>
      <c r="U16079" s="21"/>
    </row>
    <row r="16080">
      <c r="E16080" s="19"/>
      <c r="R16080" s="20"/>
      <c r="S16080" s="20"/>
      <c r="U16080" s="21"/>
    </row>
    <row r="16081">
      <c r="E16081" s="19"/>
      <c r="R16081" s="20"/>
      <c r="S16081" s="20"/>
      <c r="U16081" s="21"/>
    </row>
    <row r="16082">
      <c r="E16082" s="19"/>
      <c r="R16082" s="20"/>
      <c r="S16082" s="20"/>
      <c r="U16082" s="21"/>
    </row>
    <row r="16083">
      <c r="E16083" s="19"/>
      <c r="R16083" s="20"/>
      <c r="S16083" s="20"/>
      <c r="U16083" s="21"/>
    </row>
    <row r="16084">
      <c r="E16084" s="19"/>
      <c r="R16084" s="20"/>
      <c r="S16084" s="20"/>
      <c r="U16084" s="21"/>
    </row>
    <row r="16085">
      <c r="E16085" s="19"/>
      <c r="R16085" s="20"/>
      <c r="S16085" s="20"/>
      <c r="U16085" s="21"/>
    </row>
    <row r="16086">
      <c r="E16086" s="19"/>
      <c r="R16086" s="20"/>
      <c r="S16086" s="20"/>
      <c r="U16086" s="21"/>
    </row>
    <row r="16087">
      <c r="E16087" s="19"/>
      <c r="R16087" s="20"/>
      <c r="S16087" s="20"/>
      <c r="U16087" s="21"/>
    </row>
    <row r="16088">
      <c r="E16088" s="19"/>
      <c r="R16088" s="20"/>
      <c r="S16088" s="20"/>
      <c r="U16088" s="21"/>
    </row>
    <row r="16089">
      <c r="E16089" s="19"/>
      <c r="R16089" s="20"/>
      <c r="S16089" s="20"/>
      <c r="U16089" s="21"/>
    </row>
    <row r="16090">
      <c r="E16090" s="19"/>
      <c r="R16090" s="20"/>
      <c r="S16090" s="20"/>
      <c r="U16090" s="21"/>
    </row>
    <row r="16091">
      <c r="E16091" s="19"/>
      <c r="R16091" s="20"/>
      <c r="S16091" s="20"/>
      <c r="U16091" s="21"/>
    </row>
    <row r="16092">
      <c r="E16092" s="19"/>
      <c r="R16092" s="20"/>
      <c r="S16092" s="20"/>
      <c r="U16092" s="21"/>
    </row>
    <row r="16093">
      <c r="E16093" s="19"/>
      <c r="R16093" s="20"/>
      <c r="S16093" s="20"/>
      <c r="U16093" s="21"/>
    </row>
    <row r="16094">
      <c r="E16094" s="19"/>
      <c r="R16094" s="20"/>
      <c r="S16094" s="20"/>
      <c r="U16094" s="21"/>
    </row>
    <row r="16095">
      <c r="E16095" s="19"/>
      <c r="R16095" s="20"/>
      <c r="S16095" s="20"/>
      <c r="U16095" s="21"/>
    </row>
    <row r="16096">
      <c r="E16096" s="19"/>
      <c r="R16096" s="20"/>
      <c r="S16096" s="20"/>
      <c r="U16096" s="21"/>
    </row>
    <row r="16097">
      <c r="E16097" s="19"/>
      <c r="R16097" s="20"/>
      <c r="S16097" s="20"/>
      <c r="U16097" s="21"/>
    </row>
    <row r="16098">
      <c r="E16098" s="19"/>
      <c r="R16098" s="20"/>
      <c r="S16098" s="20"/>
      <c r="U16098" s="21"/>
    </row>
    <row r="16099">
      <c r="E16099" s="19"/>
      <c r="R16099" s="20"/>
      <c r="S16099" s="20"/>
      <c r="U16099" s="21"/>
    </row>
    <row r="16100">
      <c r="E16100" s="19"/>
      <c r="R16100" s="20"/>
      <c r="S16100" s="20"/>
      <c r="U16100" s="21"/>
    </row>
    <row r="16101">
      <c r="E16101" s="19"/>
      <c r="R16101" s="20"/>
      <c r="S16101" s="20"/>
      <c r="U16101" s="21"/>
    </row>
    <row r="16102">
      <c r="E16102" s="19"/>
      <c r="R16102" s="20"/>
      <c r="S16102" s="20"/>
      <c r="U16102" s="21"/>
    </row>
    <row r="16103">
      <c r="E16103" s="19"/>
      <c r="R16103" s="20"/>
      <c r="S16103" s="20"/>
      <c r="U16103" s="21"/>
    </row>
    <row r="16104">
      <c r="E16104" s="19"/>
      <c r="R16104" s="20"/>
      <c r="S16104" s="20"/>
      <c r="U16104" s="21"/>
    </row>
    <row r="16105">
      <c r="E16105" s="19"/>
      <c r="R16105" s="20"/>
      <c r="S16105" s="20"/>
      <c r="U16105" s="21"/>
    </row>
    <row r="16106">
      <c r="E16106" s="19"/>
      <c r="R16106" s="20"/>
      <c r="S16106" s="20"/>
      <c r="U16106" s="21"/>
    </row>
    <row r="16107">
      <c r="E16107" s="19"/>
      <c r="R16107" s="20"/>
      <c r="S16107" s="20"/>
      <c r="U16107" s="21"/>
    </row>
    <row r="16108">
      <c r="E16108" s="19"/>
      <c r="R16108" s="20"/>
      <c r="S16108" s="20"/>
      <c r="U16108" s="21"/>
    </row>
    <row r="16109">
      <c r="E16109" s="19"/>
      <c r="R16109" s="20"/>
      <c r="S16109" s="20"/>
      <c r="U16109" s="21"/>
    </row>
    <row r="16110">
      <c r="E16110" s="19"/>
      <c r="R16110" s="20"/>
      <c r="S16110" s="20"/>
      <c r="U16110" s="21"/>
    </row>
    <row r="16111">
      <c r="E16111" s="19"/>
      <c r="R16111" s="20"/>
      <c r="S16111" s="20"/>
      <c r="U16111" s="21"/>
    </row>
    <row r="16112">
      <c r="E16112" s="19"/>
      <c r="R16112" s="20"/>
      <c r="S16112" s="20"/>
      <c r="U16112" s="21"/>
    </row>
    <row r="16113">
      <c r="E16113" s="19"/>
      <c r="R16113" s="20"/>
      <c r="S16113" s="20"/>
      <c r="U16113" s="21"/>
    </row>
    <row r="16114">
      <c r="E16114" s="19"/>
      <c r="R16114" s="20"/>
      <c r="S16114" s="20"/>
      <c r="U16114" s="21"/>
    </row>
    <row r="16115">
      <c r="E16115" s="19"/>
      <c r="R16115" s="20"/>
      <c r="S16115" s="20"/>
      <c r="U16115" s="21"/>
    </row>
    <row r="16116">
      <c r="E16116" s="19"/>
      <c r="R16116" s="20"/>
      <c r="S16116" s="20"/>
      <c r="U16116" s="21"/>
    </row>
    <row r="16117">
      <c r="E16117" s="19"/>
      <c r="R16117" s="20"/>
      <c r="S16117" s="20"/>
      <c r="U16117" s="21"/>
    </row>
    <row r="16118">
      <c r="E16118" s="19"/>
      <c r="R16118" s="20"/>
      <c r="S16118" s="20"/>
      <c r="U16118" s="21"/>
    </row>
    <row r="16119">
      <c r="E16119" s="19"/>
      <c r="R16119" s="20"/>
      <c r="S16119" s="20"/>
      <c r="U16119" s="21"/>
    </row>
    <row r="16120">
      <c r="E16120" s="19"/>
      <c r="R16120" s="20"/>
      <c r="S16120" s="20"/>
      <c r="U16120" s="21"/>
    </row>
    <row r="16121">
      <c r="E16121" s="19"/>
      <c r="R16121" s="20"/>
      <c r="S16121" s="20"/>
      <c r="U16121" s="21"/>
    </row>
    <row r="16122">
      <c r="E16122" s="19"/>
      <c r="R16122" s="20"/>
      <c r="S16122" s="20"/>
      <c r="U16122" s="21"/>
    </row>
    <row r="16123">
      <c r="E16123" s="19"/>
      <c r="R16123" s="20"/>
      <c r="S16123" s="20"/>
      <c r="U16123" s="21"/>
    </row>
    <row r="16124">
      <c r="E16124" s="19"/>
      <c r="R16124" s="20"/>
      <c r="S16124" s="20"/>
      <c r="U16124" s="21"/>
    </row>
    <row r="16125">
      <c r="E16125" s="19"/>
      <c r="R16125" s="20"/>
      <c r="S16125" s="20"/>
      <c r="U16125" s="21"/>
    </row>
    <row r="16126">
      <c r="E16126" s="19"/>
      <c r="R16126" s="20"/>
      <c r="S16126" s="20"/>
      <c r="U16126" s="21"/>
    </row>
    <row r="16127">
      <c r="E16127" s="19"/>
      <c r="R16127" s="20"/>
      <c r="S16127" s="20"/>
      <c r="U16127" s="21"/>
    </row>
    <row r="16128">
      <c r="E16128" s="19"/>
      <c r="R16128" s="20"/>
      <c r="S16128" s="20"/>
      <c r="U16128" s="21"/>
    </row>
    <row r="16129">
      <c r="E16129" s="19"/>
      <c r="R16129" s="20"/>
      <c r="S16129" s="20"/>
      <c r="U16129" s="21"/>
    </row>
    <row r="16130">
      <c r="E16130" s="19"/>
      <c r="R16130" s="20"/>
      <c r="S16130" s="20"/>
      <c r="U16130" s="21"/>
    </row>
    <row r="16131">
      <c r="E16131" s="19"/>
      <c r="R16131" s="20"/>
      <c r="S16131" s="20"/>
      <c r="U16131" s="21"/>
    </row>
    <row r="16132">
      <c r="E16132" s="19"/>
      <c r="R16132" s="20"/>
      <c r="S16132" s="20"/>
      <c r="U16132" s="21"/>
    </row>
    <row r="16133">
      <c r="E16133" s="19"/>
      <c r="R16133" s="20"/>
      <c r="S16133" s="20"/>
      <c r="U16133" s="21"/>
    </row>
    <row r="16134">
      <c r="E16134" s="19"/>
      <c r="R16134" s="20"/>
      <c r="S16134" s="20"/>
      <c r="U16134" s="21"/>
    </row>
    <row r="16135">
      <c r="E16135" s="19"/>
      <c r="R16135" s="20"/>
      <c r="S16135" s="20"/>
      <c r="U16135" s="21"/>
    </row>
    <row r="16136">
      <c r="E16136" s="19"/>
      <c r="R16136" s="20"/>
      <c r="S16136" s="20"/>
      <c r="U16136" s="21"/>
    </row>
    <row r="16137">
      <c r="E16137" s="19"/>
      <c r="R16137" s="20"/>
      <c r="S16137" s="20"/>
      <c r="U16137" s="21"/>
    </row>
    <row r="16138">
      <c r="E16138" s="19"/>
      <c r="R16138" s="20"/>
      <c r="S16138" s="20"/>
      <c r="U16138" s="21"/>
    </row>
    <row r="16139">
      <c r="E16139" s="19"/>
      <c r="R16139" s="20"/>
      <c r="S16139" s="20"/>
      <c r="U16139" s="21"/>
    </row>
    <row r="16140">
      <c r="E16140" s="19"/>
      <c r="R16140" s="20"/>
      <c r="S16140" s="20"/>
      <c r="U16140" s="21"/>
    </row>
    <row r="16141">
      <c r="E16141" s="19"/>
      <c r="R16141" s="20"/>
      <c r="S16141" s="20"/>
      <c r="U16141" s="21"/>
    </row>
    <row r="16142">
      <c r="E16142" s="19"/>
      <c r="R16142" s="20"/>
      <c r="S16142" s="20"/>
      <c r="U16142" s="21"/>
    </row>
    <row r="16143">
      <c r="E16143" s="19"/>
      <c r="R16143" s="20"/>
      <c r="S16143" s="20"/>
      <c r="U16143" s="21"/>
    </row>
    <row r="16144">
      <c r="E16144" s="19"/>
      <c r="R16144" s="20"/>
      <c r="S16144" s="20"/>
      <c r="U16144" s="21"/>
    </row>
    <row r="16145">
      <c r="E16145" s="19"/>
      <c r="R16145" s="20"/>
      <c r="S16145" s="20"/>
      <c r="U16145" s="21"/>
    </row>
    <row r="16146">
      <c r="E16146" s="19"/>
      <c r="R16146" s="20"/>
      <c r="S16146" s="20"/>
      <c r="U16146" s="21"/>
    </row>
    <row r="16147">
      <c r="E16147" s="19"/>
      <c r="R16147" s="20"/>
      <c r="S16147" s="20"/>
      <c r="U16147" s="21"/>
    </row>
    <row r="16148">
      <c r="E16148" s="19"/>
      <c r="R16148" s="20"/>
      <c r="S16148" s="20"/>
      <c r="U16148" s="21"/>
    </row>
    <row r="16149">
      <c r="E16149" s="19"/>
      <c r="R16149" s="20"/>
      <c r="S16149" s="20"/>
      <c r="U16149" s="21"/>
    </row>
    <row r="16150">
      <c r="E16150" s="19"/>
      <c r="R16150" s="20"/>
      <c r="S16150" s="20"/>
      <c r="U16150" s="21"/>
    </row>
    <row r="16151">
      <c r="E16151" s="19"/>
      <c r="R16151" s="20"/>
      <c r="S16151" s="20"/>
      <c r="U16151" s="21"/>
    </row>
    <row r="16152">
      <c r="E16152" s="19"/>
      <c r="R16152" s="20"/>
      <c r="S16152" s="20"/>
      <c r="U16152" s="21"/>
    </row>
    <row r="16153">
      <c r="E16153" s="19"/>
      <c r="R16153" s="20"/>
      <c r="S16153" s="20"/>
      <c r="U16153" s="21"/>
    </row>
    <row r="16154">
      <c r="E16154" s="19"/>
      <c r="R16154" s="20"/>
      <c r="S16154" s="20"/>
      <c r="U16154" s="21"/>
    </row>
    <row r="16155">
      <c r="E16155" s="19"/>
      <c r="R16155" s="20"/>
      <c r="S16155" s="20"/>
      <c r="U16155" s="21"/>
    </row>
    <row r="16156">
      <c r="E16156" s="19"/>
      <c r="R16156" s="20"/>
      <c r="S16156" s="20"/>
      <c r="U16156" s="21"/>
    </row>
    <row r="16157">
      <c r="E16157" s="19"/>
      <c r="R16157" s="20"/>
      <c r="S16157" s="20"/>
      <c r="U16157" s="21"/>
    </row>
    <row r="16158">
      <c r="E16158" s="19"/>
      <c r="R16158" s="20"/>
      <c r="S16158" s="20"/>
      <c r="U16158" s="21"/>
    </row>
    <row r="16159">
      <c r="E16159" s="19"/>
      <c r="R16159" s="20"/>
      <c r="S16159" s="20"/>
      <c r="U16159" s="21"/>
    </row>
    <row r="16160">
      <c r="E16160" s="19"/>
      <c r="R16160" s="20"/>
      <c r="S16160" s="20"/>
      <c r="U16160" s="21"/>
    </row>
    <row r="16161">
      <c r="E16161" s="19"/>
      <c r="R16161" s="20"/>
      <c r="S16161" s="20"/>
      <c r="U16161" s="21"/>
    </row>
    <row r="16162">
      <c r="E16162" s="19"/>
      <c r="R16162" s="20"/>
      <c r="S16162" s="20"/>
      <c r="U16162" s="21"/>
    </row>
    <row r="16163">
      <c r="E16163" s="19"/>
      <c r="R16163" s="20"/>
      <c r="S16163" s="20"/>
      <c r="U16163" s="21"/>
    </row>
    <row r="16164">
      <c r="E16164" s="19"/>
      <c r="R16164" s="20"/>
      <c r="S16164" s="20"/>
      <c r="U16164" s="21"/>
    </row>
    <row r="16165">
      <c r="E16165" s="19"/>
      <c r="R16165" s="20"/>
      <c r="S16165" s="20"/>
      <c r="U16165" s="21"/>
    </row>
    <row r="16166">
      <c r="E16166" s="19"/>
      <c r="R16166" s="20"/>
      <c r="S16166" s="20"/>
      <c r="U16166" s="21"/>
    </row>
    <row r="16167">
      <c r="E16167" s="19"/>
      <c r="R16167" s="20"/>
      <c r="S16167" s="20"/>
      <c r="U16167" s="21"/>
    </row>
    <row r="16168">
      <c r="E16168" s="19"/>
      <c r="R16168" s="20"/>
      <c r="S16168" s="20"/>
      <c r="U16168" s="21"/>
    </row>
    <row r="16169">
      <c r="E16169" s="19"/>
      <c r="R16169" s="20"/>
      <c r="S16169" s="20"/>
      <c r="U16169" s="21"/>
    </row>
    <row r="16170">
      <c r="E16170" s="19"/>
      <c r="R16170" s="20"/>
      <c r="S16170" s="20"/>
      <c r="U16170" s="21"/>
    </row>
    <row r="16171">
      <c r="E16171" s="19"/>
      <c r="R16171" s="20"/>
      <c r="S16171" s="20"/>
      <c r="U16171" s="21"/>
    </row>
    <row r="16172">
      <c r="E16172" s="19"/>
      <c r="R16172" s="20"/>
      <c r="S16172" s="20"/>
      <c r="U16172" s="21"/>
    </row>
    <row r="16173">
      <c r="E16173" s="19"/>
      <c r="R16173" s="20"/>
      <c r="S16173" s="20"/>
      <c r="U16173" s="21"/>
    </row>
    <row r="16174">
      <c r="E16174" s="19"/>
      <c r="R16174" s="20"/>
      <c r="S16174" s="20"/>
      <c r="U16174" s="21"/>
    </row>
    <row r="16175">
      <c r="E16175" s="19"/>
      <c r="R16175" s="20"/>
      <c r="S16175" s="20"/>
      <c r="U16175" s="21"/>
    </row>
    <row r="16176">
      <c r="E16176" s="19"/>
      <c r="R16176" s="20"/>
      <c r="S16176" s="20"/>
      <c r="U16176" s="21"/>
    </row>
    <row r="16177">
      <c r="E16177" s="19"/>
      <c r="R16177" s="20"/>
      <c r="S16177" s="20"/>
      <c r="U16177" s="21"/>
    </row>
    <row r="16178">
      <c r="E16178" s="19"/>
      <c r="R16178" s="20"/>
      <c r="S16178" s="20"/>
      <c r="U16178" s="21"/>
    </row>
    <row r="16179">
      <c r="E16179" s="19"/>
      <c r="R16179" s="20"/>
      <c r="S16179" s="20"/>
      <c r="U16179" s="21"/>
    </row>
    <row r="16180">
      <c r="E16180" s="19"/>
      <c r="R16180" s="20"/>
      <c r="S16180" s="20"/>
      <c r="U16180" s="21"/>
    </row>
    <row r="16181">
      <c r="E16181" s="19"/>
      <c r="R16181" s="20"/>
      <c r="S16181" s="20"/>
      <c r="U16181" s="21"/>
    </row>
    <row r="16182">
      <c r="E16182" s="19"/>
      <c r="R16182" s="20"/>
      <c r="S16182" s="20"/>
      <c r="U16182" s="21"/>
    </row>
    <row r="16183">
      <c r="E16183" s="19"/>
      <c r="R16183" s="20"/>
      <c r="S16183" s="20"/>
      <c r="U16183" s="21"/>
    </row>
    <row r="16184">
      <c r="E16184" s="19"/>
      <c r="R16184" s="20"/>
      <c r="S16184" s="20"/>
      <c r="U16184" s="21"/>
    </row>
    <row r="16185">
      <c r="E16185" s="19"/>
      <c r="R16185" s="20"/>
      <c r="S16185" s="20"/>
      <c r="U16185" s="21"/>
    </row>
    <row r="16186">
      <c r="E16186" s="19"/>
      <c r="R16186" s="20"/>
      <c r="S16186" s="20"/>
      <c r="U16186" s="21"/>
    </row>
    <row r="16187">
      <c r="E16187" s="19"/>
      <c r="R16187" s="20"/>
      <c r="S16187" s="20"/>
      <c r="U16187" s="21"/>
    </row>
    <row r="16188">
      <c r="E16188" s="19"/>
      <c r="R16188" s="20"/>
      <c r="S16188" s="20"/>
      <c r="U16188" s="21"/>
    </row>
    <row r="16189">
      <c r="E16189" s="19"/>
      <c r="R16189" s="20"/>
      <c r="S16189" s="20"/>
      <c r="U16189" s="21"/>
    </row>
    <row r="16190">
      <c r="E16190" s="19"/>
      <c r="R16190" s="20"/>
      <c r="S16190" s="20"/>
      <c r="U16190" s="21"/>
    </row>
    <row r="16191">
      <c r="E16191" s="19"/>
      <c r="R16191" s="20"/>
      <c r="S16191" s="20"/>
      <c r="U16191" s="21"/>
    </row>
    <row r="16192">
      <c r="E16192" s="19"/>
      <c r="R16192" s="20"/>
      <c r="S16192" s="20"/>
      <c r="U16192" s="21"/>
    </row>
    <row r="16193">
      <c r="E16193" s="19"/>
      <c r="R16193" s="20"/>
      <c r="S16193" s="20"/>
      <c r="U16193" s="21"/>
    </row>
    <row r="16194">
      <c r="E16194" s="19"/>
      <c r="R16194" s="20"/>
      <c r="S16194" s="20"/>
      <c r="U16194" s="21"/>
    </row>
    <row r="16195">
      <c r="E16195" s="19"/>
      <c r="R16195" s="20"/>
      <c r="S16195" s="20"/>
      <c r="U16195" s="21"/>
    </row>
    <row r="16196">
      <c r="E16196" s="19"/>
      <c r="R16196" s="20"/>
      <c r="S16196" s="20"/>
      <c r="U16196" s="21"/>
    </row>
    <row r="16197">
      <c r="E16197" s="19"/>
      <c r="R16197" s="20"/>
      <c r="S16197" s="20"/>
      <c r="U16197" s="21"/>
    </row>
    <row r="16198">
      <c r="E16198" s="19"/>
      <c r="R16198" s="20"/>
      <c r="S16198" s="20"/>
      <c r="U16198" s="21"/>
    </row>
    <row r="16199">
      <c r="E16199" s="19"/>
      <c r="R16199" s="20"/>
      <c r="S16199" s="20"/>
      <c r="U16199" s="21"/>
    </row>
    <row r="16200">
      <c r="E16200" s="19"/>
      <c r="R16200" s="20"/>
      <c r="S16200" s="20"/>
      <c r="U16200" s="21"/>
    </row>
    <row r="16201">
      <c r="E16201" s="19"/>
      <c r="R16201" s="20"/>
      <c r="S16201" s="20"/>
      <c r="U16201" s="21"/>
    </row>
    <row r="16202">
      <c r="E16202" s="19"/>
      <c r="R16202" s="20"/>
      <c r="S16202" s="20"/>
      <c r="U16202" s="21"/>
    </row>
    <row r="16203">
      <c r="E16203" s="19"/>
      <c r="R16203" s="20"/>
      <c r="S16203" s="20"/>
      <c r="U16203" s="21"/>
    </row>
    <row r="16204">
      <c r="E16204" s="19"/>
      <c r="R16204" s="20"/>
      <c r="S16204" s="20"/>
      <c r="U16204" s="21"/>
    </row>
    <row r="16205">
      <c r="E16205" s="19"/>
      <c r="R16205" s="20"/>
      <c r="S16205" s="20"/>
      <c r="U16205" s="21"/>
    </row>
    <row r="16206">
      <c r="E16206" s="19"/>
      <c r="R16206" s="20"/>
      <c r="S16206" s="20"/>
      <c r="U16206" s="21"/>
    </row>
    <row r="16207">
      <c r="E16207" s="19"/>
      <c r="R16207" s="20"/>
      <c r="S16207" s="20"/>
      <c r="U16207" s="21"/>
    </row>
    <row r="16208">
      <c r="E16208" s="19"/>
      <c r="R16208" s="20"/>
      <c r="S16208" s="20"/>
      <c r="U16208" s="21"/>
    </row>
    <row r="16209">
      <c r="E16209" s="19"/>
      <c r="R16209" s="20"/>
      <c r="S16209" s="20"/>
      <c r="U16209" s="21"/>
    </row>
    <row r="16210">
      <c r="E16210" s="19"/>
      <c r="R16210" s="20"/>
      <c r="S16210" s="20"/>
      <c r="U16210" s="21"/>
    </row>
    <row r="16211">
      <c r="E16211" s="19"/>
      <c r="R16211" s="20"/>
      <c r="S16211" s="20"/>
      <c r="U16211" s="21"/>
    </row>
    <row r="16212">
      <c r="E16212" s="19"/>
      <c r="R16212" s="20"/>
      <c r="S16212" s="20"/>
      <c r="U16212" s="21"/>
    </row>
    <row r="16213">
      <c r="E16213" s="19"/>
      <c r="R16213" s="20"/>
      <c r="S16213" s="20"/>
      <c r="U16213" s="21"/>
    </row>
    <row r="16214">
      <c r="E16214" s="19"/>
      <c r="R16214" s="20"/>
      <c r="S16214" s="20"/>
      <c r="U16214" s="21"/>
    </row>
    <row r="16215">
      <c r="E16215" s="19"/>
      <c r="R16215" s="20"/>
      <c r="S16215" s="20"/>
      <c r="U16215" s="21"/>
    </row>
    <row r="16216">
      <c r="E16216" s="19"/>
      <c r="R16216" s="20"/>
      <c r="S16216" s="20"/>
      <c r="U16216" s="21"/>
    </row>
    <row r="16217">
      <c r="E16217" s="19"/>
      <c r="R16217" s="20"/>
      <c r="S16217" s="20"/>
      <c r="U16217" s="21"/>
    </row>
    <row r="16218">
      <c r="E16218" s="19"/>
      <c r="R16218" s="20"/>
      <c r="S16218" s="20"/>
      <c r="U16218" s="21"/>
    </row>
    <row r="16219">
      <c r="E16219" s="19"/>
      <c r="R16219" s="20"/>
      <c r="S16219" s="20"/>
      <c r="U16219" s="21"/>
    </row>
    <row r="16220">
      <c r="E16220" s="19"/>
      <c r="R16220" s="20"/>
      <c r="S16220" s="20"/>
      <c r="U16220" s="21"/>
    </row>
    <row r="16221">
      <c r="E16221" s="19"/>
      <c r="R16221" s="20"/>
      <c r="S16221" s="20"/>
      <c r="U16221" s="21"/>
    </row>
    <row r="16222">
      <c r="E16222" s="19"/>
      <c r="R16222" s="20"/>
      <c r="S16222" s="20"/>
      <c r="U16222" s="21"/>
    </row>
    <row r="16223">
      <c r="E16223" s="19"/>
      <c r="R16223" s="20"/>
      <c r="S16223" s="20"/>
      <c r="U16223" s="21"/>
    </row>
    <row r="16224">
      <c r="E16224" s="19"/>
      <c r="R16224" s="20"/>
      <c r="S16224" s="20"/>
      <c r="U16224" s="21"/>
    </row>
    <row r="16225">
      <c r="E16225" s="19"/>
      <c r="R16225" s="20"/>
      <c r="S16225" s="20"/>
      <c r="U16225" s="21"/>
    </row>
    <row r="16226">
      <c r="E16226" s="19"/>
      <c r="R16226" s="20"/>
      <c r="S16226" s="20"/>
      <c r="U16226" s="21"/>
    </row>
    <row r="16227">
      <c r="E16227" s="19"/>
      <c r="R16227" s="20"/>
      <c r="S16227" s="20"/>
      <c r="U16227" s="21"/>
    </row>
    <row r="16228">
      <c r="E16228" s="19"/>
      <c r="R16228" s="20"/>
      <c r="S16228" s="20"/>
      <c r="U16228" s="21"/>
    </row>
    <row r="16229">
      <c r="E16229" s="19"/>
      <c r="R16229" s="20"/>
      <c r="S16229" s="20"/>
      <c r="U16229" s="21"/>
    </row>
    <row r="16230">
      <c r="E16230" s="19"/>
      <c r="R16230" s="20"/>
      <c r="S16230" s="20"/>
      <c r="U16230" s="21"/>
    </row>
    <row r="16231">
      <c r="E16231" s="19"/>
      <c r="R16231" s="20"/>
      <c r="S16231" s="20"/>
      <c r="U16231" s="21"/>
    </row>
    <row r="16232">
      <c r="E16232" s="19"/>
      <c r="R16232" s="20"/>
      <c r="S16232" s="20"/>
      <c r="U16232" s="21"/>
    </row>
    <row r="16233">
      <c r="E16233" s="19"/>
      <c r="R16233" s="20"/>
      <c r="S16233" s="20"/>
      <c r="U16233" s="21"/>
    </row>
    <row r="16234">
      <c r="E16234" s="19"/>
      <c r="R16234" s="20"/>
      <c r="S16234" s="20"/>
      <c r="U16234" s="21"/>
    </row>
    <row r="16235">
      <c r="E16235" s="19"/>
      <c r="R16235" s="20"/>
      <c r="S16235" s="20"/>
      <c r="U16235" s="21"/>
    </row>
    <row r="16236">
      <c r="E16236" s="19"/>
      <c r="R16236" s="20"/>
      <c r="S16236" s="20"/>
      <c r="U16236" s="21"/>
    </row>
    <row r="16237">
      <c r="E16237" s="19"/>
      <c r="R16237" s="20"/>
      <c r="S16237" s="20"/>
      <c r="U16237" s="21"/>
    </row>
    <row r="16238">
      <c r="E16238" s="19"/>
      <c r="R16238" s="20"/>
      <c r="S16238" s="20"/>
      <c r="U16238" s="21"/>
    </row>
    <row r="16239">
      <c r="E16239" s="19"/>
      <c r="R16239" s="20"/>
      <c r="S16239" s="20"/>
      <c r="U16239" s="21"/>
    </row>
    <row r="16240">
      <c r="E16240" s="19"/>
      <c r="R16240" s="20"/>
      <c r="S16240" s="20"/>
      <c r="U16240" s="21"/>
    </row>
    <row r="16241">
      <c r="E16241" s="19"/>
      <c r="R16241" s="20"/>
      <c r="S16241" s="20"/>
      <c r="U16241" s="21"/>
    </row>
    <row r="16242">
      <c r="E16242" s="19"/>
      <c r="R16242" s="20"/>
      <c r="S16242" s="20"/>
      <c r="U16242" s="21"/>
    </row>
    <row r="16243">
      <c r="E16243" s="19"/>
      <c r="R16243" s="20"/>
      <c r="S16243" s="20"/>
      <c r="U16243" s="21"/>
    </row>
    <row r="16244">
      <c r="E16244" s="19"/>
      <c r="R16244" s="20"/>
      <c r="S16244" s="20"/>
      <c r="U16244" s="21"/>
    </row>
    <row r="16245">
      <c r="E16245" s="19"/>
      <c r="R16245" s="20"/>
      <c r="S16245" s="20"/>
      <c r="U16245" s="21"/>
    </row>
    <row r="16246">
      <c r="E16246" s="19"/>
      <c r="R16246" s="20"/>
      <c r="S16246" s="20"/>
      <c r="U16246" s="21"/>
    </row>
    <row r="16247">
      <c r="E16247" s="19"/>
      <c r="R16247" s="20"/>
      <c r="S16247" s="20"/>
      <c r="U16247" s="21"/>
    </row>
    <row r="16248">
      <c r="E16248" s="19"/>
      <c r="R16248" s="20"/>
      <c r="S16248" s="20"/>
      <c r="U16248" s="21"/>
    </row>
    <row r="16249">
      <c r="E16249" s="19"/>
      <c r="R16249" s="20"/>
      <c r="S16249" s="20"/>
      <c r="U16249" s="21"/>
    </row>
    <row r="16250">
      <c r="E16250" s="19"/>
      <c r="R16250" s="20"/>
      <c r="S16250" s="20"/>
      <c r="U16250" s="21"/>
    </row>
    <row r="16251">
      <c r="E16251" s="19"/>
      <c r="R16251" s="20"/>
      <c r="S16251" s="20"/>
      <c r="U16251" s="21"/>
    </row>
    <row r="16252">
      <c r="E16252" s="19"/>
      <c r="R16252" s="20"/>
      <c r="S16252" s="20"/>
      <c r="U16252" s="21"/>
    </row>
    <row r="16253">
      <c r="E16253" s="19"/>
      <c r="R16253" s="20"/>
      <c r="S16253" s="20"/>
      <c r="U16253" s="21"/>
    </row>
    <row r="16254">
      <c r="E16254" s="19"/>
      <c r="R16254" s="20"/>
      <c r="S16254" s="20"/>
      <c r="U16254" s="21"/>
    </row>
    <row r="16255">
      <c r="E16255" s="19"/>
      <c r="R16255" s="20"/>
      <c r="S16255" s="20"/>
      <c r="U16255" s="21"/>
    </row>
    <row r="16256">
      <c r="E16256" s="19"/>
      <c r="R16256" s="20"/>
      <c r="S16256" s="20"/>
      <c r="U16256" s="21"/>
    </row>
    <row r="16257">
      <c r="E16257" s="19"/>
      <c r="R16257" s="20"/>
      <c r="S16257" s="20"/>
      <c r="U16257" s="21"/>
    </row>
    <row r="16258">
      <c r="E16258" s="19"/>
      <c r="R16258" s="20"/>
      <c r="S16258" s="20"/>
      <c r="U16258" s="21"/>
    </row>
    <row r="16259">
      <c r="E16259" s="19"/>
      <c r="R16259" s="20"/>
      <c r="S16259" s="20"/>
      <c r="U16259" s="21"/>
    </row>
    <row r="16260">
      <c r="E16260" s="19"/>
      <c r="R16260" s="20"/>
      <c r="S16260" s="20"/>
      <c r="U16260" s="21"/>
    </row>
    <row r="16261">
      <c r="E16261" s="19"/>
      <c r="R16261" s="20"/>
      <c r="S16261" s="20"/>
      <c r="U16261" s="21"/>
    </row>
    <row r="16262">
      <c r="E16262" s="19"/>
      <c r="R16262" s="20"/>
      <c r="S16262" s="20"/>
      <c r="U16262" s="21"/>
    </row>
    <row r="16263">
      <c r="E16263" s="19"/>
      <c r="R16263" s="20"/>
      <c r="S16263" s="20"/>
      <c r="U16263" s="21"/>
    </row>
    <row r="16264">
      <c r="E16264" s="19"/>
      <c r="R16264" s="20"/>
      <c r="S16264" s="20"/>
      <c r="U16264" s="21"/>
    </row>
    <row r="16265">
      <c r="E16265" s="19"/>
      <c r="R16265" s="20"/>
      <c r="S16265" s="20"/>
      <c r="U16265" s="21"/>
    </row>
    <row r="16266">
      <c r="E16266" s="19"/>
      <c r="R16266" s="20"/>
      <c r="S16266" s="20"/>
      <c r="U16266" s="21"/>
    </row>
    <row r="16267">
      <c r="E16267" s="19"/>
      <c r="R16267" s="20"/>
      <c r="S16267" s="20"/>
      <c r="U16267" s="21"/>
    </row>
    <row r="16268">
      <c r="E16268" s="19"/>
      <c r="R16268" s="20"/>
      <c r="S16268" s="20"/>
      <c r="U16268" s="21"/>
    </row>
    <row r="16269">
      <c r="E16269" s="19"/>
      <c r="R16269" s="20"/>
      <c r="S16269" s="20"/>
      <c r="U16269" s="21"/>
    </row>
    <row r="16270">
      <c r="E16270" s="19"/>
      <c r="R16270" s="20"/>
      <c r="S16270" s="20"/>
      <c r="U16270" s="21"/>
    </row>
    <row r="16271">
      <c r="E16271" s="19"/>
      <c r="R16271" s="20"/>
      <c r="S16271" s="20"/>
      <c r="U16271" s="21"/>
    </row>
    <row r="16272">
      <c r="E16272" s="19"/>
      <c r="R16272" s="20"/>
      <c r="S16272" s="20"/>
      <c r="U16272" s="21"/>
    </row>
    <row r="16273">
      <c r="E16273" s="19"/>
      <c r="R16273" s="20"/>
      <c r="S16273" s="20"/>
      <c r="U16273" s="21"/>
    </row>
    <row r="16274">
      <c r="E16274" s="19"/>
      <c r="R16274" s="20"/>
      <c r="S16274" s="20"/>
      <c r="U16274" s="21"/>
    </row>
    <row r="16275">
      <c r="E16275" s="19"/>
      <c r="R16275" s="20"/>
      <c r="S16275" s="20"/>
      <c r="U16275" s="21"/>
    </row>
    <row r="16276">
      <c r="E16276" s="19"/>
      <c r="R16276" s="20"/>
      <c r="S16276" s="20"/>
      <c r="U16276" s="21"/>
    </row>
    <row r="16277">
      <c r="E16277" s="19"/>
      <c r="R16277" s="20"/>
      <c r="S16277" s="20"/>
      <c r="U16277" s="21"/>
    </row>
    <row r="16278">
      <c r="E16278" s="19"/>
      <c r="R16278" s="20"/>
      <c r="S16278" s="20"/>
      <c r="U16278" s="21"/>
    </row>
    <row r="16279">
      <c r="E16279" s="19"/>
      <c r="R16279" s="20"/>
      <c r="S16279" s="20"/>
      <c r="U16279" s="21"/>
    </row>
    <row r="16280">
      <c r="E16280" s="19"/>
      <c r="R16280" s="20"/>
      <c r="S16280" s="20"/>
      <c r="U16280" s="21"/>
    </row>
    <row r="16281">
      <c r="E16281" s="19"/>
      <c r="R16281" s="20"/>
      <c r="S16281" s="20"/>
      <c r="U16281" s="21"/>
    </row>
    <row r="16282">
      <c r="E16282" s="19"/>
      <c r="R16282" s="20"/>
      <c r="S16282" s="20"/>
      <c r="U16282" s="21"/>
    </row>
    <row r="16283">
      <c r="E16283" s="19"/>
      <c r="R16283" s="20"/>
      <c r="S16283" s="20"/>
      <c r="U16283" s="21"/>
    </row>
    <row r="16284">
      <c r="E16284" s="19"/>
      <c r="R16284" s="20"/>
      <c r="S16284" s="20"/>
      <c r="U16284" s="21"/>
    </row>
    <row r="16285">
      <c r="E16285" s="19"/>
      <c r="R16285" s="20"/>
      <c r="S16285" s="20"/>
      <c r="U16285" s="21"/>
    </row>
    <row r="16286">
      <c r="E16286" s="19"/>
      <c r="R16286" s="20"/>
      <c r="S16286" s="20"/>
      <c r="U16286" s="21"/>
    </row>
    <row r="16287">
      <c r="E16287" s="19"/>
      <c r="R16287" s="20"/>
      <c r="S16287" s="20"/>
      <c r="U16287" s="21"/>
    </row>
    <row r="16288">
      <c r="E16288" s="19"/>
      <c r="R16288" s="20"/>
      <c r="S16288" s="20"/>
      <c r="U16288" s="21"/>
    </row>
    <row r="16289">
      <c r="E16289" s="19"/>
      <c r="R16289" s="20"/>
      <c r="S16289" s="20"/>
      <c r="U16289" s="21"/>
    </row>
    <row r="16290">
      <c r="E16290" s="19"/>
      <c r="R16290" s="20"/>
      <c r="S16290" s="20"/>
      <c r="U16290" s="21"/>
    </row>
    <row r="16291">
      <c r="E16291" s="19"/>
      <c r="R16291" s="20"/>
      <c r="S16291" s="20"/>
      <c r="U16291" s="21"/>
    </row>
    <row r="16292">
      <c r="E16292" s="19"/>
      <c r="R16292" s="20"/>
      <c r="S16292" s="20"/>
      <c r="U16292" s="21"/>
    </row>
    <row r="16293">
      <c r="E16293" s="19"/>
      <c r="R16293" s="20"/>
      <c r="S16293" s="20"/>
      <c r="U16293" s="21"/>
    </row>
    <row r="16294">
      <c r="E16294" s="19"/>
      <c r="R16294" s="20"/>
      <c r="S16294" s="20"/>
      <c r="U16294" s="21"/>
    </row>
    <row r="16295">
      <c r="E16295" s="19"/>
      <c r="R16295" s="20"/>
      <c r="S16295" s="20"/>
      <c r="U16295" s="21"/>
    </row>
    <row r="16296">
      <c r="E16296" s="19"/>
      <c r="R16296" s="20"/>
      <c r="S16296" s="20"/>
      <c r="U16296" s="21"/>
    </row>
    <row r="16297">
      <c r="E16297" s="19"/>
      <c r="R16297" s="20"/>
      <c r="S16297" s="20"/>
      <c r="U16297" s="21"/>
    </row>
    <row r="16298">
      <c r="E16298" s="19"/>
      <c r="R16298" s="20"/>
      <c r="S16298" s="20"/>
      <c r="U16298" s="21"/>
    </row>
    <row r="16299">
      <c r="E16299" s="19"/>
      <c r="R16299" s="20"/>
      <c r="S16299" s="20"/>
      <c r="U16299" s="21"/>
    </row>
    <row r="16300">
      <c r="E16300" s="19"/>
      <c r="R16300" s="20"/>
      <c r="S16300" s="20"/>
      <c r="U16300" s="21"/>
    </row>
    <row r="16301">
      <c r="E16301" s="19"/>
      <c r="R16301" s="20"/>
      <c r="S16301" s="20"/>
      <c r="U16301" s="21"/>
    </row>
    <row r="16302">
      <c r="E16302" s="19"/>
      <c r="R16302" s="20"/>
      <c r="S16302" s="20"/>
      <c r="U16302" s="21"/>
    </row>
    <row r="16303">
      <c r="E16303" s="19"/>
      <c r="R16303" s="20"/>
      <c r="S16303" s="20"/>
      <c r="U16303" s="21"/>
    </row>
    <row r="16304">
      <c r="E16304" s="19"/>
      <c r="R16304" s="20"/>
      <c r="S16304" s="20"/>
      <c r="U16304" s="21"/>
    </row>
    <row r="16305">
      <c r="E16305" s="19"/>
      <c r="R16305" s="20"/>
      <c r="S16305" s="20"/>
      <c r="U16305" s="21"/>
    </row>
    <row r="16306">
      <c r="E16306" s="19"/>
      <c r="R16306" s="20"/>
      <c r="S16306" s="20"/>
      <c r="U16306" s="21"/>
    </row>
    <row r="16307">
      <c r="E16307" s="19"/>
      <c r="R16307" s="20"/>
      <c r="S16307" s="20"/>
      <c r="U16307" s="21"/>
    </row>
    <row r="16308">
      <c r="E16308" s="19"/>
      <c r="R16308" s="20"/>
      <c r="S16308" s="20"/>
      <c r="U16308" s="21"/>
    </row>
    <row r="16309">
      <c r="E16309" s="19"/>
      <c r="R16309" s="20"/>
      <c r="S16309" s="20"/>
      <c r="U16309" s="21"/>
    </row>
    <row r="16310">
      <c r="E16310" s="19"/>
      <c r="R16310" s="20"/>
      <c r="S16310" s="20"/>
      <c r="U16310" s="21"/>
    </row>
    <row r="16311">
      <c r="E16311" s="19"/>
      <c r="R16311" s="20"/>
      <c r="S16311" s="20"/>
      <c r="U16311" s="21"/>
    </row>
    <row r="16312">
      <c r="E16312" s="19"/>
      <c r="R16312" s="20"/>
      <c r="S16312" s="20"/>
      <c r="U16312" s="21"/>
    </row>
    <row r="16313">
      <c r="E16313" s="19"/>
      <c r="R16313" s="20"/>
      <c r="S16313" s="20"/>
      <c r="U16313" s="21"/>
    </row>
    <row r="16314">
      <c r="E16314" s="19"/>
      <c r="R16314" s="20"/>
      <c r="S16314" s="20"/>
      <c r="U16314" s="21"/>
    </row>
    <row r="16315">
      <c r="E16315" s="19"/>
      <c r="R16315" s="20"/>
      <c r="S16315" s="20"/>
      <c r="U16315" s="21"/>
    </row>
    <row r="16316">
      <c r="E16316" s="19"/>
      <c r="R16316" s="20"/>
      <c r="S16316" s="20"/>
      <c r="U16316" s="21"/>
    </row>
    <row r="16317">
      <c r="E16317" s="19"/>
      <c r="R16317" s="20"/>
      <c r="S16317" s="20"/>
      <c r="U16317" s="21"/>
    </row>
    <row r="16318">
      <c r="E16318" s="19"/>
      <c r="R16318" s="20"/>
      <c r="S16318" s="20"/>
      <c r="U16318" s="21"/>
    </row>
    <row r="16319">
      <c r="E16319" s="19"/>
      <c r="R16319" s="20"/>
      <c r="S16319" s="20"/>
      <c r="U16319" s="21"/>
    </row>
    <row r="16320">
      <c r="E16320" s="19"/>
      <c r="R16320" s="20"/>
      <c r="S16320" s="20"/>
      <c r="U16320" s="21"/>
    </row>
    <row r="16321">
      <c r="E16321" s="19"/>
      <c r="R16321" s="20"/>
      <c r="S16321" s="20"/>
      <c r="U16321" s="21"/>
    </row>
    <row r="16322">
      <c r="E16322" s="19"/>
      <c r="R16322" s="20"/>
      <c r="S16322" s="20"/>
      <c r="U16322" s="21"/>
    </row>
    <row r="16323">
      <c r="E16323" s="19"/>
      <c r="R16323" s="20"/>
      <c r="S16323" s="20"/>
      <c r="U16323" s="21"/>
    </row>
    <row r="16324">
      <c r="E16324" s="19"/>
      <c r="R16324" s="20"/>
      <c r="S16324" s="20"/>
      <c r="U16324" s="21"/>
    </row>
    <row r="16325">
      <c r="E16325" s="19"/>
      <c r="R16325" s="20"/>
      <c r="S16325" s="20"/>
      <c r="U16325" s="21"/>
    </row>
    <row r="16326">
      <c r="E16326" s="19"/>
      <c r="R16326" s="20"/>
      <c r="S16326" s="20"/>
      <c r="U16326" s="21"/>
    </row>
    <row r="16327">
      <c r="E16327" s="19"/>
      <c r="R16327" s="20"/>
      <c r="S16327" s="20"/>
      <c r="U16327" s="21"/>
    </row>
    <row r="16328">
      <c r="E16328" s="19"/>
      <c r="R16328" s="20"/>
      <c r="S16328" s="20"/>
      <c r="U16328" s="21"/>
    </row>
    <row r="16329">
      <c r="E16329" s="19"/>
      <c r="R16329" s="20"/>
      <c r="S16329" s="20"/>
      <c r="U16329" s="21"/>
    </row>
    <row r="16330">
      <c r="E16330" s="19"/>
      <c r="R16330" s="20"/>
      <c r="S16330" s="20"/>
      <c r="U16330" s="21"/>
    </row>
    <row r="16331">
      <c r="E16331" s="19"/>
      <c r="R16331" s="20"/>
      <c r="S16331" s="20"/>
      <c r="U16331" s="21"/>
    </row>
    <row r="16332">
      <c r="E16332" s="19"/>
      <c r="R16332" s="20"/>
      <c r="S16332" s="20"/>
      <c r="U16332" s="21"/>
    </row>
    <row r="16333">
      <c r="E16333" s="19"/>
      <c r="R16333" s="20"/>
      <c r="S16333" s="20"/>
      <c r="U16333" s="21"/>
    </row>
    <row r="16334">
      <c r="E16334" s="19"/>
      <c r="R16334" s="20"/>
      <c r="S16334" s="20"/>
      <c r="U16334" s="21"/>
    </row>
    <row r="16335">
      <c r="E16335" s="19"/>
      <c r="R16335" s="20"/>
      <c r="S16335" s="20"/>
      <c r="U16335" s="21"/>
    </row>
    <row r="16336">
      <c r="E16336" s="19"/>
      <c r="R16336" s="20"/>
      <c r="S16336" s="20"/>
      <c r="U16336" s="21"/>
    </row>
    <row r="16337">
      <c r="E16337" s="19"/>
      <c r="R16337" s="20"/>
      <c r="S16337" s="20"/>
      <c r="U16337" s="21"/>
    </row>
    <row r="16338">
      <c r="E16338" s="19"/>
      <c r="R16338" s="20"/>
      <c r="S16338" s="20"/>
      <c r="U16338" s="21"/>
    </row>
    <row r="16339">
      <c r="E16339" s="19"/>
      <c r="R16339" s="20"/>
      <c r="S16339" s="20"/>
      <c r="U16339" s="21"/>
    </row>
    <row r="16340">
      <c r="E16340" s="19"/>
      <c r="R16340" s="20"/>
      <c r="S16340" s="20"/>
      <c r="U16340" s="21"/>
    </row>
    <row r="16341">
      <c r="E16341" s="19"/>
      <c r="R16341" s="20"/>
      <c r="S16341" s="20"/>
      <c r="U16341" s="21"/>
    </row>
    <row r="16342">
      <c r="E16342" s="19"/>
      <c r="R16342" s="20"/>
      <c r="S16342" s="20"/>
      <c r="U16342" s="21"/>
    </row>
    <row r="16343">
      <c r="E16343" s="19"/>
      <c r="R16343" s="20"/>
      <c r="S16343" s="20"/>
      <c r="U16343" s="21"/>
    </row>
    <row r="16344">
      <c r="E16344" s="19"/>
      <c r="R16344" s="20"/>
      <c r="S16344" s="20"/>
      <c r="U16344" s="21"/>
    </row>
    <row r="16345">
      <c r="E16345" s="19"/>
      <c r="R16345" s="20"/>
      <c r="S16345" s="20"/>
      <c r="U16345" s="21"/>
    </row>
    <row r="16346">
      <c r="E16346" s="19"/>
      <c r="R16346" s="20"/>
      <c r="S16346" s="20"/>
      <c r="U16346" s="21"/>
    </row>
    <row r="16347">
      <c r="E16347" s="19"/>
      <c r="R16347" s="20"/>
      <c r="S16347" s="20"/>
      <c r="U16347" s="21"/>
    </row>
    <row r="16348">
      <c r="E16348" s="19"/>
      <c r="R16348" s="20"/>
      <c r="S16348" s="20"/>
      <c r="U16348" s="21"/>
    </row>
    <row r="16349">
      <c r="E16349" s="19"/>
      <c r="R16349" s="20"/>
      <c r="S16349" s="20"/>
      <c r="U16349" s="21"/>
    </row>
    <row r="16350">
      <c r="E16350" s="19"/>
      <c r="R16350" s="20"/>
      <c r="S16350" s="20"/>
      <c r="U16350" s="21"/>
    </row>
    <row r="16351">
      <c r="E16351" s="19"/>
      <c r="R16351" s="20"/>
      <c r="S16351" s="20"/>
      <c r="U16351" s="21"/>
    </row>
    <row r="16352">
      <c r="E16352" s="19"/>
      <c r="R16352" s="20"/>
      <c r="S16352" s="20"/>
      <c r="U16352" s="21"/>
    </row>
    <row r="16353">
      <c r="E16353" s="19"/>
      <c r="R16353" s="20"/>
      <c r="S16353" s="20"/>
      <c r="U16353" s="21"/>
    </row>
    <row r="16354">
      <c r="E16354" s="19"/>
      <c r="R16354" s="20"/>
      <c r="S16354" s="20"/>
      <c r="U16354" s="21"/>
    </row>
    <row r="16355">
      <c r="E16355" s="19"/>
      <c r="R16355" s="20"/>
      <c r="S16355" s="20"/>
      <c r="U16355" s="21"/>
    </row>
    <row r="16356">
      <c r="E16356" s="19"/>
      <c r="R16356" s="20"/>
      <c r="S16356" s="20"/>
      <c r="U16356" s="21"/>
    </row>
    <row r="16357">
      <c r="E16357" s="19"/>
      <c r="R16357" s="20"/>
      <c r="S16357" s="20"/>
      <c r="U16357" s="21"/>
    </row>
    <row r="16358">
      <c r="E16358" s="19"/>
      <c r="R16358" s="20"/>
      <c r="S16358" s="20"/>
      <c r="U16358" s="21"/>
    </row>
    <row r="16359">
      <c r="E16359" s="19"/>
      <c r="R16359" s="20"/>
      <c r="S16359" s="20"/>
      <c r="U16359" s="21"/>
    </row>
    <row r="16360">
      <c r="E16360" s="19"/>
      <c r="R16360" s="20"/>
      <c r="S16360" s="20"/>
      <c r="U16360" s="21"/>
    </row>
    <row r="16361">
      <c r="E16361" s="19"/>
      <c r="R16361" s="20"/>
      <c r="S16361" s="20"/>
      <c r="U16361" s="21"/>
    </row>
    <row r="16362">
      <c r="E16362" s="19"/>
      <c r="R16362" s="20"/>
      <c r="S16362" s="20"/>
      <c r="U16362" s="21"/>
    </row>
    <row r="16363">
      <c r="E16363" s="19"/>
      <c r="R16363" s="20"/>
      <c r="S16363" s="20"/>
      <c r="U16363" s="21"/>
    </row>
    <row r="16364">
      <c r="E16364" s="19"/>
      <c r="R16364" s="20"/>
      <c r="S16364" s="20"/>
      <c r="U16364" s="21"/>
    </row>
    <row r="16365">
      <c r="E16365" s="19"/>
      <c r="R16365" s="20"/>
      <c r="S16365" s="20"/>
      <c r="U16365" s="21"/>
    </row>
    <row r="16366">
      <c r="E16366" s="19"/>
      <c r="R16366" s="20"/>
      <c r="S16366" s="20"/>
      <c r="U16366" s="21"/>
    </row>
    <row r="16367">
      <c r="E16367" s="19"/>
      <c r="R16367" s="20"/>
      <c r="S16367" s="20"/>
      <c r="U16367" s="21"/>
    </row>
    <row r="16368">
      <c r="E16368" s="19"/>
      <c r="R16368" s="20"/>
      <c r="S16368" s="20"/>
      <c r="U16368" s="21"/>
    </row>
    <row r="16369">
      <c r="E16369" s="19"/>
      <c r="R16369" s="20"/>
      <c r="S16369" s="20"/>
      <c r="U16369" s="21"/>
    </row>
    <row r="16370">
      <c r="E16370" s="19"/>
      <c r="R16370" s="20"/>
      <c r="S16370" s="20"/>
      <c r="U16370" s="21"/>
    </row>
    <row r="16371">
      <c r="E16371" s="19"/>
      <c r="R16371" s="20"/>
      <c r="S16371" s="20"/>
      <c r="U16371" s="21"/>
    </row>
    <row r="16372">
      <c r="E16372" s="19"/>
      <c r="R16372" s="20"/>
      <c r="S16372" s="20"/>
      <c r="U16372" s="21"/>
    </row>
    <row r="16373">
      <c r="E16373" s="19"/>
      <c r="R16373" s="20"/>
      <c r="S16373" s="20"/>
      <c r="U16373" s="21"/>
    </row>
    <row r="16374">
      <c r="E16374" s="19"/>
      <c r="R16374" s="20"/>
      <c r="S16374" s="20"/>
      <c r="U16374" s="21"/>
    </row>
    <row r="16375">
      <c r="E16375" s="19"/>
      <c r="R16375" s="20"/>
      <c r="S16375" s="20"/>
      <c r="U16375" s="21"/>
    </row>
    <row r="16376">
      <c r="E16376" s="19"/>
      <c r="R16376" s="20"/>
      <c r="S16376" s="20"/>
      <c r="U16376" s="21"/>
    </row>
    <row r="16377">
      <c r="E16377" s="19"/>
      <c r="R16377" s="20"/>
      <c r="S16377" s="20"/>
      <c r="U16377" s="21"/>
    </row>
    <row r="16378">
      <c r="E16378" s="19"/>
      <c r="R16378" s="20"/>
      <c r="S16378" s="20"/>
      <c r="U16378" s="21"/>
    </row>
    <row r="16379">
      <c r="E16379" s="19"/>
      <c r="R16379" s="20"/>
      <c r="S16379" s="20"/>
      <c r="U16379" s="21"/>
    </row>
    <row r="16380">
      <c r="E16380" s="19"/>
      <c r="R16380" s="20"/>
      <c r="S16380" s="20"/>
      <c r="U16380" s="21"/>
    </row>
    <row r="16381">
      <c r="E16381" s="19"/>
      <c r="R16381" s="20"/>
      <c r="S16381" s="20"/>
      <c r="U16381" s="21"/>
    </row>
    <row r="16382">
      <c r="E16382" s="19"/>
      <c r="R16382" s="20"/>
      <c r="S16382" s="20"/>
      <c r="U16382" s="21"/>
    </row>
    <row r="16383">
      <c r="E16383" s="19"/>
      <c r="R16383" s="20"/>
      <c r="S16383" s="20"/>
      <c r="U16383" s="21"/>
    </row>
    <row r="16384">
      <c r="E16384" s="19"/>
      <c r="R16384" s="20"/>
      <c r="S16384" s="20"/>
      <c r="U16384" s="21"/>
    </row>
    <row r="16385">
      <c r="E16385" s="19"/>
      <c r="R16385" s="20"/>
      <c r="S16385" s="20"/>
      <c r="U16385" s="21"/>
    </row>
    <row r="16386">
      <c r="E16386" s="19"/>
      <c r="R16386" s="20"/>
      <c r="S16386" s="20"/>
      <c r="U16386" s="21"/>
    </row>
    <row r="16387">
      <c r="E16387" s="19"/>
      <c r="R16387" s="20"/>
      <c r="S16387" s="20"/>
      <c r="U16387" s="21"/>
    </row>
    <row r="16388">
      <c r="E16388" s="19"/>
      <c r="R16388" s="20"/>
      <c r="S16388" s="20"/>
      <c r="U16388" s="21"/>
    </row>
    <row r="16389">
      <c r="E16389" s="19"/>
      <c r="R16389" s="20"/>
      <c r="S16389" s="20"/>
      <c r="U16389" s="21"/>
    </row>
    <row r="16390">
      <c r="E16390" s="19"/>
      <c r="R16390" s="20"/>
      <c r="S16390" s="20"/>
      <c r="U16390" s="21"/>
    </row>
    <row r="16391">
      <c r="E16391" s="19"/>
      <c r="R16391" s="20"/>
      <c r="S16391" s="20"/>
      <c r="U16391" s="21"/>
    </row>
    <row r="16392">
      <c r="E16392" s="19"/>
      <c r="R16392" s="20"/>
      <c r="S16392" s="20"/>
      <c r="U16392" s="21"/>
    </row>
    <row r="16393">
      <c r="E16393" s="19"/>
      <c r="R16393" s="20"/>
      <c r="S16393" s="20"/>
      <c r="U16393" s="21"/>
    </row>
    <row r="16394">
      <c r="E16394" s="19"/>
      <c r="R16394" s="20"/>
      <c r="S16394" s="20"/>
      <c r="U16394" s="21"/>
    </row>
    <row r="16395">
      <c r="E16395" s="19"/>
      <c r="R16395" s="20"/>
      <c r="S16395" s="20"/>
      <c r="U16395" s="21"/>
    </row>
    <row r="16396">
      <c r="E16396" s="19"/>
      <c r="R16396" s="20"/>
      <c r="S16396" s="20"/>
      <c r="U16396" s="21"/>
    </row>
    <row r="16397">
      <c r="E16397" s="19"/>
      <c r="R16397" s="20"/>
      <c r="S16397" s="20"/>
      <c r="U16397" s="21"/>
    </row>
    <row r="16398">
      <c r="E16398" s="19"/>
      <c r="R16398" s="20"/>
      <c r="S16398" s="20"/>
      <c r="U16398" s="21"/>
    </row>
    <row r="16399">
      <c r="E16399" s="19"/>
      <c r="R16399" s="20"/>
      <c r="S16399" s="20"/>
      <c r="U16399" s="21"/>
    </row>
    <row r="16400">
      <c r="E16400" s="19"/>
      <c r="R16400" s="20"/>
      <c r="S16400" s="20"/>
      <c r="U16400" s="21"/>
    </row>
    <row r="16401">
      <c r="E16401" s="19"/>
      <c r="R16401" s="20"/>
      <c r="S16401" s="20"/>
      <c r="U16401" s="21"/>
    </row>
    <row r="16402">
      <c r="E16402" s="19"/>
      <c r="R16402" s="20"/>
      <c r="S16402" s="20"/>
      <c r="U16402" s="21"/>
    </row>
    <row r="16403">
      <c r="E16403" s="19"/>
      <c r="R16403" s="20"/>
      <c r="S16403" s="20"/>
      <c r="U16403" s="21"/>
    </row>
    <row r="16404">
      <c r="E16404" s="19"/>
      <c r="R16404" s="20"/>
      <c r="S16404" s="20"/>
      <c r="U16404" s="21"/>
    </row>
    <row r="16405">
      <c r="E16405" s="19"/>
      <c r="R16405" s="20"/>
      <c r="S16405" s="20"/>
      <c r="U16405" s="21"/>
    </row>
    <row r="16406">
      <c r="E16406" s="19"/>
      <c r="R16406" s="20"/>
      <c r="S16406" s="20"/>
      <c r="U16406" s="21"/>
    </row>
    <row r="16407">
      <c r="E16407" s="19"/>
      <c r="R16407" s="20"/>
      <c r="S16407" s="20"/>
      <c r="U16407" s="21"/>
    </row>
    <row r="16408">
      <c r="E16408" s="19"/>
      <c r="R16408" s="20"/>
      <c r="S16408" s="20"/>
      <c r="U16408" s="21"/>
    </row>
    <row r="16409">
      <c r="E16409" s="19"/>
      <c r="R16409" s="20"/>
      <c r="S16409" s="20"/>
      <c r="U16409" s="21"/>
    </row>
    <row r="16410">
      <c r="E16410" s="19"/>
      <c r="R16410" s="20"/>
      <c r="S16410" s="20"/>
      <c r="U16410" s="21"/>
    </row>
    <row r="16411">
      <c r="E16411" s="19"/>
      <c r="R16411" s="20"/>
      <c r="S16411" s="20"/>
      <c r="U16411" s="21"/>
    </row>
    <row r="16412">
      <c r="E16412" s="19"/>
      <c r="R16412" s="20"/>
      <c r="S16412" s="20"/>
      <c r="U16412" s="21"/>
    </row>
    <row r="16413">
      <c r="E16413" s="19"/>
      <c r="R16413" s="20"/>
      <c r="S16413" s="20"/>
      <c r="U16413" s="21"/>
    </row>
    <row r="16414">
      <c r="E16414" s="19"/>
      <c r="R16414" s="20"/>
      <c r="S16414" s="20"/>
      <c r="U16414" s="21"/>
    </row>
    <row r="16415">
      <c r="E16415" s="19"/>
      <c r="R16415" s="20"/>
      <c r="S16415" s="20"/>
      <c r="U16415" s="21"/>
    </row>
    <row r="16416">
      <c r="E16416" s="19"/>
      <c r="R16416" s="20"/>
      <c r="S16416" s="20"/>
      <c r="U16416" s="21"/>
    </row>
    <row r="16417">
      <c r="E16417" s="19"/>
      <c r="R16417" s="20"/>
      <c r="S16417" s="20"/>
      <c r="U16417" s="21"/>
    </row>
    <row r="16418">
      <c r="E16418" s="19"/>
      <c r="R16418" s="20"/>
      <c r="S16418" s="20"/>
      <c r="U16418" s="21"/>
    </row>
    <row r="16419">
      <c r="E16419" s="19"/>
      <c r="R16419" s="20"/>
      <c r="S16419" s="20"/>
      <c r="U16419" s="21"/>
    </row>
    <row r="16420">
      <c r="E16420" s="19"/>
      <c r="R16420" s="20"/>
      <c r="S16420" s="20"/>
      <c r="U16420" s="21"/>
    </row>
    <row r="16421">
      <c r="E16421" s="19"/>
      <c r="R16421" s="20"/>
      <c r="S16421" s="20"/>
      <c r="U16421" s="21"/>
    </row>
    <row r="16422">
      <c r="E16422" s="19"/>
      <c r="R16422" s="20"/>
      <c r="S16422" s="20"/>
      <c r="U16422" s="21"/>
    </row>
    <row r="16423">
      <c r="E16423" s="19"/>
      <c r="R16423" s="20"/>
      <c r="S16423" s="20"/>
      <c r="U16423" s="21"/>
    </row>
    <row r="16424">
      <c r="E16424" s="19"/>
      <c r="R16424" s="20"/>
      <c r="S16424" s="20"/>
      <c r="U16424" s="21"/>
    </row>
    <row r="16425">
      <c r="E16425" s="19"/>
      <c r="R16425" s="20"/>
      <c r="S16425" s="20"/>
      <c r="U16425" s="21"/>
    </row>
    <row r="16426">
      <c r="E16426" s="19"/>
      <c r="R16426" s="20"/>
      <c r="S16426" s="20"/>
      <c r="U16426" s="21"/>
    </row>
    <row r="16427">
      <c r="E16427" s="19"/>
      <c r="R16427" s="20"/>
      <c r="S16427" s="20"/>
      <c r="U16427" s="21"/>
    </row>
    <row r="16428">
      <c r="E16428" s="19"/>
      <c r="R16428" s="20"/>
      <c r="S16428" s="20"/>
      <c r="U16428" s="21"/>
    </row>
    <row r="16429">
      <c r="E16429" s="19"/>
      <c r="R16429" s="20"/>
      <c r="S16429" s="20"/>
      <c r="U16429" s="21"/>
    </row>
    <row r="16430">
      <c r="E16430" s="19"/>
      <c r="R16430" s="20"/>
      <c r="S16430" s="20"/>
      <c r="U16430" s="21"/>
    </row>
    <row r="16431">
      <c r="E16431" s="19"/>
      <c r="R16431" s="20"/>
      <c r="S16431" s="20"/>
      <c r="U16431" s="21"/>
    </row>
    <row r="16432">
      <c r="E16432" s="19"/>
      <c r="R16432" s="20"/>
      <c r="S16432" s="20"/>
      <c r="U16432" s="21"/>
    </row>
    <row r="16433">
      <c r="E16433" s="19"/>
      <c r="R16433" s="20"/>
      <c r="S16433" s="20"/>
      <c r="U16433" s="21"/>
    </row>
    <row r="16434">
      <c r="E16434" s="19"/>
      <c r="R16434" s="20"/>
      <c r="S16434" s="20"/>
      <c r="U16434" s="21"/>
    </row>
    <row r="16435">
      <c r="E16435" s="19"/>
      <c r="R16435" s="20"/>
      <c r="S16435" s="20"/>
      <c r="U16435" s="21"/>
    </row>
    <row r="16436">
      <c r="E16436" s="19"/>
      <c r="R16436" s="20"/>
      <c r="S16436" s="20"/>
      <c r="U16436" s="21"/>
    </row>
    <row r="16437">
      <c r="E16437" s="19"/>
      <c r="R16437" s="20"/>
      <c r="S16437" s="20"/>
      <c r="U16437" s="21"/>
    </row>
    <row r="16438">
      <c r="E16438" s="19"/>
      <c r="R16438" s="20"/>
      <c r="S16438" s="20"/>
      <c r="U16438" s="21"/>
    </row>
    <row r="16439">
      <c r="E16439" s="19"/>
      <c r="R16439" s="20"/>
      <c r="S16439" s="20"/>
      <c r="U16439" s="21"/>
    </row>
    <row r="16440">
      <c r="E16440" s="19"/>
      <c r="R16440" s="20"/>
      <c r="S16440" s="20"/>
      <c r="U16440" s="21"/>
    </row>
    <row r="16441">
      <c r="E16441" s="19"/>
      <c r="R16441" s="20"/>
      <c r="S16441" s="20"/>
      <c r="U16441" s="21"/>
    </row>
    <row r="16442">
      <c r="E16442" s="19"/>
      <c r="R16442" s="20"/>
      <c r="S16442" s="20"/>
      <c r="U16442" s="21"/>
    </row>
    <row r="16443">
      <c r="E16443" s="19"/>
      <c r="R16443" s="20"/>
      <c r="S16443" s="20"/>
      <c r="U16443" s="21"/>
    </row>
    <row r="16444">
      <c r="E16444" s="19"/>
      <c r="R16444" s="20"/>
      <c r="S16444" s="20"/>
      <c r="U16444" s="21"/>
    </row>
    <row r="16445">
      <c r="E16445" s="19"/>
      <c r="R16445" s="20"/>
      <c r="S16445" s="20"/>
      <c r="U16445" s="21"/>
    </row>
    <row r="16446">
      <c r="E16446" s="19"/>
      <c r="R16446" s="20"/>
      <c r="S16446" s="20"/>
      <c r="U16446" s="21"/>
    </row>
    <row r="16447">
      <c r="E16447" s="19"/>
      <c r="R16447" s="20"/>
      <c r="S16447" s="20"/>
      <c r="U16447" s="21"/>
    </row>
    <row r="16448">
      <c r="E16448" s="19"/>
      <c r="R16448" s="20"/>
      <c r="S16448" s="20"/>
      <c r="U16448" s="21"/>
    </row>
    <row r="16449">
      <c r="E16449" s="19"/>
      <c r="R16449" s="20"/>
      <c r="S16449" s="20"/>
      <c r="U16449" s="21"/>
    </row>
    <row r="16450">
      <c r="E16450" s="19"/>
      <c r="R16450" s="20"/>
      <c r="S16450" s="20"/>
      <c r="U16450" s="21"/>
    </row>
    <row r="16451">
      <c r="E16451" s="19"/>
      <c r="R16451" s="20"/>
      <c r="S16451" s="20"/>
      <c r="U16451" s="21"/>
    </row>
    <row r="16452">
      <c r="E16452" s="19"/>
      <c r="R16452" s="20"/>
      <c r="S16452" s="20"/>
      <c r="U16452" s="21"/>
    </row>
    <row r="16453">
      <c r="E16453" s="19"/>
      <c r="R16453" s="20"/>
      <c r="S16453" s="20"/>
      <c r="U16453" s="21"/>
    </row>
    <row r="16454">
      <c r="E16454" s="19"/>
      <c r="R16454" s="20"/>
      <c r="S16454" s="20"/>
      <c r="U16454" s="21"/>
    </row>
    <row r="16455">
      <c r="E16455" s="19"/>
      <c r="R16455" s="20"/>
      <c r="S16455" s="20"/>
      <c r="U16455" s="21"/>
    </row>
    <row r="16456">
      <c r="E16456" s="19"/>
      <c r="R16456" s="20"/>
      <c r="S16456" s="20"/>
      <c r="U16456" s="21"/>
    </row>
    <row r="16457">
      <c r="E16457" s="19"/>
      <c r="R16457" s="20"/>
      <c r="S16457" s="20"/>
      <c r="U16457" s="21"/>
    </row>
    <row r="16458">
      <c r="E16458" s="19"/>
      <c r="R16458" s="20"/>
      <c r="S16458" s="20"/>
      <c r="U16458" s="21"/>
    </row>
    <row r="16459">
      <c r="E16459" s="19"/>
      <c r="R16459" s="20"/>
      <c r="S16459" s="20"/>
      <c r="U16459" s="21"/>
    </row>
    <row r="16460">
      <c r="E16460" s="19"/>
      <c r="R16460" s="20"/>
      <c r="S16460" s="20"/>
      <c r="U16460" s="21"/>
    </row>
    <row r="16461">
      <c r="E16461" s="19"/>
      <c r="R16461" s="20"/>
      <c r="S16461" s="20"/>
      <c r="U16461" s="21"/>
    </row>
    <row r="16462">
      <c r="E16462" s="19"/>
      <c r="R16462" s="20"/>
      <c r="S16462" s="20"/>
      <c r="U16462" s="21"/>
    </row>
    <row r="16463">
      <c r="E16463" s="19"/>
      <c r="R16463" s="20"/>
      <c r="S16463" s="20"/>
      <c r="U16463" s="21"/>
    </row>
    <row r="16464">
      <c r="E16464" s="19"/>
      <c r="R16464" s="20"/>
      <c r="S16464" s="20"/>
      <c r="U16464" s="21"/>
    </row>
    <row r="16465">
      <c r="E16465" s="19"/>
      <c r="R16465" s="20"/>
      <c r="S16465" s="20"/>
      <c r="U16465" s="21"/>
    </row>
    <row r="16466">
      <c r="E16466" s="19"/>
      <c r="R16466" s="20"/>
      <c r="S16466" s="20"/>
      <c r="U16466" s="21"/>
    </row>
    <row r="16467">
      <c r="E16467" s="19"/>
      <c r="R16467" s="20"/>
      <c r="S16467" s="20"/>
      <c r="U16467" s="21"/>
    </row>
    <row r="16468">
      <c r="E16468" s="19"/>
      <c r="R16468" s="20"/>
      <c r="S16468" s="20"/>
      <c r="U16468" s="21"/>
    </row>
    <row r="16469">
      <c r="E16469" s="19"/>
      <c r="R16469" s="20"/>
      <c r="S16469" s="20"/>
      <c r="U16469" s="21"/>
    </row>
    <row r="16470">
      <c r="E16470" s="19"/>
      <c r="R16470" s="20"/>
      <c r="S16470" s="20"/>
      <c r="U16470" s="21"/>
    </row>
    <row r="16471">
      <c r="E16471" s="19"/>
      <c r="R16471" s="20"/>
      <c r="S16471" s="20"/>
      <c r="U16471" s="21"/>
    </row>
    <row r="16472">
      <c r="E16472" s="19"/>
      <c r="R16472" s="20"/>
      <c r="S16472" s="20"/>
      <c r="U16472" s="21"/>
    </row>
    <row r="16473">
      <c r="E16473" s="19"/>
      <c r="R16473" s="20"/>
      <c r="S16473" s="20"/>
      <c r="U16473" s="21"/>
    </row>
    <row r="16474">
      <c r="E16474" s="19"/>
      <c r="R16474" s="20"/>
      <c r="S16474" s="20"/>
      <c r="U16474" s="21"/>
    </row>
    <row r="16475">
      <c r="E16475" s="19"/>
      <c r="R16475" s="20"/>
      <c r="S16475" s="20"/>
      <c r="U16475" s="21"/>
    </row>
    <row r="16476">
      <c r="E16476" s="19"/>
      <c r="R16476" s="20"/>
      <c r="S16476" s="20"/>
      <c r="U16476" s="21"/>
    </row>
    <row r="16477">
      <c r="E16477" s="19"/>
      <c r="R16477" s="20"/>
      <c r="S16477" s="20"/>
      <c r="U16477" s="21"/>
    </row>
    <row r="16478">
      <c r="E16478" s="19"/>
      <c r="R16478" s="20"/>
      <c r="S16478" s="20"/>
      <c r="U16478" s="21"/>
    </row>
    <row r="16479">
      <c r="E16479" s="19"/>
      <c r="R16479" s="20"/>
      <c r="S16479" s="20"/>
      <c r="U16479" s="21"/>
    </row>
    <row r="16480">
      <c r="E16480" s="19"/>
      <c r="R16480" s="20"/>
      <c r="S16480" s="20"/>
      <c r="U16480" s="21"/>
    </row>
    <row r="16481">
      <c r="E16481" s="19"/>
      <c r="R16481" s="20"/>
      <c r="S16481" s="20"/>
      <c r="U16481" s="21"/>
    </row>
    <row r="16482">
      <c r="E16482" s="19"/>
      <c r="R16482" s="20"/>
      <c r="S16482" s="20"/>
      <c r="U16482" s="21"/>
    </row>
    <row r="16483">
      <c r="E16483" s="19"/>
      <c r="R16483" s="20"/>
      <c r="S16483" s="20"/>
      <c r="U16483" s="21"/>
    </row>
    <row r="16484">
      <c r="E16484" s="19"/>
      <c r="R16484" s="20"/>
      <c r="S16484" s="20"/>
      <c r="U16484" s="21"/>
    </row>
    <row r="16485">
      <c r="E16485" s="19"/>
      <c r="R16485" s="20"/>
      <c r="S16485" s="20"/>
      <c r="U16485" s="21"/>
    </row>
    <row r="16486">
      <c r="E16486" s="19"/>
      <c r="R16486" s="20"/>
      <c r="S16486" s="20"/>
      <c r="U16486" s="21"/>
    </row>
    <row r="16487">
      <c r="E16487" s="19"/>
      <c r="R16487" s="20"/>
      <c r="S16487" s="20"/>
      <c r="U16487" s="21"/>
    </row>
    <row r="16488">
      <c r="E16488" s="19"/>
      <c r="R16488" s="20"/>
      <c r="S16488" s="20"/>
      <c r="U16488" s="21"/>
    </row>
    <row r="16489">
      <c r="E16489" s="19"/>
      <c r="R16489" s="20"/>
      <c r="S16489" s="20"/>
      <c r="U16489" s="21"/>
    </row>
    <row r="16490">
      <c r="E16490" s="19"/>
      <c r="R16490" s="20"/>
      <c r="S16490" s="20"/>
      <c r="U16490" s="21"/>
    </row>
    <row r="16491">
      <c r="E16491" s="19"/>
      <c r="R16491" s="20"/>
      <c r="S16491" s="20"/>
      <c r="U16491" s="21"/>
    </row>
    <row r="16492">
      <c r="E16492" s="19"/>
      <c r="R16492" s="20"/>
      <c r="S16492" s="20"/>
      <c r="U16492" s="21"/>
    </row>
    <row r="16493">
      <c r="E16493" s="19"/>
      <c r="R16493" s="20"/>
      <c r="S16493" s="20"/>
      <c r="U16493" s="21"/>
    </row>
    <row r="16494">
      <c r="E16494" s="19"/>
      <c r="R16494" s="20"/>
      <c r="S16494" s="20"/>
      <c r="U16494" s="21"/>
    </row>
    <row r="16495">
      <c r="E16495" s="19"/>
      <c r="R16495" s="20"/>
      <c r="S16495" s="20"/>
      <c r="U16495" s="21"/>
    </row>
    <row r="16496">
      <c r="E16496" s="19"/>
      <c r="R16496" s="20"/>
      <c r="S16496" s="20"/>
      <c r="U16496" s="21"/>
    </row>
    <row r="16497">
      <c r="E16497" s="19"/>
      <c r="R16497" s="20"/>
      <c r="S16497" s="20"/>
      <c r="U16497" s="21"/>
    </row>
    <row r="16498">
      <c r="E16498" s="19"/>
      <c r="R16498" s="20"/>
      <c r="S16498" s="20"/>
      <c r="U16498" s="21"/>
    </row>
    <row r="16499">
      <c r="E16499" s="19"/>
      <c r="R16499" s="20"/>
      <c r="S16499" s="20"/>
      <c r="U16499" s="21"/>
    </row>
    <row r="16500">
      <c r="E16500" s="19"/>
      <c r="R16500" s="20"/>
      <c r="S16500" s="20"/>
      <c r="U16500" s="21"/>
    </row>
    <row r="16501">
      <c r="E16501" s="19"/>
      <c r="R16501" s="20"/>
      <c r="S16501" s="20"/>
      <c r="U16501" s="21"/>
    </row>
    <row r="16502">
      <c r="E16502" s="19"/>
      <c r="R16502" s="20"/>
      <c r="S16502" s="20"/>
      <c r="U16502" s="21"/>
    </row>
    <row r="16503">
      <c r="E16503" s="19"/>
      <c r="R16503" s="20"/>
      <c r="S16503" s="20"/>
      <c r="U16503" s="21"/>
    </row>
    <row r="16504">
      <c r="E16504" s="19"/>
      <c r="R16504" s="20"/>
      <c r="S16504" s="20"/>
      <c r="U16504" s="21"/>
    </row>
    <row r="16505">
      <c r="E16505" s="19"/>
      <c r="R16505" s="20"/>
      <c r="S16505" s="20"/>
      <c r="U16505" s="21"/>
    </row>
    <row r="16506">
      <c r="E16506" s="19"/>
      <c r="R16506" s="20"/>
      <c r="S16506" s="20"/>
      <c r="U16506" s="21"/>
    </row>
    <row r="16507">
      <c r="E16507" s="19"/>
      <c r="R16507" s="20"/>
      <c r="S16507" s="20"/>
      <c r="U16507" s="21"/>
    </row>
    <row r="16508">
      <c r="E16508" s="19"/>
      <c r="R16508" s="20"/>
      <c r="S16508" s="20"/>
      <c r="U16508" s="21"/>
    </row>
    <row r="16509">
      <c r="E16509" s="19"/>
      <c r="R16509" s="20"/>
      <c r="S16509" s="20"/>
      <c r="U16509" s="21"/>
    </row>
    <row r="16510">
      <c r="E16510" s="19"/>
      <c r="R16510" s="20"/>
      <c r="S16510" s="20"/>
      <c r="U16510" s="21"/>
    </row>
    <row r="16511">
      <c r="E16511" s="19"/>
      <c r="R16511" s="20"/>
      <c r="S16511" s="20"/>
      <c r="U16511" s="21"/>
    </row>
    <row r="16512">
      <c r="E16512" s="19"/>
      <c r="R16512" s="20"/>
      <c r="S16512" s="20"/>
      <c r="U16512" s="21"/>
    </row>
    <row r="16513">
      <c r="E16513" s="19"/>
      <c r="R16513" s="20"/>
      <c r="S16513" s="20"/>
      <c r="U16513" s="21"/>
    </row>
    <row r="16514">
      <c r="E16514" s="19"/>
      <c r="R16514" s="20"/>
      <c r="S16514" s="20"/>
      <c r="U16514" s="21"/>
    </row>
    <row r="16515">
      <c r="E16515" s="19"/>
      <c r="R16515" s="20"/>
      <c r="S16515" s="20"/>
      <c r="U16515" s="21"/>
    </row>
    <row r="16516">
      <c r="E16516" s="19"/>
      <c r="R16516" s="20"/>
      <c r="S16516" s="20"/>
      <c r="U16516" s="21"/>
    </row>
    <row r="16517">
      <c r="E16517" s="19"/>
      <c r="R16517" s="20"/>
      <c r="S16517" s="20"/>
      <c r="U16517" s="21"/>
    </row>
    <row r="16518">
      <c r="E16518" s="19"/>
      <c r="R16518" s="20"/>
      <c r="S16518" s="20"/>
      <c r="U16518" s="21"/>
    </row>
    <row r="16519">
      <c r="E16519" s="19"/>
      <c r="R16519" s="20"/>
      <c r="S16519" s="20"/>
      <c r="U16519" s="21"/>
    </row>
    <row r="16520">
      <c r="E16520" s="19"/>
      <c r="R16520" s="20"/>
      <c r="S16520" s="20"/>
      <c r="U16520" s="21"/>
    </row>
    <row r="16521">
      <c r="E16521" s="19"/>
      <c r="R16521" s="20"/>
      <c r="S16521" s="20"/>
      <c r="U16521" s="21"/>
    </row>
    <row r="16522">
      <c r="E16522" s="19"/>
      <c r="R16522" s="20"/>
      <c r="S16522" s="20"/>
      <c r="U16522" s="21"/>
    </row>
    <row r="16523">
      <c r="E16523" s="19"/>
      <c r="R16523" s="20"/>
      <c r="S16523" s="20"/>
      <c r="U16523" s="21"/>
    </row>
    <row r="16524">
      <c r="E16524" s="19"/>
      <c r="R16524" s="20"/>
      <c r="S16524" s="20"/>
      <c r="U16524" s="21"/>
    </row>
    <row r="16525">
      <c r="E16525" s="19"/>
      <c r="R16525" s="20"/>
      <c r="S16525" s="20"/>
      <c r="U16525" s="21"/>
    </row>
    <row r="16526">
      <c r="E16526" s="19"/>
      <c r="R16526" s="20"/>
      <c r="S16526" s="20"/>
      <c r="U16526" s="21"/>
    </row>
    <row r="16527">
      <c r="E16527" s="19"/>
      <c r="R16527" s="20"/>
      <c r="S16527" s="20"/>
      <c r="U16527" s="21"/>
    </row>
    <row r="16528">
      <c r="E16528" s="19"/>
      <c r="R16528" s="20"/>
      <c r="S16528" s="20"/>
      <c r="U16528" s="21"/>
    </row>
    <row r="16529">
      <c r="E16529" s="19"/>
      <c r="R16529" s="20"/>
      <c r="S16529" s="20"/>
      <c r="U16529" s="21"/>
    </row>
    <row r="16530">
      <c r="E16530" s="19"/>
      <c r="R16530" s="20"/>
      <c r="S16530" s="20"/>
      <c r="U16530" s="21"/>
    </row>
    <row r="16531">
      <c r="E16531" s="19"/>
      <c r="R16531" s="20"/>
      <c r="S16531" s="20"/>
      <c r="U16531" s="21"/>
    </row>
    <row r="16532">
      <c r="E16532" s="19"/>
      <c r="R16532" s="20"/>
      <c r="S16532" s="20"/>
      <c r="U16532" s="21"/>
    </row>
    <row r="16533">
      <c r="E16533" s="19"/>
      <c r="R16533" s="20"/>
      <c r="S16533" s="20"/>
      <c r="U16533" s="21"/>
    </row>
    <row r="16534">
      <c r="E16534" s="19"/>
      <c r="R16534" s="20"/>
      <c r="S16534" s="20"/>
      <c r="U16534" s="21"/>
    </row>
    <row r="16535">
      <c r="E16535" s="19"/>
      <c r="R16535" s="20"/>
      <c r="S16535" s="20"/>
      <c r="U16535" s="21"/>
    </row>
    <row r="16536">
      <c r="E16536" s="19"/>
      <c r="R16536" s="20"/>
      <c r="S16536" s="20"/>
      <c r="U16536" s="21"/>
    </row>
    <row r="16537">
      <c r="E16537" s="19"/>
      <c r="R16537" s="20"/>
      <c r="S16537" s="20"/>
      <c r="U16537" s="21"/>
    </row>
    <row r="16538">
      <c r="E16538" s="19"/>
      <c r="R16538" s="20"/>
      <c r="S16538" s="20"/>
      <c r="U16538" s="21"/>
    </row>
    <row r="16539">
      <c r="E16539" s="19"/>
      <c r="R16539" s="20"/>
      <c r="S16539" s="20"/>
      <c r="U16539" s="21"/>
    </row>
    <row r="16540">
      <c r="E16540" s="19"/>
      <c r="R16540" s="20"/>
      <c r="S16540" s="20"/>
      <c r="U16540" s="21"/>
    </row>
    <row r="16541">
      <c r="E16541" s="19"/>
      <c r="R16541" s="20"/>
      <c r="S16541" s="20"/>
      <c r="U16541" s="21"/>
    </row>
    <row r="16542">
      <c r="E16542" s="19"/>
      <c r="R16542" s="20"/>
      <c r="S16542" s="20"/>
      <c r="U16542" s="21"/>
    </row>
    <row r="16543">
      <c r="E16543" s="19"/>
      <c r="R16543" s="20"/>
      <c r="S16543" s="20"/>
      <c r="U16543" s="21"/>
    </row>
    <row r="16544">
      <c r="E16544" s="19"/>
      <c r="R16544" s="20"/>
      <c r="S16544" s="20"/>
      <c r="U16544" s="21"/>
    </row>
    <row r="16545">
      <c r="E16545" s="19"/>
      <c r="R16545" s="20"/>
      <c r="S16545" s="20"/>
      <c r="U16545" s="21"/>
    </row>
    <row r="16546">
      <c r="E16546" s="19"/>
      <c r="R16546" s="20"/>
      <c r="S16546" s="20"/>
      <c r="U16546" s="21"/>
    </row>
    <row r="16547">
      <c r="E16547" s="19"/>
      <c r="R16547" s="20"/>
      <c r="S16547" s="20"/>
      <c r="U16547" s="21"/>
    </row>
    <row r="16548">
      <c r="E16548" s="19"/>
      <c r="R16548" s="20"/>
      <c r="S16548" s="20"/>
      <c r="U16548" s="21"/>
    </row>
    <row r="16549">
      <c r="E16549" s="19"/>
      <c r="R16549" s="20"/>
      <c r="S16549" s="20"/>
      <c r="U16549" s="21"/>
    </row>
    <row r="16550">
      <c r="E16550" s="19"/>
      <c r="R16550" s="20"/>
      <c r="S16550" s="20"/>
      <c r="U16550" s="21"/>
    </row>
    <row r="16551">
      <c r="E16551" s="19"/>
      <c r="R16551" s="20"/>
      <c r="S16551" s="20"/>
      <c r="U16551" s="21"/>
    </row>
    <row r="16552">
      <c r="E16552" s="19"/>
      <c r="R16552" s="20"/>
      <c r="S16552" s="20"/>
      <c r="U16552" s="21"/>
    </row>
    <row r="16553">
      <c r="E16553" s="19"/>
      <c r="R16553" s="20"/>
      <c r="S16553" s="20"/>
      <c r="U16553" s="21"/>
    </row>
    <row r="16554">
      <c r="E16554" s="19"/>
      <c r="R16554" s="20"/>
      <c r="S16554" s="20"/>
      <c r="U16554" s="21"/>
    </row>
    <row r="16555">
      <c r="E16555" s="19"/>
      <c r="R16555" s="20"/>
      <c r="S16555" s="20"/>
      <c r="U16555" s="21"/>
    </row>
    <row r="16556">
      <c r="E16556" s="19"/>
      <c r="R16556" s="20"/>
      <c r="S16556" s="20"/>
      <c r="U16556" s="21"/>
    </row>
    <row r="16557">
      <c r="E16557" s="19"/>
      <c r="R16557" s="20"/>
      <c r="S16557" s="20"/>
      <c r="U16557" s="21"/>
    </row>
    <row r="16558">
      <c r="E16558" s="19"/>
      <c r="R16558" s="20"/>
      <c r="S16558" s="20"/>
      <c r="U16558" s="21"/>
    </row>
    <row r="16559">
      <c r="E16559" s="19"/>
      <c r="R16559" s="20"/>
      <c r="S16559" s="20"/>
      <c r="U16559" s="21"/>
    </row>
    <row r="16560">
      <c r="E16560" s="19"/>
      <c r="R16560" s="20"/>
      <c r="S16560" s="20"/>
      <c r="U16560" s="21"/>
    </row>
    <row r="16561">
      <c r="E16561" s="19"/>
      <c r="R16561" s="20"/>
      <c r="S16561" s="20"/>
      <c r="U16561" s="21"/>
    </row>
    <row r="16562">
      <c r="E16562" s="19"/>
      <c r="R16562" s="20"/>
      <c r="S16562" s="20"/>
      <c r="U16562" s="21"/>
    </row>
    <row r="16563">
      <c r="E16563" s="19"/>
      <c r="R16563" s="20"/>
      <c r="S16563" s="20"/>
      <c r="U16563" s="21"/>
    </row>
    <row r="16564">
      <c r="E16564" s="19"/>
      <c r="R16564" s="20"/>
      <c r="S16564" s="20"/>
      <c r="U16564" s="21"/>
    </row>
    <row r="16565">
      <c r="E16565" s="19"/>
      <c r="R16565" s="20"/>
      <c r="S16565" s="20"/>
      <c r="U16565" s="21"/>
    </row>
    <row r="16566">
      <c r="E16566" s="19"/>
      <c r="R16566" s="20"/>
      <c r="S16566" s="20"/>
      <c r="U16566" s="21"/>
    </row>
    <row r="16567">
      <c r="E16567" s="19"/>
      <c r="R16567" s="20"/>
      <c r="S16567" s="20"/>
      <c r="U16567" s="21"/>
    </row>
    <row r="16568">
      <c r="E16568" s="19"/>
      <c r="R16568" s="20"/>
      <c r="S16568" s="20"/>
      <c r="U16568" s="21"/>
    </row>
    <row r="16569">
      <c r="E16569" s="19"/>
      <c r="R16569" s="20"/>
      <c r="S16569" s="20"/>
      <c r="U16569" s="21"/>
    </row>
    <row r="16570">
      <c r="E16570" s="19"/>
      <c r="R16570" s="20"/>
      <c r="S16570" s="20"/>
      <c r="U16570" s="21"/>
    </row>
    <row r="16571">
      <c r="E16571" s="19"/>
      <c r="R16571" s="20"/>
      <c r="S16571" s="20"/>
      <c r="U16571" s="21"/>
    </row>
    <row r="16572">
      <c r="E16572" s="19"/>
      <c r="R16572" s="20"/>
      <c r="S16572" s="20"/>
      <c r="U16572" s="21"/>
    </row>
    <row r="16573">
      <c r="E16573" s="19"/>
      <c r="R16573" s="20"/>
      <c r="S16573" s="20"/>
      <c r="U16573" s="21"/>
    </row>
    <row r="16574">
      <c r="E16574" s="19"/>
      <c r="R16574" s="20"/>
      <c r="S16574" s="20"/>
      <c r="U16574" s="21"/>
    </row>
    <row r="16575">
      <c r="E16575" s="19"/>
      <c r="R16575" s="20"/>
      <c r="S16575" s="20"/>
      <c r="U16575" s="21"/>
    </row>
    <row r="16576">
      <c r="E16576" s="19"/>
      <c r="R16576" s="20"/>
      <c r="S16576" s="20"/>
      <c r="U16576" s="21"/>
    </row>
    <row r="16577">
      <c r="E16577" s="19"/>
      <c r="R16577" s="20"/>
      <c r="S16577" s="20"/>
      <c r="U16577" s="21"/>
    </row>
    <row r="16578">
      <c r="E16578" s="19"/>
      <c r="R16578" s="20"/>
      <c r="S16578" s="20"/>
      <c r="U16578" s="21"/>
    </row>
    <row r="16579">
      <c r="E16579" s="19"/>
      <c r="R16579" s="20"/>
      <c r="S16579" s="20"/>
      <c r="U16579" s="21"/>
    </row>
    <row r="16580">
      <c r="E16580" s="19"/>
      <c r="R16580" s="20"/>
      <c r="S16580" s="20"/>
      <c r="U16580" s="21"/>
    </row>
    <row r="16581">
      <c r="E16581" s="19"/>
      <c r="R16581" s="20"/>
      <c r="S16581" s="20"/>
      <c r="U16581" s="21"/>
    </row>
    <row r="16582">
      <c r="E16582" s="19"/>
      <c r="R16582" s="20"/>
      <c r="S16582" s="20"/>
      <c r="U16582" s="21"/>
    </row>
    <row r="16583">
      <c r="E16583" s="19"/>
      <c r="R16583" s="20"/>
      <c r="S16583" s="20"/>
      <c r="U16583" s="21"/>
    </row>
    <row r="16584">
      <c r="E16584" s="19"/>
      <c r="R16584" s="20"/>
      <c r="S16584" s="20"/>
      <c r="U16584" s="21"/>
    </row>
    <row r="16585">
      <c r="E16585" s="19"/>
      <c r="R16585" s="20"/>
      <c r="S16585" s="20"/>
      <c r="U16585" s="21"/>
    </row>
    <row r="16586">
      <c r="E16586" s="19"/>
      <c r="R16586" s="20"/>
      <c r="S16586" s="20"/>
      <c r="U16586" s="21"/>
    </row>
    <row r="16587">
      <c r="E16587" s="19"/>
      <c r="R16587" s="20"/>
      <c r="S16587" s="20"/>
      <c r="U16587" s="21"/>
    </row>
    <row r="16588">
      <c r="E16588" s="19"/>
      <c r="R16588" s="20"/>
      <c r="S16588" s="20"/>
      <c r="U16588" s="21"/>
    </row>
    <row r="16589">
      <c r="E16589" s="19"/>
      <c r="R16589" s="20"/>
      <c r="S16589" s="20"/>
      <c r="U16589" s="21"/>
    </row>
    <row r="16590">
      <c r="E16590" s="19"/>
      <c r="R16590" s="20"/>
      <c r="S16590" s="20"/>
      <c r="U16590" s="21"/>
    </row>
    <row r="16591">
      <c r="E16591" s="19"/>
      <c r="R16591" s="20"/>
      <c r="S16591" s="20"/>
      <c r="U16591" s="21"/>
    </row>
    <row r="16592">
      <c r="E16592" s="19"/>
      <c r="R16592" s="20"/>
      <c r="S16592" s="20"/>
      <c r="U16592" s="21"/>
    </row>
    <row r="16593">
      <c r="E16593" s="19"/>
      <c r="R16593" s="20"/>
      <c r="S16593" s="20"/>
      <c r="U16593" s="21"/>
    </row>
    <row r="16594">
      <c r="E16594" s="19"/>
      <c r="R16594" s="20"/>
      <c r="S16594" s="20"/>
      <c r="U16594" s="21"/>
    </row>
    <row r="16595">
      <c r="E16595" s="19"/>
      <c r="R16595" s="20"/>
      <c r="S16595" s="20"/>
      <c r="U16595" s="21"/>
    </row>
    <row r="16596">
      <c r="E16596" s="19"/>
      <c r="R16596" s="20"/>
      <c r="S16596" s="20"/>
      <c r="U16596" s="21"/>
    </row>
    <row r="16597">
      <c r="E16597" s="19"/>
      <c r="R16597" s="20"/>
      <c r="S16597" s="20"/>
      <c r="U16597" s="21"/>
    </row>
    <row r="16598">
      <c r="E16598" s="19"/>
      <c r="R16598" s="20"/>
      <c r="S16598" s="20"/>
      <c r="U16598" s="21"/>
    </row>
    <row r="16599">
      <c r="E16599" s="19"/>
      <c r="R16599" s="20"/>
      <c r="S16599" s="20"/>
      <c r="U16599" s="21"/>
    </row>
    <row r="16600">
      <c r="E16600" s="19"/>
      <c r="R16600" s="20"/>
      <c r="S16600" s="20"/>
      <c r="U16600" s="21"/>
    </row>
    <row r="16601">
      <c r="E16601" s="19"/>
      <c r="R16601" s="20"/>
      <c r="S16601" s="20"/>
      <c r="U16601" s="21"/>
    </row>
    <row r="16602">
      <c r="E16602" s="19"/>
      <c r="R16602" s="20"/>
      <c r="S16602" s="20"/>
      <c r="U16602" s="21"/>
    </row>
    <row r="16603">
      <c r="E16603" s="19"/>
      <c r="R16603" s="20"/>
      <c r="S16603" s="20"/>
      <c r="U16603" s="21"/>
    </row>
    <row r="16604">
      <c r="E16604" s="19"/>
      <c r="R16604" s="20"/>
      <c r="S16604" s="20"/>
      <c r="U16604" s="21"/>
    </row>
    <row r="16605">
      <c r="E16605" s="19"/>
      <c r="R16605" s="20"/>
      <c r="S16605" s="20"/>
      <c r="U16605" s="21"/>
    </row>
    <row r="16606">
      <c r="E16606" s="19"/>
      <c r="R16606" s="20"/>
      <c r="S16606" s="20"/>
      <c r="U16606" s="21"/>
    </row>
    <row r="16607">
      <c r="E16607" s="19"/>
      <c r="R16607" s="20"/>
      <c r="S16607" s="20"/>
      <c r="U16607" s="21"/>
    </row>
    <row r="16608">
      <c r="E16608" s="19"/>
      <c r="R16608" s="20"/>
      <c r="S16608" s="20"/>
      <c r="U16608" s="21"/>
    </row>
    <row r="16609">
      <c r="E16609" s="19"/>
      <c r="R16609" s="20"/>
      <c r="S16609" s="20"/>
      <c r="U16609" s="21"/>
    </row>
    <row r="16610">
      <c r="E16610" s="19"/>
      <c r="R16610" s="20"/>
      <c r="S16610" s="20"/>
      <c r="U16610" s="21"/>
    </row>
    <row r="16611">
      <c r="E16611" s="19"/>
      <c r="R16611" s="20"/>
      <c r="S16611" s="20"/>
      <c r="U16611" s="21"/>
    </row>
    <row r="16612">
      <c r="E16612" s="19"/>
      <c r="R16612" s="20"/>
      <c r="S16612" s="20"/>
      <c r="U16612" s="21"/>
    </row>
    <row r="16613">
      <c r="E16613" s="19"/>
      <c r="R16613" s="20"/>
      <c r="S16613" s="20"/>
      <c r="U16613" s="21"/>
    </row>
    <row r="16614">
      <c r="E16614" s="19"/>
      <c r="R16614" s="20"/>
      <c r="S16614" s="20"/>
      <c r="U16614" s="21"/>
    </row>
    <row r="16615">
      <c r="E16615" s="19"/>
      <c r="R16615" s="20"/>
      <c r="S16615" s="20"/>
      <c r="U16615" s="21"/>
    </row>
    <row r="16616">
      <c r="E16616" s="19"/>
      <c r="R16616" s="20"/>
      <c r="S16616" s="20"/>
      <c r="U16616" s="21"/>
    </row>
    <row r="16617">
      <c r="E16617" s="19"/>
      <c r="R16617" s="20"/>
      <c r="S16617" s="20"/>
      <c r="U16617" s="21"/>
    </row>
    <row r="16618">
      <c r="E16618" s="19"/>
      <c r="R16618" s="20"/>
      <c r="S16618" s="20"/>
      <c r="U16618" s="21"/>
    </row>
    <row r="16619">
      <c r="E16619" s="19"/>
      <c r="R16619" s="20"/>
      <c r="S16619" s="20"/>
      <c r="U16619" s="21"/>
    </row>
    <row r="16620">
      <c r="E16620" s="19"/>
      <c r="R16620" s="20"/>
      <c r="S16620" s="20"/>
      <c r="U16620" s="21"/>
    </row>
    <row r="16621">
      <c r="E16621" s="19"/>
      <c r="R16621" s="20"/>
      <c r="S16621" s="20"/>
      <c r="U16621" s="21"/>
    </row>
    <row r="16622">
      <c r="E16622" s="19"/>
      <c r="R16622" s="20"/>
      <c r="S16622" s="20"/>
      <c r="U16622" s="21"/>
    </row>
    <row r="16623">
      <c r="E16623" s="19"/>
      <c r="R16623" s="20"/>
      <c r="S16623" s="20"/>
      <c r="U16623" s="21"/>
    </row>
    <row r="16624">
      <c r="E16624" s="19"/>
      <c r="R16624" s="20"/>
      <c r="S16624" s="20"/>
      <c r="U16624" s="21"/>
    </row>
    <row r="16625">
      <c r="E16625" s="19"/>
      <c r="R16625" s="20"/>
      <c r="S16625" s="20"/>
      <c r="U16625" s="21"/>
    </row>
    <row r="16626">
      <c r="E16626" s="19"/>
      <c r="R16626" s="20"/>
      <c r="S16626" s="20"/>
      <c r="U16626" s="21"/>
    </row>
    <row r="16627">
      <c r="E16627" s="19"/>
      <c r="R16627" s="20"/>
      <c r="S16627" s="20"/>
      <c r="U16627" s="21"/>
    </row>
    <row r="16628">
      <c r="E16628" s="19"/>
      <c r="R16628" s="20"/>
      <c r="S16628" s="20"/>
      <c r="U16628" s="21"/>
    </row>
    <row r="16629">
      <c r="E16629" s="19"/>
      <c r="R16629" s="20"/>
      <c r="S16629" s="20"/>
      <c r="U16629" s="21"/>
    </row>
    <row r="16630">
      <c r="E16630" s="19"/>
      <c r="R16630" s="20"/>
      <c r="S16630" s="20"/>
      <c r="U16630" s="21"/>
    </row>
    <row r="16631">
      <c r="E16631" s="19"/>
      <c r="R16631" s="20"/>
      <c r="S16631" s="20"/>
      <c r="U16631" s="21"/>
    </row>
    <row r="16632">
      <c r="E16632" s="19"/>
      <c r="R16632" s="20"/>
      <c r="S16632" s="20"/>
      <c r="U16632" s="21"/>
    </row>
    <row r="16633">
      <c r="E16633" s="19"/>
      <c r="R16633" s="20"/>
      <c r="S16633" s="20"/>
      <c r="U16633" s="21"/>
    </row>
    <row r="16634">
      <c r="E16634" s="19"/>
      <c r="R16634" s="20"/>
      <c r="S16634" s="20"/>
      <c r="U16634" s="21"/>
    </row>
    <row r="16635">
      <c r="E16635" s="19"/>
      <c r="R16635" s="20"/>
      <c r="S16635" s="20"/>
      <c r="U16635" s="21"/>
    </row>
    <row r="16636">
      <c r="E16636" s="19"/>
      <c r="R16636" s="20"/>
      <c r="S16636" s="20"/>
      <c r="U16636" s="21"/>
    </row>
    <row r="16637">
      <c r="E16637" s="19"/>
      <c r="R16637" s="20"/>
      <c r="S16637" s="20"/>
      <c r="U16637" s="21"/>
    </row>
    <row r="16638">
      <c r="E16638" s="19"/>
      <c r="R16638" s="20"/>
      <c r="S16638" s="20"/>
      <c r="U16638" s="21"/>
    </row>
    <row r="16639">
      <c r="E16639" s="19"/>
      <c r="R16639" s="20"/>
      <c r="S16639" s="20"/>
      <c r="U16639" s="21"/>
    </row>
    <row r="16640">
      <c r="E16640" s="19"/>
      <c r="R16640" s="20"/>
      <c r="S16640" s="20"/>
      <c r="U16640" s="21"/>
    </row>
    <row r="16641">
      <c r="E16641" s="19"/>
      <c r="R16641" s="20"/>
      <c r="S16641" s="20"/>
      <c r="U16641" s="21"/>
    </row>
    <row r="16642">
      <c r="E16642" s="19"/>
      <c r="R16642" s="20"/>
      <c r="S16642" s="20"/>
      <c r="U16642" s="21"/>
    </row>
    <row r="16643">
      <c r="E16643" s="19"/>
      <c r="R16643" s="20"/>
      <c r="S16643" s="20"/>
      <c r="U16643" s="21"/>
    </row>
    <row r="16644">
      <c r="E16644" s="19"/>
      <c r="R16644" s="20"/>
      <c r="S16644" s="20"/>
      <c r="U16644" s="21"/>
    </row>
    <row r="16645">
      <c r="E16645" s="19"/>
      <c r="R16645" s="20"/>
      <c r="S16645" s="20"/>
      <c r="U16645" s="21"/>
    </row>
    <row r="16646">
      <c r="E16646" s="19"/>
      <c r="R16646" s="20"/>
      <c r="S16646" s="20"/>
      <c r="U16646" s="21"/>
    </row>
    <row r="16647">
      <c r="E16647" s="19"/>
      <c r="R16647" s="20"/>
      <c r="S16647" s="20"/>
      <c r="U16647" s="21"/>
    </row>
    <row r="16648">
      <c r="E16648" s="19"/>
      <c r="R16648" s="20"/>
      <c r="S16648" s="20"/>
      <c r="U16648" s="21"/>
    </row>
    <row r="16649">
      <c r="E16649" s="19"/>
      <c r="R16649" s="20"/>
      <c r="S16649" s="20"/>
      <c r="U16649" s="21"/>
    </row>
    <row r="16650">
      <c r="E16650" s="19"/>
      <c r="R16650" s="20"/>
      <c r="S16650" s="20"/>
      <c r="U16650" s="21"/>
    </row>
    <row r="16651">
      <c r="E16651" s="19"/>
      <c r="R16651" s="20"/>
      <c r="S16651" s="20"/>
      <c r="U16651" s="21"/>
    </row>
    <row r="16652">
      <c r="E16652" s="19"/>
      <c r="R16652" s="20"/>
      <c r="S16652" s="20"/>
      <c r="U16652" s="21"/>
    </row>
    <row r="16653">
      <c r="E16653" s="19"/>
      <c r="R16653" s="20"/>
      <c r="S16653" s="20"/>
      <c r="U16653" s="21"/>
    </row>
    <row r="16654">
      <c r="E16654" s="19"/>
      <c r="R16654" s="20"/>
      <c r="S16654" s="20"/>
      <c r="U16654" s="21"/>
    </row>
    <row r="16655">
      <c r="E16655" s="19"/>
      <c r="R16655" s="20"/>
      <c r="S16655" s="20"/>
      <c r="U16655" s="21"/>
    </row>
    <row r="16656">
      <c r="E16656" s="19"/>
      <c r="R16656" s="20"/>
      <c r="S16656" s="20"/>
      <c r="U16656" s="21"/>
    </row>
    <row r="16657">
      <c r="E16657" s="19"/>
      <c r="R16657" s="20"/>
      <c r="S16657" s="20"/>
      <c r="U16657" s="21"/>
    </row>
    <row r="16658">
      <c r="E16658" s="19"/>
      <c r="R16658" s="20"/>
      <c r="S16658" s="20"/>
      <c r="U16658" s="21"/>
    </row>
    <row r="16659">
      <c r="E16659" s="19"/>
      <c r="R16659" s="20"/>
      <c r="S16659" s="20"/>
      <c r="U16659" s="21"/>
    </row>
    <row r="16660">
      <c r="E16660" s="19"/>
      <c r="R16660" s="20"/>
      <c r="S16660" s="20"/>
      <c r="U16660" s="21"/>
    </row>
    <row r="16661">
      <c r="E16661" s="19"/>
      <c r="R16661" s="20"/>
      <c r="S16661" s="20"/>
      <c r="U16661" s="21"/>
    </row>
    <row r="16662">
      <c r="E16662" s="19"/>
      <c r="R16662" s="20"/>
      <c r="S16662" s="20"/>
      <c r="U16662" s="21"/>
    </row>
    <row r="16663">
      <c r="E16663" s="19"/>
      <c r="R16663" s="20"/>
      <c r="S16663" s="20"/>
      <c r="U16663" s="21"/>
    </row>
    <row r="16664">
      <c r="E16664" s="19"/>
      <c r="R16664" s="20"/>
      <c r="S16664" s="20"/>
      <c r="U16664" s="21"/>
    </row>
    <row r="16665">
      <c r="E16665" s="19"/>
      <c r="R16665" s="20"/>
      <c r="S16665" s="20"/>
      <c r="U16665" s="21"/>
    </row>
    <row r="16666">
      <c r="E16666" s="19"/>
      <c r="R16666" s="20"/>
      <c r="S16666" s="20"/>
      <c r="U16666" s="21"/>
    </row>
    <row r="16667">
      <c r="E16667" s="19"/>
      <c r="R16667" s="20"/>
      <c r="S16667" s="20"/>
      <c r="U16667" s="21"/>
    </row>
    <row r="16668">
      <c r="E16668" s="19"/>
      <c r="R16668" s="20"/>
      <c r="S16668" s="20"/>
      <c r="U16668" s="21"/>
    </row>
    <row r="16669">
      <c r="E16669" s="19"/>
      <c r="R16669" s="20"/>
      <c r="S16669" s="20"/>
      <c r="U16669" s="21"/>
    </row>
    <row r="16670">
      <c r="E16670" s="19"/>
      <c r="R16670" s="20"/>
      <c r="S16670" s="20"/>
      <c r="U16670" s="21"/>
    </row>
    <row r="16671">
      <c r="E16671" s="19"/>
      <c r="R16671" s="20"/>
      <c r="S16671" s="20"/>
      <c r="U16671" s="21"/>
    </row>
    <row r="16672">
      <c r="E16672" s="19"/>
      <c r="R16672" s="20"/>
      <c r="S16672" s="20"/>
      <c r="U16672" s="21"/>
    </row>
    <row r="16673">
      <c r="E16673" s="19"/>
      <c r="R16673" s="20"/>
      <c r="S16673" s="20"/>
      <c r="U16673" s="21"/>
    </row>
    <row r="16674">
      <c r="E16674" s="19"/>
      <c r="R16674" s="20"/>
      <c r="S16674" s="20"/>
      <c r="U16674" s="21"/>
    </row>
    <row r="16675">
      <c r="E16675" s="19"/>
      <c r="R16675" s="20"/>
      <c r="S16675" s="20"/>
      <c r="U16675" s="21"/>
    </row>
    <row r="16676">
      <c r="E16676" s="19"/>
      <c r="R16676" s="20"/>
      <c r="S16676" s="20"/>
      <c r="U16676" s="21"/>
    </row>
    <row r="16677">
      <c r="E16677" s="19"/>
      <c r="R16677" s="20"/>
      <c r="S16677" s="20"/>
      <c r="U16677" s="21"/>
    </row>
    <row r="16678">
      <c r="E16678" s="19"/>
      <c r="R16678" s="20"/>
      <c r="S16678" s="20"/>
      <c r="U16678" s="21"/>
    </row>
    <row r="16679">
      <c r="E16679" s="19"/>
      <c r="R16679" s="20"/>
      <c r="S16679" s="20"/>
      <c r="U16679" s="21"/>
    </row>
    <row r="16680">
      <c r="E16680" s="19"/>
      <c r="R16680" s="20"/>
      <c r="S16680" s="20"/>
      <c r="U16680" s="21"/>
    </row>
    <row r="16681">
      <c r="E16681" s="19"/>
      <c r="R16681" s="20"/>
      <c r="S16681" s="20"/>
      <c r="U16681" s="21"/>
    </row>
    <row r="16682">
      <c r="E16682" s="19"/>
      <c r="R16682" s="20"/>
      <c r="S16682" s="20"/>
      <c r="U16682" s="21"/>
    </row>
    <row r="16683">
      <c r="E16683" s="19"/>
      <c r="R16683" s="20"/>
      <c r="S16683" s="20"/>
      <c r="U16683" s="21"/>
    </row>
    <row r="16684">
      <c r="E16684" s="19"/>
      <c r="R16684" s="20"/>
      <c r="S16684" s="20"/>
      <c r="U16684" s="21"/>
    </row>
    <row r="16685">
      <c r="E16685" s="19"/>
      <c r="R16685" s="20"/>
      <c r="S16685" s="20"/>
      <c r="U16685" s="21"/>
    </row>
    <row r="16686">
      <c r="E16686" s="19"/>
      <c r="R16686" s="20"/>
      <c r="S16686" s="20"/>
      <c r="U16686" s="21"/>
    </row>
    <row r="16687">
      <c r="E16687" s="19"/>
      <c r="R16687" s="20"/>
      <c r="S16687" s="20"/>
      <c r="U16687" s="21"/>
    </row>
    <row r="16688">
      <c r="E16688" s="19"/>
      <c r="R16688" s="20"/>
      <c r="S16688" s="20"/>
      <c r="U16688" s="21"/>
    </row>
    <row r="16689">
      <c r="E16689" s="19"/>
      <c r="R16689" s="20"/>
      <c r="S16689" s="20"/>
      <c r="U16689" s="21"/>
    </row>
    <row r="16690">
      <c r="E16690" s="19"/>
      <c r="R16690" s="20"/>
      <c r="S16690" s="20"/>
      <c r="U16690" s="21"/>
    </row>
    <row r="16691">
      <c r="E16691" s="19"/>
      <c r="R16691" s="20"/>
      <c r="S16691" s="20"/>
      <c r="U16691" s="21"/>
    </row>
    <row r="16692">
      <c r="E16692" s="19"/>
      <c r="R16692" s="20"/>
      <c r="S16692" s="20"/>
      <c r="U16692" s="21"/>
    </row>
    <row r="16693">
      <c r="E16693" s="19"/>
      <c r="R16693" s="20"/>
      <c r="S16693" s="20"/>
      <c r="U16693" s="21"/>
    </row>
    <row r="16694">
      <c r="E16694" s="19"/>
      <c r="R16694" s="20"/>
      <c r="S16694" s="20"/>
      <c r="U16694" s="21"/>
    </row>
    <row r="16695">
      <c r="E16695" s="19"/>
      <c r="R16695" s="20"/>
      <c r="S16695" s="20"/>
      <c r="U16695" s="21"/>
    </row>
    <row r="16696">
      <c r="E16696" s="19"/>
      <c r="R16696" s="20"/>
      <c r="S16696" s="20"/>
      <c r="U16696" s="21"/>
    </row>
    <row r="16697">
      <c r="E16697" s="19"/>
      <c r="R16697" s="20"/>
      <c r="S16697" s="20"/>
      <c r="U16697" s="21"/>
    </row>
    <row r="16698">
      <c r="E16698" s="19"/>
      <c r="R16698" s="20"/>
      <c r="S16698" s="20"/>
      <c r="U16698" s="21"/>
    </row>
    <row r="16699">
      <c r="E16699" s="19"/>
      <c r="R16699" s="20"/>
      <c r="S16699" s="20"/>
      <c r="U16699" s="21"/>
    </row>
    <row r="16700">
      <c r="E16700" s="19"/>
      <c r="R16700" s="20"/>
      <c r="S16700" s="20"/>
      <c r="U16700" s="21"/>
    </row>
    <row r="16701">
      <c r="E16701" s="19"/>
      <c r="R16701" s="20"/>
      <c r="S16701" s="20"/>
      <c r="U16701" s="21"/>
    </row>
    <row r="16702">
      <c r="E16702" s="19"/>
      <c r="R16702" s="20"/>
      <c r="S16702" s="20"/>
      <c r="U16702" s="21"/>
    </row>
    <row r="16703">
      <c r="E16703" s="19"/>
      <c r="R16703" s="20"/>
      <c r="S16703" s="20"/>
      <c r="U16703" s="21"/>
    </row>
    <row r="16704">
      <c r="E16704" s="19"/>
      <c r="R16704" s="20"/>
      <c r="S16704" s="20"/>
      <c r="U16704" s="21"/>
    </row>
    <row r="16705">
      <c r="E16705" s="19"/>
      <c r="R16705" s="20"/>
      <c r="S16705" s="20"/>
      <c r="U16705" s="21"/>
    </row>
    <row r="16706">
      <c r="E16706" s="19"/>
      <c r="R16706" s="20"/>
      <c r="S16706" s="20"/>
      <c r="U16706" s="21"/>
    </row>
    <row r="16707">
      <c r="E16707" s="19"/>
      <c r="R16707" s="20"/>
      <c r="S16707" s="20"/>
      <c r="U16707" s="21"/>
    </row>
    <row r="16708">
      <c r="E16708" s="19"/>
      <c r="R16708" s="20"/>
      <c r="S16708" s="20"/>
      <c r="U16708" s="21"/>
    </row>
    <row r="16709">
      <c r="E16709" s="19"/>
      <c r="R16709" s="20"/>
      <c r="S16709" s="20"/>
      <c r="U16709" s="21"/>
    </row>
    <row r="16710">
      <c r="E16710" s="19"/>
      <c r="R16710" s="20"/>
      <c r="S16710" s="20"/>
      <c r="U16710" s="21"/>
    </row>
    <row r="16711">
      <c r="E16711" s="19"/>
      <c r="R16711" s="20"/>
      <c r="S16711" s="20"/>
      <c r="U16711" s="21"/>
    </row>
    <row r="16712">
      <c r="E16712" s="19"/>
      <c r="R16712" s="20"/>
      <c r="S16712" s="20"/>
      <c r="U16712" s="21"/>
    </row>
    <row r="16713">
      <c r="E16713" s="19"/>
      <c r="R16713" s="20"/>
      <c r="S16713" s="20"/>
      <c r="U16713" s="21"/>
    </row>
    <row r="16714">
      <c r="E16714" s="19"/>
      <c r="R16714" s="20"/>
      <c r="S16714" s="20"/>
      <c r="U16714" s="21"/>
    </row>
    <row r="16715">
      <c r="E16715" s="19"/>
      <c r="R16715" s="20"/>
      <c r="S16715" s="20"/>
      <c r="U16715" s="21"/>
    </row>
    <row r="16716">
      <c r="E16716" s="19"/>
      <c r="R16716" s="20"/>
      <c r="S16716" s="20"/>
      <c r="U16716" s="21"/>
    </row>
    <row r="16717">
      <c r="E16717" s="19"/>
      <c r="R16717" s="20"/>
      <c r="S16717" s="20"/>
      <c r="U16717" s="21"/>
    </row>
    <row r="16718">
      <c r="E16718" s="19"/>
      <c r="R16718" s="20"/>
      <c r="S16718" s="20"/>
      <c r="U16718" s="21"/>
    </row>
    <row r="16719">
      <c r="E16719" s="19"/>
      <c r="R16719" s="20"/>
      <c r="S16719" s="20"/>
      <c r="U16719" s="21"/>
    </row>
    <row r="16720">
      <c r="E16720" s="19"/>
      <c r="R16720" s="20"/>
      <c r="S16720" s="20"/>
      <c r="U16720" s="21"/>
    </row>
    <row r="16721">
      <c r="E16721" s="19"/>
      <c r="R16721" s="20"/>
      <c r="S16721" s="20"/>
      <c r="U16721" s="21"/>
    </row>
    <row r="16722">
      <c r="E16722" s="19"/>
      <c r="R16722" s="20"/>
      <c r="S16722" s="20"/>
      <c r="U16722" s="21"/>
    </row>
    <row r="16723">
      <c r="E16723" s="19"/>
      <c r="R16723" s="20"/>
      <c r="S16723" s="20"/>
      <c r="U16723" s="21"/>
    </row>
    <row r="16724">
      <c r="E16724" s="19"/>
      <c r="R16724" s="20"/>
      <c r="S16724" s="20"/>
      <c r="U16724" s="21"/>
    </row>
    <row r="16725">
      <c r="E16725" s="19"/>
      <c r="R16725" s="20"/>
      <c r="S16725" s="20"/>
      <c r="U16725" s="21"/>
    </row>
    <row r="16726">
      <c r="E16726" s="19"/>
      <c r="R16726" s="20"/>
      <c r="S16726" s="20"/>
      <c r="U16726" s="21"/>
    </row>
    <row r="16727">
      <c r="E16727" s="19"/>
      <c r="R16727" s="20"/>
      <c r="S16727" s="20"/>
      <c r="U16727" s="21"/>
    </row>
    <row r="16728">
      <c r="E16728" s="19"/>
      <c r="R16728" s="20"/>
      <c r="S16728" s="20"/>
      <c r="U16728" s="21"/>
    </row>
    <row r="16729">
      <c r="E16729" s="19"/>
      <c r="R16729" s="20"/>
      <c r="S16729" s="20"/>
      <c r="U16729" s="21"/>
    </row>
    <row r="16730">
      <c r="E16730" s="19"/>
      <c r="R16730" s="20"/>
      <c r="S16730" s="20"/>
      <c r="U16730" s="21"/>
    </row>
    <row r="16731">
      <c r="E16731" s="19"/>
      <c r="R16731" s="20"/>
      <c r="S16731" s="20"/>
      <c r="U16731" s="21"/>
    </row>
    <row r="16732">
      <c r="E16732" s="19"/>
      <c r="R16732" s="20"/>
      <c r="S16732" s="20"/>
      <c r="U16732" s="21"/>
    </row>
    <row r="16733">
      <c r="E16733" s="19"/>
      <c r="R16733" s="20"/>
      <c r="S16733" s="20"/>
      <c r="U16733" s="21"/>
    </row>
    <row r="16734">
      <c r="E16734" s="19"/>
      <c r="R16734" s="20"/>
      <c r="S16734" s="20"/>
      <c r="U16734" s="21"/>
    </row>
    <row r="16735">
      <c r="E16735" s="19"/>
      <c r="R16735" s="20"/>
      <c r="S16735" s="20"/>
      <c r="U16735" s="21"/>
    </row>
    <row r="16736">
      <c r="E16736" s="19"/>
      <c r="R16736" s="20"/>
      <c r="S16736" s="20"/>
      <c r="U16736" s="21"/>
    </row>
    <row r="16737">
      <c r="E16737" s="19"/>
      <c r="R16737" s="20"/>
      <c r="S16737" s="20"/>
      <c r="U16737" s="21"/>
    </row>
    <row r="16738">
      <c r="E16738" s="19"/>
      <c r="R16738" s="20"/>
      <c r="S16738" s="20"/>
      <c r="U16738" s="21"/>
    </row>
    <row r="16739">
      <c r="E16739" s="19"/>
      <c r="R16739" s="20"/>
      <c r="S16739" s="20"/>
      <c r="U16739" s="21"/>
    </row>
    <row r="16740">
      <c r="E16740" s="19"/>
      <c r="R16740" s="20"/>
      <c r="S16740" s="20"/>
      <c r="U16740" s="21"/>
    </row>
    <row r="16741">
      <c r="E16741" s="19"/>
      <c r="R16741" s="20"/>
      <c r="S16741" s="20"/>
      <c r="U16741" s="21"/>
    </row>
    <row r="16742">
      <c r="E16742" s="19"/>
      <c r="R16742" s="20"/>
      <c r="S16742" s="20"/>
      <c r="U16742" s="21"/>
    </row>
    <row r="16743">
      <c r="E16743" s="19"/>
      <c r="R16743" s="20"/>
      <c r="S16743" s="20"/>
      <c r="U16743" s="21"/>
    </row>
    <row r="16744">
      <c r="E16744" s="19"/>
      <c r="R16744" s="20"/>
      <c r="S16744" s="20"/>
      <c r="U16744" s="21"/>
    </row>
    <row r="16745">
      <c r="E16745" s="19"/>
      <c r="R16745" s="20"/>
      <c r="S16745" s="20"/>
      <c r="U16745" s="21"/>
    </row>
    <row r="16746">
      <c r="E16746" s="19"/>
      <c r="R16746" s="20"/>
      <c r="S16746" s="20"/>
      <c r="U16746" s="21"/>
    </row>
    <row r="16747">
      <c r="E16747" s="19"/>
      <c r="R16747" s="20"/>
      <c r="S16747" s="20"/>
      <c r="U16747" s="21"/>
    </row>
    <row r="16748">
      <c r="E16748" s="19"/>
      <c r="R16748" s="20"/>
      <c r="S16748" s="20"/>
      <c r="U16748" s="21"/>
    </row>
    <row r="16749">
      <c r="E16749" s="19"/>
      <c r="R16749" s="20"/>
      <c r="S16749" s="20"/>
      <c r="U16749" s="21"/>
    </row>
    <row r="16750">
      <c r="E16750" s="19"/>
      <c r="R16750" s="20"/>
      <c r="S16750" s="20"/>
      <c r="U16750" s="21"/>
    </row>
    <row r="16751">
      <c r="E16751" s="19"/>
      <c r="R16751" s="20"/>
      <c r="S16751" s="20"/>
      <c r="U16751" s="21"/>
    </row>
    <row r="16752">
      <c r="E16752" s="19"/>
      <c r="R16752" s="20"/>
      <c r="S16752" s="20"/>
      <c r="U16752" s="21"/>
    </row>
    <row r="16753">
      <c r="E16753" s="19"/>
      <c r="R16753" s="20"/>
      <c r="S16753" s="20"/>
      <c r="U16753" s="21"/>
    </row>
    <row r="16754">
      <c r="E16754" s="19"/>
      <c r="R16754" s="20"/>
      <c r="S16754" s="20"/>
      <c r="U16754" s="21"/>
    </row>
    <row r="16755">
      <c r="E16755" s="19"/>
      <c r="R16755" s="20"/>
      <c r="S16755" s="20"/>
      <c r="U16755" s="21"/>
    </row>
    <row r="16756">
      <c r="E16756" s="19"/>
      <c r="R16756" s="20"/>
      <c r="S16756" s="20"/>
      <c r="U16756" s="21"/>
    </row>
    <row r="16757">
      <c r="E16757" s="19"/>
      <c r="R16757" s="20"/>
      <c r="S16757" s="20"/>
      <c r="U16757" s="21"/>
    </row>
    <row r="16758">
      <c r="E16758" s="19"/>
      <c r="R16758" s="20"/>
      <c r="S16758" s="20"/>
      <c r="U16758" s="21"/>
    </row>
    <row r="16759">
      <c r="E16759" s="19"/>
      <c r="R16759" s="20"/>
      <c r="S16759" s="20"/>
      <c r="U16759" s="21"/>
    </row>
    <row r="16760">
      <c r="E16760" s="19"/>
      <c r="R16760" s="20"/>
      <c r="S16760" s="20"/>
      <c r="U16760" s="21"/>
    </row>
    <row r="16761">
      <c r="E16761" s="19"/>
      <c r="R16761" s="20"/>
      <c r="S16761" s="20"/>
      <c r="U16761" s="21"/>
    </row>
    <row r="16762">
      <c r="E16762" s="19"/>
      <c r="R16762" s="20"/>
      <c r="S16762" s="20"/>
      <c r="U16762" s="21"/>
    </row>
    <row r="16763">
      <c r="E16763" s="19"/>
      <c r="R16763" s="20"/>
      <c r="S16763" s="20"/>
      <c r="U16763" s="21"/>
    </row>
    <row r="16764">
      <c r="E16764" s="19"/>
      <c r="R16764" s="20"/>
      <c r="S16764" s="20"/>
      <c r="U16764" s="21"/>
    </row>
    <row r="16765">
      <c r="E16765" s="19"/>
      <c r="R16765" s="20"/>
      <c r="S16765" s="20"/>
      <c r="U16765" s="21"/>
    </row>
    <row r="16766">
      <c r="E16766" s="19"/>
      <c r="R16766" s="20"/>
      <c r="S16766" s="20"/>
      <c r="U16766" s="21"/>
    </row>
    <row r="16767">
      <c r="E16767" s="19"/>
      <c r="R16767" s="20"/>
      <c r="S16767" s="20"/>
      <c r="U16767" s="21"/>
    </row>
    <row r="16768">
      <c r="E16768" s="19"/>
      <c r="R16768" s="20"/>
      <c r="S16768" s="20"/>
      <c r="U16768" s="21"/>
    </row>
    <row r="16769">
      <c r="E16769" s="19"/>
      <c r="R16769" s="20"/>
      <c r="S16769" s="20"/>
      <c r="U16769" s="21"/>
    </row>
    <row r="16770">
      <c r="E16770" s="19"/>
      <c r="R16770" s="20"/>
      <c r="S16770" s="20"/>
      <c r="U16770" s="21"/>
    </row>
    <row r="16771">
      <c r="E16771" s="19"/>
      <c r="R16771" s="20"/>
      <c r="S16771" s="20"/>
      <c r="U16771" s="21"/>
    </row>
    <row r="16772">
      <c r="E16772" s="19"/>
      <c r="R16772" s="20"/>
      <c r="S16772" s="20"/>
      <c r="U16772" s="21"/>
    </row>
    <row r="16773">
      <c r="E16773" s="19"/>
      <c r="R16773" s="20"/>
      <c r="S16773" s="20"/>
      <c r="U16773" s="21"/>
    </row>
    <row r="16774">
      <c r="E16774" s="19"/>
      <c r="R16774" s="20"/>
      <c r="S16774" s="20"/>
      <c r="U16774" s="21"/>
    </row>
    <row r="16775">
      <c r="E16775" s="19"/>
      <c r="R16775" s="20"/>
      <c r="S16775" s="20"/>
      <c r="U16775" s="21"/>
    </row>
    <row r="16776">
      <c r="E16776" s="19"/>
      <c r="R16776" s="20"/>
      <c r="S16776" s="20"/>
      <c r="U16776" s="21"/>
    </row>
    <row r="16777">
      <c r="E16777" s="19"/>
      <c r="R16777" s="20"/>
      <c r="S16777" s="20"/>
      <c r="U16777" s="21"/>
    </row>
    <row r="16778">
      <c r="E16778" s="19"/>
      <c r="R16778" s="20"/>
      <c r="S16778" s="20"/>
      <c r="U16778" s="21"/>
    </row>
    <row r="16779">
      <c r="E16779" s="19"/>
      <c r="R16779" s="20"/>
      <c r="S16779" s="20"/>
      <c r="U16779" s="21"/>
    </row>
    <row r="16780">
      <c r="E16780" s="19"/>
      <c r="R16780" s="20"/>
      <c r="S16780" s="20"/>
      <c r="U16780" s="21"/>
    </row>
    <row r="16781">
      <c r="E16781" s="19"/>
      <c r="R16781" s="20"/>
      <c r="S16781" s="20"/>
      <c r="U16781" s="21"/>
    </row>
    <row r="16782">
      <c r="E16782" s="19"/>
      <c r="R16782" s="20"/>
      <c r="S16782" s="20"/>
      <c r="U16782" s="21"/>
    </row>
    <row r="16783">
      <c r="E16783" s="19"/>
      <c r="R16783" s="20"/>
      <c r="S16783" s="20"/>
      <c r="U16783" s="21"/>
    </row>
    <row r="16784">
      <c r="E16784" s="19"/>
      <c r="R16784" s="20"/>
      <c r="S16784" s="20"/>
      <c r="U16784" s="21"/>
    </row>
    <row r="16785">
      <c r="E16785" s="19"/>
      <c r="R16785" s="20"/>
      <c r="S16785" s="20"/>
      <c r="U16785" s="21"/>
    </row>
    <row r="16786">
      <c r="E16786" s="19"/>
      <c r="R16786" s="20"/>
      <c r="S16786" s="20"/>
      <c r="U16786" s="21"/>
    </row>
    <row r="16787">
      <c r="E16787" s="19"/>
      <c r="R16787" s="20"/>
      <c r="S16787" s="20"/>
      <c r="U16787" s="21"/>
    </row>
    <row r="16788">
      <c r="E16788" s="19"/>
      <c r="R16788" s="20"/>
      <c r="S16788" s="20"/>
      <c r="U16788" s="21"/>
    </row>
    <row r="16789">
      <c r="E16789" s="19"/>
      <c r="R16789" s="20"/>
      <c r="S16789" s="20"/>
      <c r="U16789" s="21"/>
    </row>
    <row r="16790">
      <c r="E16790" s="19"/>
      <c r="R16790" s="20"/>
      <c r="S16790" s="20"/>
      <c r="U16790" s="21"/>
    </row>
    <row r="16791">
      <c r="E16791" s="19"/>
      <c r="R16791" s="20"/>
      <c r="S16791" s="20"/>
      <c r="U16791" s="21"/>
    </row>
    <row r="16792">
      <c r="E16792" s="19"/>
      <c r="R16792" s="20"/>
      <c r="S16792" s="20"/>
      <c r="U16792" s="21"/>
    </row>
    <row r="16793">
      <c r="E16793" s="19"/>
      <c r="R16793" s="20"/>
      <c r="S16793" s="20"/>
      <c r="U16793" s="21"/>
    </row>
    <row r="16794">
      <c r="E16794" s="19"/>
      <c r="R16794" s="20"/>
      <c r="S16794" s="20"/>
      <c r="U16794" s="21"/>
    </row>
    <row r="16795">
      <c r="E16795" s="19"/>
      <c r="R16795" s="20"/>
      <c r="S16795" s="20"/>
      <c r="U16795" s="21"/>
    </row>
    <row r="16796">
      <c r="E16796" s="19"/>
      <c r="R16796" s="20"/>
      <c r="S16796" s="20"/>
      <c r="U16796" s="21"/>
    </row>
    <row r="16797">
      <c r="E16797" s="19"/>
      <c r="R16797" s="20"/>
      <c r="S16797" s="20"/>
      <c r="U16797" s="21"/>
    </row>
    <row r="16798">
      <c r="E16798" s="19"/>
      <c r="R16798" s="20"/>
      <c r="S16798" s="20"/>
      <c r="U16798" s="21"/>
    </row>
    <row r="16799">
      <c r="E16799" s="19"/>
      <c r="R16799" s="20"/>
      <c r="S16799" s="20"/>
      <c r="U16799" s="21"/>
    </row>
    <row r="16800">
      <c r="E16800" s="19"/>
      <c r="R16800" s="20"/>
      <c r="S16800" s="20"/>
      <c r="U16800" s="21"/>
    </row>
    <row r="16801">
      <c r="E16801" s="19"/>
      <c r="R16801" s="20"/>
      <c r="S16801" s="20"/>
      <c r="U16801" s="21"/>
    </row>
    <row r="16802">
      <c r="E16802" s="19"/>
      <c r="R16802" s="20"/>
      <c r="S16802" s="20"/>
      <c r="U16802" s="21"/>
    </row>
    <row r="16803">
      <c r="E16803" s="19"/>
      <c r="R16803" s="20"/>
      <c r="S16803" s="20"/>
      <c r="U16803" s="21"/>
    </row>
    <row r="16804">
      <c r="E16804" s="19"/>
      <c r="R16804" s="20"/>
      <c r="S16804" s="20"/>
      <c r="U16804" s="21"/>
    </row>
    <row r="16805">
      <c r="E16805" s="19"/>
      <c r="R16805" s="20"/>
      <c r="S16805" s="20"/>
      <c r="U16805" s="21"/>
    </row>
    <row r="16806">
      <c r="E16806" s="19"/>
      <c r="R16806" s="20"/>
      <c r="S16806" s="20"/>
      <c r="U16806" s="21"/>
    </row>
    <row r="16807">
      <c r="E16807" s="19"/>
      <c r="R16807" s="20"/>
      <c r="S16807" s="20"/>
      <c r="U16807" s="21"/>
    </row>
    <row r="16808">
      <c r="E16808" s="19"/>
      <c r="R16808" s="20"/>
      <c r="S16808" s="20"/>
      <c r="U16808" s="21"/>
    </row>
    <row r="16809">
      <c r="E16809" s="19"/>
      <c r="R16809" s="20"/>
      <c r="S16809" s="20"/>
      <c r="U16809" s="21"/>
    </row>
    <row r="16810">
      <c r="E16810" s="19"/>
      <c r="R16810" s="20"/>
      <c r="S16810" s="20"/>
      <c r="U16810" s="21"/>
    </row>
    <row r="16811">
      <c r="E16811" s="19"/>
      <c r="R16811" s="20"/>
      <c r="S16811" s="20"/>
      <c r="U16811" s="21"/>
    </row>
    <row r="16812">
      <c r="E16812" s="19"/>
      <c r="R16812" s="20"/>
      <c r="S16812" s="20"/>
      <c r="U16812" s="21"/>
    </row>
    <row r="16813">
      <c r="E16813" s="19"/>
      <c r="R16813" s="20"/>
      <c r="S16813" s="20"/>
      <c r="U16813" s="21"/>
    </row>
    <row r="16814">
      <c r="E16814" s="19"/>
      <c r="R16814" s="20"/>
      <c r="S16814" s="20"/>
      <c r="U16814" s="21"/>
    </row>
    <row r="16815">
      <c r="E16815" s="19"/>
      <c r="R16815" s="20"/>
      <c r="S16815" s="20"/>
      <c r="U16815" s="21"/>
    </row>
    <row r="16816">
      <c r="E16816" s="19"/>
      <c r="R16816" s="20"/>
      <c r="S16816" s="20"/>
      <c r="U16816" s="21"/>
    </row>
    <row r="16817">
      <c r="E16817" s="19"/>
      <c r="R16817" s="20"/>
      <c r="S16817" s="20"/>
      <c r="U16817" s="21"/>
    </row>
    <row r="16818">
      <c r="E16818" s="19"/>
      <c r="R16818" s="20"/>
      <c r="S16818" s="20"/>
      <c r="U16818" s="21"/>
    </row>
    <row r="16819">
      <c r="E16819" s="19"/>
      <c r="R16819" s="20"/>
      <c r="S16819" s="20"/>
      <c r="U16819" s="21"/>
    </row>
    <row r="16820">
      <c r="E16820" s="19"/>
      <c r="R16820" s="20"/>
      <c r="S16820" s="20"/>
      <c r="U16820" s="21"/>
    </row>
    <row r="16821">
      <c r="E16821" s="19"/>
      <c r="R16821" s="20"/>
      <c r="S16821" s="20"/>
      <c r="U16821" s="21"/>
    </row>
    <row r="16822">
      <c r="E16822" s="19"/>
      <c r="R16822" s="20"/>
      <c r="S16822" s="20"/>
      <c r="U16822" s="21"/>
    </row>
    <row r="16823">
      <c r="E16823" s="19"/>
      <c r="R16823" s="20"/>
      <c r="S16823" s="20"/>
      <c r="U16823" s="21"/>
    </row>
    <row r="16824">
      <c r="E16824" s="19"/>
      <c r="R16824" s="20"/>
      <c r="S16824" s="20"/>
      <c r="U16824" s="21"/>
    </row>
    <row r="16825">
      <c r="E16825" s="19"/>
      <c r="R16825" s="20"/>
      <c r="S16825" s="20"/>
      <c r="U16825" s="21"/>
    </row>
    <row r="16826">
      <c r="E16826" s="19"/>
      <c r="R16826" s="20"/>
      <c r="S16826" s="20"/>
      <c r="U16826" s="21"/>
    </row>
    <row r="16827">
      <c r="E16827" s="19"/>
      <c r="R16827" s="20"/>
      <c r="S16827" s="20"/>
      <c r="U16827" s="21"/>
    </row>
    <row r="16828">
      <c r="E16828" s="19"/>
      <c r="R16828" s="20"/>
      <c r="S16828" s="20"/>
      <c r="U16828" s="21"/>
    </row>
    <row r="16829">
      <c r="E16829" s="19"/>
      <c r="R16829" s="20"/>
      <c r="S16829" s="20"/>
      <c r="U16829" s="21"/>
    </row>
    <row r="16830">
      <c r="E16830" s="19"/>
      <c r="R16830" s="20"/>
      <c r="S16830" s="20"/>
      <c r="U16830" s="21"/>
    </row>
    <row r="16831">
      <c r="E16831" s="19"/>
      <c r="R16831" s="20"/>
      <c r="S16831" s="20"/>
      <c r="U16831" s="21"/>
    </row>
    <row r="16832">
      <c r="E16832" s="19"/>
      <c r="R16832" s="20"/>
      <c r="S16832" s="20"/>
      <c r="U16832" s="21"/>
    </row>
    <row r="16833">
      <c r="E16833" s="19"/>
      <c r="R16833" s="20"/>
      <c r="S16833" s="20"/>
      <c r="U16833" s="21"/>
    </row>
    <row r="16834">
      <c r="E16834" s="19"/>
      <c r="R16834" s="20"/>
      <c r="S16834" s="20"/>
      <c r="U16834" s="21"/>
    </row>
    <row r="16835">
      <c r="E16835" s="19"/>
      <c r="R16835" s="20"/>
      <c r="S16835" s="20"/>
      <c r="U16835" s="21"/>
    </row>
    <row r="16836">
      <c r="E16836" s="19"/>
      <c r="R16836" s="20"/>
      <c r="S16836" s="20"/>
      <c r="U16836" s="21"/>
    </row>
    <row r="16837">
      <c r="E16837" s="19"/>
      <c r="R16837" s="20"/>
      <c r="S16837" s="20"/>
      <c r="U16837" s="21"/>
    </row>
    <row r="16838">
      <c r="E16838" s="19"/>
      <c r="R16838" s="20"/>
      <c r="S16838" s="20"/>
      <c r="U16838" s="21"/>
    </row>
    <row r="16839">
      <c r="E16839" s="19"/>
      <c r="R16839" s="20"/>
      <c r="S16839" s="20"/>
      <c r="U16839" s="21"/>
    </row>
    <row r="16840">
      <c r="E16840" s="19"/>
      <c r="R16840" s="20"/>
      <c r="S16840" s="20"/>
      <c r="U16840" s="21"/>
    </row>
    <row r="16841">
      <c r="E16841" s="19"/>
      <c r="R16841" s="20"/>
      <c r="S16841" s="20"/>
      <c r="U16841" s="21"/>
    </row>
    <row r="16842">
      <c r="E16842" s="19"/>
      <c r="R16842" s="20"/>
      <c r="S16842" s="20"/>
      <c r="U16842" s="21"/>
    </row>
    <row r="16843">
      <c r="E16843" s="19"/>
      <c r="R16843" s="20"/>
      <c r="S16843" s="20"/>
      <c r="U16843" s="21"/>
    </row>
    <row r="16844">
      <c r="E16844" s="19"/>
      <c r="R16844" s="20"/>
      <c r="S16844" s="20"/>
      <c r="U16844" s="21"/>
    </row>
    <row r="16845">
      <c r="E16845" s="19"/>
      <c r="R16845" s="20"/>
      <c r="S16845" s="20"/>
      <c r="U16845" s="21"/>
    </row>
    <row r="16846">
      <c r="E16846" s="19"/>
      <c r="R16846" s="20"/>
      <c r="S16846" s="20"/>
      <c r="U16846" s="21"/>
    </row>
    <row r="16847">
      <c r="E16847" s="19"/>
      <c r="R16847" s="20"/>
      <c r="S16847" s="20"/>
      <c r="U16847" s="21"/>
    </row>
    <row r="16848">
      <c r="E16848" s="19"/>
      <c r="R16848" s="20"/>
      <c r="S16848" s="20"/>
      <c r="U16848" s="21"/>
    </row>
    <row r="16849">
      <c r="E16849" s="19"/>
      <c r="R16849" s="20"/>
      <c r="S16849" s="20"/>
      <c r="U16849" s="21"/>
    </row>
    <row r="16850">
      <c r="E16850" s="19"/>
      <c r="R16850" s="20"/>
      <c r="S16850" s="20"/>
      <c r="U16850" s="21"/>
    </row>
    <row r="16851">
      <c r="E16851" s="19"/>
      <c r="R16851" s="20"/>
      <c r="S16851" s="20"/>
      <c r="U16851" s="21"/>
    </row>
    <row r="16852">
      <c r="E16852" s="19"/>
      <c r="R16852" s="20"/>
      <c r="S16852" s="20"/>
      <c r="U16852" s="21"/>
    </row>
    <row r="16853">
      <c r="E16853" s="19"/>
      <c r="R16853" s="20"/>
      <c r="S16853" s="20"/>
      <c r="U16853" s="21"/>
    </row>
    <row r="16854">
      <c r="E16854" s="19"/>
      <c r="R16854" s="20"/>
      <c r="S16854" s="20"/>
      <c r="U16854" s="21"/>
    </row>
    <row r="16855">
      <c r="E16855" s="19"/>
      <c r="R16855" s="20"/>
      <c r="S16855" s="20"/>
      <c r="U16855" s="21"/>
    </row>
    <row r="16856">
      <c r="E16856" s="19"/>
      <c r="R16856" s="20"/>
      <c r="S16856" s="20"/>
      <c r="U16856" s="21"/>
    </row>
    <row r="16857">
      <c r="E16857" s="19"/>
      <c r="R16857" s="20"/>
      <c r="S16857" s="20"/>
      <c r="U16857" s="21"/>
    </row>
    <row r="16858">
      <c r="E16858" s="19"/>
      <c r="R16858" s="20"/>
      <c r="S16858" s="20"/>
      <c r="U16858" s="21"/>
    </row>
    <row r="16859">
      <c r="E16859" s="19"/>
      <c r="R16859" s="20"/>
      <c r="S16859" s="20"/>
      <c r="U16859" s="21"/>
    </row>
    <row r="16860">
      <c r="E16860" s="19"/>
      <c r="R16860" s="20"/>
      <c r="S16860" s="20"/>
      <c r="U16860" s="21"/>
    </row>
    <row r="16861">
      <c r="E16861" s="19"/>
      <c r="R16861" s="20"/>
      <c r="S16861" s="20"/>
      <c r="U16861" s="21"/>
    </row>
    <row r="16862">
      <c r="E16862" s="19"/>
      <c r="R16862" s="20"/>
      <c r="S16862" s="20"/>
      <c r="U16862" s="21"/>
    </row>
    <row r="16863">
      <c r="E16863" s="19"/>
      <c r="R16863" s="20"/>
      <c r="S16863" s="20"/>
      <c r="U16863" s="21"/>
    </row>
    <row r="16864">
      <c r="E16864" s="19"/>
      <c r="R16864" s="20"/>
      <c r="S16864" s="20"/>
      <c r="U16864" s="21"/>
    </row>
    <row r="16865">
      <c r="E16865" s="19"/>
      <c r="R16865" s="20"/>
      <c r="S16865" s="20"/>
      <c r="U16865" s="21"/>
    </row>
    <row r="16866">
      <c r="E16866" s="19"/>
      <c r="R16866" s="20"/>
      <c r="S16866" s="20"/>
      <c r="U16866" s="21"/>
    </row>
    <row r="16867">
      <c r="E16867" s="19"/>
      <c r="R16867" s="20"/>
      <c r="S16867" s="20"/>
      <c r="U16867" s="21"/>
    </row>
    <row r="16868">
      <c r="E16868" s="19"/>
      <c r="R16868" s="20"/>
      <c r="S16868" s="20"/>
      <c r="U16868" s="21"/>
    </row>
    <row r="16869">
      <c r="E16869" s="19"/>
      <c r="R16869" s="20"/>
      <c r="S16869" s="20"/>
      <c r="U16869" s="21"/>
    </row>
    <row r="16870">
      <c r="E16870" s="19"/>
      <c r="R16870" s="20"/>
      <c r="S16870" s="20"/>
      <c r="U16870" s="21"/>
    </row>
    <row r="16871">
      <c r="E16871" s="19"/>
      <c r="R16871" s="20"/>
      <c r="S16871" s="20"/>
      <c r="U16871" s="21"/>
    </row>
    <row r="16872">
      <c r="E16872" s="19"/>
      <c r="R16872" s="20"/>
      <c r="S16872" s="20"/>
      <c r="U16872" s="21"/>
    </row>
    <row r="16873">
      <c r="E16873" s="19"/>
      <c r="R16873" s="20"/>
      <c r="S16873" s="20"/>
      <c r="U16873" s="21"/>
    </row>
    <row r="16874">
      <c r="E16874" s="19"/>
      <c r="R16874" s="20"/>
      <c r="S16874" s="20"/>
      <c r="U16874" s="21"/>
    </row>
    <row r="16875">
      <c r="E16875" s="19"/>
      <c r="R16875" s="20"/>
      <c r="S16875" s="20"/>
      <c r="U16875" s="21"/>
    </row>
    <row r="16876">
      <c r="E16876" s="19"/>
      <c r="R16876" s="20"/>
      <c r="S16876" s="20"/>
      <c r="U16876" s="21"/>
    </row>
    <row r="16877">
      <c r="E16877" s="19"/>
      <c r="R16877" s="20"/>
      <c r="S16877" s="20"/>
      <c r="U16877" s="21"/>
    </row>
    <row r="16878">
      <c r="E16878" s="19"/>
      <c r="R16878" s="20"/>
      <c r="S16878" s="20"/>
      <c r="U16878" s="21"/>
    </row>
    <row r="16879">
      <c r="E16879" s="19"/>
      <c r="R16879" s="20"/>
      <c r="S16879" s="20"/>
      <c r="U16879" s="21"/>
    </row>
    <row r="16880">
      <c r="E16880" s="19"/>
      <c r="R16880" s="20"/>
      <c r="S16880" s="20"/>
      <c r="U16880" s="21"/>
    </row>
    <row r="16881">
      <c r="E16881" s="19"/>
      <c r="R16881" s="20"/>
      <c r="S16881" s="20"/>
      <c r="U16881" s="21"/>
    </row>
    <row r="16882">
      <c r="E16882" s="19"/>
      <c r="R16882" s="20"/>
      <c r="S16882" s="20"/>
      <c r="U16882" s="21"/>
    </row>
    <row r="16883">
      <c r="E16883" s="19"/>
      <c r="R16883" s="20"/>
      <c r="S16883" s="20"/>
      <c r="U16883" s="21"/>
    </row>
    <row r="16884">
      <c r="E16884" s="19"/>
      <c r="R16884" s="20"/>
      <c r="S16884" s="20"/>
      <c r="U16884" s="21"/>
    </row>
    <row r="16885">
      <c r="E16885" s="19"/>
      <c r="R16885" s="20"/>
      <c r="S16885" s="20"/>
      <c r="U16885" s="21"/>
    </row>
    <row r="16886">
      <c r="E16886" s="19"/>
      <c r="R16886" s="20"/>
      <c r="S16886" s="20"/>
      <c r="U16886" s="21"/>
    </row>
    <row r="16887">
      <c r="E16887" s="19"/>
      <c r="R16887" s="20"/>
      <c r="S16887" s="20"/>
      <c r="U16887" s="21"/>
    </row>
    <row r="16888">
      <c r="E16888" s="19"/>
      <c r="R16888" s="20"/>
      <c r="S16888" s="20"/>
      <c r="U16888" s="21"/>
    </row>
    <row r="16889">
      <c r="E16889" s="19"/>
      <c r="R16889" s="20"/>
      <c r="S16889" s="20"/>
      <c r="U16889" s="21"/>
    </row>
    <row r="16890">
      <c r="E16890" s="19"/>
      <c r="R16890" s="20"/>
      <c r="S16890" s="20"/>
      <c r="U16890" s="21"/>
    </row>
    <row r="16891">
      <c r="E16891" s="19"/>
      <c r="R16891" s="20"/>
      <c r="S16891" s="20"/>
      <c r="U16891" s="21"/>
    </row>
    <row r="16892">
      <c r="E16892" s="19"/>
      <c r="R16892" s="20"/>
      <c r="S16892" s="20"/>
      <c r="U16892" s="21"/>
    </row>
    <row r="16893">
      <c r="E16893" s="19"/>
      <c r="R16893" s="20"/>
      <c r="S16893" s="20"/>
      <c r="U16893" s="21"/>
    </row>
    <row r="16894">
      <c r="E16894" s="19"/>
      <c r="R16894" s="20"/>
      <c r="S16894" s="20"/>
      <c r="U16894" s="21"/>
    </row>
    <row r="16895">
      <c r="E16895" s="19"/>
      <c r="R16895" s="20"/>
      <c r="S16895" s="20"/>
      <c r="U16895" s="21"/>
    </row>
    <row r="16896">
      <c r="E16896" s="19"/>
      <c r="R16896" s="20"/>
      <c r="S16896" s="20"/>
      <c r="U16896" s="21"/>
    </row>
    <row r="16897">
      <c r="E16897" s="19"/>
      <c r="R16897" s="20"/>
      <c r="S16897" s="20"/>
      <c r="U16897" s="21"/>
    </row>
    <row r="16898">
      <c r="E16898" s="19"/>
      <c r="R16898" s="20"/>
      <c r="S16898" s="20"/>
      <c r="U16898" s="21"/>
    </row>
    <row r="16899">
      <c r="E16899" s="19"/>
      <c r="R16899" s="20"/>
      <c r="S16899" s="20"/>
      <c r="U16899" s="21"/>
    </row>
    <row r="16900">
      <c r="E16900" s="19"/>
      <c r="R16900" s="20"/>
      <c r="S16900" s="20"/>
      <c r="U16900" s="21"/>
    </row>
    <row r="16901">
      <c r="E16901" s="19"/>
      <c r="R16901" s="20"/>
      <c r="S16901" s="20"/>
      <c r="U16901" s="21"/>
    </row>
    <row r="16902">
      <c r="E16902" s="19"/>
      <c r="R16902" s="20"/>
      <c r="S16902" s="20"/>
      <c r="U16902" s="21"/>
    </row>
    <row r="16903">
      <c r="E16903" s="19"/>
      <c r="R16903" s="20"/>
      <c r="S16903" s="20"/>
      <c r="U16903" s="21"/>
    </row>
    <row r="16904">
      <c r="E16904" s="19"/>
      <c r="R16904" s="20"/>
      <c r="S16904" s="20"/>
      <c r="U16904" s="21"/>
    </row>
    <row r="16905">
      <c r="E16905" s="19"/>
      <c r="R16905" s="20"/>
      <c r="S16905" s="20"/>
      <c r="U16905" s="21"/>
    </row>
    <row r="16906">
      <c r="E16906" s="19"/>
      <c r="R16906" s="20"/>
      <c r="S16906" s="20"/>
      <c r="U16906" s="21"/>
    </row>
    <row r="16907">
      <c r="E16907" s="19"/>
      <c r="R16907" s="20"/>
      <c r="S16907" s="20"/>
      <c r="U16907" s="21"/>
    </row>
    <row r="16908">
      <c r="E16908" s="19"/>
      <c r="R16908" s="20"/>
      <c r="S16908" s="20"/>
      <c r="U16908" s="21"/>
    </row>
    <row r="16909">
      <c r="E16909" s="19"/>
      <c r="R16909" s="20"/>
      <c r="S16909" s="20"/>
      <c r="U16909" s="21"/>
    </row>
    <row r="16910">
      <c r="E16910" s="19"/>
      <c r="R16910" s="20"/>
      <c r="S16910" s="20"/>
      <c r="U16910" s="21"/>
    </row>
    <row r="16911">
      <c r="E16911" s="19"/>
      <c r="R16911" s="20"/>
      <c r="S16911" s="20"/>
      <c r="U16911" s="21"/>
    </row>
    <row r="16912">
      <c r="E16912" s="19"/>
      <c r="R16912" s="20"/>
      <c r="S16912" s="20"/>
      <c r="U16912" s="21"/>
    </row>
    <row r="16913">
      <c r="E16913" s="19"/>
      <c r="R16913" s="20"/>
      <c r="S16913" s="20"/>
      <c r="U16913" s="21"/>
    </row>
    <row r="16914">
      <c r="E16914" s="19"/>
      <c r="R16914" s="20"/>
      <c r="S16914" s="20"/>
      <c r="U16914" s="21"/>
    </row>
    <row r="16915">
      <c r="E16915" s="19"/>
      <c r="R16915" s="20"/>
      <c r="S16915" s="20"/>
      <c r="U16915" s="21"/>
    </row>
    <row r="16916">
      <c r="E16916" s="19"/>
      <c r="R16916" s="20"/>
      <c r="S16916" s="20"/>
      <c r="U16916" s="21"/>
    </row>
    <row r="16917">
      <c r="E16917" s="19"/>
      <c r="R16917" s="20"/>
      <c r="S16917" s="20"/>
      <c r="U16917" s="21"/>
    </row>
    <row r="16918">
      <c r="E16918" s="19"/>
      <c r="R16918" s="20"/>
      <c r="S16918" s="20"/>
      <c r="U16918" s="21"/>
    </row>
    <row r="16919">
      <c r="E16919" s="19"/>
      <c r="R16919" s="20"/>
      <c r="S16919" s="20"/>
      <c r="U16919" s="21"/>
    </row>
    <row r="16920">
      <c r="E16920" s="19"/>
      <c r="R16920" s="20"/>
      <c r="S16920" s="20"/>
      <c r="U16920" s="21"/>
    </row>
    <row r="16921">
      <c r="E16921" s="19"/>
      <c r="R16921" s="20"/>
      <c r="S16921" s="20"/>
      <c r="U16921" s="21"/>
    </row>
    <row r="16922">
      <c r="E16922" s="19"/>
      <c r="R16922" s="20"/>
      <c r="S16922" s="20"/>
      <c r="U16922" s="21"/>
    </row>
    <row r="16923">
      <c r="E16923" s="19"/>
      <c r="R16923" s="20"/>
      <c r="S16923" s="20"/>
      <c r="U16923" s="21"/>
    </row>
    <row r="16924">
      <c r="E16924" s="19"/>
      <c r="R16924" s="20"/>
      <c r="S16924" s="20"/>
      <c r="U16924" s="21"/>
    </row>
    <row r="16925">
      <c r="E16925" s="19"/>
      <c r="R16925" s="20"/>
      <c r="S16925" s="20"/>
      <c r="U16925" s="21"/>
    </row>
    <row r="16926">
      <c r="E16926" s="19"/>
      <c r="R16926" s="20"/>
      <c r="S16926" s="20"/>
      <c r="U16926" s="21"/>
    </row>
    <row r="16927">
      <c r="E16927" s="19"/>
      <c r="R16927" s="20"/>
      <c r="S16927" s="20"/>
      <c r="U16927" s="21"/>
    </row>
    <row r="16928">
      <c r="E16928" s="19"/>
      <c r="R16928" s="20"/>
      <c r="S16928" s="20"/>
      <c r="U16928" s="21"/>
    </row>
    <row r="16929">
      <c r="E16929" s="19"/>
      <c r="R16929" s="20"/>
      <c r="S16929" s="20"/>
      <c r="U16929" s="21"/>
    </row>
    <row r="16930">
      <c r="E16930" s="19"/>
      <c r="R16930" s="20"/>
      <c r="S16930" s="20"/>
      <c r="U16930" s="21"/>
    </row>
    <row r="16931">
      <c r="E16931" s="19"/>
      <c r="R16931" s="20"/>
      <c r="S16931" s="20"/>
      <c r="U16931" s="21"/>
    </row>
    <row r="16932">
      <c r="E16932" s="19"/>
      <c r="R16932" s="20"/>
      <c r="S16932" s="20"/>
      <c r="U16932" s="21"/>
    </row>
    <row r="16933">
      <c r="E16933" s="19"/>
      <c r="R16933" s="20"/>
      <c r="S16933" s="20"/>
      <c r="U16933" s="21"/>
    </row>
    <row r="16934">
      <c r="E16934" s="19"/>
      <c r="R16934" s="20"/>
      <c r="S16934" s="20"/>
      <c r="U16934" s="21"/>
    </row>
    <row r="16935">
      <c r="E16935" s="19"/>
      <c r="R16935" s="20"/>
      <c r="S16935" s="20"/>
      <c r="U16935" s="21"/>
    </row>
    <row r="16936">
      <c r="E16936" s="19"/>
      <c r="R16936" s="20"/>
      <c r="S16936" s="20"/>
      <c r="U16936" s="21"/>
    </row>
    <row r="16937">
      <c r="E16937" s="19"/>
      <c r="R16937" s="20"/>
      <c r="S16937" s="20"/>
      <c r="U16937" s="21"/>
    </row>
    <row r="16938">
      <c r="E16938" s="19"/>
      <c r="R16938" s="20"/>
      <c r="S16938" s="20"/>
      <c r="U16938" s="21"/>
    </row>
    <row r="16939">
      <c r="E16939" s="19"/>
      <c r="R16939" s="20"/>
      <c r="S16939" s="20"/>
      <c r="U16939" s="21"/>
    </row>
    <row r="16940">
      <c r="E16940" s="19"/>
      <c r="R16940" s="20"/>
      <c r="S16940" s="20"/>
      <c r="U16940" s="21"/>
    </row>
    <row r="16941">
      <c r="E16941" s="19"/>
      <c r="R16941" s="20"/>
      <c r="S16941" s="20"/>
      <c r="U16941" s="21"/>
    </row>
    <row r="16942">
      <c r="E16942" s="19"/>
      <c r="R16942" s="20"/>
      <c r="S16942" s="20"/>
      <c r="U16942" s="21"/>
    </row>
    <row r="16943">
      <c r="E16943" s="19"/>
      <c r="R16943" s="20"/>
      <c r="S16943" s="20"/>
      <c r="U16943" s="21"/>
    </row>
    <row r="16944">
      <c r="E16944" s="19"/>
      <c r="R16944" s="20"/>
      <c r="S16944" s="20"/>
      <c r="U16944" s="21"/>
    </row>
    <row r="16945">
      <c r="E16945" s="19"/>
      <c r="R16945" s="20"/>
      <c r="S16945" s="20"/>
      <c r="U16945" s="21"/>
    </row>
    <row r="16946">
      <c r="E16946" s="19"/>
      <c r="R16946" s="20"/>
      <c r="S16946" s="20"/>
      <c r="U16946" s="21"/>
    </row>
    <row r="16947">
      <c r="E16947" s="19"/>
      <c r="R16947" s="20"/>
      <c r="S16947" s="20"/>
      <c r="U16947" s="21"/>
    </row>
    <row r="16948">
      <c r="E16948" s="19"/>
      <c r="R16948" s="20"/>
      <c r="S16948" s="20"/>
      <c r="U16948" s="21"/>
    </row>
    <row r="16949">
      <c r="E16949" s="19"/>
      <c r="R16949" s="20"/>
      <c r="S16949" s="20"/>
      <c r="U16949" s="21"/>
    </row>
    <row r="16950">
      <c r="E16950" s="19"/>
      <c r="R16950" s="20"/>
      <c r="S16950" s="20"/>
      <c r="U16950" s="21"/>
    </row>
    <row r="16951">
      <c r="E16951" s="19"/>
      <c r="R16951" s="20"/>
      <c r="S16951" s="20"/>
      <c r="U16951" s="21"/>
    </row>
    <row r="16952">
      <c r="E16952" s="19"/>
      <c r="R16952" s="20"/>
      <c r="S16952" s="20"/>
      <c r="U16952" s="21"/>
    </row>
    <row r="16953">
      <c r="E16953" s="19"/>
      <c r="R16953" s="20"/>
      <c r="S16953" s="20"/>
      <c r="U16953" s="21"/>
    </row>
    <row r="16954">
      <c r="E16954" s="19"/>
      <c r="R16954" s="20"/>
      <c r="S16954" s="20"/>
      <c r="U16954" s="21"/>
    </row>
    <row r="16955">
      <c r="E16955" s="19"/>
      <c r="R16955" s="20"/>
      <c r="S16955" s="20"/>
      <c r="U16955" s="21"/>
    </row>
    <row r="16956">
      <c r="E16956" s="19"/>
      <c r="R16956" s="20"/>
      <c r="S16956" s="20"/>
      <c r="U16956" s="21"/>
    </row>
    <row r="16957">
      <c r="E16957" s="19"/>
      <c r="R16957" s="20"/>
      <c r="S16957" s="20"/>
      <c r="U16957" s="21"/>
    </row>
    <row r="16958">
      <c r="E16958" s="19"/>
      <c r="R16958" s="20"/>
      <c r="S16958" s="20"/>
      <c r="U16958" s="21"/>
    </row>
    <row r="16959">
      <c r="E16959" s="19"/>
      <c r="R16959" s="20"/>
      <c r="S16959" s="20"/>
      <c r="U16959" s="21"/>
    </row>
    <row r="16960">
      <c r="E16960" s="19"/>
      <c r="R16960" s="20"/>
      <c r="S16960" s="20"/>
      <c r="U16960" s="21"/>
    </row>
    <row r="16961">
      <c r="E16961" s="19"/>
      <c r="R16961" s="20"/>
      <c r="S16961" s="20"/>
      <c r="U16961" s="21"/>
    </row>
    <row r="16962">
      <c r="E16962" s="19"/>
      <c r="R16962" s="20"/>
      <c r="S16962" s="20"/>
      <c r="U16962" s="21"/>
    </row>
    <row r="16963">
      <c r="E16963" s="19"/>
      <c r="R16963" s="20"/>
      <c r="S16963" s="20"/>
      <c r="U16963" s="21"/>
    </row>
    <row r="16964">
      <c r="E16964" s="19"/>
      <c r="R16964" s="20"/>
      <c r="S16964" s="20"/>
      <c r="U16964" s="21"/>
    </row>
    <row r="16965">
      <c r="E16965" s="19"/>
      <c r="R16965" s="20"/>
      <c r="S16965" s="20"/>
      <c r="U16965" s="21"/>
    </row>
    <row r="16966">
      <c r="E16966" s="19"/>
      <c r="R16966" s="20"/>
      <c r="S16966" s="20"/>
      <c r="U16966" s="21"/>
    </row>
    <row r="16967">
      <c r="E16967" s="19"/>
      <c r="R16967" s="20"/>
      <c r="S16967" s="20"/>
      <c r="U16967" s="21"/>
    </row>
    <row r="16968">
      <c r="E16968" s="19"/>
      <c r="R16968" s="20"/>
      <c r="S16968" s="20"/>
      <c r="U16968" s="21"/>
    </row>
    <row r="16969">
      <c r="E16969" s="19"/>
      <c r="R16969" s="20"/>
      <c r="S16969" s="20"/>
      <c r="U16969" s="21"/>
    </row>
    <row r="16970">
      <c r="E16970" s="19"/>
      <c r="R16970" s="20"/>
      <c r="S16970" s="20"/>
      <c r="U16970" s="21"/>
    </row>
    <row r="16971">
      <c r="E16971" s="19"/>
      <c r="R16971" s="20"/>
      <c r="S16971" s="20"/>
      <c r="U16971" s="21"/>
    </row>
    <row r="16972">
      <c r="E16972" s="19"/>
      <c r="R16972" s="20"/>
      <c r="S16972" s="20"/>
      <c r="U16972" s="21"/>
    </row>
    <row r="16973">
      <c r="E16973" s="19"/>
      <c r="R16973" s="20"/>
      <c r="S16973" s="20"/>
      <c r="U16973" s="21"/>
    </row>
    <row r="16974">
      <c r="E16974" s="19"/>
      <c r="R16974" s="20"/>
      <c r="S16974" s="20"/>
      <c r="U16974" s="21"/>
    </row>
    <row r="16975">
      <c r="E16975" s="19"/>
      <c r="R16975" s="20"/>
      <c r="S16975" s="20"/>
      <c r="U16975" s="21"/>
    </row>
    <row r="16976">
      <c r="E16976" s="19"/>
      <c r="R16976" s="20"/>
      <c r="S16976" s="20"/>
      <c r="U16976" s="21"/>
    </row>
    <row r="16977">
      <c r="E16977" s="19"/>
      <c r="R16977" s="20"/>
      <c r="S16977" s="20"/>
      <c r="U16977" s="21"/>
    </row>
    <row r="16978">
      <c r="E16978" s="19"/>
      <c r="R16978" s="20"/>
      <c r="S16978" s="20"/>
      <c r="U16978" s="21"/>
    </row>
    <row r="16979">
      <c r="E16979" s="19"/>
      <c r="R16979" s="20"/>
      <c r="S16979" s="20"/>
      <c r="U16979" s="21"/>
    </row>
    <row r="16980">
      <c r="E16980" s="19"/>
      <c r="R16980" s="20"/>
      <c r="S16980" s="20"/>
      <c r="U16980" s="21"/>
    </row>
    <row r="16981">
      <c r="E16981" s="19"/>
      <c r="R16981" s="20"/>
      <c r="S16981" s="20"/>
      <c r="U16981" s="21"/>
    </row>
    <row r="16982">
      <c r="E16982" s="19"/>
      <c r="R16982" s="20"/>
      <c r="S16982" s="20"/>
      <c r="U16982" s="21"/>
    </row>
    <row r="16983">
      <c r="E16983" s="19"/>
      <c r="R16983" s="20"/>
      <c r="S16983" s="20"/>
      <c r="U16983" s="21"/>
    </row>
    <row r="16984">
      <c r="E16984" s="19"/>
      <c r="R16984" s="20"/>
      <c r="S16984" s="20"/>
      <c r="U16984" s="21"/>
    </row>
    <row r="16985">
      <c r="E16985" s="19"/>
      <c r="R16985" s="20"/>
      <c r="S16985" s="20"/>
      <c r="U16985" s="21"/>
    </row>
    <row r="16986">
      <c r="E16986" s="19"/>
      <c r="R16986" s="20"/>
      <c r="S16986" s="20"/>
      <c r="U16986" s="21"/>
    </row>
    <row r="16987">
      <c r="E16987" s="19"/>
      <c r="R16987" s="20"/>
      <c r="S16987" s="20"/>
      <c r="U16987" s="21"/>
    </row>
    <row r="16988">
      <c r="E16988" s="19"/>
      <c r="R16988" s="20"/>
      <c r="S16988" s="20"/>
      <c r="U16988" s="21"/>
    </row>
    <row r="16989">
      <c r="E16989" s="19"/>
      <c r="R16989" s="20"/>
      <c r="S16989" s="20"/>
      <c r="U16989" s="21"/>
    </row>
    <row r="16990">
      <c r="E16990" s="19"/>
      <c r="R16990" s="20"/>
      <c r="S16990" s="20"/>
      <c r="U16990" s="21"/>
    </row>
    <row r="16991">
      <c r="E16991" s="19"/>
      <c r="R16991" s="20"/>
      <c r="S16991" s="20"/>
      <c r="U16991" s="21"/>
    </row>
    <row r="16992">
      <c r="E16992" s="19"/>
      <c r="R16992" s="20"/>
      <c r="S16992" s="20"/>
      <c r="U16992" s="21"/>
    </row>
    <row r="16993">
      <c r="E16993" s="19"/>
      <c r="R16993" s="20"/>
      <c r="S16993" s="20"/>
      <c r="U16993" s="21"/>
    </row>
    <row r="16994">
      <c r="E16994" s="19"/>
      <c r="R16994" s="20"/>
      <c r="S16994" s="20"/>
      <c r="U16994" s="21"/>
    </row>
    <row r="16995">
      <c r="E16995" s="19"/>
      <c r="R16995" s="20"/>
      <c r="S16995" s="20"/>
      <c r="U16995" s="21"/>
    </row>
    <row r="16996">
      <c r="E16996" s="19"/>
      <c r="R16996" s="20"/>
      <c r="S16996" s="20"/>
      <c r="U16996" s="21"/>
    </row>
    <row r="16997">
      <c r="E16997" s="19"/>
      <c r="R16997" s="20"/>
      <c r="S16997" s="20"/>
      <c r="U16997" s="21"/>
    </row>
    <row r="16998">
      <c r="E16998" s="19"/>
      <c r="R16998" s="20"/>
      <c r="S16998" s="20"/>
      <c r="U16998" s="21"/>
    </row>
    <row r="16999">
      <c r="E16999" s="19"/>
      <c r="R16999" s="20"/>
      <c r="S16999" s="20"/>
      <c r="U16999" s="21"/>
    </row>
    <row r="17000">
      <c r="E17000" s="19"/>
      <c r="R17000" s="20"/>
      <c r="S17000" s="20"/>
      <c r="U17000" s="21"/>
    </row>
    <row r="17001">
      <c r="E17001" s="19"/>
      <c r="R17001" s="20"/>
      <c r="S17001" s="20"/>
      <c r="U17001" s="21"/>
    </row>
    <row r="17002">
      <c r="E17002" s="19"/>
      <c r="R17002" s="20"/>
      <c r="S17002" s="20"/>
      <c r="U17002" s="21"/>
    </row>
    <row r="17003">
      <c r="E17003" s="19"/>
      <c r="R17003" s="20"/>
      <c r="S17003" s="20"/>
      <c r="U17003" s="21"/>
    </row>
    <row r="17004">
      <c r="E17004" s="19"/>
      <c r="R17004" s="20"/>
      <c r="S17004" s="20"/>
      <c r="U17004" s="21"/>
    </row>
    <row r="17005">
      <c r="E17005" s="19"/>
      <c r="R17005" s="20"/>
      <c r="S17005" s="20"/>
      <c r="U17005" s="21"/>
    </row>
    <row r="17006">
      <c r="E17006" s="19"/>
      <c r="R17006" s="20"/>
      <c r="S17006" s="20"/>
      <c r="U17006" s="21"/>
    </row>
    <row r="17007">
      <c r="E17007" s="19"/>
      <c r="R17007" s="20"/>
      <c r="S17007" s="20"/>
      <c r="U17007" s="21"/>
    </row>
    <row r="17008">
      <c r="E17008" s="19"/>
      <c r="R17008" s="20"/>
      <c r="S17008" s="20"/>
      <c r="U17008" s="21"/>
    </row>
    <row r="17009">
      <c r="E17009" s="19"/>
      <c r="R17009" s="20"/>
      <c r="S17009" s="20"/>
      <c r="U17009" s="21"/>
    </row>
    <row r="17010">
      <c r="E17010" s="19"/>
      <c r="R17010" s="20"/>
      <c r="S17010" s="20"/>
      <c r="U17010" s="21"/>
    </row>
    <row r="17011">
      <c r="E17011" s="19"/>
      <c r="R17011" s="20"/>
      <c r="S17011" s="20"/>
      <c r="U17011" s="21"/>
    </row>
    <row r="17012">
      <c r="E17012" s="19"/>
      <c r="R17012" s="20"/>
      <c r="S17012" s="20"/>
      <c r="U17012" s="21"/>
    </row>
    <row r="17013">
      <c r="E17013" s="19"/>
      <c r="R17013" s="20"/>
      <c r="S17013" s="20"/>
      <c r="U17013" s="21"/>
    </row>
    <row r="17014">
      <c r="E17014" s="19"/>
      <c r="R17014" s="20"/>
      <c r="S17014" s="20"/>
      <c r="U17014" s="21"/>
    </row>
    <row r="17015">
      <c r="E17015" s="19"/>
      <c r="R17015" s="20"/>
      <c r="S17015" s="20"/>
      <c r="U17015" s="21"/>
    </row>
    <row r="17016">
      <c r="E17016" s="19"/>
      <c r="R17016" s="20"/>
      <c r="S17016" s="20"/>
      <c r="U17016" s="21"/>
    </row>
    <row r="17017">
      <c r="E17017" s="19"/>
      <c r="R17017" s="20"/>
      <c r="S17017" s="20"/>
      <c r="U17017" s="21"/>
    </row>
    <row r="17018">
      <c r="E17018" s="19"/>
      <c r="R17018" s="20"/>
      <c r="S17018" s="20"/>
      <c r="U17018" s="21"/>
    </row>
    <row r="17019">
      <c r="E17019" s="19"/>
      <c r="R17019" s="20"/>
      <c r="S17019" s="20"/>
      <c r="U17019" s="21"/>
    </row>
    <row r="17020">
      <c r="E17020" s="19"/>
      <c r="R17020" s="20"/>
      <c r="S17020" s="20"/>
      <c r="U17020" s="21"/>
    </row>
    <row r="17021">
      <c r="E17021" s="19"/>
      <c r="R17021" s="20"/>
      <c r="S17021" s="20"/>
      <c r="U17021" s="21"/>
    </row>
    <row r="17022">
      <c r="E17022" s="19"/>
      <c r="R17022" s="20"/>
      <c r="S17022" s="20"/>
      <c r="U17022" s="21"/>
    </row>
    <row r="17023">
      <c r="E17023" s="19"/>
      <c r="R17023" s="20"/>
      <c r="S17023" s="20"/>
      <c r="U17023" s="21"/>
    </row>
    <row r="17024">
      <c r="E17024" s="19"/>
      <c r="R17024" s="20"/>
      <c r="S17024" s="20"/>
      <c r="U17024" s="21"/>
    </row>
    <row r="17025">
      <c r="E17025" s="19"/>
      <c r="R17025" s="20"/>
      <c r="S17025" s="20"/>
      <c r="U17025" s="21"/>
    </row>
    <row r="17026">
      <c r="E17026" s="19"/>
      <c r="R17026" s="20"/>
      <c r="S17026" s="20"/>
      <c r="U17026" s="21"/>
    </row>
    <row r="17027">
      <c r="E17027" s="19"/>
      <c r="R17027" s="20"/>
      <c r="S17027" s="20"/>
      <c r="U17027" s="21"/>
    </row>
    <row r="17028">
      <c r="E17028" s="19"/>
      <c r="R17028" s="20"/>
      <c r="S17028" s="20"/>
      <c r="U17028" s="21"/>
    </row>
    <row r="17029">
      <c r="E17029" s="19"/>
      <c r="R17029" s="20"/>
      <c r="S17029" s="20"/>
      <c r="U17029" s="21"/>
    </row>
    <row r="17030">
      <c r="E17030" s="19"/>
      <c r="R17030" s="20"/>
      <c r="S17030" s="20"/>
      <c r="U17030" s="21"/>
    </row>
    <row r="17031">
      <c r="E17031" s="19"/>
      <c r="R17031" s="20"/>
      <c r="S17031" s="20"/>
      <c r="U17031" s="21"/>
    </row>
    <row r="17032">
      <c r="E17032" s="19"/>
      <c r="R17032" s="20"/>
      <c r="S17032" s="20"/>
      <c r="U17032" s="21"/>
    </row>
    <row r="17033">
      <c r="E17033" s="19"/>
      <c r="R17033" s="20"/>
      <c r="S17033" s="20"/>
      <c r="U17033" s="21"/>
    </row>
    <row r="17034">
      <c r="E17034" s="19"/>
      <c r="R17034" s="20"/>
      <c r="S17034" s="20"/>
      <c r="U17034" s="21"/>
    </row>
    <row r="17035">
      <c r="E17035" s="19"/>
      <c r="R17035" s="20"/>
      <c r="S17035" s="20"/>
      <c r="U17035" s="21"/>
    </row>
    <row r="17036">
      <c r="E17036" s="19"/>
      <c r="R17036" s="20"/>
      <c r="S17036" s="20"/>
      <c r="U17036" s="21"/>
    </row>
    <row r="17037">
      <c r="E17037" s="19"/>
      <c r="R17037" s="20"/>
      <c r="S17037" s="20"/>
      <c r="U17037" s="21"/>
    </row>
    <row r="17038">
      <c r="E17038" s="19"/>
      <c r="R17038" s="20"/>
      <c r="S17038" s="20"/>
      <c r="U17038" s="21"/>
    </row>
    <row r="17039">
      <c r="E17039" s="19"/>
      <c r="R17039" s="20"/>
      <c r="S17039" s="20"/>
      <c r="U17039" s="21"/>
    </row>
    <row r="17040">
      <c r="E17040" s="19"/>
      <c r="R17040" s="20"/>
      <c r="S17040" s="20"/>
      <c r="U17040" s="21"/>
    </row>
    <row r="17041">
      <c r="E17041" s="19"/>
      <c r="R17041" s="20"/>
      <c r="S17041" s="20"/>
      <c r="U17041" s="21"/>
    </row>
    <row r="17042">
      <c r="E17042" s="19"/>
      <c r="R17042" s="20"/>
      <c r="S17042" s="20"/>
      <c r="U17042" s="21"/>
    </row>
    <row r="17043">
      <c r="E17043" s="19"/>
      <c r="R17043" s="20"/>
      <c r="S17043" s="20"/>
      <c r="U17043" s="21"/>
    </row>
    <row r="17044">
      <c r="E17044" s="19"/>
      <c r="R17044" s="20"/>
      <c r="S17044" s="20"/>
      <c r="U17044" s="21"/>
    </row>
    <row r="17045">
      <c r="E17045" s="19"/>
      <c r="R17045" s="20"/>
      <c r="S17045" s="20"/>
      <c r="U17045" s="21"/>
    </row>
    <row r="17046">
      <c r="E17046" s="19"/>
      <c r="R17046" s="20"/>
      <c r="S17046" s="20"/>
      <c r="U17046" s="21"/>
    </row>
    <row r="17047">
      <c r="E17047" s="19"/>
      <c r="R17047" s="20"/>
      <c r="S17047" s="20"/>
      <c r="U17047" s="21"/>
    </row>
    <row r="17048">
      <c r="E17048" s="19"/>
      <c r="R17048" s="20"/>
      <c r="S17048" s="20"/>
      <c r="U17048" s="21"/>
    </row>
    <row r="17049">
      <c r="E17049" s="19"/>
      <c r="R17049" s="20"/>
      <c r="S17049" s="20"/>
      <c r="U17049" s="21"/>
    </row>
    <row r="17050">
      <c r="E17050" s="19"/>
      <c r="R17050" s="20"/>
      <c r="S17050" s="20"/>
      <c r="U17050" s="21"/>
    </row>
    <row r="17051">
      <c r="E17051" s="19"/>
      <c r="R17051" s="20"/>
      <c r="S17051" s="20"/>
      <c r="U17051" s="21"/>
    </row>
    <row r="17052">
      <c r="E17052" s="19"/>
      <c r="R17052" s="20"/>
      <c r="S17052" s="20"/>
      <c r="U17052" s="21"/>
    </row>
    <row r="17053">
      <c r="E17053" s="19"/>
      <c r="R17053" s="20"/>
      <c r="S17053" s="20"/>
      <c r="U17053" s="21"/>
    </row>
    <row r="17054">
      <c r="E17054" s="19"/>
      <c r="R17054" s="20"/>
      <c r="S17054" s="20"/>
      <c r="U17054" s="21"/>
    </row>
    <row r="17055">
      <c r="E17055" s="19"/>
      <c r="R17055" s="20"/>
      <c r="S17055" s="20"/>
      <c r="U17055" s="21"/>
    </row>
    <row r="17056">
      <c r="E17056" s="19"/>
      <c r="R17056" s="20"/>
      <c r="S17056" s="20"/>
      <c r="U17056" s="21"/>
    </row>
    <row r="17057">
      <c r="E17057" s="19"/>
      <c r="R17057" s="20"/>
      <c r="S17057" s="20"/>
      <c r="U17057" s="21"/>
    </row>
    <row r="17058">
      <c r="E17058" s="19"/>
      <c r="R17058" s="20"/>
      <c r="S17058" s="20"/>
      <c r="U17058" s="21"/>
    </row>
    <row r="17059">
      <c r="E17059" s="19"/>
      <c r="R17059" s="20"/>
      <c r="S17059" s="20"/>
      <c r="U17059" s="21"/>
    </row>
    <row r="17060">
      <c r="E17060" s="19"/>
      <c r="R17060" s="20"/>
      <c r="S17060" s="20"/>
      <c r="U17060" s="21"/>
    </row>
    <row r="17061">
      <c r="E17061" s="19"/>
      <c r="R17061" s="20"/>
      <c r="S17061" s="20"/>
      <c r="U17061" s="21"/>
    </row>
    <row r="17062">
      <c r="E17062" s="19"/>
      <c r="R17062" s="20"/>
      <c r="S17062" s="20"/>
      <c r="U17062" s="21"/>
    </row>
    <row r="17063">
      <c r="E17063" s="19"/>
      <c r="R17063" s="20"/>
      <c r="S17063" s="20"/>
      <c r="U17063" s="21"/>
    </row>
    <row r="17064">
      <c r="E17064" s="19"/>
      <c r="R17064" s="20"/>
      <c r="S17064" s="20"/>
      <c r="U17064" s="21"/>
    </row>
    <row r="17065">
      <c r="E17065" s="19"/>
      <c r="R17065" s="20"/>
      <c r="S17065" s="20"/>
      <c r="U17065" s="21"/>
    </row>
    <row r="17066">
      <c r="E17066" s="19"/>
      <c r="R17066" s="20"/>
      <c r="S17066" s="20"/>
      <c r="U17066" s="21"/>
    </row>
    <row r="17067">
      <c r="E17067" s="19"/>
      <c r="R17067" s="20"/>
      <c r="S17067" s="20"/>
      <c r="U17067" s="21"/>
    </row>
    <row r="17068">
      <c r="E17068" s="19"/>
      <c r="R17068" s="20"/>
      <c r="S17068" s="20"/>
      <c r="U17068" s="21"/>
    </row>
    <row r="17069">
      <c r="E17069" s="19"/>
      <c r="R17069" s="20"/>
      <c r="S17069" s="20"/>
      <c r="U17069" s="21"/>
    </row>
    <row r="17070">
      <c r="E17070" s="19"/>
      <c r="R17070" s="20"/>
      <c r="S17070" s="20"/>
      <c r="U17070" s="21"/>
    </row>
    <row r="17071">
      <c r="E17071" s="19"/>
      <c r="R17071" s="20"/>
      <c r="S17071" s="20"/>
      <c r="U17071" s="21"/>
    </row>
    <row r="17072">
      <c r="E17072" s="19"/>
      <c r="R17072" s="20"/>
      <c r="S17072" s="20"/>
      <c r="U17072" s="21"/>
    </row>
    <row r="17073">
      <c r="E17073" s="19"/>
      <c r="R17073" s="20"/>
      <c r="S17073" s="20"/>
      <c r="U17073" s="21"/>
    </row>
    <row r="17074">
      <c r="E17074" s="19"/>
      <c r="R17074" s="20"/>
      <c r="S17074" s="20"/>
      <c r="U17074" s="21"/>
    </row>
    <row r="17075">
      <c r="E17075" s="19"/>
      <c r="R17075" s="20"/>
      <c r="S17075" s="20"/>
      <c r="U17075" s="21"/>
    </row>
    <row r="17076">
      <c r="E17076" s="19"/>
      <c r="R17076" s="20"/>
      <c r="S17076" s="20"/>
      <c r="U17076" s="21"/>
    </row>
    <row r="17077">
      <c r="E17077" s="19"/>
      <c r="R17077" s="20"/>
      <c r="S17077" s="20"/>
      <c r="U17077" s="21"/>
    </row>
    <row r="17078">
      <c r="E17078" s="19"/>
      <c r="R17078" s="20"/>
      <c r="S17078" s="20"/>
      <c r="U17078" s="21"/>
    </row>
    <row r="17079">
      <c r="E17079" s="19"/>
      <c r="R17079" s="20"/>
      <c r="S17079" s="20"/>
      <c r="U17079" s="21"/>
    </row>
    <row r="17080">
      <c r="E17080" s="19"/>
      <c r="R17080" s="20"/>
      <c r="S17080" s="20"/>
      <c r="U17080" s="21"/>
    </row>
    <row r="17081">
      <c r="E17081" s="19"/>
      <c r="R17081" s="20"/>
      <c r="S17081" s="20"/>
      <c r="U17081" s="21"/>
    </row>
    <row r="17082">
      <c r="E17082" s="19"/>
      <c r="R17082" s="20"/>
      <c r="S17082" s="20"/>
      <c r="U17082" s="21"/>
    </row>
    <row r="17083">
      <c r="E17083" s="19"/>
      <c r="R17083" s="20"/>
      <c r="S17083" s="20"/>
      <c r="U17083" s="21"/>
    </row>
    <row r="17084">
      <c r="E17084" s="19"/>
      <c r="R17084" s="20"/>
      <c r="S17084" s="20"/>
      <c r="U17084" s="21"/>
    </row>
    <row r="17085">
      <c r="E17085" s="19"/>
      <c r="R17085" s="20"/>
      <c r="S17085" s="20"/>
      <c r="U17085" s="21"/>
    </row>
    <row r="17086">
      <c r="E17086" s="19"/>
      <c r="R17086" s="20"/>
      <c r="S17086" s="20"/>
      <c r="U17086" s="21"/>
    </row>
    <row r="17087">
      <c r="E17087" s="19"/>
      <c r="R17087" s="20"/>
      <c r="S17087" s="20"/>
      <c r="U17087" s="21"/>
    </row>
    <row r="17088">
      <c r="E17088" s="19"/>
      <c r="R17088" s="20"/>
      <c r="S17088" s="20"/>
      <c r="U17088" s="21"/>
    </row>
    <row r="17089">
      <c r="E17089" s="19"/>
      <c r="R17089" s="20"/>
      <c r="S17089" s="20"/>
      <c r="U17089" s="21"/>
    </row>
    <row r="17090">
      <c r="E17090" s="19"/>
      <c r="R17090" s="20"/>
      <c r="S17090" s="20"/>
      <c r="U17090" s="21"/>
    </row>
    <row r="17091">
      <c r="E17091" s="19"/>
      <c r="R17091" s="20"/>
      <c r="S17091" s="20"/>
      <c r="U17091" s="21"/>
    </row>
    <row r="17092">
      <c r="E17092" s="19"/>
      <c r="R17092" s="20"/>
      <c r="S17092" s="20"/>
      <c r="U17092" s="21"/>
    </row>
    <row r="17093">
      <c r="E17093" s="19"/>
      <c r="R17093" s="20"/>
      <c r="S17093" s="20"/>
      <c r="U17093" s="21"/>
    </row>
    <row r="17094">
      <c r="E17094" s="19"/>
      <c r="R17094" s="20"/>
      <c r="S17094" s="20"/>
      <c r="U17094" s="21"/>
    </row>
    <row r="17095">
      <c r="E17095" s="19"/>
      <c r="R17095" s="20"/>
      <c r="S17095" s="20"/>
      <c r="U17095" s="21"/>
    </row>
    <row r="17096">
      <c r="E17096" s="19"/>
      <c r="R17096" s="20"/>
      <c r="S17096" s="20"/>
      <c r="U17096" s="21"/>
    </row>
    <row r="17097">
      <c r="E17097" s="19"/>
      <c r="R17097" s="20"/>
      <c r="S17097" s="20"/>
      <c r="U17097" s="21"/>
    </row>
    <row r="17098">
      <c r="E17098" s="19"/>
      <c r="R17098" s="20"/>
      <c r="S17098" s="20"/>
      <c r="U17098" s="21"/>
    </row>
    <row r="17099">
      <c r="E17099" s="19"/>
      <c r="R17099" s="20"/>
      <c r="S17099" s="20"/>
      <c r="U17099" s="21"/>
    </row>
    <row r="17100">
      <c r="E17100" s="19"/>
      <c r="R17100" s="20"/>
      <c r="S17100" s="20"/>
      <c r="U17100" s="21"/>
    </row>
    <row r="17101">
      <c r="E17101" s="19"/>
      <c r="R17101" s="20"/>
      <c r="S17101" s="20"/>
      <c r="U17101" s="21"/>
    </row>
    <row r="17102">
      <c r="E17102" s="19"/>
      <c r="R17102" s="20"/>
      <c r="S17102" s="20"/>
      <c r="U17102" s="21"/>
    </row>
    <row r="17103">
      <c r="E17103" s="19"/>
      <c r="R17103" s="20"/>
      <c r="S17103" s="20"/>
      <c r="U17103" s="21"/>
    </row>
    <row r="17104">
      <c r="E17104" s="19"/>
      <c r="R17104" s="20"/>
      <c r="S17104" s="20"/>
      <c r="U17104" s="21"/>
    </row>
    <row r="17105">
      <c r="E17105" s="19"/>
      <c r="R17105" s="20"/>
      <c r="S17105" s="20"/>
      <c r="U17105" s="21"/>
    </row>
    <row r="17106">
      <c r="E17106" s="19"/>
      <c r="R17106" s="20"/>
      <c r="S17106" s="20"/>
      <c r="U17106" s="21"/>
    </row>
    <row r="17107">
      <c r="E17107" s="19"/>
      <c r="R17107" s="20"/>
      <c r="S17107" s="20"/>
      <c r="U17107" s="21"/>
    </row>
    <row r="17108">
      <c r="E17108" s="19"/>
      <c r="R17108" s="20"/>
      <c r="S17108" s="20"/>
      <c r="U17108" s="21"/>
    </row>
    <row r="17109">
      <c r="E17109" s="19"/>
      <c r="R17109" s="20"/>
      <c r="S17109" s="20"/>
      <c r="U17109" s="21"/>
    </row>
    <row r="17110">
      <c r="E17110" s="19"/>
      <c r="R17110" s="20"/>
      <c r="S17110" s="20"/>
      <c r="U17110" s="21"/>
    </row>
    <row r="17111">
      <c r="E17111" s="19"/>
      <c r="R17111" s="20"/>
      <c r="S17111" s="20"/>
      <c r="U17111" s="21"/>
    </row>
    <row r="17112">
      <c r="E17112" s="19"/>
      <c r="R17112" s="20"/>
      <c r="S17112" s="20"/>
      <c r="U17112" s="21"/>
    </row>
    <row r="17113">
      <c r="E17113" s="19"/>
      <c r="R17113" s="20"/>
      <c r="S17113" s="20"/>
      <c r="U17113" s="21"/>
    </row>
    <row r="17114">
      <c r="E17114" s="19"/>
      <c r="R17114" s="20"/>
      <c r="S17114" s="20"/>
      <c r="U17114" s="21"/>
    </row>
    <row r="17115">
      <c r="E17115" s="19"/>
      <c r="R17115" s="20"/>
      <c r="S17115" s="20"/>
      <c r="U17115" s="21"/>
    </row>
    <row r="17116">
      <c r="E17116" s="19"/>
      <c r="R17116" s="20"/>
      <c r="S17116" s="20"/>
      <c r="U17116" s="21"/>
    </row>
    <row r="17117">
      <c r="E17117" s="19"/>
      <c r="R17117" s="20"/>
      <c r="S17117" s="20"/>
      <c r="U17117" s="21"/>
    </row>
    <row r="17118">
      <c r="E17118" s="19"/>
      <c r="R17118" s="20"/>
      <c r="S17118" s="20"/>
      <c r="U17118" s="21"/>
    </row>
    <row r="17119">
      <c r="E17119" s="19"/>
      <c r="R17119" s="20"/>
      <c r="S17119" s="20"/>
      <c r="U17119" s="21"/>
    </row>
    <row r="17120">
      <c r="E17120" s="19"/>
      <c r="R17120" s="20"/>
      <c r="S17120" s="20"/>
      <c r="U17120" s="21"/>
    </row>
    <row r="17121">
      <c r="E17121" s="19"/>
      <c r="R17121" s="20"/>
      <c r="S17121" s="20"/>
      <c r="U17121" s="21"/>
    </row>
    <row r="17122">
      <c r="E17122" s="19"/>
      <c r="R17122" s="20"/>
      <c r="S17122" s="20"/>
      <c r="U17122" s="21"/>
    </row>
    <row r="17123">
      <c r="E17123" s="19"/>
      <c r="R17123" s="20"/>
      <c r="S17123" s="20"/>
      <c r="U17123" s="21"/>
    </row>
    <row r="17124">
      <c r="E17124" s="19"/>
      <c r="R17124" s="20"/>
      <c r="S17124" s="20"/>
      <c r="U17124" s="21"/>
    </row>
    <row r="17125">
      <c r="E17125" s="19"/>
      <c r="R17125" s="20"/>
      <c r="S17125" s="20"/>
      <c r="U17125" s="21"/>
    </row>
    <row r="17126">
      <c r="E17126" s="19"/>
      <c r="R17126" s="20"/>
      <c r="S17126" s="20"/>
      <c r="U17126" s="21"/>
    </row>
    <row r="17127">
      <c r="E17127" s="19"/>
      <c r="R17127" s="20"/>
      <c r="S17127" s="20"/>
      <c r="U17127" s="21"/>
    </row>
    <row r="17128">
      <c r="E17128" s="19"/>
      <c r="R17128" s="20"/>
      <c r="S17128" s="20"/>
      <c r="U17128" s="21"/>
    </row>
    <row r="17129">
      <c r="E17129" s="19"/>
      <c r="R17129" s="20"/>
      <c r="S17129" s="20"/>
      <c r="U17129" s="21"/>
    </row>
    <row r="17130">
      <c r="E17130" s="19"/>
      <c r="R17130" s="20"/>
      <c r="S17130" s="20"/>
      <c r="U17130" s="21"/>
    </row>
    <row r="17131">
      <c r="E17131" s="19"/>
      <c r="R17131" s="20"/>
      <c r="S17131" s="20"/>
      <c r="U17131" s="21"/>
    </row>
    <row r="17132">
      <c r="E17132" s="19"/>
      <c r="R17132" s="20"/>
      <c r="S17132" s="20"/>
      <c r="U17132" s="21"/>
    </row>
    <row r="17133">
      <c r="E17133" s="19"/>
      <c r="R17133" s="20"/>
      <c r="S17133" s="20"/>
      <c r="U17133" s="21"/>
    </row>
    <row r="17134">
      <c r="E17134" s="19"/>
      <c r="R17134" s="20"/>
      <c r="S17134" s="20"/>
      <c r="U17134" s="21"/>
    </row>
    <row r="17135">
      <c r="E17135" s="19"/>
      <c r="R17135" s="20"/>
      <c r="S17135" s="20"/>
      <c r="U17135" s="21"/>
    </row>
    <row r="17136">
      <c r="E17136" s="19"/>
      <c r="R17136" s="20"/>
      <c r="S17136" s="20"/>
      <c r="U17136" s="21"/>
    </row>
    <row r="17137">
      <c r="E17137" s="19"/>
      <c r="R17137" s="20"/>
      <c r="S17137" s="20"/>
      <c r="U17137" s="21"/>
    </row>
    <row r="17138">
      <c r="E17138" s="19"/>
      <c r="R17138" s="20"/>
      <c r="S17138" s="20"/>
      <c r="U17138" s="21"/>
    </row>
    <row r="17139">
      <c r="E17139" s="19"/>
      <c r="R17139" s="20"/>
      <c r="S17139" s="20"/>
      <c r="U17139" s="21"/>
    </row>
    <row r="17140">
      <c r="E17140" s="19"/>
      <c r="R17140" s="20"/>
      <c r="S17140" s="20"/>
      <c r="U17140" s="21"/>
    </row>
    <row r="17141">
      <c r="E17141" s="19"/>
      <c r="R17141" s="20"/>
      <c r="S17141" s="20"/>
      <c r="U17141" s="21"/>
    </row>
    <row r="17142">
      <c r="E17142" s="19"/>
      <c r="R17142" s="20"/>
      <c r="S17142" s="20"/>
      <c r="U17142" s="21"/>
    </row>
    <row r="17143">
      <c r="E17143" s="19"/>
      <c r="R17143" s="20"/>
      <c r="S17143" s="20"/>
      <c r="U17143" s="21"/>
    </row>
    <row r="17144">
      <c r="E17144" s="19"/>
      <c r="R17144" s="20"/>
      <c r="S17144" s="20"/>
      <c r="U17144" s="21"/>
    </row>
    <row r="17145">
      <c r="E17145" s="19"/>
      <c r="R17145" s="20"/>
      <c r="S17145" s="20"/>
      <c r="U17145" s="21"/>
    </row>
    <row r="17146">
      <c r="E17146" s="19"/>
      <c r="R17146" s="20"/>
      <c r="S17146" s="20"/>
      <c r="U17146" s="21"/>
    </row>
    <row r="17147">
      <c r="E17147" s="19"/>
      <c r="R17147" s="20"/>
      <c r="S17147" s="20"/>
      <c r="U17147" s="21"/>
    </row>
    <row r="17148">
      <c r="E17148" s="19"/>
      <c r="R17148" s="20"/>
      <c r="S17148" s="20"/>
      <c r="U17148" s="21"/>
    </row>
    <row r="17149">
      <c r="E17149" s="19"/>
      <c r="R17149" s="20"/>
      <c r="S17149" s="20"/>
      <c r="U17149" s="21"/>
    </row>
    <row r="17150">
      <c r="E17150" s="19"/>
      <c r="R17150" s="20"/>
      <c r="S17150" s="20"/>
      <c r="U17150" s="21"/>
    </row>
    <row r="17151">
      <c r="E17151" s="19"/>
      <c r="R17151" s="20"/>
      <c r="S17151" s="20"/>
      <c r="U17151" s="21"/>
    </row>
    <row r="17152">
      <c r="E17152" s="19"/>
      <c r="R17152" s="20"/>
      <c r="S17152" s="20"/>
      <c r="U17152" s="21"/>
    </row>
    <row r="17153">
      <c r="E17153" s="19"/>
      <c r="R17153" s="20"/>
      <c r="S17153" s="20"/>
      <c r="U17153" s="21"/>
    </row>
    <row r="17154">
      <c r="E17154" s="19"/>
      <c r="R17154" s="20"/>
      <c r="S17154" s="20"/>
      <c r="U17154" s="21"/>
    </row>
    <row r="17155">
      <c r="E17155" s="19"/>
      <c r="R17155" s="20"/>
      <c r="S17155" s="20"/>
      <c r="U17155" s="21"/>
    </row>
    <row r="17156">
      <c r="E17156" s="19"/>
      <c r="R17156" s="20"/>
      <c r="S17156" s="20"/>
      <c r="U17156" s="21"/>
    </row>
    <row r="17157">
      <c r="E17157" s="19"/>
      <c r="R17157" s="20"/>
      <c r="S17157" s="20"/>
      <c r="U17157" s="21"/>
    </row>
    <row r="17158">
      <c r="E17158" s="19"/>
      <c r="R17158" s="20"/>
      <c r="S17158" s="20"/>
      <c r="U17158" s="21"/>
    </row>
    <row r="17159">
      <c r="E17159" s="19"/>
      <c r="R17159" s="20"/>
      <c r="S17159" s="20"/>
      <c r="U17159" s="21"/>
    </row>
    <row r="17160">
      <c r="E17160" s="19"/>
      <c r="R17160" s="20"/>
      <c r="S17160" s="20"/>
      <c r="U17160" s="21"/>
    </row>
    <row r="17161">
      <c r="E17161" s="19"/>
      <c r="R17161" s="20"/>
      <c r="S17161" s="20"/>
      <c r="U17161" s="21"/>
    </row>
    <row r="17162">
      <c r="E17162" s="19"/>
      <c r="R17162" s="20"/>
      <c r="S17162" s="20"/>
      <c r="U17162" s="21"/>
    </row>
    <row r="17163">
      <c r="E17163" s="19"/>
      <c r="R17163" s="20"/>
      <c r="S17163" s="20"/>
      <c r="U17163" s="21"/>
    </row>
    <row r="17164">
      <c r="E17164" s="19"/>
      <c r="R17164" s="20"/>
      <c r="S17164" s="20"/>
      <c r="U17164" s="21"/>
    </row>
    <row r="17165">
      <c r="E17165" s="19"/>
      <c r="R17165" s="20"/>
      <c r="S17165" s="20"/>
      <c r="U17165" s="21"/>
    </row>
    <row r="17166">
      <c r="E17166" s="19"/>
      <c r="R17166" s="20"/>
      <c r="S17166" s="20"/>
      <c r="U17166" s="21"/>
    </row>
    <row r="17167">
      <c r="E17167" s="19"/>
      <c r="R17167" s="20"/>
      <c r="S17167" s="20"/>
      <c r="U17167" s="21"/>
    </row>
    <row r="17168">
      <c r="E17168" s="19"/>
      <c r="R17168" s="20"/>
      <c r="S17168" s="20"/>
      <c r="U17168" s="21"/>
    </row>
    <row r="17169">
      <c r="E17169" s="19"/>
      <c r="R17169" s="20"/>
      <c r="S17169" s="20"/>
      <c r="U17169" s="21"/>
    </row>
    <row r="17170">
      <c r="E17170" s="19"/>
      <c r="R17170" s="20"/>
      <c r="S17170" s="20"/>
      <c r="U17170" s="21"/>
    </row>
    <row r="17171">
      <c r="E17171" s="19"/>
      <c r="R17171" s="20"/>
      <c r="S17171" s="20"/>
      <c r="U17171" s="21"/>
    </row>
    <row r="17172">
      <c r="E17172" s="19"/>
      <c r="R17172" s="20"/>
      <c r="S17172" s="20"/>
      <c r="U17172" s="21"/>
    </row>
    <row r="17173">
      <c r="E17173" s="19"/>
      <c r="R17173" s="20"/>
      <c r="S17173" s="20"/>
      <c r="U17173" s="21"/>
    </row>
    <row r="17174">
      <c r="E17174" s="19"/>
      <c r="R17174" s="20"/>
      <c r="S17174" s="20"/>
      <c r="U17174" s="21"/>
    </row>
    <row r="17175">
      <c r="E17175" s="19"/>
      <c r="R17175" s="20"/>
      <c r="S17175" s="20"/>
      <c r="U17175" s="21"/>
    </row>
    <row r="17176">
      <c r="E17176" s="19"/>
      <c r="R17176" s="20"/>
      <c r="S17176" s="20"/>
      <c r="U17176" s="21"/>
    </row>
    <row r="17177">
      <c r="E17177" s="19"/>
      <c r="R17177" s="20"/>
      <c r="S17177" s="20"/>
      <c r="U17177" s="21"/>
    </row>
    <row r="17178">
      <c r="E17178" s="19"/>
      <c r="R17178" s="20"/>
      <c r="S17178" s="20"/>
      <c r="U17178" s="21"/>
    </row>
    <row r="17179">
      <c r="E17179" s="19"/>
      <c r="R17179" s="20"/>
      <c r="S17179" s="20"/>
      <c r="U17179" s="21"/>
    </row>
    <row r="17180">
      <c r="E17180" s="19"/>
      <c r="R17180" s="20"/>
      <c r="S17180" s="20"/>
      <c r="U17180" s="21"/>
    </row>
    <row r="17181">
      <c r="E17181" s="19"/>
      <c r="R17181" s="20"/>
      <c r="S17181" s="20"/>
      <c r="U17181" s="21"/>
    </row>
    <row r="17182">
      <c r="E17182" s="19"/>
      <c r="R17182" s="20"/>
      <c r="S17182" s="20"/>
      <c r="U17182" s="21"/>
    </row>
    <row r="17183">
      <c r="E17183" s="19"/>
      <c r="R17183" s="20"/>
      <c r="S17183" s="20"/>
      <c r="U17183" s="21"/>
    </row>
    <row r="17184">
      <c r="E17184" s="19"/>
      <c r="R17184" s="20"/>
      <c r="S17184" s="20"/>
      <c r="U17184" s="21"/>
    </row>
    <row r="17185">
      <c r="E17185" s="19"/>
      <c r="R17185" s="20"/>
      <c r="S17185" s="20"/>
      <c r="U17185" s="21"/>
    </row>
    <row r="17186">
      <c r="E17186" s="19"/>
      <c r="R17186" s="20"/>
      <c r="S17186" s="20"/>
      <c r="U17186" s="21"/>
    </row>
    <row r="17187">
      <c r="E17187" s="19"/>
      <c r="R17187" s="20"/>
      <c r="S17187" s="20"/>
      <c r="U17187" s="21"/>
    </row>
    <row r="17188">
      <c r="E17188" s="19"/>
      <c r="R17188" s="20"/>
      <c r="S17188" s="20"/>
      <c r="U17188" s="21"/>
    </row>
    <row r="17189">
      <c r="E17189" s="19"/>
      <c r="R17189" s="20"/>
      <c r="S17189" s="20"/>
      <c r="U17189" s="21"/>
    </row>
    <row r="17190">
      <c r="E17190" s="19"/>
      <c r="R17190" s="20"/>
      <c r="S17190" s="20"/>
      <c r="U17190" s="21"/>
    </row>
    <row r="17191">
      <c r="E17191" s="19"/>
      <c r="R17191" s="20"/>
      <c r="S17191" s="20"/>
      <c r="U17191" s="21"/>
    </row>
    <row r="17192">
      <c r="E17192" s="19"/>
      <c r="R17192" s="20"/>
      <c r="S17192" s="20"/>
      <c r="U17192" s="21"/>
    </row>
    <row r="17193">
      <c r="E17193" s="19"/>
      <c r="R17193" s="20"/>
      <c r="S17193" s="20"/>
      <c r="U17193" s="21"/>
    </row>
    <row r="17194">
      <c r="E17194" s="19"/>
      <c r="R17194" s="20"/>
      <c r="S17194" s="20"/>
      <c r="U17194" s="21"/>
    </row>
    <row r="17195">
      <c r="E17195" s="19"/>
      <c r="R17195" s="20"/>
      <c r="S17195" s="20"/>
      <c r="U17195" s="21"/>
    </row>
    <row r="17196">
      <c r="E17196" s="19"/>
      <c r="R17196" s="20"/>
      <c r="S17196" s="20"/>
      <c r="U17196" s="21"/>
    </row>
    <row r="17197">
      <c r="E17197" s="19"/>
      <c r="R17197" s="20"/>
      <c r="S17197" s="20"/>
      <c r="U17197" s="21"/>
    </row>
    <row r="17198">
      <c r="E17198" s="19"/>
      <c r="R17198" s="20"/>
      <c r="S17198" s="20"/>
      <c r="U17198" s="21"/>
    </row>
    <row r="17199">
      <c r="E17199" s="19"/>
      <c r="R17199" s="20"/>
      <c r="S17199" s="20"/>
      <c r="U17199" s="21"/>
    </row>
    <row r="17200">
      <c r="E17200" s="19"/>
      <c r="R17200" s="20"/>
      <c r="S17200" s="20"/>
      <c r="U17200" s="21"/>
    </row>
    <row r="17201">
      <c r="E17201" s="19"/>
      <c r="R17201" s="20"/>
      <c r="S17201" s="20"/>
      <c r="U17201" s="21"/>
    </row>
    <row r="17202">
      <c r="E17202" s="19"/>
      <c r="R17202" s="20"/>
      <c r="S17202" s="20"/>
      <c r="U17202" s="21"/>
    </row>
    <row r="17203">
      <c r="E17203" s="19"/>
      <c r="R17203" s="20"/>
      <c r="S17203" s="20"/>
      <c r="U17203" s="21"/>
    </row>
    <row r="17204">
      <c r="E17204" s="19"/>
      <c r="R17204" s="20"/>
      <c r="S17204" s="20"/>
      <c r="U17204" s="21"/>
    </row>
    <row r="17205">
      <c r="E17205" s="19"/>
      <c r="R17205" s="20"/>
      <c r="S17205" s="20"/>
      <c r="U17205" s="21"/>
    </row>
    <row r="17206">
      <c r="E17206" s="19"/>
      <c r="R17206" s="20"/>
      <c r="S17206" s="20"/>
      <c r="U17206" s="21"/>
    </row>
    <row r="17207">
      <c r="E17207" s="19"/>
      <c r="R17207" s="20"/>
      <c r="S17207" s="20"/>
      <c r="U17207" s="21"/>
    </row>
    <row r="17208">
      <c r="E17208" s="19"/>
      <c r="R17208" s="20"/>
      <c r="S17208" s="20"/>
      <c r="U17208" s="21"/>
    </row>
    <row r="17209">
      <c r="E17209" s="19"/>
      <c r="R17209" s="20"/>
      <c r="S17209" s="20"/>
      <c r="U17209" s="21"/>
    </row>
    <row r="17210">
      <c r="E17210" s="19"/>
      <c r="R17210" s="20"/>
      <c r="S17210" s="20"/>
      <c r="U17210" s="21"/>
    </row>
    <row r="17211">
      <c r="E17211" s="19"/>
      <c r="R17211" s="20"/>
      <c r="S17211" s="20"/>
      <c r="U17211" s="21"/>
    </row>
    <row r="17212">
      <c r="E17212" s="19"/>
      <c r="R17212" s="20"/>
      <c r="S17212" s="20"/>
      <c r="U17212" s="21"/>
    </row>
    <row r="17213">
      <c r="E17213" s="19"/>
      <c r="R17213" s="20"/>
      <c r="S17213" s="20"/>
      <c r="U17213" s="21"/>
    </row>
    <row r="17214">
      <c r="E17214" s="19"/>
      <c r="R17214" s="20"/>
      <c r="S17214" s="20"/>
      <c r="U17214" s="21"/>
    </row>
    <row r="17215">
      <c r="E17215" s="19"/>
      <c r="R17215" s="20"/>
      <c r="S17215" s="20"/>
      <c r="U17215" s="21"/>
    </row>
    <row r="17216">
      <c r="E17216" s="19"/>
      <c r="R17216" s="20"/>
      <c r="S17216" s="20"/>
      <c r="U17216" s="21"/>
    </row>
    <row r="17217">
      <c r="E17217" s="19"/>
      <c r="R17217" s="20"/>
      <c r="S17217" s="20"/>
      <c r="U17217" s="21"/>
    </row>
    <row r="17218">
      <c r="E17218" s="19"/>
      <c r="R17218" s="20"/>
      <c r="S17218" s="20"/>
      <c r="U17218" s="21"/>
    </row>
    <row r="17219">
      <c r="E17219" s="19"/>
      <c r="R17219" s="20"/>
      <c r="S17219" s="20"/>
      <c r="U17219" s="21"/>
    </row>
    <row r="17220">
      <c r="E17220" s="19"/>
      <c r="R17220" s="20"/>
      <c r="S17220" s="20"/>
      <c r="U17220" s="21"/>
    </row>
    <row r="17221">
      <c r="E17221" s="19"/>
      <c r="R17221" s="20"/>
      <c r="S17221" s="20"/>
      <c r="U17221" s="21"/>
    </row>
    <row r="17222">
      <c r="E17222" s="19"/>
      <c r="R17222" s="20"/>
      <c r="S17222" s="20"/>
      <c r="U17222" s="21"/>
    </row>
    <row r="17223">
      <c r="E17223" s="19"/>
      <c r="R17223" s="20"/>
      <c r="S17223" s="20"/>
      <c r="U17223" s="21"/>
    </row>
    <row r="17224">
      <c r="E17224" s="19"/>
      <c r="R17224" s="20"/>
      <c r="S17224" s="20"/>
      <c r="U17224" s="21"/>
    </row>
    <row r="17225">
      <c r="E17225" s="19"/>
      <c r="R17225" s="20"/>
      <c r="S17225" s="20"/>
      <c r="U17225" s="21"/>
    </row>
    <row r="17226">
      <c r="E17226" s="19"/>
      <c r="R17226" s="20"/>
      <c r="S17226" s="20"/>
      <c r="U17226" s="21"/>
    </row>
    <row r="17227">
      <c r="E17227" s="19"/>
      <c r="R17227" s="20"/>
      <c r="S17227" s="20"/>
      <c r="U17227" s="21"/>
    </row>
    <row r="17228">
      <c r="E17228" s="19"/>
      <c r="R17228" s="20"/>
      <c r="S17228" s="20"/>
      <c r="U17228" s="21"/>
    </row>
    <row r="17229">
      <c r="E17229" s="19"/>
      <c r="R17229" s="20"/>
      <c r="S17229" s="20"/>
      <c r="U17229" s="21"/>
    </row>
    <row r="17230">
      <c r="E17230" s="19"/>
      <c r="R17230" s="20"/>
      <c r="S17230" s="20"/>
      <c r="U17230" s="21"/>
    </row>
    <row r="17231">
      <c r="E17231" s="19"/>
      <c r="R17231" s="20"/>
      <c r="S17231" s="20"/>
      <c r="U17231" s="21"/>
    </row>
    <row r="17232">
      <c r="E17232" s="19"/>
      <c r="R17232" s="20"/>
      <c r="S17232" s="20"/>
      <c r="U17232" s="21"/>
    </row>
    <row r="17233">
      <c r="E17233" s="19"/>
      <c r="R17233" s="20"/>
      <c r="S17233" s="20"/>
      <c r="U17233" s="21"/>
    </row>
    <row r="17234">
      <c r="E17234" s="19"/>
      <c r="R17234" s="20"/>
      <c r="S17234" s="20"/>
      <c r="U17234" s="21"/>
    </row>
    <row r="17235">
      <c r="E17235" s="19"/>
      <c r="R17235" s="20"/>
      <c r="S17235" s="20"/>
      <c r="U17235" s="21"/>
    </row>
    <row r="17236">
      <c r="E17236" s="19"/>
      <c r="R17236" s="20"/>
      <c r="S17236" s="20"/>
      <c r="U17236" s="21"/>
    </row>
    <row r="17237">
      <c r="E17237" s="19"/>
      <c r="R17237" s="20"/>
      <c r="S17237" s="20"/>
      <c r="U17237" s="21"/>
    </row>
    <row r="17238">
      <c r="E17238" s="19"/>
      <c r="R17238" s="20"/>
      <c r="S17238" s="20"/>
      <c r="U17238" s="21"/>
    </row>
    <row r="17239">
      <c r="E17239" s="19"/>
      <c r="R17239" s="20"/>
      <c r="S17239" s="20"/>
      <c r="U17239" s="21"/>
    </row>
    <row r="17240">
      <c r="E17240" s="19"/>
      <c r="R17240" s="20"/>
      <c r="S17240" s="20"/>
      <c r="U17240" s="21"/>
    </row>
    <row r="17241">
      <c r="E17241" s="19"/>
      <c r="R17241" s="20"/>
      <c r="S17241" s="20"/>
      <c r="U17241" s="21"/>
    </row>
    <row r="17242">
      <c r="E17242" s="19"/>
      <c r="R17242" s="20"/>
      <c r="S17242" s="20"/>
      <c r="U17242" s="21"/>
    </row>
    <row r="17243">
      <c r="E17243" s="19"/>
      <c r="R17243" s="20"/>
      <c r="S17243" s="20"/>
      <c r="U17243" s="21"/>
    </row>
    <row r="17244">
      <c r="E17244" s="19"/>
      <c r="R17244" s="20"/>
      <c r="S17244" s="20"/>
      <c r="U17244" s="21"/>
    </row>
    <row r="17245">
      <c r="E17245" s="19"/>
      <c r="R17245" s="20"/>
      <c r="S17245" s="20"/>
      <c r="U17245" s="21"/>
    </row>
    <row r="17246">
      <c r="E17246" s="19"/>
      <c r="R17246" s="20"/>
      <c r="S17246" s="20"/>
      <c r="U17246" s="21"/>
    </row>
    <row r="17247">
      <c r="E17247" s="19"/>
      <c r="R17247" s="20"/>
      <c r="S17247" s="20"/>
      <c r="U17247" s="21"/>
    </row>
    <row r="17248">
      <c r="E17248" s="19"/>
      <c r="R17248" s="20"/>
      <c r="S17248" s="20"/>
      <c r="U17248" s="21"/>
    </row>
    <row r="17249">
      <c r="E17249" s="19"/>
      <c r="R17249" s="20"/>
      <c r="S17249" s="20"/>
      <c r="U17249" s="21"/>
    </row>
    <row r="17250">
      <c r="E17250" s="19"/>
      <c r="R17250" s="20"/>
      <c r="S17250" s="20"/>
      <c r="U17250" s="21"/>
    </row>
    <row r="17251">
      <c r="E17251" s="19"/>
      <c r="R17251" s="20"/>
      <c r="S17251" s="20"/>
      <c r="U17251" s="21"/>
    </row>
    <row r="17252">
      <c r="E17252" s="19"/>
      <c r="R17252" s="20"/>
      <c r="S17252" s="20"/>
      <c r="U17252" s="21"/>
    </row>
    <row r="17253">
      <c r="E17253" s="19"/>
      <c r="R17253" s="20"/>
      <c r="S17253" s="20"/>
      <c r="U17253" s="21"/>
    </row>
    <row r="17254">
      <c r="E17254" s="19"/>
      <c r="R17254" s="20"/>
      <c r="S17254" s="20"/>
      <c r="U17254" s="21"/>
    </row>
    <row r="17255">
      <c r="E17255" s="19"/>
      <c r="R17255" s="20"/>
      <c r="S17255" s="20"/>
      <c r="U17255" s="21"/>
    </row>
    <row r="17256">
      <c r="E17256" s="19"/>
      <c r="R17256" s="20"/>
      <c r="S17256" s="20"/>
      <c r="U17256" s="21"/>
    </row>
    <row r="17257">
      <c r="E17257" s="19"/>
      <c r="R17257" s="20"/>
      <c r="S17257" s="20"/>
      <c r="U17257" s="21"/>
    </row>
    <row r="17258">
      <c r="E17258" s="19"/>
      <c r="R17258" s="20"/>
      <c r="S17258" s="20"/>
      <c r="U17258" s="21"/>
    </row>
    <row r="17259">
      <c r="E17259" s="19"/>
      <c r="R17259" s="20"/>
      <c r="S17259" s="20"/>
      <c r="U17259" s="21"/>
    </row>
    <row r="17260">
      <c r="E17260" s="19"/>
      <c r="R17260" s="20"/>
      <c r="S17260" s="20"/>
      <c r="U17260" s="21"/>
    </row>
    <row r="17261">
      <c r="E17261" s="19"/>
      <c r="R17261" s="20"/>
      <c r="S17261" s="20"/>
      <c r="U17261" s="21"/>
    </row>
    <row r="17262">
      <c r="E17262" s="19"/>
      <c r="R17262" s="20"/>
      <c r="S17262" s="20"/>
      <c r="U17262" s="21"/>
    </row>
    <row r="17263">
      <c r="E17263" s="19"/>
      <c r="R17263" s="20"/>
      <c r="S17263" s="20"/>
      <c r="U17263" s="21"/>
    </row>
    <row r="17264">
      <c r="E17264" s="19"/>
      <c r="R17264" s="20"/>
      <c r="S17264" s="20"/>
      <c r="U17264" s="21"/>
    </row>
    <row r="17265">
      <c r="E17265" s="19"/>
      <c r="R17265" s="20"/>
      <c r="S17265" s="20"/>
      <c r="U17265" s="21"/>
    </row>
    <row r="17266">
      <c r="E17266" s="19"/>
      <c r="R17266" s="20"/>
      <c r="S17266" s="20"/>
      <c r="U17266" s="21"/>
    </row>
    <row r="17267">
      <c r="E17267" s="19"/>
      <c r="R17267" s="20"/>
      <c r="S17267" s="20"/>
      <c r="U17267" s="21"/>
    </row>
    <row r="17268">
      <c r="E17268" s="19"/>
      <c r="R17268" s="20"/>
      <c r="S17268" s="20"/>
      <c r="U17268" s="21"/>
    </row>
    <row r="17269">
      <c r="E17269" s="19"/>
      <c r="R17269" s="20"/>
      <c r="S17269" s="20"/>
      <c r="U17269" s="21"/>
    </row>
    <row r="17270">
      <c r="E17270" s="19"/>
      <c r="R17270" s="20"/>
      <c r="S17270" s="20"/>
      <c r="U17270" s="21"/>
    </row>
    <row r="17271">
      <c r="E17271" s="19"/>
      <c r="R17271" s="20"/>
      <c r="S17271" s="20"/>
      <c r="U17271" s="21"/>
    </row>
    <row r="17272">
      <c r="E17272" s="19"/>
      <c r="R17272" s="20"/>
      <c r="S17272" s="20"/>
      <c r="U17272" s="21"/>
    </row>
    <row r="17273">
      <c r="E17273" s="19"/>
      <c r="R17273" s="20"/>
      <c r="S17273" s="20"/>
      <c r="U17273" s="21"/>
    </row>
    <row r="17274">
      <c r="E17274" s="19"/>
      <c r="R17274" s="20"/>
      <c r="S17274" s="20"/>
      <c r="U17274" s="21"/>
    </row>
    <row r="17275">
      <c r="E17275" s="19"/>
      <c r="R17275" s="20"/>
      <c r="S17275" s="20"/>
      <c r="U17275" s="21"/>
    </row>
    <row r="17276">
      <c r="E17276" s="19"/>
      <c r="R17276" s="20"/>
      <c r="S17276" s="20"/>
      <c r="U17276" s="21"/>
    </row>
    <row r="17277">
      <c r="E17277" s="19"/>
      <c r="R17277" s="20"/>
      <c r="S17277" s="20"/>
      <c r="U17277" s="21"/>
    </row>
    <row r="17278">
      <c r="E17278" s="19"/>
      <c r="R17278" s="20"/>
      <c r="S17278" s="20"/>
      <c r="U17278" s="21"/>
    </row>
    <row r="17279">
      <c r="E17279" s="19"/>
      <c r="R17279" s="20"/>
      <c r="S17279" s="20"/>
      <c r="U17279" s="21"/>
    </row>
    <row r="17280">
      <c r="E17280" s="19"/>
      <c r="R17280" s="20"/>
      <c r="S17280" s="20"/>
      <c r="U17280" s="21"/>
    </row>
    <row r="17281">
      <c r="E17281" s="19"/>
      <c r="R17281" s="20"/>
      <c r="S17281" s="20"/>
      <c r="U17281" s="21"/>
    </row>
    <row r="17282">
      <c r="E17282" s="19"/>
      <c r="R17282" s="20"/>
      <c r="S17282" s="20"/>
      <c r="U17282" s="21"/>
    </row>
    <row r="17283">
      <c r="E17283" s="19"/>
      <c r="R17283" s="20"/>
      <c r="S17283" s="20"/>
      <c r="U17283" s="21"/>
    </row>
    <row r="17284">
      <c r="E17284" s="19"/>
      <c r="R17284" s="20"/>
      <c r="S17284" s="20"/>
      <c r="U17284" s="21"/>
    </row>
    <row r="17285">
      <c r="E17285" s="19"/>
      <c r="R17285" s="20"/>
      <c r="S17285" s="20"/>
      <c r="U17285" s="21"/>
    </row>
    <row r="17286">
      <c r="E17286" s="19"/>
      <c r="R17286" s="20"/>
      <c r="S17286" s="20"/>
      <c r="U17286" s="21"/>
    </row>
    <row r="17287">
      <c r="E17287" s="19"/>
      <c r="R17287" s="20"/>
      <c r="S17287" s="20"/>
      <c r="U17287" s="21"/>
    </row>
    <row r="17288">
      <c r="E17288" s="19"/>
      <c r="R17288" s="20"/>
      <c r="S17288" s="20"/>
      <c r="U17288" s="21"/>
    </row>
    <row r="17289">
      <c r="E17289" s="19"/>
      <c r="R17289" s="20"/>
      <c r="S17289" s="20"/>
      <c r="U17289" s="21"/>
    </row>
    <row r="17290">
      <c r="E17290" s="19"/>
      <c r="R17290" s="20"/>
      <c r="S17290" s="20"/>
      <c r="U17290" s="21"/>
    </row>
    <row r="17291">
      <c r="E17291" s="19"/>
      <c r="R17291" s="20"/>
      <c r="S17291" s="20"/>
      <c r="U17291" s="21"/>
    </row>
    <row r="17292">
      <c r="E17292" s="19"/>
      <c r="R17292" s="20"/>
      <c r="S17292" s="20"/>
      <c r="U17292" s="21"/>
    </row>
    <row r="17293">
      <c r="E17293" s="19"/>
      <c r="R17293" s="20"/>
      <c r="S17293" s="20"/>
      <c r="U17293" s="21"/>
    </row>
    <row r="17294">
      <c r="E17294" s="19"/>
      <c r="R17294" s="20"/>
      <c r="S17294" s="20"/>
      <c r="U17294" s="21"/>
    </row>
    <row r="17295">
      <c r="E17295" s="19"/>
      <c r="R17295" s="20"/>
      <c r="S17295" s="20"/>
      <c r="U17295" s="21"/>
    </row>
    <row r="17296">
      <c r="E17296" s="19"/>
      <c r="R17296" s="20"/>
      <c r="S17296" s="20"/>
      <c r="U17296" s="21"/>
    </row>
    <row r="17297">
      <c r="E17297" s="19"/>
      <c r="R17297" s="20"/>
      <c r="S17297" s="20"/>
      <c r="U17297" s="21"/>
    </row>
    <row r="17298">
      <c r="E17298" s="19"/>
      <c r="R17298" s="20"/>
      <c r="S17298" s="20"/>
      <c r="U17298" s="21"/>
    </row>
    <row r="17299">
      <c r="E17299" s="19"/>
      <c r="R17299" s="20"/>
      <c r="S17299" s="20"/>
      <c r="U17299" s="21"/>
    </row>
    <row r="17300">
      <c r="E17300" s="19"/>
      <c r="R17300" s="20"/>
      <c r="S17300" s="20"/>
      <c r="U17300" s="21"/>
    </row>
    <row r="17301">
      <c r="E17301" s="19"/>
      <c r="R17301" s="20"/>
      <c r="S17301" s="20"/>
      <c r="U17301" s="21"/>
    </row>
    <row r="17302">
      <c r="E17302" s="19"/>
      <c r="R17302" s="20"/>
      <c r="S17302" s="20"/>
      <c r="U17302" s="21"/>
    </row>
    <row r="17303">
      <c r="E17303" s="19"/>
      <c r="R17303" s="20"/>
      <c r="S17303" s="20"/>
      <c r="U17303" s="21"/>
    </row>
    <row r="17304">
      <c r="E17304" s="19"/>
      <c r="R17304" s="20"/>
      <c r="S17304" s="20"/>
      <c r="U17304" s="21"/>
    </row>
    <row r="17305">
      <c r="E17305" s="19"/>
      <c r="R17305" s="20"/>
      <c r="S17305" s="20"/>
      <c r="U17305" s="21"/>
    </row>
    <row r="17306">
      <c r="E17306" s="19"/>
      <c r="R17306" s="20"/>
      <c r="S17306" s="20"/>
      <c r="U17306" s="21"/>
    </row>
    <row r="17307">
      <c r="E17307" s="19"/>
      <c r="R17307" s="20"/>
      <c r="S17307" s="20"/>
      <c r="U17307" s="21"/>
    </row>
    <row r="17308">
      <c r="E17308" s="19"/>
      <c r="R17308" s="20"/>
      <c r="S17308" s="20"/>
      <c r="U17308" s="21"/>
    </row>
    <row r="17309">
      <c r="E17309" s="19"/>
      <c r="R17309" s="20"/>
      <c r="S17309" s="20"/>
      <c r="U17309" s="21"/>
    </row>
    <row r="17310">
      <c r="E17310" s="19"/>
      <c r="R17310" s="20"/>
      <c r="S17310" s="20"/>
      <c r="U17310" s="21"/>
    </row>
    <row r="17311">
      <c r="E17311" s="19"/>
      <c r="R17311" s="20"/>
      <c r="S17311" s="20"/>
      <c r="U17311" s="21"/>
    </row>
    <row r="17312">
      <c r="E17312" s="19"/>
      <c r="R17312" s="20"/>
      <c r="S17312" s="20"/>
      <c r="U17312" s="21"/>
    </row>
    <row r="17313">
      <c r="E17313" s="19"/>
      <c r="R17313" s="20"/>
      <c r="S17313" s="20"/>
      <c r="U17313" s="21"/>
    </row>
    <row r="17314">
      <c r="E17314" s="19"/>
      <c r="R17314" s="20"/>
      <c r="S17314" s="20"/>
      <c r="U17314" s="21"/>
    </row>
    <row r="17315">
      <c r="E17315" s="19"/>
      <c r="R17315" s="20"/>
      <c r="S17315" s="20"/>
      <c r="U17315" s="21"/>
    </row>
    <row r="17316">
      <c r="E17316" s="19"/>
      <c r="R17316" s="20"/>
      <c r="S17316" s="20"/>
      <c r="U17316" s="21"/>
    </row>
    <row r="17317">
      <c r="E17317" s="19"/>
      <c r="R17317" s="20"/>
      <c r="S17317" s="20"/>
      <c r="U17317" s="21"/>
    </row>
    <row r="17318">
      <c r="E17318" s="19"/>
      <c r="R17318" s="20"/>
      <c r="S17318" s="20"/>
      <c r="U17318" s="21"/>
    </row>
    <row r="17319">
      <c r="E17319" s="19"/>
      <c r="R17319" s="20"/>
      <c r="S17319" s="20"/>
      <c r="U17319" s="21"/>
    </row>
    <row r="17320">
      <c r="E17320" s="19"/>
      <c r="R17320" s="20"/>
      <c r="S17320" s="20"/>
      <c r="U17320" s="21"/>
    </row>
    <row r="17321">
      <c r="E17321" s="19"/>
      <c r="R17321" s="20"/>
      <c r="S17321" s="20"/>
      <c r="U17321" s="21"/>
    </row>
    <row r="17322">
      <c r="E17322" s="19"/>
      <c r="R17322" s="20"/>
      <c r="S17322" s="20"/>
      <c r="U17322" s="21"/>
    </row>
    <row r="17323">
      <c r="E17323" s="19"/>
      <c r="R17323" s="20"/>
      <c r="S17323" s="20"/>
      <c r="U17323" s="21"/>
    </row>
    <row r="17324">
      <c r="E17324" s="19"/>
      <c r="R17324" s="20"/>
      <c r="S17324" s="20"/>
      <c r="U17324" s="21"/>
    </row>
    <row r="17325">
      <c r="E17325" s="19"/>
      <c r="R17325" s="20"/>
      <c r="S17325" s="20"/>
      <c r="U17325" s="21"/>
    </row>
    <row r="17326">
      <c r="E17326" s="19"/>
      <c r="R17326" s="20"/>
      <c r="S17326" s="20"/>
      <c r="U17326" s="21"/>
    </row>
    <row r="17327">
      <c r="E17327" s="19"/>
      <c r="R17327" s="20"/>
      <c r="S17327" s="20"/>
      <c r="U17327" s="21"/>
    </row>
    <row r="17328">
      <c r="E17328" s="19"/>
      <c r="R17328" s="20"/>
      <c r="S17328" s="20"/>
      <c r="U17328" s="21"/>
    </row>
    <row r="17329">
      <c r="E17329" s="19"/>
      <c r="R17329" s="20"/>
      <c r="S17329" s="20"/>
      <c r="U17329" s="21"/>
    </row>
    <row r="17330">
      <c r="E17330" s="19"/>
      <c r="R17330" s="20"/>
      <c r="S17330" s="20"/>
      <c r="U17330" s="21"/>
    </row>
    <row r="17331">
      <c r="E17331" s="19"/>
      <c r="R17331" s="20"/>
      <c r="S17331" s="20"/>
      <c r="U17331" s="21"/>
    </row>
    <row r="17332">
      <c r="E17332" s="19"/>
      <c r="R17332" s="20"/>
      <c r="S17332" s="20"/>
      <c r="U17332" s="21"/>
    </row>
    <row r="17333">
      <c r="E17333" s="19"/>
      <c r="R17333" s="20"/>
      <c r="S17333" s="20"/>
      <c r="U17333" s="21"/>
    </row>
    <row r="17334">
      <c r="E17334" s="19"/>
      <c r="R17334" s="20"/>
      <c r="S17334" s="20"/>
      <c r="U17334" s="21"/>
    </row>
    <row r="17335">
      <c r="E17335" s="19"/>
      <c r="R17335" s="20"/>
      <c r="S17335" s="20"/>
      <c r="U17335" s="21"/>
    </row>
    <row r="17336">
      <c r="E17336" s="19"/>
      <c r="R17336" s="20"/>
      <c r="S17336" s="20"/>
      <c r="U17336" s="21"/>
    </row>
    <row r="17337">
      <c r="E17337" s="19"/>
      <c r="R17337" s="20"/>
      <c r="S17337" s="20"/>
      <c r="U17337" s="21"/>
    </row>
    <row r="17338">
      <c r="E17338" s="19"/>
      <c r="R17338" s="20"/>
      <c r="S17338" s="20"/>
      <c r="U17338" s="21"/>
    </row>
    <row r="17339">
      <c r="E17339" s="19"/>
      <c r="R17339" s="20"/>
      <c r="S17339" s="20"/>
      <c r="U17339" s="21"/>
    </row>
    <row r="17340">
      <c r="E17340" s="19"/>
      <c r="R17340" s="20"/>
      <c r="S17340" s="20"/>
      <c r="U17340" s="21"/>
    </row>
    <row r="17341">
      <c r="E17341" s="19"/>
      <c r="R17341" s="20"/>
      <c r="S17341" s="20"/>
      <c r="U17341" s="21"/>
    </row>
    <row r="17342">
      <c r="E17342" s="19"/>
      <c r="R17342" s="20"/>
      <c r="S17342" s="20"/>
      <c r="U17342" s="21"/>
    </row>
    <row r="17343">
      <c r="E17343" s="19"/>
      <c r="R17343" s="20"/>
      <c r="S17343" s="20"/>
      <c r="U17343" s="21"/>
    </row>
    <row r="17344">
      <c r="E17344" s="19"/>
      <c r="R17344" s="20"/>
      <c r="S17344" s="20"/>
      <c r="U17344" s="21"/>
    </row>
    <row r="17345">
      <c r="E17345" s="19"/>
      <c r="R17345" s="20"/>
      <c r="S17345" s="20"/>
      <c r="U17345" s="21"/>
    </row>
    <row r="17346">
      <c r="E17346" s="19"/>
      <c r="R17346" s="20"/>
      <c r="S17346" s="20"/>
      <c r="U17346" s="21"/>
    </row>
    <row r="17347">
      <c r="E17347" s="19"/>
      <c r="R17347" s="20"/>
      <c r="S17347" s="20"/>
      <c r="U17347" s="21"/>
    </row>
    <row r="17348">
      <c r="E17348" s="19"/>
      <c r="R17348" s="20"/>
      <c r="S17348" s="20"/>
      <c r="U17348" s="21"/>
    </row>
    <row r="17349">
      <c r="E17349" s="19"/>
      <c r="R17349" s="20"/>
      <c r="S17349" s="20"/>
      <c r="U17349" s="21"/>
    </row>
    <row r="17350">
      <c r="E17350" s="19"/>
      <c r="R17350" s="20"/>
      <c r="S17350" s="20"/>
      <c r="U17350" s="21"/>
    </row>
    <row r="17351">
      <c r="E17351" s="19"/>
      <c r="R17351" s="20"/>
      <c r="S17351" s="20"/>
      <c r="U17351" s="21"/>
    </row>
    <row r="17352">
      <c r="E17352" s="19"/>
      <c r="R17352" s="20"/>
      <c r="S17352" s="20"/>
      <c r="U17352" s="21"/>
    </row>
    <row r="17353">
      <c r="E17353" s="19"/>
      <c r="R17353" s="20"/>
      <c r="S17353" s="20"/>
      <c r="U17353" s="21"/>
    </row>
    <row r="17354">
      <c r="E17354" s="19"/>
      <c r="R17354" s="20"/>
      <c r="S17354" s="20"/>
      <c r="U17354" s="21"/>
    </row>
    <row r="17355">
      <c r="E17355" s="19"/>
      <c r="R17355" s="20"/>
      <c r="S17355" s="20"/>
      <c r="U17355" s="21"/>
    </row>
    <row r="17356">
      <c r="E17356" s="19"/>
      <c r="R17356" s="20"/>
      <c r="S17356" s="20"/>
      <c r="U17356" s="21"/>
    </row>
    <row r="17357">
      <c r="E17357" s="19"/>
      <c r="R17357" s="20"/>
      <c r="S17357" s="20"/>
      <c r="U17357" s="21"/>
    </row>
    <row r="17358">
      <c r="E17358" s="19"/>
      <c r="R17358" s="20"/>
      <c r="S17358" s="20"/>
      <c r="U17358" s="21"/>
    </row>
    <row r="17359">
      <c r="E17359" s="19"/>
      <c r="R17359" s="20"/>
      <c r="S17359" s="20"/>
      <c r="U17359" s="21"/>
    </row>
    <row r="17360">
      <c r="E17360" s="19"/>
      <c r="R17360" s="20"/>
      <c r="S17360" s="20"/>
      <c r="U17360" s="21"/>
    </row>
    <row r="17361">
      <c r="E17361" s="19"/>
      <c r="R17361" s="20"/>
      <c r="S17361" s="20"/>
      <c r="U17361" s="21"/>
    </row>
    <row r="17362">
      <c r="E17362" s="19"/>
      <c r="R17362" s="20"/>
      <c r="S17362" s="20"/>
      <c r="U17362" s="21"/>
    </row>
    <row r="17363">
      <c r="E17363" s="19"/>
      <c r="R17363" s="20"/>
      <c r="S17363" s="20"/>
      <c r="U17363" s="21"/>
    </row>
    <row r="17364">
      <c r="E17364" s="19"/>
      <c r="R17364" s="20"/>
      <c r="S17364" s="20"/>
      <c r="U17364" s="21"/>
    </row>
    <row r="17365">
      <c r="E17365" s="19"/>
      <c r="R17365" s="20"/>
      <c r="S17365" s="20"/>
      <c r="U17365" s="21"/>
    </row>
    <row r="17366">
      <c r="E17366" s="19"/>
      <c r="R17366" s="20"/>
      <c r="S17366" s="20"/>
      <c r="U17366" s="21"/>
    </row>
    <row r="17367">
      <c r="E17367" s="19"/>
      <c r="R17367" s="20"/>
      <c r="S17367" s="20"/>
      <c r="U17367" s="21"/>
    </row>
    <row r="17368">
      <c r="E17368" s="19"/>
      <c r="R17368" s="20"/>
      <c r="S17368" s="20"/>
      <c r="U17368" s="21"/>
    </row>
    <row r="17369">
      <c r="E17369" s="19"/>
      <c r="R17369" s="20"/>
      <c r="S17369" s="20"/>
      <c r="U17369" s="21"/>
    </row>
    <row r="17370">
      <c r="E17370" s="19"/>
      <c r="R17370" s="20"/>
      <c r="S17370" s="20"/>
      <c r="U17370" s="21"/>
    </row>
    <row r="17371">
      <c r="E17371" s="19"/>
      <c r="R17371" s="20"/>
      <c r="S17371" s="20"/>
      <c r="U17371" s="21"/>
    </row>
    <row r="17372">
      <c r="E17372" s="19"/>
      <c r="R17372" s="20"/>
      <c r="S17372" s="20"/>
      <c r="U17372" s="21"/>
    </row>
    <row r="17373">
      <c r="E17373" s="19"/>
      <c r="R17373" s="20"/>
      <c r="S17373" s="20"/>
      <c r="U17373" s="21"/>
    </row>
    <row r="17374">
      <c r="E17374" s="19"/>
      <c r="R17374" s="20"/>
      <c r="S17374" s="20"/>
      <c r="U17374" s="21"/>
    </row>
    <row r="17375">
      <c r="E17375" s="19"/>
      <c r="R17375" s="20"/>
      <c r="S17375" s="20"/>
      <c r="U17375" s="21"/>
    </row>
    <row r="17376">
      <c r="E17376" s="19"/>
      <c r="R17376" s="20"/>
      <c r="S17376" s="20"/>
      <c r="U17376" s="21"/>
    </row>
    <row r="17377">
      <c r="E17377" s="19"/>
      <c r="R17377" s="20"/>
      <c r="S17377" s="20"/>
      <c r="U17377" s="21"/>
    </row>
    <row r="17378">
      <c r="E17378" s="19"/>
      <c r="R17378" s="20"/>
      <c r="S17378" s="20"/>
      <c r="U17378" s="21"/>
    </row>
    <row r="17379">
      <c r="E17379" s="19"/>
      <c r="R17379" s="20"/>
      <c r="S17379" s="20"/>
      <c r="U17379" s="21"/>
    </row>
    <row r="17380">
      <c r="E17380" s="19"/>
      <c r="R17380" s="20"/>
      <c r="S17380" s="20"/>
      <c r="U17380" s="21"/>
    </row>
    <row r="17381">
      <c r="E17381" s="19"/>
      <c r="R17381" s="20"/>
      <c r="S17381" s="20"/>
      <c r="U17381" s="21"/>
    </row>
    <row r="17382">
      <c r="E17382" s="19"/>
      <c r="R17382" s="20"/>
      <c r="S17382" s="20"/>
      <c r="U17382" s="21"/>
    </row>
    <row r="17383">
      <c r="E17383" s="19"/>
      <c r="R17383" s="20"/>
      <c r="S17383" s="20"/>
      <c r="U17383" s="21"/>
    </row>
    <row r="17384">
      <c r="E17384" s="19"/>
      <c r="R17384" s="20"/>
      <c r="S17384" s="20"/>
      <c r="U17384" s="21"/>
    </row>
    <row r="17385">
      <c r="E17385" s="19"/>
      <c r="R17385" s="20"/>
      <c r="S17385" s="20"/>
      <c r="U17385" s="21"/>
    </row>
    <row r="17386">
      <c r="E17386" s="19"/>
      <c r="R17386" s="20"/>
      <c r="S17386" s="20"/>
      <c r="U17386" s="21"/>
    </row>
    <row r="17387">
      <c r="E17387" s="19"/>
      <c r="R17387" s="20"/>
      <c r="S17387" s="20"/>
      <c r="U17387" s="21"/>
    </row>
    <row r="17388">
      <c r="E17388" s="19"/>
      <c r="R17388" s="20"/>
      <c r="S17388" s="20"/>
      <c r="U17388" s="21"/>
    </row>
    <row r="17389">
      <c r="E17389" s="19"/>
      <c r="R17389" s="20"/>
      <c r="S17389" s="20"/>
      <c r="U17389" s="21"/>
    </row>
    <row r="17390">
      <c r="E17390" s="19"/>
      <c r="R17390" s="20"/>
      <c r="S17390" s="20"/>
      <c r="U17390" s="21"/>
    </row>
    <row r="17391">
      <c r="E17391" s="19"/>
      <c r="R17391" s="20"/>
      <c r="S17391" s="20"/>
      <c r="U17391" s="21"/>
    </row>
    <row r="17392">
      <c r="E17392" s="19"/>
      <c r="R17392" s="20"/>
      <c r="S17392" s="20"/>
      <c r="U17392" s="21"/>
    </row>
    <row r="17393">
      <c r="E17393" s="19"/>
      <c r="R17393" s="20"/>
      <c r="S17393" s="20"/>
      <c r="U17393" s="21"/>
    </row>
    <row r="17394">
      <c r="E17394" s="19"/>
      <c r="R17394" s="20"/>
      <c r="S17394" s="20"/>
      <c r="U17394" s="21"/>
    </row>
    <row r="17395">
      <c r="E17395" s="19"/>
      <c r="R17395" s="20"/>
      <c r="S17395" s="20"/>
      <c r="U17395" s="21"/>
    </row>
    <row r="17396">
      <c r="E17396" s="19"/>
      <c r="R17396" s="20"/>
      <c r="S17396" s="20"/>
      <c r="U17396" s="21"/>
    </row>
    <row r="17397">
      <c r="E17397" s="19"/>
      <c r="R17397" s="20"/>
      <c r="S17397" s="20"/>
      <c r="U17397" s="21"/>
    </row>
    <row r="17398">
      <c r="E17398" s="19"/>
      <c r="R17398" s="20"/>
      <c r="S17398" s="20"/>
      <c r="U17398" s="21"/>
    </row>
    <row r="17399">
      <c r="E17399" s="19"/>
      <c r="R17399" s="20"/>
      <c r="S17399" s="20"/>
      <c r="U17399" s="21"/>
    </row>
    <row r="17400">
      <c r="E17400" s="19"/>
      <c r="R17400" s="20"/>
      <c r="S17400" s="20"/>
      <c r="U17400" s="21"/>
    </row>
    <row r="17401">
      <c r="E17401" s="19"/>
      <c r="R17401" s="20"/>
      <c r="S17401" s="20"/>
      <c r="U17401" s="21"/>
    </row>
    <row r="17402">
      <c r="E17402" s="19"/>
      <c r="R17402" s="20"/>
      <c r="S17402" s="20"/>
      <c r="U17402" s="21"/>
    </row>
    <row r="17403">
      <c r="E17403" s="19"/>
      <c r="R17403" s="20"/>
      <c r="S17403" s="20"/>
      <c r="U17403" s="21"/>
    </row>
    <row r="17404">
      <c r="E17404" s="19"/>
      <c r="R17404" s="20"/>
      <c r="S17404" s="20"/>
      <c r="U17404" s="21"/>
    </row>
    <row r="17405">
      <c r="E17405" s="19"/>
      <c r="R17405" s="20"/>
      <c r="S17405" s="20"/>
      <c r="U17405" s="21"/>
    </row>
    <row r="17406">
      <c r="E17406" s="19"/>
      <c r="R17406" s="20"/>
      <c r="S17406" s="20"/>
      <c r="U17406" s="21"/>
    </row>
    <row r="17407">
      <c r="E17407" s="19"/>
      <c r="R17407" s="20"/>
      <c r="S17407" s="20"/>
      <c r="U17407" s="21"/>
    </row>
    <row r="17408">
      <c r="E17408" s="19"/>
      <c r="R17408" s="20"/>
      <c r="S17408" s="20"/>
      <c r="U17408" s="21"/>
    </row>
    <row r="17409">
      <c r="E17409" s="19"/>
      <c r="R17409" s="20"/>
      <c r="S17409" s="20"/>
      <c r="U17409" s="21"/>
    </row>
    <row r="17410">
      <c r="E17410" s="19"/>
      <c r="R17410" s="20"/>
      <c r="S17410" s="20"/>
      <c r="U17410" s="21"/>
    </row>
    <row r="17411">
      <c r="E17411" s="19"/>
      <c r="R17411" s="20"/>
      <c r="S17411" s="20"/>
      <c r="U17411" s="21"/>
    </row>
    <row r="17412">
      <c r="E17412" s="19"/>
      <c r="R17412" s="20"/>
      <c r="S17412" s="20"/>
      <c r="U17412" s="21"/>
    </row>
    <row r="17413">
      <c r="E17413" s="19"/>
      <c r="R17413" s="20"/>
      <c r="S17413" s="20"/>
      <c r="U17413" s="21"/>
    </row>
    <row r="17414">
      <c r="E17414" s="19"/>
      <c r="R17414" s="20"/>
      <c r="S17414" s="20"/>
      <c r="U17414" s="21"/>
    </row>
    <row r="17415">
      <c r="E17415" s="19"/>
      <c r="R17415" s="20"/>
      <c r="S17415" s="20"/>
      <c r="U17415" s="21"/>
    </row>
    <row r="17416">
      <c r="E17416" s="19"/>
      <c r="R17416" s="20"/>
      <c r="S17416" s="20"/>
      <c r="U17416" s="21"/>
    </row>
    <row r="17417">
      <c r="E17417" s="19"/>
      <c r="R17417" s="20"/>
      <c r="S17417" s="20"/>
      <c r="U17417" s="21"/>
    </row>
    <row r="17418">
      <c r="E17418" s="19"/>
      <c r="R17418" s="20"/>
      <c r="S17418" s="20"/>
      <c r="U17418" s="21"/>
    </row>
    <row r="17419">
      <c r="E17419" s="19"/>
      <c r="R17419" s="20"/>
      <c r="S17419" s="20"/>
      <c r="U17419" s="21"/>
    </row>
    <row r="17420">
      <c r="E17420" s="19"/>
      <c r="R17420" s="20"/>
      <c r="S17420" s="20"/>
      <c r="U17420" s="21"/>
    </row>
    <row r="17421">
      <c r="E17421" s="19"/>
      <c r="R17421" s="20"/>
      <c r="S17421" s="20"/>
      <c r="U17421" s="21"/>
    </row>
    <row r="17422">
      <c r="E17422" s="19"/>
      <c r="R17422" s="20"/>
      <c r="S17422" s="20"/>
      <c r="U17422" s="21"/>
    </row>
    <row r="17423">
      <c r="E17423" s="19"/>
      <c r="R17423" s="20"/>
      <c r="S17423" s="20"/>
      <c r="U17423" s="21"/>
    </row>
    <row r="17424">
      <c r="E17424" s="19"/>
      <c r="R17424" s="20"/>
      <c r="S17424" s="20"/>
      <c r="U17424" s="21"/>
    </row>
    <row r="17425">
      <c r="E17425" s="19"/>
      <c r="R17425" s="20"/>
      <c r="S17425" s="20"/>
      <c r="U17425" s="21"/>
    </row>
    <row r="17426">
      <c r="E17426" s="19"/>
      <c r="R17426" s="20"/>
      <c r="S17426" s="20"/>
      <c r="U17426" s="21"/>
    </row>
    <row r="17427">
      <c r="E17427" s="19"/>
      <c r="R17427" s="20"/>
      <c r="S17427" s="20"/>
      <c r="U17427" s="21"/>
    </row>
    <row r="17428">
      <c r="E17428" s="19"/>
      <c r="R17428" s="20"/>
      <c r="S17428" s="20"/>
      <c r="U17428" s="21"/>
    </row>
    <row r="17429">
      <c r="E17429" s="19"/>
      <c r="R17429" s="20"/>
      <c r="S17429" s="20"/>
      <c r="U17429" s="21"/>
    </row>
    <row r="17430">
      <c r="E17430" s="19"/>
      <c r="R17430" s="20"/>
      <c r="S17430" s="20"/>
      <c r="U17430" s="21"/>
    </row>
    <row r="17431">
      <c r="E17431" s="19"/>
      <c r="R17431" s="20"/>
      <c r="S17431" s="20"/>
      <c r="U17431" s="21"/>
    </row>
    <row r="17432">
      <c r="E17432" s="19"/>
      <c r="R17432" s="20"/>
      <c r="S17432" s="20"/>
      <c r="U17432" s="21"/>
    </row>
    <row r="17433">
      <c r="E17433" s="19"/>
      <c r="R17433" s="20"/>
      <c r="S17433" s="20"/>
      <c r="U17433" s="21"/>
    </row>
    <row r="17434">
      <c r="E17434" s="19"/>
      <c r="R17434" s="20"/>
      <c r="S17434" s="20"/>
      <c r="U17434" s="21"/>
    </row>
    <row r="17435">
      <c r="E17435" s="19"/>
      <c r="R17435" s="20"/>
      <c r="S17435" s="20"/>
      <c r="U17435" s="21"/>
    </row>
    <row r="17436">
      <c r="E17436" s="19"/>
      <c r="R17436" s="20"/>
      <c r="S17436" s="20"/>
      <c r="U17436" s="21"/>
    </row>
    <row r="17437">
      <c r="E17437" s="19"/>
      <c r="R17437" s="20"/>
      <c r="S17437" s="20"/>
      <c r="U17437" s="21"/>
    </row>
    <row r="17438">
      <c r="E17438" s="19"/>
      <c r="R17438" s="20"/>
      <c r="S17438" s="20"/>
      <c r="U17438" s="21"/>
    </row>
    <row r="17439">
      <c r="E17439" s="19"/>
      <c r="R17439" s="20"/>
      <c r="S17439" s="20"/>
      <c r="U17439" s="21"/>
    </row>
    <row r="17440">
      <c r="E17440" s="19"/>
      <c r="R17440" s="20"/>
      <c r="S17440" s="20"/>
      <c r="U17440" s="21"/>
    </row>
    <row r="17441">
      <c r="E17441" s="19"/>
      <c r="R17441" s="20"/>
      <c r="S17441" s="20"/>
      <c r="U17441" s="21"/>
    </row>
    <row r="17442">
      <c r="E17442" s="19"/>
      <c r="R17442" s="20"/>
      <c r="S17442" s="20"/>
      <c r="U17442" s="21"/>
    </row>
    <row r="17443">
      <c r="E17443" s="19"/>
      <c r="R17443" s="20"/>
      <c r="S17443" s="20"/>
      <c r="U17443" s="21"/>
    </row>
    <row r="17444">
      <c r="E17444" s="19"/>
      <c r="R17444" s="20"/>
      <c r="S17444" s="20"/>
      <c r="U17444" s="21"/>
    </row>
    <row r="17445">
      <c r="E17445" s="19"/>
      <c r="R17445" s="20"/>
      <c r="S17445" s="20"/>
      <c r="U17445" s="21"/>
    </row>
    <row r="17446">
      <c r="E17446" s="19"/>
      <c r="R17446" s="20"/>
      <c r="S17446" s="20"/>
      <c r="U17446" s="21"/>
    </row>
    <row r="17447">
      <c r="E17447" s="19"/>
      <c r="R17447" s="20"/>
      <c r="S17447" s="20"/>
      <c r="U17447" s="21"/>
    </row>
    <row r="17448">
      <c r="E17448" s="19"/>
      <c r="R17448" s="20"/>
      <c r="S17448" s="20"/>
      <c r="U17448" s="21"/>
    </row>
    <row r="17449">
      <c r="E17449" s="19"/>
      <c r="R17449" s="20"/>
      <c r="S17449" s="20"/>
      <c r="U17449" s="21"/>
    </row>
    <row r="17450">
      <c r="E17450" s="19"/>
      <c r="R17450" s="20"/>
      <c r="S17450" s="20"/>
      <c r="U17450" s="21"/>
    </row>
    <row r="17451">
      <c r="E17451" s="19"/>
      <c r="R17451" s="20"/>
      <c r="S17451" s="20"/>
      <c r="U17451" s="21"/>
    </row>
    <row r="17452">
      <c r="E17452" s="19"/>
      <c r="R17452" s="20"/>
      <c r="S17452" s="20"/>
      <c r="U17452" s="21"/>
    </row>
    <row r="17453">
      <c r="E17453" s="19"/>
      <c r="R17453" s="20"/>
      <c r="S17453" s="20"/>
      <c r="U17453" s="21"/>
    </row>
    <row r="17454">
      <c r="E17454" s="19"/>
      <c r="R17454" s="20"/>
      <c r="S17454" s="20"/>
      <c r="U17454" s="21"/>
    </row>
    <row r="17455">
      <c r="E17455" s="19"/>
      <c r="R17455" s="20"/>
      <c r="S17455" s="20"/>
      <c r="U17455" s="21"/>
    </row>
    <row r="17456">
      <c r="E17456" s="19"/>
      <c r="R17456" s="20"/>
      <c r="S17456" s="20"/>
      <c r="U17456" s="21"/>
    </row>
    <row r="17457">
      <c r="E17457" s="19"/>
      <c r="R17457" s="20"/>
      <c r="S17457" s="20"/>
      <c r="U17457" s="21"/>
    </row>
    <row r="17458">
      <c r="E17458" s="19"/>
      <c r="R17458" s="20"/>
      <c r="S17458" s="20"/>
      <c r="U17458" s="21"/>
    </row>
    <row r="17459">
      <c r="E17459" s="19"/>
      <c r="R17459" s="20"/>
      <c r="S17459" s="20"/>
      <c r="U17459" s="21"/>
    </row>
    <row r="17460">
      <c r="E17460" s="19"/>
      <c r="R17460" s="20"/>
      <c r="S17460" s="20"/>
      <c r="U17460" s="21"/>
    </row>
    <row r="17461">
      <c r="E17461" s="19"/>
      <c r="R17461" s="20"/>
      <c r="S17461" s="20"/>
      <c r="U17461" s="21"/>
    </row>
    <row r="17462">
      <c r="E17462" s="19"/>
      <c r="R17462" s="20"/>
      <c r="S17462" s="20"/>
      <c r="U17462" s="21"/>
    </row>
    <row r="17463">
      <c r="E17463" s="19"/>
      <c r="R17463" s="20"/>
      <c r="S17463" s="20"/>
      <c r="U17463" s="21"/>
    </row>
    <row r="17464">
      <c r="E17464" s="19"/>
      <c r="R17464" s="20"/>
      <c r="S17464" s="20"/>
      <c r="U17464" s="21"/>
    </row>
    <row r="17465">
      <c r="E17465" s="19"/>
      <c r="R17465" s="20"/>
      <c r="S17465" s="20"/>
      <c r="U17465" s="21"/>
    </row>
    <row r="17466">
      <c r="E17466" s="19"/>
      <c r="R17466" s="20"/>
      <c r="S17466" s="20"/>
      <c r="U17466" s="21"/>
    </row>
    <row r="17467">
      <c r="E17467" s="19"/>
      <c r="R17467" s="20"/>
      <c r="S17467" s="20"/>
      <c r="U17467" s="21"/>
    </row>
    <row r="17468">
      <c r="E17468" s="19"/>
      <c r="R17468" s="20"/>
      <c r="S17468" s="20"/>
      <c r="U17468" s="21"/>
    </row>
    <row r="17469">
      <c r="E17469" s="19"/>
      <c r="R17469" s="20"/>
      <c r="S17469" s="20"/>
      <c r="U17469" s="21"/>
    </row>
    <row r="17470">
      <c r="E17470" s="19"/>
      <c r="R17470" s="20"/>
      <c r="S17470" s="20"/>
      <c r="U17470" s="21"/>
    </row>
    <row r="17471">
      <c r="E17471" s="19"/>
      <c r="R17471" s="20"/>
      <c r="S17471" s="20"/>
      <c r="U17471" s="21"/>
    </row>
    <row r="17472">
      <c r="E17472" s="19"/>
      <c r="R17472" s="20"/>
      <c r="S17472" s="20"/>
      <c r="U17472" s="21"/>
    </row>
    <row r="17473">
      <c r="E17473" s="19"/>
      <c r="R17473" s="20"/>
      <c r="S17473" s="20"/>
      <c r="U17473" s="21"/>
    </row>
    <row r="17474">
      <c r="E17474" s="19"/>
      <c r="R17474" s="20"/>
      <c r="S17474" s="20"/>
      <c r="U17474" s="21"/>
    </row>
    <row r="17475">
      <c r="E17475" s="19"/>
      <c r="R17475" s="20"/>
      <c r="S17475" s="20"/>
      <c r="U17475" s="21"/>
    </row>
    <row r="17476">
      <c r="E17476" s="19"/>
      <c r="R17476" s="20"/>
      <c r="S17476" s="20"/>
      <c r="U17476" s="21"/>
    </row>
    <row r="17477">
      <c r="E17477" s="19"/>
      <c r="R17477" s="20"/>
      <c r="S17477" s="20"/>
      <c r="U17477" s="21"/>
    </row>
    <row r="17478">
      <c r="E17478" s="19"/>
      <c r="R17478" s="20"/>
      <c r="S17478" s="20"/>
      <c r="U17478" s="21"/>
    </row>
    <row r="17479">
      <c r="E17479" s="19"/>
      <c r="R17479" s="20"/>
      <c r="S17479" s="20"/>
      <c r="U17479" s="21"/>
    </row>
    <row r="17480">
      <c r="E17480" s="19"/>
      <c r="R17480" s="20"/>
      <c r="S17480" s="20"/>
      <c r="U17480" s="21"/>
    </row>
    <row r="17481">
      <c r="E17481" s="19"/>
      <c r="R17481" s="20"/>
      <c r="S17481" s="20"/>
      <c r="U17481" s="21"/>
    </row>
    <row r="17482">
      <c r="E17482" s="19"/>
      <c r="R17482" s="20"/>
      <c r="S17482" s="20"/>
      <c r="U17482" s="21"/>
    </row>
    <row r="17483">
      <c r="E17483" s="19"/>
      <c r="R17483" s="20"/>
      <c r="S17483" s="20"/>
      <c r="U17483" s="21"/>
    </row>
    <row r="17484">
      <c r="E17484" s="19"/>
      <c r="R17484" s="20"/>
      <c r="S17484" s="20"/>
      <c r="U17484" s="21"/>
    </row>
    <row r="17485">
      <c r="E17485" s="19"/>
      <c r="R17485" s="20"/>
      <c r="S17485" s="20"/>
      <c r="U17485" s="21"/>
    </row>
    <row r="17486">
      <c r="E17486" s="19"/>
      <c r="R17486" s="20"/>
      <c r="S17486" s="20"/>
      <c r="U17486" s="21"/>
    </row>
    <row r="17487">
      <c r="E17487" s="19"/>
      <c r="R17487" s="20"/>
      <c r="S17487" s="20"/>
      <c r="U17487" s="21"/>
    </row>
    <row r="17488">
      <c r="E17488" s="19"/>
      <c r="R17488" s="20"/>
      <c r="S17488" s="20"/>
      <c r="U17488" s="21"/>
    </row>
    <row r="17489">
      <c r="E17489" s="19"/>
      <c r="R17489" s="20"/>
      <c r="S17489" s="20"/>
      <c r="U17489" s="21"/>
    </row>
    <row r="17490">
      <c r="E17490" s="19"/>
      <c r="R17490" s="20"/>
      <c r="S17490" s="20"/>
      <c r="U17490" s="21"/>
    </row>
    <row r="17491">
      <c r="E17491" s="19"/>
      <c r="R17491" s="20"/>
      <c r="S17491" s="20"/>
      <c r="U17491" s="21"/>
    </row>
    <row r="17492">
      <c r="E17492" s="19"/>
      <c r="R17492" s="20"/>
      <c r="S17492" s="20"/>
      <c r="U17492" s="21"/>
    </row>
    <row r="17493">
      <c r="E17493" s="19"/>
      <c r="R17493" s="20"/>
      <c r="S17493" s="20"/>
      <c r="U17493" s="21"/>
    </row>
    <row r="17494">
      <c r="E17494" s="19"/>
      <c r="R17494" s="20"/>
      <c r="S17494" s="20"/>
      <c r="U17494" s="21"/>
    </row>
    <row r="17495">
      <c r="E17495" s="19"/>
      <c r="R17495" s="20"/>
      <c r="S17495" s="20"/>
      <c r="U17495" s="21"/>
    </row>
    <row r="17496">
      <c r="E17496" s="19"/>
      <c r="R17496" s="20"/>
      <c r="S17496" s="20"/>
      <c r="U17496" s="21"/>
    </row>
    <row r="17497">
      <c r="E17497" s="19"/>
      <c r="R17497" s="20"/>
      <c r="S17497" s="20"/>
      <c r="U17497" s="21"/>
    </row>
    <row r="17498">
      <c r="E17498" s="19"/>
      <c r="R17498" s="20"/>
      <c r="S17498" s="20"/>
      <c r="U17498" s="21"/>
    </row>
    <row r="17499">
      <c r="E17499" s="19"/>
      <c r="R17499" s="20"/>
      <c r="S17499" s="20"/>
      <c r="U17499" s="21"/>
    </row>
    <row r="17500">
      <c r="E17500" s="19"/>
      <c r="R17500" s="20"/>
      <c r="S17500" s="20"/>
      <c r="U17500" s="21"/>
    </row>
    <row r="17501">
      <c r="E17501" s="19"/>
      <c r="R17501" s="20"/>
      <c r="S17501" s="20"/>
      <c r="U17501" s="21"/>
    </row>
    <row r="17502">
      <c r="E17502" s="19"/>
      <c r="R17502" s="20"/>
      <c r="S17502" s="20"/>
      <c r="U17502" s="21"/>
    </row>
    <row r="17503">
      <c r="E17503" s="19"/>
      <c r="R17503" s="20"/>
      <c r="S17503" s="20"/>
      <c r="U17503" s="21"/>
    </row>
    <row r="17504">
      <c r="E17504" s="19"/>
      <c r="R17504" s="20"/>
      <c r="S17504" s="20"/>
      <c r="U17504" s="21"/>
    </row>
    <row r="17505">
      <c r="E17505" s="19"/>
      <c r="R17505" s="20"/>
      <c r="S17505" s="20"/>
      <c r="U17505" s="21"/>
    </row>
    <row r="17506">
      <c r="E17506" s="19"/>
      <c r="R17506" s="20"/>
      <c r="S17506" s="20"/>
      <c r="U17506" s="21"/>
    </row>
    <row r="17507">
      <c r="E17507" s="19"/>
      <c r="R17507" s="20"/>
      <c r="S17507" s="20"/>
      <c r="U17507" s="21"/>
    </row>
    <row r="17508">
      <c r="E17508" s="19"/>
      <c r="R17508" s="20"/>
      <c r="S17508" s="20"/>
      <c r="U17508" s="21"/>
    </row>
    <row r="17509">
      <c r="E17509" s="19"/>
      <c r="R17509" s="20"/>
      <c r="S17509" s="20"/>
      <c r="U17509" s="21"/>
    </row>
    <row r="17510">
      <c r="E17510" s="19"/>
      <c r="R17510" s="20"/>
      <c r="S17510" s="20"/>
      <c r="U17510" s="21"/>
    </row>
    <row r="17511">
      <c r="E17511" s="19"/>
      <c r="R17511" s="20"/>
      <c r="S17511" s="20"/>
      <c r="U17511" s="21"/>
    </row>
    <row r="17512">
      <c r="E17512" s="19"/>
      <c r="R17512" s="20"/>
      <c r="S17512" s="20"/>
      <c r="U17512" s="21"/>
    </row>
    <row r="17513">
      <c r="E17513" s="19"/>
      <c r="R17513" s="20"/>
      <c r="S17513" s="20"/>
      <c r="U17513" s="21"/>
    </row>
    <row r="17514">
      <c r="E17514" s="19"/>
      <c r="R17514" s="20"/>
      <c r="S17514" s="20"/>
      <c r="U17514" s="21"/>
    </row>
    <row r="17515">
      <c r="E17515" s="19"/>
      <c r="R17515" s="20"/>
      <c r="S17515" s="20"/>
      <c r="U17515" s="21"/>
    </row>
    <row r="17516">
      <c r="E17516" s="19"/>
      <c r="R17516" s="20"/>
      <c r="S17516" s="20"/>
      <c r="U17516" s="21"/>
    </row>
    <row r="17517">
      <c r="E17517" s="19"/>
      <c r="R17517" s="20"/>
      <c r="S17517" s="20"/>
      <c r="U17517" s="21"/>
    </row>
    <row r="17518">
      <c r="E17518" s="19"/>
      <c r="R17518" s="20"/>
      <c r="S17518" s="20"/>
      <c r="U17518" s="21"/>
    </row>
    <row r="17519">
      <c r="E17519" s="19"/>
      <c r="R17519" s="20"/>
      <c r="S17519" s="20"/>
      <c r="U17519" s="21"/>
    </row>
    <row r="17520">
      <c r="E17520" s="19"/>
      <c r="R17520" s="20"/>
      <c r="S17520" s="20"/>
      <c r="U17520" s="21"/>
    </row>
    <row r="17521">
      <c r="E17521" s="19"/>
      <c r="R17521" s="20"/>
      <c r="S17521" s="20"/>
      <c r="U17521" s="21"/>
    </row>
    <row r="17522">
      <c r="E17522" s="19"/>
      <c r="R17522" s="20"/>
      <c r="S17522" s="20"/>
      <c r="U17522" s="21"/>
    </row>
    <row r="17523">
      <c r="E17523" s="19"/>
      <c r="R17523" s="20"/>
      <c r="S17523" s="20"/>
      <c r="U17523" s="21"/>
    </row>
    <row r="17524">
      <c r="E17524" s="19"/>
      <c r="R17524" s="20"/>
      <c r="S17524" s="20"/>
      <c r="U17524" s="21"/>
    </row>
    <row r="17525">
      <c r="E17525" s="19"/>
      <c r="R17525" s="20"/>
      <c r="S17525" s="20"/>
      <c r="U17525" s="21"/>
    </row>
    <row r="17526">
      <c r="E17526" s="19"/>
      <c r="R17526" s="20"/>
      <c r="S17526" s="20"/>
      <c r="U17526" s="21"/>
    </row>
    <row r="17527">
      <c r="E17527" s="19"/>
      <c r="R17527" s="20"/>
      <c r="S17527" s="20"/>
      <c r="U17527" s="21"/>
    </row>
    <row r="17528">
      <c r="E17528" s="19"/>
      <c r="R17528" s="20"/>
      <c r="S17528" s="20"/>
      <c r="U17528" s="21"/>
    </row>
    <row r="17529">
      <c r="E17529" s="19"/>
      <c r="R17529" s="20"/>
      <c r="S17529" s="20"/>
      <c r="U17529" s="21"/>
    </row>
    <row r="17530">
      <c r="E17530" s="19"/>
      <c r="R17530" s="20"/>
      <c r="S17530" s="20"/>
      <c r="U17530" s="21"/>
    </row>
    <row r="17531">
      <c r="E17531" s="19"/>
      <c r="R17531" s="20"/>
      <c r="S17531" s="20"/>
      <c r="U17531" s="21"/>
    </row>
    <row r="17532">
      <c r="E17532" s="19"/>
      <c r="R17532" s="20"/>
      <c r="S17532" s="20"/>
      <c r="U17532" s="21"/>
    </row>
    <row r="17533">
      <c r="E17533" s="19"/>
      <c r="R17533" s="20"/>
      <c r="S17533" s="20"/>
      <c r="U17533" s="21"/>
    </row>
    <row r="17534">
      <c r="E17534" s="19"/>
      <c r="R17534" s="20"/>
      <c r="S17534" s="20"/>
      <c r="U17534" s="21"/>
    </row>
    <row r="17535">
      <c r="E17535" s="19"/>
      <c r="R17535" s="20"/>
      <c r="S17535" s="20"/>
      <c r="U17535" s="21"/>
    </row>
    <row r="17536">
      <c r="E17536" s="19"/>
      <c r="R17536" s="20"/>
      <c r="S17536" s="20"/>
      <c r="U17536" s="21"/>
    </row>
    <row r="17537">
      <c r="E17537" s="19"/>
      <c r="R17537" s="20"/>
      <c r="S17537" s="20"/>
      <c r="U17537" s="21"/>
    </row>
    <row r="17538">
      <c r="E17538" s="19"/>
      <c r="R17538" s="20"/>
      <c r="S17538" s="20"/>
      <c r="U17538" s="21"/>
    </row>
    <row r="17539">
      <c r="E17539" s="19"/>
      <c r="R17539" s="20"/>
      <c r="S17539" s="20"/>
      <c r="U17539" s="21"/>
    </row>
    <row r="17540">
      <c r="E17540" s="19"/>
      <c r="R17540" s="20"/>
      <c r="S17540" s="20"/>
      <c r="U17540" s="21"/>
    </row>
    <row r="17541">
      <c r="E17541" s="19"/>
      <c r="R17541" s="20"/>
      <c r="S17541" s="20"/>
      <c r="U17541" s="21"/>
    </row>
    <row r="17542">
      <c r="E17542" s="19"/>
      <c r="R17542" s="20"/>
      <c r="S17542" s="20"/>
      <c r="U17542" s="21"/>
    </row>
    <row r="17543">
      <c r="E17543" s="19"/>
      <c r="R17543" s="20"/>
      <c r="S17543" s="20"/>
      <c r="U17543" s="21"/>
    </row>
    <row r="17544">
      <c r="E17544" s="19"/>
      <c r="R17544" s="20"/>
      <c r="S17544" s="20"/>
      <c r="U17544" s="21"/>
    </row>
    <row r="17545">
      <c r="E17545" s="19"/>
      <c r="R17545" s="20"/>
      <c r="S17545" s="20"/>
      <c r="U17545" s="21"/>
    </row>
    <row r="17546">
      <c r="E17546" s="19"/>
      <c r="R17546" s="20"/>
      <c r="S17546" s="20"/>
      <c r="U17546" s="21"/>
    </row>
    <row r="17547">
      <c r="E17547" s="19"/>
      <c r="R17547" s="20"/>
      <c r="S17547" s="20"/>
      <c r="U17547" s="21"/>
    </row>
    <row r="17548">
      <c r="E17548" s="19"/>
      <c r="R17548" s="20"/>
      <c r="S17548" s="20"/>
      <c r="U17548" s="21"/>
    </row>
    <row r="17549">
      <c r="E17549" s="19"/>
      <c r="R17549" s="20"/>
      <c r="S17549" s="20"/>
      <c r="U17549" s="21"/>
    </row>
    <row r="17550">
      <c r="E17550" s="19"/>
      <c r="R17550" s="20"/>
      <c r="S17550" s="20"/>
      <c r="U17550" s="21"/>
    </row>
    <row r="17551">
      <c r="E17551" s="19"/>
      <c r="R17551" s="20"/>
      <c r="S17551" s="20"/>
      <c r="U17551" s="21"/>
    </row>
    <row r="17552">
      <c r="E17552" s="19"/>
      <c r="R17552" s="20"/>
      <c r="S17552" s="20"/>
      <c r="U17552" s="21"/>
    </row>
    <row r="17553">
      <c r="E17553" s="19"/>
      <c r="R17553" s="20"/>
      <c r="S17553" s="20"/>
      <c r="U17553" s="21"/>
    </row>
    <row r="17554">
      <c r="E17554" s="19"/>
      <c r="R17554" s="20"/>
      <c r="S17554" s="20"/>
      <c r="U17554" s="21"/>
    </row>
    <row r="17555">
      <c r="E17555" s="19"/>
      <c r="R17555" s="20"/>
      <c r="S17555" s="20"/>
      <c r="U17555" s="21"/>
    </row>
    <row r="17556">
      <c r="E17556" s="19"/>
      <c r="R17556" s="20"/>
      <c r="S17556" s="20"/>
      <c r="U17556" s="21"/>
    </row>
    <row r="17557">
      <c r="E17557" s="19"/>
      <c r="R17557" s="20"/>
      <c r="S17557" s="20"/>
      <c r="U17557" s="21"/>
    </row>
    <row r="17558">
      <c r="E17558" s="19"/>
      <c r="R17558" s="20"/>
      <c r="S17558" s="20"/>
      <c r="U17558" s="21"/>
    </row>
    <row r="17559">
      <c r="E17559" s="19"/>
      <c r="R17559" s="20"/>
      <c r="S17559" s="20"/>
      <c r="U17559" s="21"/>
    </row>
    <row r="17560">
      <c r="E17560" s="19"/>
      <c r="R17560" s="20"/>
      <c r="S17560" s="20"/>
      <c r="U17560" s="21"/>
    </row>
    <row r="17561">
      <c r="E17561" s="19"/>
      <c r="R17561" s="20"/>
      <c r="S17561" s="20"/>
      <c r="U17561" s="21"/>
    </row>
    <row r="17562">
      <c r="E17562" s="19"/>
      <c r="R17562" s="20"/>
      <c r="S17562" s="20"/>
      <c r="U17562" s="21"/>
    </row>
    <row r="17563">
      <c r="E17563" s="19"/>
      <c r="R17563" s="20"/>
      <c r="S17563" s="20"/>
      <c r="U17563" s="21"/>
    </row>
    <row r="17564">
      <c r="E17564" s="19"/>
      <c r="R17564" s="20"/>
      <c r="S17564" s="20"/>
      <c r="U17564" s="21"/>
    </row>
    <row r="17565">
      <c r="E17565" s="19"/>
      <c r="R17565" s="20"/>
      <c r="S17565" s="20"/>
      <c r="U17565" s="21"/>
    </row>
    <row r="17566">
      <c r="E17566" s="19"/>
      <c r="R17566" s="20"/>
      <c r="S17566" s="20"/>
      <c r="U17566" s="21"/>
    </row>
    <row r="17567">
      <c r="E17567" s="19"/>
      <c r="R17567" s="20"/>
      <c r="S17567" s="20"/>
      <c r="U17567" s="21"/>
    </row>
    <row r="17568">
      <c r="E17568" s="19"/>
      <c r="R17568" s="20"/>
      <c r="S17568" s="20"/>
      <c r="U17568" s="21"/>
    </row>
    <row r="17569">
      <c r="E17569" s="19"/>
      <c r="R17569" s="20"/>
      <c r="S17569" s="20"/>
      <c r="U17569" s="21"/>
    </row>
    <row r="17570">
      <c r="E17570" s="19"/>
      <c r="R17570" s="20"/>
      <c r="S17570" s="20"/>
      <c r="U17570" s="21"/>
    </row>
    <row r="17571">
      <c r="E17571" s="19"/>
      <c r="R17571" s="20"/>
      <c r="S17571" s="20"/>
      <c r="U17571" s="21"/>
    </row>
    <row r="17572">
      <c r="E17572" s="19"/>
      <c r="R17572" s="20"/>
      <c r="S17572" s="20"/>
      <c r="U17572" s="21"/>
    </row>
    <row r="17573">
      <c r="E17573" s="19"/>
      <c r="R17573" s="20"/>
      <c r="S17573" s="20"/>
      <c r="U17573" s="21"/>
    </row>
    <row r="17574">
      <c r="E17574" s="19"/>
      <c r="R17574" s="20"/>
      <c r="S17574" s="20"/>
      <c r="U17574" s="21"/>
    </row>
    <row r="17575">
      <c r="E17575" s="19"/>
      <c r="R17575" s="20"/>
      <c r="S17575" s="20"/>
      <c r="U17575" s="21"/>
    </row>
    <row r="17576">
      <c r="E17576" s="19"/>
      <c r="R17576" s="20"/>
      <c r="S17576" s="20"/>
      <c r="U17576" s="21"/>
    </row>
    <row r="17577">
      <c r="E17577" s="19"/>
      <c r="R17577" s="20"/>
      <c r="S17577" s="20"/>
      <c r="U17577" s="21"/>
    </row>
    <row r="17578">
      <c r="E17578" s="19"/>
      <c r="R17578" s="20"/>
      <c r="S17578" s="20"/>
      <c r="U17578" s="21"/>
    </row>
    <row r="17579">
      <c r="E17579" s="19"/>
      <c r="R17579" s="20"/>
      <c r="S17579" s="20"/>
      <c r="U17579" s="21"/>
    </row>
    <row r="17580">
      <c r="E17580" s="19"/>
      <c r="R17580" s="20"/>
      <c r="S17580" s="20"/>
      <c r="U17580" s="21"/>
    </row>
    <row r="17581">
      <c r="E17581" s="19"/>
      <c r="R17581" s="20"/>
      <c r="S17581" s="20"/>
      <c r="U17581" s="21"/>
    </row>
    <row r="17582">
      <c r="E17582" s="19"/>
      <c r="R17582" s="20"/>
      <c r="S17582" s="20"/>
      <c r="U17582" s="21"/>
    </row>
    <row r="17583">
      <c r="E17583" s="19"/>
      <c r="R17583" s="20"/>
      <c r="S17583" s="20"/>
      <c r="U17583" s="21"/>
    </row>
    <row r="17584">
      <c r="E17584" s="19"/>
      <c r="R17584" s="20"/>
      <c r="S17584" s="20"/>
      <c r="U17584" s="21"/>
    </row>
    <row r="17585">
      <c r="E17585" s="19"/>
      <c r="R17585" s="20"/>
      <c r="S17585" s="20"/>
      <c r="U17585" s="21"/>
    </row>
    <row r="17586">
      <c r="E17586" s="19"/>
      <c r="R17586" s="20"/>
      <c r="S17586" s="20"/>
      <c r="U17586" s="21"/>
    </row>
    <row r="17587">
      <c r="E17587" s="19"/>
      <c r="R17587" s="20"/>
      <c r="S17587" s="20"/>
      <c r="U17587" s="21"/>
    </row>
    <row r="17588">
      <c r="E17588" s="19"/>
      <c r="R17588" s="20"/>
      <c r="S17588" s="20"/>
      <c r="U17588" s="21"/>
    </row>
    <row r="17589">
      <c r="E17589" s="19"/>
      <c r="R17589" s="20"/>
      <c r="S17589" s="20"/>
      <c r="U17589" s="21"/>
    </row>
    <row r="17590">
      <c r="E17590" s="19"/>
      <c r="R17590" s="20"/>
      <c r="S17590" s="20"/>
      <c r="U17590" s="21"/>
    </row>
    <row r="17591">
      <c r="E17591" s="19"/>
      <c r="R17591" s="20"/>
      <c r="S17591" s="20"/>
      <c r="U17591" s="21"/>
    </row>
    <row r="17592">
      <c r="E17592" s="19"/>
      <c r="R17592" s="20"/>
      <c r="S17592" s="20"/>
      <c r="U17592" s="21"/>
    </row>
    <row r="17593">
      <c r="E17593" s="19"/>
      <c r="R17593" s="20"/>
      <c r="S17593" s="20"/>
      <c r="U17593" s="21"/>
    </row>
    <row r="17594">
      <c r="E17594" s="19"/>
      <c r="R17594" s="20"/>
      <c r="S17594" s="20"/>
      <c r="U17594" s="21"/>
    </row>
    <row r="17595">
      <c r="E17595" s="19"/>
      <c r="R17595" s="20"/>
      <c r="S17595" s="20"/>
      <c r="U17595" s="21"/>
    </row>
    <row r="17596">
      <c r="E17596" s="19"/>
      <c r="R17596" s="20"/>
      <c r="S17596" s="20"/>
      <c r="U17596" s="21"/>
    </row>
    <row r="17597">
      <c r="E17597" s="19"/>
      <c r="R17597" s="20"/>
      <c r="S17597" s="20"/>
      <c r="U17597" s="21"/>
    </row>
    <row r="17598">
      <c r="E17598" s="19"/>
      <c r="R17598" s="20"/>
      <c r="S17598" s="20"/>
      <c r="U17598" s="21"/>
    </row>
    <row r="17599">
      <c r="E17599" s="19"/>
      <c r="R17599" s="20"/>
      <c r="S17599" s="20"/>
      <c r="U17599" s="21"/>
    </row>
    <row r="17600">
      <c r="E17600" s="19"/>
      <c r="R17600" s="20"/>
      <c r="S17600" s="20"/>
      <c r="U17600" s="21"/>
    </row>
    <row r="17601">
      <c r="E17601" s="19"/>
      <c r="R17601" s="20"/>
      <c r="S17601" s="20"/>
      <c r="U17601" s="21"/>
    </row>
    <row r="17602">
      <c r="E17602" s="19"/>
      <c r="R17602" s="20"/>
      <c r="S17602" s="20"/>
      <c r="U17602" s="21"/>
    </row>
    <row r="17603">
      <c r="E17603" s="19"/>
      <c r="R17603" s="20"/>
      <c r="S17603" s="20"/>
      <c r="U17603" s="21"/>
    </row>
    <row r="17604">
      <c r="E17604" s="19"/>
      <c r="R17604" s="20"/>
      <c r="S17604" s="20"/>
      <c r="U17604" s="21"/>
    </row>
    <row r="17605">
      <c r="E17605" s="19"/>
      <c r="R17605" s="20"/>
      <c r="S17605" s="20"/>
      <c r="U17605" s="21"/>
    </row>
    <row r="17606">
      <c r="E17606" s="19"/>
      <c r="R17606" s="20"/>
      <c r="S17606" s="20"/>
      <c r="U17606" s="21"/>
    </row>
    <row r="17607">
      <c r="E17607" s="19"/>
      <c r="R17607" s="20"/>
      <c r="S17607" s="20"/>
      <c r="U17607" s="21"/>
    </row>
    <row r="17608">
      <c r="E17608" s="19"/>
      <c r="R17608" s="20"/>
      <c r="S17608" s="20"/>
      <c r="U17608" s="21"/>
    </row>
    <row r="17609">
      <c r="E17609" s="19"/>
      <c r="R17609" s="20"/>
      <c r="S17609" s="20"/>
      <c r="U17609" s="21"/>
    </row>
    <row r="17610">
      <c r="E17610" s="19"/>
      <c r="R17610" s="20"/>
      <c r="S17610" s="20"/>
      <c r="U17610" s="21"/>
    </row>
    <row r="17611">
      <c r="E17611" s="19"/>
      <c r="R17611" s="20"/>
      <c r="S17611" s="20"/>
      <c r="U17611" s="21"/>
    </row>
    <row r="17612">
      <c r="E17612" s="19"/>
      <c r="R17612" s="20"/>
      <c r="S17612" s="20"/>
      <c r="U17612" s="21"/>
    </row>
    <row r="17613">
      <c r="E17613" s="19"/>
      <c r="R17613" s="20"/>
      <c r="S17613" s="20"/>
      <c r="U17613" s="21"/>
    </row>
    <row r="17614">
      <c r="E17614" s="19"/>
      <c r="R17614" s="20"/>
      <c r="S17614" s="20"/>
      <c r="U17614" s="21"/>
    </row>
    <row r="17615">
      <c r="E17615" s="19"/>
      <c r="R17615" s="20"/>
      <c r="S17615" s="20"/>
      <c r="U17615" s="21"/>
    </row>
    <row r="17616">
      <c r="E17616" s="19"/>
      <c r="R17616" s="20"/>
      <c r="S17616" s="20"/>
      <c r="U17616" s="21"/>
    </row>
    <row r="17617">
      <c r="E17617" s="19"/>
      <c r="R17617" s="20"/>
      <c r="S17617" s="20"/>
      <c r="U17617" s="21"/>
    </row>
    <row r="17618">
      <c r="E17618" s="19"/>
      <c r="R17618" s="20"/>
      <c r="S17618" s="20"/>
      <c r="U17618" s="21"/>
    </row>
    <row r="17619">
      <c r="E17619" s="19"/>
      <c r="R17619" s="20"/>
      <c r="S17619" s="20"/>
      <c r="U17619" s="21"/>
    </row>
    <row r="17620">
      <c r="E17620" s="19"/>
      <c r="R17620" s="20"/>
      <c r="S17620" s="20"/>
      <c r="U17620" s="21"/>
    </row>
    <row r="17621">
      <c r="E17621" s="19"/>
      <c r="R17621" s="20"/>
      <c r="S17621" s="20"/>
      <c r="U17621" s="21"/>
    </row>
    <row r="17622">
      <c r="E17622" s="19"/>
      <c r="R17622" s="20"/>
      <c r="S17622" s="20"/>
      <c r="U17622" s="21"/>
    </row>
    <row r="17623">
      <c r="E17623" s="19"/>
      <c r="R17623" s="20"/>
      <c r="S17623" s="20"/>
      <c r="U17623" s="21"/>
    </row>
    <row r="17624">
      <c r="E17624" s="19"/>
      <c r="R17624" s="20"/>
      <c r="S17624" s="20"/>
      <c r="U17624" s="21"/>
    </row>
    <row r="17625">
      <c r="E17625" s="19"/>
      <c r="R17625" s="20"/>
      <c r="S17625" s="20"/>
      <c r="U17625" s="21"/>
    </row>
    <row r="17626">
      <c r="E17626" s="19"/>
      <c r="R17626" s="20"/>
      <c r="S17626" s="20"/>
      <c r="U17626" s="21"/>
    </row>
    <row r="17627">
      <c r="E17627" s="19"/>
      <c r="R17627" s="20"/>
      <c r="S17627" s="20"/>
      <c r="U17627" s="21"/>
    </row>
    <row r="17628">
      <c r="E17628" s="19"/>
      <c r="R17628" s="20"/>
      <c r="S17628" s="20"/>
      <c r="U17628" s="21"/>
    </row>
    <row r="17629">
      <c r="E17629" s="19"/>
      <c r="R17629" s="20"/>
      <c r="S17629" s="20"/>
      <c r="U17629" s="21"/>
    </row>
    <row r="17630">
      <c r="E17630" s="19"/>
      <c r="R17630" s="20"/>
      <c r="S17630" s="20"/>
      <c r="U17630" s="21"/>
    </row>
    <row r="17631">
      <c r="E17631" s="19"/>
      <c r="R17631" s="20"/>
      <c r="S17631" s="20"/>
      <c r="U17631" s="21"/>
    </row>
    <row r="17632">
      <c r="E17632" s="19"/>
      <c r="R17632" s="20"/>
      <c r="S17632" s="20"/>
      <c r="U17632" s="21"/>
    </row>
    <row r="17633">
      <c r="E17633" s="19"/>
      <c r="R17633" s="20"/>
      <c r="S17633" s="20"/>
      <c r="U17633" s="21"/>
    </row>
    <row r="17634">
      <c r="E17634" s="19"/>
      <c r="R17634" s="20"/>
      <c r="S17634" s="20"/>
      <c r="U17634" s="21"/>
    </row>
    <row r="17635">
      <c r="E17635" s="19"/>
      <c r="R17635" s="20"/>
      <c r="S17635" s="20"/>
      <c r="U17635" s="21"/>
    </row>
    <row r="17636">
      <c r="E17636" s="19"/>
      <c r="R17636" s="20"/>
      <c r="S17636" s="20"/>
      <c r="U17636" s="21"/>
    </row>
    <row r="17637">
      <c r="E17637" s="19"/>
      <c r="R17637" s="20"/>
      <c r="S17637" s="20"/>
      <c r="U17637" s="21"/>
    </row>
    <row r="17638">
      <c r="E17638" s="19"/>
      <c r="R17638" s="20"/>
      <c r="S17638" s="20"/>
      <c r="U17638" s="21"/>
    </row>
    <row r="17639">
      <c r="E17639" s="19"/>
      <c r="R17639" s="20"/>
      <c r="S17639" s="20"/>
      <c r="U17639" s="21"/>
    </row>
    <row r="17640">
      <c r="E17640" s="19"/>
      <c r="R17640" s="20"/>
      <c r="S17640" s="20"/>
      <c r="U17640" s="21"/>
    </row>
    <row r="17641">
      <c r="E17641" s="19"/>
      <c r="R17641" s="20"/>
      <c r="S17641" s="20"/>
      <c r="U17641" s="21"/>
    </row>
    <row r="17642">
      <c r="E17642" s="19"/>
      <c r="R17642" s="20"/>
      <c r="S17642" s="20"/>
      <c r="U17642" s="21"/>
    </row>
    <row r="17643">
      <c r="E17643" s="19"/>
      <c r="R17643" s="20"/>
      <c r="S17643" s="20"/>
      <c r="U17643" s="21"/>
    </row>
    <row r="17644">
      <c r="E17644" s="19"/>
      <c r="R17644" s="20"/>
      <c r="S17644" s="20"/>
      <c r="U17644" s="21"/>
    </row>
    <row r="17645">
      <c r="E17645" s="19"/>
      <c r="R17645" s="20"/>
      <c r="S17645" s="20"/>
      <c r="U17645" s="21"/>
    </row>
    <row r="17646">
      <c r="E17646" s="19"/>
      <c r="R17646" s="20"/>
      <c r="S17646" s="20"/>
      <c r="U17646" s="21"/>
    </row>
    <row r="17647">
      <c r="E17647" s="19"/>
      <c r="R17647" s="20"/>
      <c r="S17647" s="20"/>
      <c r="U17647" s="21"/>
    </row>
    <row r="17648">
      <c r="E17648" s="19"/>
      <c r="R17648" s="20"/>
      <c r="S17648" s="20"/>
      <c r="U17648" s="21"/>
    </row>
    <row r="17649">
      <c r="E17649" s="19"/>
      <c r="R17649" s="20"/>
      <c r="S17649" s="20"/>
      <c r="U17649" s="21"/>
    </row>
    <row r="17650">
      <c r="E17650" s="19"/>
      <c r="R17650" s="20"/>
      <c r="S17650" s="20"/>
      <c r="U17650" s="21"/>
    </row>
    <row r="17651">
      <c r="E17651" s="19"/>
      <c r="R17651" s="20"/>
      <c r="S17651" s="20"/>
      <c r="U17651" s="21"/>
    </row>
    <row r="17652">
      <c r="E17652" s="19"/>
      <c r="R17652" s="20"/>
      <c r="S17652" s="20"/>
      <c r="U17652" s="21"/>
    </row>
    <row r="17653">
      <c r="E17653" s="19"/>
      <c r="R17653" s="20"/>
      <c r="S17653" s="20"/>
      <c r="U17653" s="21"/>
    </row>
    <row r="17654">
      <c r="E17654" s="19"/>
      <c r="R17654" s="20"/>
      <c r="S17654" s="20"/>
      <c r="U17654" s="21"/>
    </row>
    <row r="17655">
      <c r="E17655" s="19"/>
      <c r="R17655" s="20"/>
      <c r="S17655" s="20"/>
      <c r="U17655" s="21"/>
    </row>
    <row r="17656">
      <c r="E17656" s="19"/>
      <c r="R17656" s="20"/>
      <c r="S17656" s="20"/>
      <c r="U17656" s="21"/>
    </row>
    <row r="17657">
      <c r="E17657" s="19"/>
      <c r="R17657" s="20"/>
      <c r="S17657" s="20"/>
      <c r="U17657" s="21"/>
    </row>
    <row r="17658">
      <c r="E17658" s="19"/>
      <c r="R17658" s="20"/>
      <c r="S17658" s="20"/>
      <c r="U17658" s="21"/>
    </row>
    <row r="17659">
      <c r="E17659" s="19"/>
      <c r="R17659" s="20"/>
      <c r="S17659" s="20"/>
      <c r="U17659" s="21"/>
    </row>
    <row r="17660">
      <c r="E17660" s="19"/>
      <c r="R17660" s="20"/>
      <c r="S17660" s="20"/>
      <c r="U17660" s="21"/>
    </row>
    <row r="17661">
      <c r="E17661" s="19"/>
      <c r="R17661" s="20"/>
      <c r="S17661" s="20"/>
      <c r="U17661" s="21"/>
    </row>
    <row r="17662">
      <c r="E17662" s="19"/>
      <c r="R17662" s="20"/>
      <c r="S17662" s="20"/>
      <c r="U17662" s="21"/>
    </row>
    <row r="17663">
      <c r="E17663" s="19"/>
      <c r="R17663" s="20"/>
      <c r="S17663" s="20"/>
      <c r="U17663" s="21"/>
    </row>
    <row r="17664">
      <c r="E17664" s="19"/>
      <c r="R17664" s="20"/>
      <c r="S17664" s="20"/>
      <c r="U17664" s="21"/>
    </row>
    <row r="17665">
      <c r="E17665" s="19"/>
      <c r="R17665" s="20"/>
      <c r="S17665" s="20"/>
      <c r="U17665" s="21"/>
    </row>
    <row r="17666">
      <c r="E17666" s="19"/>
      <c r="R17666" s="20"/>
      <c r="S17666" s="20"/>
      <c r="U17666" s="21"/>
    </row>
    <row r="17667">
      <c r="E17667" s="19"/>
      <c r="R17667" s="20"/>
      <c r="S17667" s="20"/>
      <c r="U17667" s="21"/>
    </row>
    <row r="17668">
      <c r="E17668" s="19"/>
      <c r="R17668" s="20"/>
      <c r="S17668" s="20"/>
      <c r="U17668" s="21"/>
    </row>
    <row r="17669">
      <c r="E17669" s="19"/>
      <c r="R17669" s="20"/>
      <c r="S17669" s="20"/>
      <c r="U17669" s="21"/>
    </row>
    <row r="17670">
      <c r="E17670" s="19"/>
      <c r="R17670" s="20"/>
      <c r="S17670" s="20"/>
      <c r="U17670" s="21"/>
    </row>
    <row r="17671">
      <c r="E17671" s="19"/>
      <c r="R17671" s="20"/>
      <c r="S17671" s="20"/>
      <c r="U17671" s="21"/>
    </row>
    <row r="17672">
      <c r="E17672" s="19"/>
      <c r="R17672" s="20"/>
      <c r="S17672" s="20"/>
      <c r="U17672" s="21"/>
    </row>
    <row r="17673">
      <c r="E17673" s="19"/>
      <c r="R17673" s="20"/>
      <c r="S17673" s="20"/>
      <c r="U17673" s="21"/>
    </row>
    <row r="17674">
      <c r="E17674" s="19"/>
      <c r="R17674" s="20"/>
      <c r="S17674" s="20"/>
      <c r="U17674" s="21"/>
    </row>
    <row r="17675">
      <c r="E17675" s="19"/>
      <c r="R17675" s="20"/>
      <c r="S17675" s="20"/>
      <c r="U17675" s="21"/>
    </row>
    <row r="17676">
      <c r="E17676" s="19"/>
      <c r="R17676" s="20"/>
      <c r="S17676" s="20"/>
      <c r="U17676" s="21"/>
    </row>
    <row r="17677">
      <c r="E17677" s="19"/>
      <c r="R17677" s="20"/>
      <c r="S17677" s="20"/>
      <c r="U17677" s="21"/>
    </row>
    <row r="17678">
      <c r="E17678" s="19"/>
      <c r="R17678" s="20"/>
      <c r="S17678" s="20"/>
      <c r="U17678" s="21"/>
    </row>
    <row r="17679">
      <c r="E17679" s="19"/>
      <c r="R17679" s="20"/>
      <c r="S17679" s="20"/>
      <c r="U17679" s="21"/>
    </row>
    <row r="17680">
      <c r="E17680" s="19"/>
      <c r="R17680" s="20"/>
      <c r="S17680" s="20"/>
      <c r="U17680" s="21"/>
    </row>
    <row r="17681">
      <c r="E17681" s="19"/>
      <c r="R17681" s="20"/>
      <c r="S17681" s="20"/>
      <c r="U17681" s="21"/>
    </row>
    <row r="17682">
      <c r="E17682" s="19"/>
      <c r="R17682" s="20"/>
      <c r="S17682" s="20"/>
      <c r="U17682" s="21"/>
    </row>
    <row r="17683">
      <c r="E17683" s="19"/>
      <c r="R17683" s="20"/>
      <c r="S17683" s="20"/>
      <c r="U17683" s="21"/>
    </row>
    <row r="17684">
      <c r="E17684" s="19"/>
      <c r="R17684" s="20"/>
      <c r="S17684" s="20"/>
      <c r="U17684" s="21"/>
    </row>
    <row r="17685">
      <c r="E17685" s="19"/>
      <c r="R17685" s="20"/>
      <c r="S17685" s="20"/>
      <c r="U17685" s="21"/>
    </row>
    <row r="17686">
      <c r="E17686" s="19"/>
      <c r="R17686" s="20"/>
      <c r="S17686" s="20"/>
      <c r="U17686" s="21"/>
    </row>
    <row r="17687">
      <c r="E17687" s="19"/>
      <c r="R17687" s="20"/>
      <c r="S17687" s="20"/>
      <c r="U17687" s="21"/>
    </row>
    <row r="17688">
      <c r="E17688" s="19"/>
      <c r="R17688" s="20"/>
      <c r="S17688" s="20"/>
      <c r="U17688" s="21"/>
    </row>
    <row r="17689">
      <c r="E17689" s="19"/>
      <c r="R17689" s="20"/>
      <c r="S17689" s="20"/>
      <c r="U17689" s="21"/>
    </row>
    <row r="17690">
      <c r="E17690" s="19"/>
      <c r="R17690" s="20"/>
      <c r="S17690" s="20"/>
      <c r="U17690" s="21"/>
    </row>
    <row r="17691">
      <c r="E17691" s="19"/>
      <c r="R17691" s="20"/>
      <c r="S17691" s="20"/>
      <c r="U17691" s="21"/>
    </row>
    <row r="17692">
      <c r="E17692" s="19"/>
      <c r="R17692" s="20"/>
      <c r="S17692" s="20"/>
      <c r="U17692" s="21"/>
    </row>
    <row r="17693">
      <c r="E17693" s="19"/>
      <c r="R17693" s="20"/>
      <c r="S17693" s="20"/>
      <c r="U17693" s="21"/>
    </row>
    <row r="17694">
      <c r="E17694" s="19"/>
      <c r="R17694" s="20"/>
      <c r="S17694" s="20"/>
      <c r="U17694" s="21"/>
    </row>
    <row r="17695">
      <c r="E17695" s="19"/>
      <c r="R17695" s="20"/>
      <c r="S17695" s="20"/>
      <c r="U17695" s="21"/>
    </row>
    <row r="17696">
      <c r="E17696" s="19"/>
      <c r="R17696" s="20"/>
      <c r="S17696" s="20"/>
      <c r="U17696" s="21"/>
    </row>
    <row r="17697">
      <c r="E17697" s="19"/>
      <c r="R17697" s="20"/>
      <c r="S17697" s="20"/>
      <c r="U17697" s="21"/>
    </row>
    <row r="17698">
      <c r="E17698" s="19"/>
      <c r="R17698" s="20"/>
      <c r="S17698" s="20"/>
      <c r="U17698" s="21"/>
    </row>
    <row r="17699">
      <c r="E17699" s="19"/>
      <c r="R17699" s="20"/>
      <c r="S17699" s="20"/>
      <c r="U17699" s="21"/>
    </row>
    <row r="17700">
      <c r="E17700" s="19"/>
      <c r="R17700" s="20"/>
      <c r="S17700" s="20"/>
      <c r="U17700" s="21"/>
    </row>
    <row r="17701">
      <c r="E17701" s="19"/>
      <c r="R17701" s="20"/>
      <c r="S17701" s="20"/>
      <c r="U17701" s="21"/>
    </row>
    <row r="17702">
      <c r="E17702" s="19"/>
      <c r="R17702" s="20"/>
      <c r="S17702" s="20"/>
      <c r="U17702" s="21"/>
    </row>
    <row r="17703">
      <c r="E17703" s="19"/>
      <c r="R17703" s="20"/>
      <c r="S17703" s="20"/>
      <c r="U17703" s="21"/>
    </row>
    <row r="17704">
      <c r="E17704" s="19"/>
      <c r="R17704" s="20"/>
      <c r="S17704" s="20"/>
      <c r="U17704" s="21"/>
    </row>
    <row r="17705">
      <c r="E17705" s="19"/>
      <c r="R17705" s="20"/>
      <c r="S17705" s="20"/>
      <c r="U17705" s="21"/>
    </row>
    <row r="17706">
      <c r="E17706" s="19"/>
      <c r="R17706" s="20"/>
      <c r="S17706" s="20"/>
      <c r="U17706" s="21"/>
    </row>
    <row r="17707">
      <c r="E17707" s="19"/>
      <c r="R17707" s="20"/>
      <c r="S17707" s="20"/>
      <c r="U17707" s="21"/>
    </row>
    <row r="17708">
      <c r="E17708" s="19"/>
      <c r="R17708" s="20"/>
      <c r="S17708" s="20"/>
      <c r="U17708" s="21"/>
    </row>
    <row r="17709">
      <c r="E17709" s="19"/>
      <c r="R17709" s="20"/>
      <c r="S17709" s="20"/>
      <c r="U17709" s="21"/>
    </row>
    <row r="17710">
      <c r="E17710" s="19"/>
      <c r="R17710" s="20"/>
      <c r="S17710" s="20"/>
      <c r="U17710" s="21"/>
    </row>
    <row r="17711">
      <c r="E17711" s="19"/>
      <c r="R17711" s="20"/>
      <c r="S17711" s="20"/>
      <c r="U17711" s="21"/>
    </row>
    <row r="17712">
      <c r="E17712" s="19"/>
      <c r="R17712" s="20"/>
      <c r="S17712" s="20"/>
      <c r="U17712" s="21"/>
    </row>
    <row r="17713">
      <c r="E17713" s="19"/>
      <c r="R17713" s="20"/>
      <c r="S17713" s="20"/>
      <c r="U17713" s="21"/>
    </row>
    <row r="17714">
      <c r="E17714" s="19"/>
      <c r="R17714" s="20"/>
      <c r="S17714" s="20"/>
      <c r="U17714" s="21"/>
    </row>
    <row r="17715">
      <c r="E17715" s="19"/>
      <c r="R17715" s="20"/>
      <c r="S17715" s="20"/>
      <c r="U17715" s="21"/>
    </row>
    <row r="17716">
      <c r="E17716" s="19"/>
      <c r="R17716" s="20"/>
      <c r="S17716" s="20"/>
      <c r="U17716" s="21"/>
    </row>
    <row r="17717">
      <c r="E17717" s="19"/>
      <c r="R17717" s="20"/>
      <c r="S17717" s="20"/>
      <c r="U17717" s="21"/>
    </row>
    <row r="17718">
      <c r="E17718" s="19"/>
      <c r="R17718" s="20"/>
      <c r="S17718" s="20"/>
      <c r="U17718" s="21"/>
    </row>
    <row r="17719">
      <c r="E17719" s="19"/>
      <c r="R17719" s="20"/>
      <c r="S17719" s="20"/>
      <c r="U17719" s="21"/>
    </row>
    <row r="17720">
      <c r="E17720" s="19"/>
      <c r="R17720" s="20"/>
      <c r="S17720" s="20"/>
      <c r="U17720" s="21"/>
    </row>
    <row r="17721">
      <c r="E17721" s="19"/>
      <c r="R17721" s="20"/>
      <c r="S17721" s="20"/>
      <c r="U17721" s="21"/>
    </row>
    <row r="17722">
      <c r="E17722" s="19"/>
      <c r="R17722" s="20"/>
      <c r="S17722" s="20"/>
      <c r="U17722" s="21"/>
    </row>
    <row r="17723">
      <c r="E17723" s="19"/>
      <c r="R17723" s="20"/>
      <c r="S17723" s="20"/>
      <c r="U17723" s="21"/>
    </row>
    <row r="17724">
      <c r="E17724" s="19"/>
      <c r="R17724" s="20"/>
      <c r="S17724" s="20"/>
      <c r="U17724" s="21"/>
    </row>
    <row r="17725">
      <c r="E17725" s="19"/>
      <c r="R17725" s="20"/>
      <c r="S17725" s="20"/>
      <c r="U17725" s="21"/>
    </row>
    <row r="17726">
      <c r="E17726" s="19"/>
      <c r="R17726" s="20"/>
      <c r="S17726" s="20"/>
      <c r="U17726" s="21"/>
    </row>
    <row r="17727">
      <c r="E17727" s="19"/>
      <c r="R17727" s="20"/>
      <c r="S17727" s="20"/>
      <c r="U17727" s="21"/>
    </row>
    <row r="17728">
      <c r="E17728" s="19"/>
      <c r="R17728" s="20"/>
      <c r="S17728" s="20"/>
      <c r="U17728" s="21"/>
    </row>
    <row r="17729">
      <c r="E17729" s="19"/>
      <c r="R17729" s="20"/>
      <c r="S17729" s="20"/>
      <c r="U17729" s="21"/>
    </row>
    <row r="17730">
      <c r="E17730" s="19"/>
      <c r="R17730" s="20"/>
      <c r="S17730" s="20"/>
      <c r="U17730" s="21"/>
    </row>
    <row r="17731">
      <c r="E17731" s="19"/>
      <c r="R17731" s="20"/>
      <c r="S17731" s="20"/>
      <c r="U17731" s="21"/>
    </row>
    <row r="17732">
      <c r="E17732" s="19"/>
      <c r="R17732" s="20"/>
      <c r="S17732" s="20"/>
      <c r="U17732" s="21"/>
    </row>
    <row r="17733">
      <c r="E17733" s="19"/>
      <c r="R17733" s="20"/>
      <c r="S17733" s="20"/>
      <c r="U17733" s="21"/>
    </row>
    <row r="17734">
      <c r="E17734" s="19"/>
      <c r="R17734" s="20"/>
      <c r="S17734" s="20"/>
      <c r="U17734" s="21"/>
    </row>
    <row r="17735">
      <c r="E17735" s="19"/>
      <c r="R17735" s="20"/>
      <c r="S17735" s="20"/>
      <c r="U17735" s="21"/>
    </row>
    <row r="17736">
      <c r="E17736" s="19"/>
      <c r="R17736" s="20"/>
      <c r="S17736" s="20"/>
      <c r="U17736" s="21"/>
    </row>
    <row r="17737">
      <c r="E17737" s="19"/>
      <c r="R17737" s="20"/>
      <c r="S17737" s="20"/>
      <c r="U17737" s="21"/>
    </row>
    <row r="17738">
      <c r="E17738" s="19"/>
      <c r="R17738" s="20"/>
      <c r="S17738" s="20"/>
      <c r="U17738" s="21"/>
    </row>
    <row r="17739">
      <c r="E17739" s="19"/>
      <c r="R17739" s="20"/>
      <c r="S17739" s="20"/>
      <c r="U17739" s="21"/>
    </row>
    <row r="17740">
      <c r="E17740" s="19"/>
      <c r="R17740" s="20"/>
      <c r="S17740" s="20"/>
      <c r="U17740" s="21"/>
    </row>
    <row r="17741">
      <c r="E17741" s="19"/>
      <c r="R17741" s="20"/>
      <c r="S17741" s="20"/>
      <c r="U17741" s="21"/>
    </row>
    <row r="17742">
      <c r="E17742" s="19"/>
      <c r="R17742" s="20"/>
      <c r="S17742" s="20"/>
      <c r="U17742" s="21"/>
    </row>
    <row r="17743">
      <c r="E17743" s="19"/>
      <c r="R17743" s="20"/>
      <c r="S17743" s="20"/>
      <c r="U17743" s="21"/>
    </row>
    <row r="17744">
      <c r="E17744" s="19"/>
      <c r="R17744" s="20"/>
      <c r="S17744" s="20"/>
      <c r="U17744" s="21"/>
    </row>
    <row r="17745">
      <c r="E17745" s="19"/>
      <c r="R17745" s="20"/>
      <c r="S17745" s="20"/>
      <c r="U17745" s="21"/>
    </row>
    <row r="17746">
      <c r="E17746" s="19"/>
      <c r="R17746" s="20"/>
      <c r="S17746" s="20"/>
      <c r="U17746" s="21"/>
    </row>
    <row r="17747">
      <c r="E17747" s="19"/>
      <c r="R17747" s="20"/>
      <c r="S17747" s="20"/>
      <c r="U17747" s="21"/>
    </row>
    <row r="17748">
      <c r="E17748" s="19"/>
      <c r="R17748" s="20"/>
      <c r="S17748" s="20"/>
      <c r="U17748" s="21"/>
    </row>
    <row r="17749">
      <c r="E17749" s="19"/>
      <c r="R17749" s="20"/>
      <c r="S17749" s="20"/>
      <c r="U17749" s="21"/>
    </row>
    <row r="17750">
      <c r="E17750" s="19"/>
      <c r="R17750" s="20"/>
      <c r="S17750" s="20"/>
      <c r="U17750" s="21"/>
    </row>
    <row r="17751">
      <c r="E17751" s="19"/>
      <c r="R17751" s="20"/>
      <c r="S17751" s="20"/>
      <c r="U17751" s="21"/>
    </row>
    <row r="17752">
      <c r="E17752" s="19"/>
      <c r="R17752" s="20"/>
      <c r="S17752" s="20"/>
      <c r="U17752" s="21"/>
    </row>
    <row r="17753">
      <c r="E17753" s="19"/>
      <c r="R17753" s="20"/>
      <c r="S17753" s="20"/>
      <c r="U17753" s="21"/>
    </row>
    <row r="17754">
      <c r="E17754" s="19"/>
      <c r="R17754" s="20"/>
      <c r="S17754" s="20"/>
      <c r="U17754" s="21"/>
    </row>
    <row r="17755">
      <c r="E17755" s="19"/>
      <c r="R17755" s="20"/>
      <c r="S17755" s="20"/>
      <c r="U17755" s="21"/>
    </row>
    <row r="17756">
      <c r="E17756" s="19"/>
      <c r="R17756" s="20"/>
      <c r="S17756" s="20"/>
      <c r="U17756" s="21"/>
    </row>
    <row r="17757">
      <c r="E17757" s="19"/>
      <c r="R17757" s="20"/>
      <c r="S17757" s="20"/>
      <c r="U17757" s="21"/>
    </row>
    <row r="17758">
      <c r="E17758" s="19"/>
      <c r="R17758" s="20"/>
      <c r="S17758" s="20"/>
      <c r="U17758" s="21"/>
    </row>
    <row r="17759">
      <c r="E17759" s="19"/>
      <c r="R17759" s="20"/>
      <c r="S17759" s="20"/>
      <c r="U17759" s="21"/>
    </row>
    <row r="17760">
      <c r="E17760" s="19"/>
      <c r="R17760" s="20"/>
      <c r="S17760" s="20"/>
      <c r="U17760" s="21"/>
    </row>
    <row r="17761">
      <c r="E17761" s="19"/>
      <c r="R17761" s="20"/>
      <c r="S17761" s="20"/>
      <c r="U17761" s="21"/>
    </row>
    <row r="17762">
      <c r="E17762" s="19"/>
      <c r="R17762" s="20"/>
      <c r="S17762" s="20"/>
      <c r="U17762" s="21"/>
    </row>
    <row r="17763">
      <c r="E17763" s="19"/>
      <c r="R17763" s="20"/>
      <c r="S17763" s="20"/>
      <c r="U17763" s="21"/>
    </row>
    <row r="17764">
      <c r="E17764" s="19"/>
      <c r="R17764" s="20"/>
      <c r="S17764" s="20"/>
      <c r="U17764" s="21"/>
    </row>
    <row r="17765">
      <c r="E17765" s="19"/>
      <c r="R17765" s="20"/>
      <c r="S17765" s="20"/>
      <c r="U17765" s="21"/>
    </row>
    <row r="17766">
      <c r="E17766" s="19"/>
      <c r="R17766" s="20"/>
      <c r="S17766" s="20"/>
      <c r="U17766" s="21"/>
    </row>
    <row r="17767">
      <c r="E17767" s="19"/>
      <c r="R17767" s="20"/>
      <c r="S17767" s="20"/>
      <c r="U17767" s="21"/>
    </row>
    <row r="17768">
      <c r="E17768" s="19"/>
      <c r="R17768" s="20"/>
      <c r="S17768" s="20"/>
      <c r="U17768" s="21"/>
    </row>
    <row r="17769">
      <c r="E17769" s="19"/>
      <c r="R17769" s="20"/>
      <c r="S17769" s="20"/>
      <c r="U17769" s="21"/>
    </row>
    <row r="17770">
      <c r="E17770" s="19"/>
      <c r="R17770" s="20"/>
      <c r="S17770" s="20"/>
      <c r="U17770" s="21"/>
    </row>
    <row r="17771">
      <c r="E17771" s="19"/>
      <c r="R17771" s="20"/>
      <c r="S17771" s="20"/>
      <c r="U17771" s="21"/>
    </row>
    <row r="17772">
      <c r="E17772" s="19"/>
      <c r="R17772" s="20"/>
      <c r="S17772" s="20"/>
      <c r="U17772" s="21"/>
    </row>
    <row r="17773">
      <c r="E17773" s="19"/>
      <c r="R17773" s="20"/>
      <c r="S17773" s="20"/>
      <c r="U17773" s="21"/>
    </row>
    <row r="17774">
      <c r="E17774" s="19"/>
      <c r="R17774" s="20"/>
      <c r="S17774" s="20"/>
      <c r="U17774" s="21"/>
    </row>
    <row r="17775">
      <c r="E17775" s="19"/>
      <c r="R17775" s="20"/>
      <c r="S17775" s="20"/>
      <c r="U17775" s="21"/>
    </row>
    <row r="17776">
      <c r="E17776" s="19"/>
      <c r="R17776" s="20"/>
      <c r="S17776" s="20"/>
      <c r="U17776" s="21"/>
    </row>
    <row r="17777">
      <c r="E17777" s="19"/>
      <c r="R17777" s="20"/>
      <c r="S17777" s="20"/>
      <c r="U17777" s="21"/>
    </row>
    <row r="17778">
      <c r="E17778" s="19"/>
      <c r="R17778" s="20"/>
      <c r="S17778" s="20"/>
      <c r="U17778" s="21"/>
    </row>
    <row r="17779">
      <c r="E17779" s="19"/>
      <c r="R17779" s="20"/>
      <c r="S17779" s="20"/>
      <c r="U17779" s="21"/>
    </row>
    <row r="17780">
      <c r="E17780" s="19"/>
      <c r="R17780" s="20"/>
      <c r="S17780" s="20"/>
      <c r="U17780" s="21"/>
    </row>
    <row r="17781">
      <c r="E17781" s="19"/>
      <c r="R17781" s="20"/>
      <c r="S17781" s="20"/>
      <c r="U17781" s="21"/>
    </row>
    <row r="17782">
      <c r="E17782" s="19"/>
      <c r="R17782" s="20"/>
      <c r="S17782" s="20"/>
      <c r="U17782" s="21"/>
    </row>
    <row r="17783">
      <c r="E17783" s="19"/>
      <c r="R17783" s="20"/>
      <c r="S17783" s="20"/>
      <c r="U17783" s="21"/>
    </row>
    <row r="17784">
      <c r="E17784" s="19"/>
      <c r="R17784" s="20"/>
      <c r="S17784" s="20"/>
      <c r="U17784" s="21"/>
    </row>
    <row r="17785">
      <c r="E17785" s="19"/>
      <c r="R17785" s="20"/>
      <c r="S17785" s="20"/>
      <c r="U17785" s="21"/>
    </row>
    <row r="17786">
      <c r="E17786" s="19"/>
      <c r="R17786" s="20"/>
      <c r="S17786" s="20"/>
      <c r="U17786" s="21"/>
    </row>
    <row r="17787">
      <c r="E17787" s="19"/>
      <c r="R17787" s="20"/>
      <c r="S17787" s="20"/>
      <c r="U17787" s="21"/>
    </row>
    <row r="17788">
      <c r="E17788" s="19"/>
      <c r="R17788" s="20"/>
      <c r="S17788" s="20"/>
      <c r="U17788" s="21"/>
    </row>
    <row r="17789">
      <c r="E17789" s="19"/>
      <c r="R17789" s="20"/>
      <c r="S17789" s="20"/>
      <c r="U17789" s="21"/>
    </row>
    <row r="17790">
      <c r="E17790" s="19"/>
      <c r="R17790" s="20"/>
      <c r="S17790" s="20"/>
      <c r="U17790" s="21"/>
    </row>
    <row r="17791">
      <c r="E17791" s="19"/>
      <c r="R17791" s="20"/>
      <c r="S17791" s="20"/>
      <c r="U17791" s="21"/>
    </row>
    <row r="17792">
      <c r="E17792" s="19"/>
      <c r="R17792" s="20"/>
      <c r="S17792" s="20"/>
      <c r="U17792" s="21"/>
    </row>
    <row r="17793">
      <c r="E17793" s="19"/>
      <c r="R17793" s="20"/>
      <c r="S17793" s="20"/>
      <c r="U17793" s="21"/>
    </row>
    <row r="17794">
      <c r="E17794" s="19"/>
      <c r="R17794" s="20"/>
      <c r="S17794" s="20"/>
      <c r="U17794" s="21"/>
    </row>
    <row r="17795">
      <c r="E17795" s="19"/>
      <c r="R17795" s="20"/>
      <c r="S17795" s="20"/>
      <c r="U17795" s="21"/>
    </row>
    <row r="17796">
      <c r="E17796" s="19"/>
      <c r="R17796" s="20"/>
      <c r="S17796" s="20"/>
      <c r="U17796" s="21"/>
    </row>
    <row r="17797">
      <c r="E17797" s="19"/>
      <c r="R17797" s="20"/>
      <c r="S17797" s="20"/>
      <c r="U17797" s="21"/>
    </row>
    <row r="17798">
      <c r="E17798" s="19"/>
      <c r="R17798" s="20"/>
      <c r="S17798" s="20"/>
      <c r="U17798" s="21"/>
    </row>
    <row r="17799">
      <c r="E17799" s="19"/>
      <c r="R17799" s="20"/>
      <c r="S17799" s="20"/>
      <c r="U17799" s="21"/>
    </row>
    <row r="17800">
      <c r="E17800" s="19"/>
      <c r="R17800" s="20"/>
      <c r="S17800" s="20"/>
      <c r="U17800" s="21"/>
    </row>
    <row r="17801">
      <c r="E17801" s="19"/>
      <c r="R17801" s="20"/>
      <c r="S17801" s="20"/>
      <c r="U17801" s="21"/>
    </row>
    <row r="17802">
      <c r="E17802" s="19"/>
      <c r="R17802" s="20"/>
      <c r="S17802" s="20"/>
      <c r="U17802" s="21"/>
    </row>
    <row r="17803">
      <c r="E17803" s="19"/>
      <c r="R17803" s="20"/>
      <c r="S17803" s="20"/>
      <c r="U17803" s="21"/>
    </row>
    <row r="17804">
      <c r="E17804" s="19"/>
      <c r="R17804" s="20"/>
      <c r="S17804" s="20"/>
      <c r="U17804" s="21"/>
    </row>
    <row r="17805">
      <c r="E17805" s="19"/>
      <c r="R17805" s="20"/>
      <c r="S17805" s="20"/>
      <c r="U17805" s="21"/>
    </row>
    <row r="17806">
      <c r="E17806" s="19"/>
      <c r="R17806" s="20"/>
      <c r="S17806" s="20"/>
      <c r="U17806" s="21"/>
    </row>
    <row r="17807">
      <c r="E17807" s="19"/>
      <c r="R17807" s="20"/>
      <c r="S17807" s="20"/>
      <c r="U17807" s="21"/>
    </row>
    <row r="17808">
      <c r="E17808" s="19"/>
      <c r="R17808" s="20"/>
      <c r="S17808" s="20"/>
      <c r="U17808" s="21"/>
    </row>
    <row r="17809">
      <c r="E17809" s="19"/>
      <c r="R17809" s="20"/>
      <c r="S17809" s="20"/>
      <c r="U17809" s="21"/>
    </row>
    <row r="17810">
      <c r="E17810" s="19"/>
      <c r="R17810" s="20"/>
      <c r="S17810" s="20"/>
      <c r="U17810" s="21"/>
    </row>
    <row r="17811">
      <c r="E17811" s="19"/>
      <c r="R17811" s="20"/>
      <c r="S17811" s="20"/>
      <c r="U17811" s="21"/>
    </row>
    <row r="17812">
      <c r="E17812" s="19"/>
      <c r="R17812" s="20"/>
      <c r="S17812" s="20"/>
      <c r="U17812" s="21"/>
    </row>
    <row r="17813">
      <c r="E17813" s="19"/>
      <c r="R17813" s="20"/>
      <c r="S17813" s="20"/>
      <c r="U17813" s="21"/>
    </row>
    <row r="17814">
      <c r="E17814" s="19"/>
      <c r="R17814" s="20"/>
      <c r="S17814" s="20"/>
      <c r="U17814" s="21"/>
    </row>
    <row r="17815">
      <c r="E17815" s="19"/>
      <c r="R17815" s="20"/>
      <c r="S17815" s="20"/>
      <c r="U17815" s="21"/>
    </row>
    <row r="17816">
      <c r="E17816" s="19"/>
      <c r="R17816" s="20"/>
      <c r="S17816" s="20"/>
      <c r="U17816" s="21"/>
    </row>
    <row r="17817">
      <c r="E17817" s="19"/>
      <c r="R17817" s="20"/>
      <c r="S17817" s="20"/>
      <c r="U17817" s="21"/>
    </row>
    <row r="17818">
      <c r="E17818" s="19"/>
      <c r="R17818" s="20"/>
      <c r="S17818" s="20"/>
      <c r="U17818" s="21"/>
    </row>
    <row r="17819">
      <c r="E17819" s="19"/>
      <c r="R17819" s="20"/>
      <c r="S17819" s="20"/>
      <c r="U17819" s="21"/>
    </row>
    <row r="17820">
      <c r="E17820" s="19"/>
      <c r="R17820" s="20"/>
      <c r="S17820" s="20"/>
      <c r="U17820" s="21"/>
    </row>
    <row r="17821">
      <c r="E17821" s="19"/>
      <c r="R17821" s="20"/>
      <c r="S17821" s="20"/>
      <c r="U17821" s="21"/>
    </row>
    <row r="17822">
      <c r="E17822" s="19"/>
      <c r="R17822" s="20"/>
      <c r="S17822" s="20"/>
      <c r="U17822" s="21"/>
    </row>
    <row r="17823">
      <c r="E17823" s="19"/>
      <c r="R17823" s="20"/>
      <c r="S17823" s="20"/>
      <c r="U17823" s="21"/>
    </row>
    <row r="17824">
      <c r="E17824" s="19"/>
      <c r="R17824" s="20"/>
      <c r="S17824" s="20"/>
      <c r="U17824" s="21"/>
    </row>
    <row r="17825">
      <c r="E17825" s="19"/>
      <c r="R17825" s="20"/>
      <c r="S17825" s="20"/>
      <c r="U17825" s="21"/>
    </row>
    <row r="17826">
      <c r="E17826" s="19"/>
      <c r="R17826" s="20"/>
      <c r="S17826" s="20"/>
      <c r="U17826" s="21"/>
    </row>
    <row r="17827">
      <c r="E17827" s="19"/>
      <c r="R17827" s="20"/>
      <c r="S17827" s="20"/>
      <c r="U17827" s="21"/>
    </row>
    <row r="17828">
      <c r="E17828" s="19"/>
      <c r="R17828" s="20"/>
      <c r="S17828" s="20"/>
      <c r="U17828" s="21"/>
    </row>
    <row r="17829">
      <c r="E17829" s="19"/>
      <c r="R17829" s="20"/>
      <c r="S17829" s="20"/>
      <c r="U17829" s="21"/>
    </row>
    <row r="17830">
      <c r="E17830" s="19"/>
      <c r="R17830" s="20"/>
      <c r="S17830" s="20"/>
      <c r="U17830" s="21"/>
    </row>
    <row r="17831">
      <c r="E17831" s="19"/>
      <c r="R17831" s="20"/>
      <c r="S17831" s="20"/>
      <c r="U17831" s="21"/>
    </row>
    <row r="17832">
      <c r="E17832" s="19"/>
      <c r="R17832" s="20"/>
      <c r="S17832" s="20"/>
      <c r="U17832" s="21"/>
    </row>
    <row r="17833">
      <c r="E17833" s="19"/>
      <c r="R17833" s="20"/>
      <c r="S17833" s="20"/>
      <c r="U17833" s="21"/>
    </row>
    <row r="17834">
      <c r="E17834" s="19"/>
      <c r="R17834" s="20"/>
      <c r="S17834" s="20"/>
      <c r="U17834" s="21"/>
    </row>
    <row r="17835">
      <c r="E17835" s="19"/>
      <c r="R17835" s="20"/>
      <c r="S17835" s="20"/>
      <c r="U17835" s="21"/>
    </row>
    <row r="17836">
      <c r="E17836" s="19"/>
      <c r="R17836" s="20"/>
      <c r="S17836" s="20"/>
      <c r="U17836" s="21"/>
    </row>
    <row r="17837">
      <c r="E17837" s="19"/>
      <c r="R17837" s="20"/>
      <c r="S17837" s="20"/>
      <c r="U17837" s="21"/>
    </row>
    <row r="17838">
      <c r="E17838" s="19"/>
      <c r="R17838" s="20"/>
      <c r="S17838" s="20"/>
      <c r="U17838" s="21"/>
    </row>
    <row r="17839">
      <c r="E17839" s="19"/>
      <c r="R17839" s="20"/>
      <c r="S17839" s="20"/>
      <c r="U17839" s="21"/>
    </row>
    <row r="17840">
      <c r="E17840" s="19"/>
      <c r="R17840" s="20"/>
      <c r="S17840" s="20"/>
      <c r="U17840" s="21"/>
    </row>
    <row r="17841">
      <c r="E17841" s="19"/>
      <c r="R17841" s="20"/>
      <c r="S17841" s="20"/>
      <c r="U17841" s="21"/>
    </row>
    <row r="17842">
      <c r="E17842" s="19"/>
      <c r="R17842" s="20"/>
      <c r="S17842" s="20"/>
      <c r="U17842" s="21"/>
    </row>
    <row r="17843">
      <c r="E17843" s="19"/>
      <c r="R17843" s="20"/>
      <c r="S17843" s="20"/>
      <c r="U17843" s="21"/>
    </row>
    <row r="17844">
      <c r="E17844" s="19"/>
      <c r="R17844" s="20"/>
      <c r="S17844" s="20"/>
      <c r="U17844" s="21"/>
    </row>
    <row r="17845">
      <c r="E17845" s="19"/>
      <c r="R17845" s="20"/>
      <c r="S17845" s="20"/>
      <c r="U17845" s="21"/>
    </row>
    <row r="17846">
      <c r="E17846" s="19"/>
      <c r="R17846" s="20"/>
      <c r="S17846" s="20"/>
      <c r="U17846" s="21"/>
    </row>
    <row r="17847">
      <c r="E17847" s="19"/>
      <c r="R17847" s="20"/>
      <c r="S17847" s="20"/>
      <c r="U17847" s="21"/>
    </row>
    <row r="17848">
      <c r="E17848" s="19"/>
      <c r="R17848" s="20"/>
      <c r="S17848" s="20"/>
      <c r="U17848" s="21"/>
    </row>
    <row r="17849">
      <c r="E17849" s="19"/>
      <c r="R17849" s="20"/>
      <c r="S17849" s="20"/>
      <c r="U17849" s="21"/>
    </row>
    <row r="17850">
      <c r="E17850" s="19"/>
      <c r="R17850" s="20"/>
      <c r="S17850" s="20"/>
      <c r="U17850" s="21"/>
    </row>
    <row r="17851">
      <c r="E17851" s="19"/>
      <c r="R17851" s="20"/>
      <c r="S17851" s="20"/>
      <c r="U17851" s="21"/>
    </row>
    <row r="17852">
      <c r="E17852" s="19"/>
      <c r="R17852" s="20"/>
      <c r="S17852" s="20"/>
      <c r="U17852" s="21"/>
    </row>
    <row r="17853">
      <c r="E17853" s="19"/>
      <c r="R17853" s="20"/>
      <c r="S17853" s="20"/>
      <c r="U17853" s="21"/>
    </row>
    <row r="17854">
      <c r="E17854" s="19"/>
      <c r="R17854" s="20"/>
      <c r="S17854" s="20"/>
      <c r="U17854" s="21"/>
    </row>
    <row r="17855">
      <c r="E17855" s="19"/>
      <c r="R17855" s="20"/>
      <c r="S17855" s="20"/>
      <c r="U17855" s="21"/>
    </row>
    <row r="17856">
      <c r="E17856" s="19"/>
      <c r="R17856" s="20"/>
      <c r="S17856" s="20"/>
      <c r="U17856" s="21"/>
    </row>
    <row r="17857">
      <c r="E17857" s="19"/>
      <c r="R17857" s="20"/>
      <c r="S17857" s="20"/>
      <c r="U17857" s="21"/>
    </row>
    <row r="17858">
      <c r="E17858" s="19"/>
      <c r="R17858" s="20"/>
      <c r="S17858" s="20"/>
      <c r="U17858" s="21"/>
    </row>
    <row r="17859">
      <c r="E17859" s="19"/>
      <c r="R17859" s="20"/>
      <c r="S17859" s="20"/>
      <c r="U17859" s="21"/>
    </row>
    <row r="17860">
      <c r="E17860" s="19"/>
      <c r="R17860" s="20"/>
      <c r="S17860" s="20"/>
      <c r="U17860" s="21"/>
    </row>
    <row r="17861">
      <c r="E17861" s="19"/>
      <c r="R17861" s="20"/>
      <c r="S17861" s="20"/>
      <c r="U17861" s="21"/>
    </row>
    <row r="17862">
      <c r="E17862" s="19"/>
      <c r="R17862" s="20"/>
      <c r="S17862" s="20"/>
      <c r="U17862" s="21"/>
    </row>
    <row r="17863">
      <c r="E17863" s="19"/>
      <c r="R17863" s="20"/>
      <c r="S17863" s="20"/>
      <c r="U17863" s="21"/>
    </row>
    <row r="17864">
      <c r="E17864" s="19"/>
      <c r="R17864" s="20"/>
      <c r="S17864" s="20"/>
      <c r="U17864" s="21"/>
    </row>
    <row r="17865">
      <c r="E17865" s="19"/>
      <c r="R17865" s="20"/>
      <c r="S17865" s="20"/>
      <c r="U17865" s="21"/>
    </row>
    <row r="17866">
      <c r="E17866" s="19"/>
      <c r="R17866" s="20"/>
      <c r="S17866" s="20"/>
      <c r="U17866" s="21"/>
    </row>
    <row r="17867">
      <c r="E17867" s="19"/>
      <c r="R17867" s="20"/>
      <c r="S17867" s="20"/>
      <c r="U17867" s="21"/>
    </row>
    <row r="17868">
      <c r="E17868" s="19"/>
      <c r="R17868" s="20"/>
      <c r="S17868" s="20"/>
      <c r="U17868" s="21"/>
    </row>
    <row r="17869">
      <c r="E17869" s="19"/>
      <c r="R17869" s="20"/>
      <c r="S17869" s="20"/>
      <c r="U17869" s="21"/>
    </row>
    <row r="17870">
      <c r="E17870" s="19"/>
      <c r="R17870" s="20"/>
      <c r="S17870" s="20"/>
      <c r="U17870" s="21"/>
    </row>
    <row r="17871">
      <c r="E17871" s="19"/>
      <c r="R17871" s="20"/>
      <c r="S17871" s="20"/>
      <c r="U17871" s="21"/>
    </row>
    <row r="17872">
      <c r="E17872" s="19"/>
      <c r="R17872" s="20"/>
      <c r="S17872" s="20"/>
      <c r="U17872" s="21"/>
    </row>
    <row r="17873">
      <c r="E17873" s="19"/>
      <c r="R17873" s="20"/>
      <c r="S17873" s="20"/>
      <c r="U17873" s="21"/>
    </row>
    <row r="17874">
      <c r="E17874" s="19"/>
      <c r="R17874" s="20"/>
      <c r="S17874" s="20"/>
      <c r="U17874" s="21"/>
    </row>
    <row r="17875">
      <c r="E17875" s="19"/>
      <c r="R17875" s="20"/>
      <c r="S17875" s="20"/>
      <c r="U17875" s="21"/>
    </row>
    <row r="17876">
      <c r="E17876" s="19"/>
      <c r="R17876" s="20"/>
      <c r="S17876" s="20"/>
      <c r="U17876" s="21"/>
    </row>
    <row r="17877">
      <c r="E17877" s="19"/>
      <c r="R17877" s="20"/>
      <c r="S17877" s="20"/>
      <c r="U17877" s="21"/>
    </row>
    <row r="17878">
      <c r="E17878" s="19"/>
      <c r="R17878" s="20"/>
      <c r="S17878" s="20"/>
      <c r="U17878" s="21"/>
    </row>
    <row r="17879">
      <c r="E17879" s="19"/>
      <c r="R17879" s="20"/>
      <c r="S17879" s="20"/>
      <c r="U17879" s="21"/>
    </row>
    <row r="17880">
      <c r="E17880" s="19"/>
      <c r="R17880" s="20"/>
      <c r="S17880" s="20"/>
      <c r="U17880" s="21"/>
    </row>
    <row r="17881">
      <c r="E17881" s="19"/>
      <c r="R17881" s="20"/>
      <c r="S17881" s="20"/>
      <c r="U17881" s="21"/>
    </row>
    <row r="17882">
      <c r="E17882" s="19"/>
      <c r="R17882" s="20"/>
      <c r="S17882" s="20"/>
      <c r="U17882" s="21"/>
    </row>
    <row r="17883">
      <c r="E17883" s="19"/>
      <c r="R17883" s="20"/>
      <c r="S17883" s="20"/>
      <c r="U17883" s="21"/>
    </row>
    <row r="17884">
      <c r="E17884" s="19"/>
      <c r="R17884" s="20"/>
      <c r="S17884" s="20"/>
      <c r="U17884" s="21"/>
    </row>
    <row r="17885">
      <c r="E17885" s="19"/>
      <c r="R17885" s="20"/>
      <c r="S17885" s="20"/>
      <c r="U17885" s="21"/>
    </row>
    <row r="17886">
      <c r="E17886" s="19"/>
      <c r="R17886" s="20"/>
      <c r="S17886" s="20"/>
      <c r="U17886" s="21"/>
    </row>
    <row r="17887">
      <c r="E17887" s="19"/>
      <c r="R17887" s="20"/>
      <c r="S17887" s="20"/>
      <c r="U17887" s="21"/>
    </row>
    <row r="17888">
      <c r="E17888" s="19"/>
      <c r="R17888" s="20"/>
      <c r="S17888" s="20"/>
      <c r="U17888" s="21"/>
    </row>
    <row r="17889">
      <c r="E17889" s="19"/>
      <c r="R17889" s="20"/>
      <c r="S17889" s="20"/>
      <c r="U17889" s="21"/>
    </row>
    <row r="17890">
      <c r="E17890" s="19"/>
      <c r="R17890" s="20"/>
      <c r="S17890" s="20"/>
      <c r="U17890" s="21"/>
    </row>
    <row r="17891">
      <c r="E17891" s="19"/>
      <c r="R17891" s="20"/>
      <c r="S17891" s="20"/>
      <c r="U17891" s="21"/>
    </row>
    <row r="17892">
      <c r="E17892" s="19"/>
      <c r="R17892" s="20"/>
      <c r="S17892" s="20"/>
      <c r="U17892" s="21"/>
    </row>
    <row r="17893">
      <c r="E17893" s="19"/>
      <c r="R17893" s="20"/>
      <c r="S17893" s="20"/>
      <c r="U17893" s="21"/>
    </row>
    <row r="17894">
      <c r="E17894" s="19"/>
      <c r="R17894" s="20"/>
      <c r="S17894" s="20"/>
      <c r="U17894" s="21"/>
    </row>
    <row r="17895">
      <c r="E17895" s="19"/>
      <c r="R17895" s="20"/>
      <c r="S17895" s="20"/>
      <c r="U17895" s="21"/>
    </row>
    <row r="17896">
      <c r="E17896" s="19"/>
      <c r="R17896" s="20"/>
      <c r="S17896" s="20"/>
      <c r="U17896" s="21"/>
    </row>
    <row r="17897">
      <c r="E17897" s="19"/>
      <c r="R17897" s="20"/>
      <c r="S17897" s="20"/>
      <c r="U17897" s="21"/>
    </row>
    <row r="17898">
      <c r="E17898" s="19"/>
      <c r="R17898" s="20"/>
      <c r="S17898" s="20"/>
      <c r="U17898" s="21"/>
    </row>
    <row r="17899">
      <c r="E17899" s="19"/>
      <c r="R17899" s="20"/>
      <c r="S17899" s="20"/>
      <c r="U17899" s="21"/>
    </row>
    <row r="17900">
      <c r="E17900" s="19"/>
      <c r="R17900" s="20"/>
      <c r="S17900" s="20"/>
      <c r="U17900" s="21"/>
    </row>
    <row r="17901">
      <c r="E17901" s="19"/>
      <c r="R17901" s="20"/>
      <c r="S17901" s="20"/>
      <c r="U17901" s="21"/>
    </row>
    <row r="17902">
      <c r="E17902" s="19"/>
      <c r="R17902" s="20"/>
      <c r="S17902" s="20"/>
      <c r="U17902" s="21"/>
    </row>
    <row r="17903">
      <c r="E17903" s="19"/>
      <c r="R17903" s="20"/>
      <c r="S17903" s="20"/>
      <c r="U17903" s="21"/>
    </row>
    <row r="17904">
      <c r="E17904" s="19"/>
      <c r="R17904" s="20"/>
      <c r="S17904" s="20"/>
      <c r="U17904" s="21"/>
    </row>
    <row r="17905">
      <c r="E17905" s="19"/>
      <c r="R17905" s="20"/>
      <c r="S17905" s="20"/>
      <c r="U17905" s="21"/>
    </row>
    <row r="17906">
      <c r="E17906" s="19"/>
      <c r="R17906" s="20"/>
      <c r="S17906" s="20"/>
      <c r="U17906" s="21"/>
    </row>
    <row r="17907">
      <c r="E17907" s="19"/>
      <c r="R17907" s="20"/>
      <c r="S17907" s="20"/>
      <c r="U17907" s="21"/>
    </row>
    <row r="17908">
      <c r="E17908" s="19"/>
      <c r="R17908" s="20"/>
      <c r="S17908" s="20"/>
      <c r="U17908" s="21"/>
    </row>
    <row r="17909">
      <c r="E17909" s="19"/>
      <c r="R17909" s="20"/>
      <c r="S17909" s="20"/>
      <c r="U17909" s="21"/>
    </row>
    <row r="17910">
      <c r="E17910" s="19"/>
      <c r="R17910" s="20"/>
      <c r="S17910" s="20"/>
      <c r="U17910" s="21"/>
    </row>
    <row r="17911">
      <c r="E17911" s="19"/>
      <c r="R17911" s="20"/>
      <c r="S17911" s="20"/>
      <c r="U17911" s="21"/>
    </row>
    <row r="17912">
      <c r="E17912" s="19"/>
      <c r="R17912" s="20"/>
      <c r="S17912" s="20"/>
      <c r="U17912" s="21"/>
    </row>
    <row r="17913">
      <c r="E17913" s="19"/>
      <c r="R17913" s="20"/>
      <c r="S17913" s="20"/>
      <c r="U17913" s="21"/>
    </row>
    <row r="17914">
      <c r="E17914" s="19"/>
      <c r="R17914" s="20"/>
      <c r="S17914" s="20"/>
      <c r="U17914" s="21"/>
    </row>
    <row r="17915">
      <c r="E17915" s="19"/>
      <c r="R17915" s="20"/>
      <c r="S17915" s="20"/>
      <c r="U17915" s="21"/>
    </row>
    <row r="17916">
      <c r="E17916" s="19"/>
      <c r="R17916" s="20"/>
      <c r="S17916" s="20"/>
      <c r="U17916" s="21"/>
    </row>
    <row r="17917">
      <c r="E17917" s="19"/>
      <c r="R17917" s="20"/>
      <c r="S17917" s="20"/>
      <c r="U17917" s="21"/>
    </row>
    <row r="17918">
      <c r="E17918" s="19"/>
      <c r="R17918" s="20"/>
      <c r="S17918" s="20"/>
      <c r="U17918" s="21"/>
    </row>
    <row r="17919">
      <c r="E17919" s="19"/>
      <c r="R17919" s="20"/>
      <c r="S17919" s="20"/>
      <c r="U17919" s="21"/>
    </row>
    <row r="17920">
      <c r="E17920" s="19"/>
      <c r="R17920" s="20"/>
      <c r="S17920" s="20"/>
      <c r="U17920" s="21"/>
    </row>
    <row r="17921">
      <c r="E17921" s="19"/>
      <c r="R17921" s="20"/>
      <c r="S17921" s="20"/>
      <c r="U17921" s="21"/>
    </row>
    <row r="17922">
      <c r="E17922" s="19"/>
      <c r="R17922" s="20"/>
      <c r="S17922" s="20"/>
      <c r="U17922" s="21"/>
    </row>
    <row r="17923">
      <c r="E17923" s="19"/>
      <c r="R17923" s="20"/>
      <c r="S17923" s="20"/>
      <c r="U17923" s="21"/>
    </row>
    <row r="17924">
      <c r="E17924" s="19"/>
      <c r="R17924" s="20"/>
      <c r="S17924" s="20"/>
      <c r="U17924" s="21"/>
    </row>
    <row r="17925">
      <c r="E17925" s="19"/>
      <c r="R17925" s="20"/>
      <c r="S17925" s="20"/>
      <c r="U17925" s="21"/>
    </row>
    <row r="17926">
      <c r="E17926" s="19"/>
      <c r="R17926" s="20"/>
      <c r="S17926" s="20"/>
      <c r="U17926" s="21"/>
    </row>
    <row r="17927">
      <c r="E17927" s="19"/>
      <c r="R17927" s="20"/>
      <c r="S17927" s="20"/>
      <c r="U17927" s="21"/>
    </row>
    <row r="17928">
      <c r="E17928" s="19"/>
      <c r="R17928" s="20"/>
      <c r="S17928" s="20"/>
      <c r="U17928" s="21"/>
    </row>
    <row r="17929">
      <c r="E17929" s="19"/>
      <c r="R17929" s="20"/>
      <c r="S17929" s="20"/>
      <c r="U17929" s="21"/>
    </row>
    <row r="17930">
      <c r="E17930" s="19"/>
      <c r="R17930" s="20"/>
      <c r="S17930" s="20"/>
      <c r="U17930" s="21"/>
    </row>
    <row r="17931">
      <c r="E17931" s="19"/>
      <c r="R17931" s="20"/>
      <c r="S17931" s="20"/>
      <c r="U17931" s="21"/>
    </row>
    <row r="17932">
      <c r="E17932" s="19"/>
      <c r="R17932" s="20"/>
      <c r="S17932" s="20"/>
      <c r="U17932" s="21"/>
    </row>
    <row r="17933">
      <c r="E17933" s="19"/>
      <c r="R17933" s="20"/>
      <c r="S17933" s="20"/>
      <c r="U17933" s="21"/>
    </row>
    <row r="17934">
      <c r="E17934" s="19"/>
      <c r="R17934" s="20"/>
      <c r="S17934" s="20"/>
      <c r="U17934" s="21"/>
    </row>
    <row r="17935">
      <c r="E17935" s="19"/>
      <c r="R17935" s="20"/>
      <c r="S17935" s="20"/>
      <c r="U17935" s="21"/>
    </row>
    <row r="17936">
      <c r="E17936" s="19"/>
      <c r="R17936" s="20"/>
      <c r="S17936" s="20"/>
      <c r="U17936" s="21"/>
    </row>
    <row r="17937">
      <c r="E17937" s="19"/>
      <c r="R17937" s="20"/>
      <c r="S17937" s="20"/>
      <c r="U17937" s="21"/>
    </row>
    <row r="17938">
      <c r="E17938" s="19"/>
      <c r="R17938" s="20"/>
      <c r="S17938" s="20"/>
      <c r="U17938" s="21"/>
    </row>
    <row r="17939">
      <c r="E17939" s="19"/>
      <c r="R17939" s="20"/>
      <c r="S17939" s="20"/>
      <c r="U17939" s="21"/>
    </row>
    <row r="17940">
      <c r="E17940" s="19"/>
      <c r="R17940" s="20"/>
      <c r="S17940" s="20"/>
      <c r="U17940" s="21"/>
    </row>
    <row r="17941">
      <c r="E17941" s="19"/>
      <c r="R17941" s="20"/>
      <c r="S17941" s="20"/>
      <c r="U17941" s="21"/>
    </row>
    <row r="17942">
      <c r="E17942" s="19"/>
      <c r="R17942" s="20"/>
      <c r="S17942" s="20"/>
      <c r="U17942" s="21"/>
    </row>
    <row r="17943">
      <c r="E17943" s="19"/>
      <c r="R17943" s="20"/>
      <c r="S17943" s="20"/>
      <c r="U17943" s="21"/>
    </row>
    <row r="17944">
      <c r="E17944" s="19"/>
      <c r="R17944" s="20"/>
      <c r="S17944" s="20"/>
      <c r="U17944" s="21"/>
    </row>
    <row r="17945">
      <c r="E17945" s="19"/>
      <c r="R17945" s="20"/>
      <c r="S17945" s="20"/>
      <c r="U17945" s="21"/>
    </row>
    <row r="17946">
      <c r="E17946" s="19"/>
      <c r="R17946" s="20"/>
      <c r="S17946" s="20"/>
      <c r="U17946" s="21"/>
    </row>
    <row r="17947">
      <c r="E17947" s="19"/>
      <c r="R17947" s="20"/>
      <c r="S17947" s="20"/>
      <c r="U17947" s="21"/>
    </row>
    <row r="17948">
      <c r="E17948" s="19"/>
      <c r="R17948" s="20"/>
      <c r="S17948" s="20"/>
      <c r="U17948" s="21"/>
    </row>
    <row r="17949">
      <c r="E17949" s="19"/>
      <c r="R17949" s="20"/>
      <c r="S17949" s="20"/>
      <c r="U17949" s="21"/>
    </row>
    <row r="17950">
      <c r="E17950" s="19"/>
      <c r="R17950" s="20"/>
      <c r="S17950" s="20"/>
      <c r="U17950" s="21"/>
    </row>
    <row r="17951">
      <c r="E17951" s="19"/>
      <c r="R17951" s="20"/>
      <c r="S17951" s="20"/>
      <c r="U17951" s="21"/>
    </row>
    <row r="17952">
      <c r="E17952" s="19"/>
      <c r="R17952" s="20"/>
      <c r="S17952" s="20"/>
      <c r="U17952" s="21"/>
    </row>
    <row r="17953">
      <c r="E17953" s="19"/>
      <c r="R17953" s="20"/>
      <c r="S17953" s="20"/>
      <c r="U17953" s="21"/>
    </row>
    <row r="17954">
      <c r="E17954" s="19"/>
      <c r="R17954" s="20"/>
      <c r="S17954" s="20"/>
      <c r="U17954" s="21"/>
    </row>
    <row r="17955">
      <c r="E17955" s="19"/>
      <c r="R17955" s="20"/>
      <c r="S17955" s="20"/>
      <c r="U17955" s="21"/>
    </row>
    <row r="17956">
      <c r="E17956" s="19"/>
      <c r="R17956" s="20"/>
      <c r="S17956" s="20"/>
      <c r="U17956" s="21"/>
    </row>
    <row r="17957">
      <c r="E17957" s="19"/>
      <c r="R17957" s="20"/>
      <c r="S17957" s="20"/>
      <c r="U17957" s="21"/>
    </row>
    <row r="17958">
      <c r="E17958" s="19"/>
      <c r="R17958" s="20"/>
      <c r="S17958" s="20"/>
      <c r="U17958" s="21"/>
    </row>
    <row r="17959">
      <c r="E17959" s="19"/>
      <c r="R17959" s="20"/>
      <c r="S17959" s="20"/>
      <c r="U17959" s="21"/>
    </row>
    <row r="17960">
      <c r="E17960" s="19"/>
      <c r="R17960" s="20"/>
      <c r="S17960" s="20"/>
      <c r="U17960" s="21"/>
    </row>
    <row r="17961">
      <c r="E17961" s="19"/>
      <c r="R17961" s="20"/>
      <c r="S17961" s="20"/>
      <c r="U17961" s="21"/>
    </row>
    <row r="17962">
      <c r="E17962" s="19"/>
      <c r="R17962" s="20"/>
      <c r="S17962" s="20"/>
      <c r="U17962" s="21"/>
    </row>
    <row r="17963">
      <c r="E17963" s="19"/>
      <c r="R17963" s="20"/>
      <c r="S17963" s="20"/>
      <c r="U17963" s="21"/>
    </row>
    <row r="17964">
      <c r="E17964" s="19"/>
      <c r="R17964" s="20"/>
      <c r="S17964" s="20"/>
      <c r="U17964" s="21"/>
    </row>
    <row r="17965">
      <c r="E17965" s="19"/>
      <c r="R17965" s="20"/>
      <c r="S17965" s="20"/>
      <c r="U17965" s="21"/>
    </row>
    <row r="17966">
      <c r="E17966" s="19"/>
      <c r="R17966" s="20"/>
      <c r="S17966" s="20"/>
      <c r="U17966" s="21"/>
    </row>
    <row r="17967">
      <c r="E17967" s="19"/>
      <c r="R17967" s="20"/>
      <c r="S17967" s="20"/>
      <c r="U17967" s="21"/>
    </row>
    <row r="17968">
      <c r="E17968" s="19"/>
      <c r="R17968" s="20"/>
      <c r="S17968" s="20"/>
      <c r="U17968" s="21"/>
    </row>
    <row r="17969">
      <c r="E17969" s="19"/>
      <c r="R17969" s="20"/>
      <c r="S17969" s="20"/>
      <c r="U17969" s="21"/>
    </row>
    <row r="17970">
      <c r="E17970" s="19"/>
      <c r="R17970" s="20"/>
      <c r="S17970" s="20"/>
      <c r="U17970" s="21"/>
    </row>
    <row r="17971">
      <c r="E17971" s="19"/>
      <c r="R17971" s="20"/>
      <c r="S17971" s="20"/>
      <c r="U17971" s="21"/>
    </row>
    <row r="17972">
      <c r="E17972" s="19"/>
      <c r="R17972" s="20"/>
      <c r="S17972" s="20"/>
      <c r="U17972" s="21"/>
    </row>
    <row r="17973">
      <c r="E17973" s="19"/>
      <c r="R17973" s="20"/>
      <c r="S17973" s="20"/>
      <c r="U17973" s="21"/>
    </row>
    <row r="17974">
      <c r="E17974" s="19"/>
      <c r="R17974" s="20"/>
      <c r="S17974" s="20"/>
      <c r="U17974" s="21"/>
    </row>
    <row r="17975">
      <c r="E17975" s="19"/>
      <c r="R17975" s="20"/>
      <c r="S17975" s="20"/>
      <c r="U17975" s="21"/>
    </row>
    <row r="17976">
      <c r="E17976" s="19"/>
      <c r="R17976" s="20"/>
      <c r="S17976" s="20"/>
      <c r="U17976" s="21"/>
    </row>
    <row r="17977">
      <c r="E17977" s="19"/>
      <c r="R17977" s="20"/>
      <c r="S17977" s="20"/>
      <c r="U17977" s="21"/>
    </row>
    <row r="17978">
      <c r="E17978" s="19"/>
      <c r="R17978" s="20"/>
      <c r="S17978" s="20"/>
      <c r="U17978" s="21"/>
    </row>
    <row r="17979">
      <c r="E17979" s="19"/>
      <c r="R17979" s="20"/>
      <c r="S17979" s="20"/>
      <c r="U17979" s="21"/>
    </row>
    <row r="17980">
      <c r="E17980" s="19"/>
      <c r="R17980" s="20"/>
      <c r="S17980" s="20"/>
      <c r="U17980" s="21"/>
    </row>
    <row r="17981">
      <c r="E17981" s="19"/>
      <c r="R17981" s="20"/>
      <c r="S17981" s="20"/>
      <c r="U17981" s="21"/>
    </row>
    <row r="17982">
      <c r="E17982" s="19"/>
      <c r="R17982" s="20"/>
      <c r="S17982" s="20"/>
      <c r="U17982" s="21"/>
    </row>
    <row r="17983">
      <c r="E17983" s="19"/>
      <c r="R17983" s="20"/>
      <c r="S17983" s="20"/>
      <c r="U17983" s="21"/>
    </row>
    <row r="17984">
      <c r="E17984" s="19"/>
      <c r="R17984" s="20"/>
      <c r="S17984" s="20"/>
      <c r="U17984" s="21"/>
    </row>
    <row r="17985">
      <c r="E17985" s="19"/>
      <c r="R17985" s="20"/>
      <c r="S17985" s="20"/>
      <c r="U17985" s="21"/>
    </row>
    <row r="17986">
      <c r="E17986" s="19"/>
      <c r="R17986" s="20"/>
      <c r="S17986" s="20"/>
      <c r="U17986" s="21"/>
    </row>
    <row r="17987">
      <c r="E17987" s="19"/>
      <c r="R17987" s="20"/>
      <c r="S17987" s="20"/>
      <c r="U17987" s="21"/>
    </row>
    <row r="17988">
      <c r="E17988" s="19"/>
      <c r="R17988" s="20"/>
      <c r="S17988" s="20"/>
      <c r="U17988" s="21"/>
    </row>
    <row r="17989">
      <c r="E17989" s="19"/>
      <c r="R17989" s="20"/>
      <c r="S17989" s="20"/>
      <c r="U17989" s="21"/>
    </row>
    <row r="17990">
      <c r="E17990" s="19"/>
      <c r="R17990" s="20"/>
      <c r="S17990" s="20"/>
      <c r="U17990" s="21"/>
    </row>
    <row r="17991">
      <c r="E17991" s="19"/>
      <c r="R17991" s="20"/>
      <c r="S17991" s="20"/>
      <c r="U17991" s="21"/>
    </row>
    <row r="17992">
      <c r="E17992" s="19"/>
      <c r="R17992" s="20"/>
      <c r="S17992" s="20"/>
      <c r="U17992" s="21"/>
    </row>
    <row r="17993">
      <c r="E17993" s="19"/>
      <c r="R17993" s="20"/>
      <c r="S17993" s="20"/>
      <c r="U17993" s="21"/>
    </row>
    <row r="17994">
      <c r="E17994" s="19"/>
      <c r="R17994" s="20"/>
      <c r="S17994" s="20"/>
      <c r="U17994" s="21"/>
    </row>
    <row r="17995">
      <c r="E17995" s="19"/>
      <c r="R17995" s="20"/>
      <c r="S17995" s="20"/>
      <c r="U17995" s="21"/>
    </row>
    <row r="17996">
      <c r="E17996" s="19"/>
      <c r="R17996" s="20"/>
      <c r="S17996" s="20"/>
      <c r="U17996" s="21"/>
    </row>
    <row r="17997">
      <c r="E17997" s="19"/>
      <c r="R17997" s="20"/>
      <c r="S17997" s="20"/>
      <c r="U17997" s="21"/>
    </row>
    <row r="17998">
      <c r="E17998" s="19"/>
      <c r="R17998" s="20"/>
      <c r="S17998" s="20"/>
      <c r="U17998" s="21"/>
    </row>
    <row r="17999">
      <c r="E17999" s="19"/>
      <c r="R17999" s="20"/>
      <c r="S17999" s="20"/>
      <c r="U17999" s="21"/>
    </row>
    <row r="18000">
      <c r="E18000" s="19"/>
      <c r="R18000" s="20"/>
      <c r="S18000" s="20"/>
      <c r="U18000" s="21"/>
    </row>
    <row r="18001">
      <c r="E18001" s="19"/>
      <c r="R18001" s="20"/>
      <c r="S18001" s="20"/>
      <c r="U18001" s="21"/>
    </row>
    <row r="18002">
      <c r="E18002" s="19"/>
      <c r="R18002" s="20"/>
      <c r="S18002" s="20"/>
      <c r="U18002" s="21"/>
    </row>
    <row r="18003">
      <c r="E18003" s="19"/>
      <c r="R18003" s="20"/>
      <c r="S18003" s="20"/>
      <c r="U18003" s="21"/>
    </row>
    <row r="18004">
      <c r="E18004" s="19"/>
      <c r="R18004" s="20"/>
      <c r="S18004" s="20"/>
      <c r="U18004" s="21"/>
    </row>
    <row r="18005">
      <c r="E18005" s="19"/>
      <c r="R18005" s="20"/>
      <c r="S18005" s="20"/>
      <c r="U18005" s="21"/>
    </row>
    <row r="18006">
      <c r="E18006" s="19"/>
      <c r="R18006" s="20"/>
      <c r="S18006" s="20"/>
      <c r="U18006" s="21"/>
    </row>
    <row r="18007">
      <c r="E18007" s="19"/>
      <c r="R18007" s="20"/>
      <c r="S18007" s="20"/>
      <c r="U18007" s="21"/>
    </row>
    <row r="18008">
      <c r="E18008" s="19"/>
      <c r="R18008" s="20"/>
      <c r="S18008" s="20"/>
      <c r="U18008" s="21"/>
    </row>
    <row r="18009">
      <c r="E18009" s="19"/>
      <c r="R18009" s="20"/>
      <c r="S18009" s="20"/>
      <c r="U18009" s="21"/>
    </row>
    <row r="18010">
      <c r="E18010" s="19"/>
      <c r="R18010" s="20"/>
      <c r="S18010" s="20"/>
      <c r="U18010" s="21"/>
    </row>
    <row r="18011">
      <c r="E18011" s="19"/>
      <c r="R18011" s="20"/>
      <c r="S18011" s="20"/>
      <c r="U18011" s="21"/>
    </row>
    <row r="18012">
      <c r="E18012" s="19"/>
      <c r="R18012" s="20"/>
      <c r="S18012" s="20"/>
      <c r="U18012" s="21"/>
    </row>
    <row r="18013">
      <c r="E18013" s="19"/>
      <c r="R18013" s="20"/>
      <c r="S18013" s="20"/>
      <c r="U18013" s="21"/>
    </row>
    <row r="18014">
      <c r="E18014" s="19"/>
      <c r="R18014" s="20"/>
      <c r="S18014" s="20"/>
      <c r="U18014" s="21"/>
    </row>
    <row r="18015">
      <c r="E18015" s="19"/>
      <c r="R18015" s="20"/>
      <c r="S18015" s="20"/>
      <c r="U18015" s="21"/>
    </row>
    <row r="18016">
      <c r="E18016" s="19"/>
      <c r="R18016" s="20"/>
      <c r="S18016" s="20"/>
      <c r="U18016" s="21"/>
    </row>
    <row r="18017">
      <c r="E18017" s="19"/>
      <c r="R18017" s="20"/>
      <c r="S18017" s="20"/>
      <c r="U18017" s="21"/>
    </row>
    <row r="18018">
      <c r="E18018" s="19"/>
      <c r="R18018" s="20"/>
      <c r="S18018" s="20"/>
      <c r="U18018" s="21"/>
    </row>
    <row r="18019">
      <c r="E18019" s="19"/>
      <c r="R18019" s="20"/>
      <c r="S18019" s="20"/>
      <c r="U18019" s="21"/>
    </row>
    <row r="18020">
      <c r="E18020" s="19"/>
      <c r="R18020" s="20"/>
      <c r="S18020" s="20"/>
      <c r="U18020" s="21"/>
    </row>
    <row r="18021">
      <c r="E18021" s="19"/>
      <c r="R18021" s="20"/>
      <c r="S18021" s="20"/>
      <c r="U18021" s="21"/>
    </row>
    <row r="18022">
      <c r="E18022" s="19"/>
      <c r="R18022" s="20"/>
      <c r="S18022" s="20"/>
      <c r="U18022" s="21"/>
    </row>
    <row r="18023">
      <c r="E18023" s="19"/>
      <c r="R18023" s="20"/>
      <c r="S18023" s="20"/>
      <c r="U18023" s="21"/>
    </row>
    <row r="18024">
      <c r="E18024" s="19"/>
      <c r="R18024" s="20"/>
      <c r="S18024" s="20"/>
      <c r="U18024" s="21"/>
    </row>
    <row r="18025">
      <c r="E18025" s="19"/>
      <c r="R18025" s="20"/>
      <c r="S18025" s="20"/>
      <c r="U18025" s="21"/>
    </row>
    <row r="18026">
      <c r="E18026" s="19"/>
      <c r="R18026" s="20"/>
      <c r="S18026" s="20"/>
      <c r="U18026" s="21"/>
    </row>
    <row r="18027">
      <c r="E18027" s="19"/>
      <c r="R18027" s="20"/>
      <c r="S18027" s="20"/>
      <c r="U18027" s="21"/>
    </row>
    <row r="18028">
      <c r="E18028" s="19"/>
      <c r="R18028" s="20"/>
      <c r="S18028" s="20"/>
      <c r="U18028" s="21"/>
    </row>
    <row r="18029">
      <c r="E18029" s="19"/>
      <c r="R18029" s="20"/>
      <c r="S18029" s="20"/>
      <c r="U18029" s="21"/>
    </row>
    <row r="18030">
      <c r="E18030" s="19"/>
      <c r="R18030" s="20"/>
      <c r="S18030" s="20"/>
      <c r="U18030" s="21"/>
    </row>
    <row r="18031">
      <c r="E18031" s="19"/>
      <c r="R18031" s="20"/>
      <c r="S18031" s="20"/>
      <c r="U18031" s="21"/>
    </row>
    <row r="18032">
      <c r="E18032" s="19"/>
      <c r="R18032" s="20"/>
      <c r="S18032" s="20"/>
      <c r="U18032" s="21"/>
    </row>
    <row r="18033">
      <c r="E18033" s="19"/>
      <c r="R18033" s="20"/>
      <c r="S18033" s="20"/>
      <c r="U18033" s="21"/>
    </row>
    <row r="18034">
      <c r="E18034" s="19"/>
      <c r="R18034" s="20"/>
      <c r="S18034" s="20"/>
      <c r="U18034" s="21"/>
    </row>
    <row r="18035">
      <c r="E18035" s="19"/>
      <c r="R18035" s="20"/>
      <c r="S18035" s="20"/>
      <c r="U18035" s="21"/>
    </row>
    <row r="18036">
      <c r="E18036" s="19"/>
      <c r="R18036" s="20"/>
      <c r="S18036" s="20"/>
      <c r="U18036" s="21"/>
    </row>
    <row r="18037">
      <c r="E18037" s="19"/>
      <c r="R18037" s="20"/>
      <c r="S18037" s="20"/>
      <c r="U18037" s="21"/>
    </row>
    <row r="18038">
      <c r="E18038" s="19"/>
      <c r="R18038" s="20"/>
      <c r="S18038" s="20"/>
      <c r="U18038" s="21"/>
    </row>
    <row r="18039">
      <c r="E18039" s="19"/>
      <c r="R18039" s="20"/>
      <c r="S18039" s="20"/>
      <c r="U18039" s="21"/>
    </row>
    <row r="18040">
      <c r="E18040" s="19"/>
      <c r="R18040" s="20"/>
      <c r="S18040" s="20"/>
      <c r="U18040" s="21"/>
    </row>
    <row r="18041">
      <c r="E18041" s="19"/>
      <c r="R18041" s="20"/>
      <c r="S18041" s="20"/>
      <c r="U18041" s="21"/>
    </row>
    <row r="18042">
      <c r="E18042" s="19"/>
      <c r="R18042" s="20"/>
      <c r="S18042" s="20"/>
      <c r="U18042" s="21"/>
    </row>
    <row r="18043">
      <c r="E18043" s="19"/>
      <c r="R18043" s="20"/>
      <c r="S18043" s="20"/>
      <c r="U18043" s="21"/>
    </row>
    <row r="18044">
      <c r="E18044" s="19"/>
      <c r="R18044" s="20"/>
      <c r="S18044" s="20"/>
      <c r="U18044" s="21"/>
    </row>
    <row r="18045">
      <c r="E18045" s="19"/>
      <c r="R18045" s="20"/>
      <c r="S18045" s="20"/>
      <c r="U18045" s="21"/>
    </row>
    <row r="18046">
      <c r="E18046" s="19"/>
      <c r="R18046" s="20"/>
      <c r="S18046" s="20"/>
      <c r="U18046" s="21"/>
    </row>
    <row r="18047">
      <c r="E18047" s="19"/>
      <c r="R18047" s="20"/>
      <c r="S18047" s="20"/>
      <c r="U18047" s="21"/>
    </row>
    <row r="18048">
      <c r="E18048" s="19"/>
      <c r="R18048" s="20"/>
      <c r="S18048" s="20"/>
      <c r="U18048" s="21"/>
    </row>
    <row r="18049">
      <c r="E18049" s="19"/>
      <c r="R18049" s="20"/>
      <c r="S18049" s="20"/>
      <c r="U18049" s="21"/>
    </row>
    <row r="18050">
      <c r="E18050" s="19"/>
      <c r="R18050" s="20"/>
      <c r="S18050" s="20"/>
      <c r="U18050" s="21"/>
    </row>
    <row r="18051">
      <c r="E18051" s="19"/>
      <c r="R18051" s="20"/>
      <c r="S18051" s="20"/>
      <c r="U18051" s="21"/>
    </row>
    <row r="18052">
      <c r="E18052" s="19"/>
      <c r="R18052" s="20"/>
      <c r="S18052" s="20"/>
      <c r="U18052" s="21"/>
    </row>
    <row r="18053">
      <c r="E18053" s="19"/>
      <c r="R18053" s="20"/>
      <c r="S18053" s="20"/>
      <c r="U18053" s="21"/>
    </row>
    <row r="18054">
      <c r="E18054" s="19"/>
      <c r="R18054" s="20"/>
      <c r="S18054" s="20"/>
      <c r="U18054" s="21"/>
    </row>
    <row r="18055">
      <c r="E18055" s="19"/>
      <c r="R18055" s="20"/>
      <c r="S18055" s="20"/>
      <c r="U18055" s="21"/>
    </row>
    <row r="18056">
      <c r="E18056" s="19"/>
      <c r="R18056" s="20"/>
      <c r="S18056" s="20"/>
      <c r="U18056" s="21"/>
    </row>
    <row r="18057">
      <c r="E18057" s="19"/>
      <c r="R18057" s="20"/>
      <c r="S18057" s="20"/>
      <c r="U18057" s="21"/>
    </row>
    <row r="18058">
      <c r="E18058" s="19"/>
      <c r="R18058" s="20"/>
      <c r="S18058" s="20"/>
      <c r="U18058" s="21"/>
    </row>
    <row r="18059">
      <c r="E18059" s="19"/>
      <c r="R18059" s="20"/>
      <c r="S18059" s="20"/>
      <c r="U18059" s="21"/>
    </row>
    <row r="18060">
      <c r="E18060" s="19"/>
      <c r="R18060" s="20"/>
      <c r="S18060" s="20"/>
      <c r="U18060" s="21"/>
    </row>
    <row r="18061">
      <c r="E18061" s="19"/>
      <c r="R18061" s="20"/>
      <c r="S18061" s="20"/>
      <c r="U18061" s="21"/>
    </row>
    <row r="18062">
      <c r="E18062" s="19"/>
      <c r="R18062" s="20"/>
      <c r="S18062" s="20"/>
      <c r="U18062" s="21"/>
    </row>
    <row r="18063">
      <c r="E18063" s="19"/>
      <c r="R18063" s="20"/>
      <c r="S18063" s="20"/>
      <c r="U18063" s="21"/>
    </row>
    <row r="18064">
      <c r="E18064" s="19"/>
      <c r="R18064" s="20"/>
      <c r="S18064" s="20"/>
      <c r="U18064" s="21"/>
    </row>
    <row r="18065">
      <c r="E18065" s="19"/>
      <c r="R18065" s="20"/>
      <c r="S18065" s="20"/>
      <c r="U18065" s="21"/>
    </row>
    <row r="18066">
      <c r="E18066" s="19"/>
      <c r="R18066" s="20"/>
      <c r="S18066" s="20"/>
      <c r="U18066" s="21"/>
    </row>
    <row r="18067">
      <c r="E18067" s="19"/>
      <c r="R18067" s="20"/>
      <c r="S18067" s="20"/>
      <c r="U18067" s="21"/>
    </row>
    <row r="18068">
      <c r="E18068" s="19"/>
      <c r="R18068" s="20"/>
      <c r="S18068" s="20"/>
      <c r="U18068" s="21"/>
    </row>
    <row r="18069">
      <c r="E18069" s="19"/>
      <c r="R18069" s="20"/>
      <c r="S18069" s="20"/>
      <c r="U18069" s="21"/>
    </row>
    <row r="18070">
      <c r="E18070" s="19"/>
      <c r="R18070" s="20"/>
      <c r="S18070" s="20"/>
      <c r="U18070" s="21"/>
    </row>
    <row r="18071">
      <c r="E18071" s="19"/>
      <c r="R18071" s="20"/>
      <c r="S18071" s="20"/>
      <c r="U18071" s="21"/>
    </row>
    <row r="18072">
      <c r="E18072" s="19"/>
      <c r="R18072" s="20"/>
      <c r="S18072" s="20"/>
      <c r="U18072" s="21"/>
    </row>
    <row r="18073">
      <c r="E18073" s="19"/>
      <c r="R18073" s="20"/>
      <c r="S18073" s="20"/>
      <c r="U18073" s="21"/>
    </row>
    <row r="18074">
      <c r="E18074" s="19"/>
      <c r="R18074" s="20"/>
      <c r="S18074" s="20"/>
      <c r="U18074" s="21"/>
    </row>
    <row r="18075">
      <c r="E18075" s="19"/>
      <c r="R18075" s="20"/>
      <c r="S18075" s="20"/>
      <c r="U18075" s="21"/>
    </row>
    <row r="18076">
      <c r="E18076" s="19"/>
      <c r="R18076" s="20"/>
      <c r="S18076" s="20"/>
      <c r="U18076" s="21"/>
    </row>
    <row r="18077">
      <c r="E18077" s="19"/>
      <c r="R18077" s="20"/>
      <c r="S18077" s="20"/>
      <c r="U18077" s="21"/>
    </row>
    <row r="18078">
      <c r="E18078" s="19"/>
      <c r="R18078" s="20"/>
      <c r="S18078" s="20"/>
      <c r="U18078" s="21"/>
    </row>
    <row r="18079">
      <c r="E18079" s="19"/>
      <c r="R18079" s="20"/>
      <c r="S18079" s="20"/>
      <c r="U18079" s="21"/>
    </row>
    <row r="18080">
      <c r="E18080" s="19"/>
      <c r="R18080" s="20"/>
      <c r="S18080" s="20"/>
      <c r="U18080" s="21"/>
    </row>
    <row r="18081">
      <c r="E18081" s="19"/>
      <c r="R18081" s="20"/>
      <c r="S18081" s="20"/>
      <c r="U18081" s="21"/>
    </row>
    <row r="18082">
      <c r="E18082" s="19"/>
      <c r="R18082" s="20"/>
      <c r="S18082" s="20"/>
      <c r="U18082" s="21"/>
    </row>
    <row r="18083">
      <c r="E18083" s="19"/>
      <c r="R18083" s="20"/>
      <c r="S18083" s="20"/>
      <c r="U18083" s="21"/>
    </row>
    <row r="18084">
      <c r="E18084" s="19"/>
      <c r="R18084" s="20"/>
      <c r="S18084" s="20"/>
      <c r="U18084" s="21"/>
    </row>
    <row r="18085">
      <c r="E18085" s="19"/>
      <c r="R18085" s="20"/>
      <c r="S18085" s="20"/>
      <c r="U18085" s="21"/>
    </row>
    <row r="18086">
      <c r="E18086" s="19"/>
      <c r="R18086" s="20"/>
      <c r="S18086" s="20"/>
      <c r="U18086" s="21"/>
    </row>
    <row r="18087">
      <c r="E18087" s="19"/>
      <c r="R18087" s="20"/>
      <c r="S18087" s="20"/>
      <c r="U18087" s="21"/>
    </row>
    <row r="18088">
      <c r="E18088" s="19"/>
      <c r="R18088" s="20"/>
      <c r="S18088" s="20"/>
      <c r="U18088" s="21"/>
    </row>
    <row r="18089">
      <c r="E18089" s="19"/>
      <c r="R18089" s="20"/>
      <c r="S18089" s="20"/>
      <c r="U18089" s="21"/>
    </row>
    <row r="18090">
      <c r="E18090" s="19"/>
      <c r="R18090" s="20"/>
      <c r="S18090" s="20"/>
      <c r="U18090" s="21"/>
    </row>
    <row r="18091">
      <c r="E18091" s="19"/>
      <c r="R18091" s="20"/>
      <c r="S18091" s="20"/>
      <c r="U18091" s="21"/>
    </row>
    <row r="18092">
      <c r="E18092" s="19"/>
      <c r="R18092" s="20"/>
      <c r="S18092" s="20"/>
      <c r="U18092" s="21"/>
    </row>
    <row r="18093">
      <c r="E18093" s="19"/>
      <c r="R18093" s="20"/>
      <c r="S18093" s="20"/>
      <c r="U18093" s="21"/>
    </row>
    <row r="18094">
      <c r="E18094" s="19"/>
      <c r="R18094" s="20"/>
      <c r="S18094" s="20"/>
      <c r="U18094" s="21"/>
    </row>
    <row r="18095">
      <c r="E18095" s="19"/>
      <c r="R18095" s="20"/>
      <c r="S18095" s="20"/>
      <c r="U18095" s="21"/>
    </row>
    <row r="18096">
      <c r="E18096" s="19"/>
      <c r="R18096" s="20"/>
      <c r="S18096" s="20"/>
      <c r="U18096" s="21"/>
    </row>
    <row r="18097">
      <c r="E18097" s="19"/>
      <c r="R18097" s="20"/>
      <c r="S18097" s="20"/>
      <c r="U18097" s="21"/>
    </row>
    <row r="18098">
      <c r="E18098" s="19"/>
      <c r="R18098" s="20"/>
      <c r="S18098" s="20"/>
      <c r="U18098" s="21"/>
    </row>
    <row r="18099">
      <c r="E18099" s="19"/>
      <c r="R18099" s="20"/>
      <c r="S18099" s="20"/>
      <c r="U18099" s="21"/>
    </row>
    <row r="18100">
      <c r="E18100" s="19"/>
      <c r="R18100" s="20"/>
      <c r="S18100" s="20"/>
      <c r="U18100" s="21"/>
    </row>
    <row r="18101">
      <c r="E18101" s="19"/>
      <c r="R18101" s="20"/>
      <c r="S18101" s="20"/>
      <c r="U18101" s="21"/>
    </row>
    <row r="18102">
      <c r="E18102" s="19"/>
      <c r="R18102" s="20"/>
      <c r="S18102" s="20"/>
      <c r="U18102" s="21"/>
    </row>
    <row r="18103">
      <c r="E18103" s="19"/>
      <c r="R18103" s="20"/>
      <c r="S18103" s="20"/>
      <c r="U18103" s="21"/>
    </row>
    <row r="18104">
      <c r="E18104" s="19"/>
      <c r="R18104" s="20"/>
      <c r="S18104" s="20"/>
      <c r="U18104" s="21"/>
    </row>
    <row r="18105">
      <c r="E18105" s="19"/>
      <c r="R18105" s="20"/>
      <c r="S18105" s="20"/>
      <c r="U18105" s="21"/>
    </row>
    <row r="18106">
      <c r="E18106" s="19"/>
      <c r="R18106" s="20"/>
      <c r="S18106" s="20"/>
      <c r="U18106" s="21"/>
    </row>
    <row r="18107">
      <c r="E18107" s="19"/>
      <c r="R18107" s="20"/>
      <c r="S18107" s="20"/>
      <c r="U18107" s="21"/>
    </row>
    <row r="18108">
      <c r="E18108" s="19"/>
      <c r="R18108" s="20"/>
      <c r="S18108" s="20"/>
      <c r="U18108" s="21"/>
    </row>
    <row r="18109">
      <c r="E18109" s="19"/>
      <c r="R18109" s="20"/>
      <c r="S18109" s="20"/>
      <c r="U18109" s="21"/>
    </row>
    <row r="18110">
      <c r="E18110" s="19"/>
      <c r="R18110" s="20"/>
      <c r="S18110" s="20"/>
      <c r="U18110" s="21"/>
    </row>
    <row r="18111">
      <c r="E18111" s="19"/>
      <c r="R18111" s="20"/>
      <c r="S18111" s="20"/>
      <c r="U18111" s="21"/>
    </row>
    <row r="18112">
      <c r="E18112" s="19"/>
      <c r="R18112" s="20"/>
      <c r="S18112" s="20"/>
      <c r="U18112" s="21"/>
    </row>
    <row r="18113">
      <c r="E18113" s="19"/>
      <c r="R18113" s="20"/>
      <c r="S18113" s="20"/>
      <c r="U18113" s="21"/>
    </row>
    <row r="18114">
      <c r="E18114" s="19"/>
      <c r="R18114" s="20"/>
      <c r="S18114" s="20"/>
      <c r="U18114" s="21"/>
    </row>
    <row r="18115">
      <c r="E18115" s="19"/>
      <c r="R18115" s="20"/>
      <c r="S18115" s="20"/>
      <c r="U18115" s="21"/>
    </row>
    <row r="18116">
      <c r="E18116" s="19"/>
      <c r="R18116" s="20"/>
      <c r="S18116" s="20"/>
      <c r="U18116" s="21"/>
    </row>
    <row r="18117">
      <c r="E18117" s="19"/>
      <c r="R18117" s="20"/>
      <c r="S18117" s="20"/>
      <c r="U18117" s="21"/>
    </row>
    <row r="18118">
      <c r="E18118" s="19"/>
      <c r="R18118" s="20"/>
      <c r="S18118" s="20"/>
      <c r="U18118" s="21"/>
    </row>
    <row r="18119">
      <c r="E18119" s="19"/>
      <c r="R18119" s="20"/>
      <c r="S18119" s="20"/>
      <c r="U18119" s="21"/>
    </row>
    <row r="18120">
      <c r="E18120" s="19"/>
      <c r="R18120" s="20"/>
      <c r="S18120" s="20"/>
      <c r="U18120" s="21"/>
    </row>
    <row r="18121">
      <c r="E18121" s="19"/>
      <c r="R18121" s="20"/>
      <c r="S18121" s="20"/>
      <c r="U18121" s="21"/>
    </row>
    <row r="18122">
      <c r="E18122" s="19"/>
      <c r="R18122" s="20"/>
      <c r="S18122" s="20"/>
      <c r="U18122" s="21"/>
    </row>
    <row r="18123">
      <c r="E18123" s="19"/>
      <c r="R18123" s="20"/>
      <c r="S18123" s="20"/>
      <c r="U18123" s="21"/>
    </row>
    <row r="18124">
      <c r="E18124" s="19"/>
      <c r="R18124" s="20"/>
      <c r="S18124" s="20"/>
      <c r="U18124" s="21"/>
    </row>
    <row r="18125">
      <c r="E18125" s="19"/>
      <c r="R18125" s="20"/>
      <c r="S18125" s="20"/>
      <c r="U18125" s="21"/>
    </row>
    <row r="18126">
      <c r="E18126" s="19"/>
      <c r="R18126" s="20"/>
      <c r="S18126" s="20"/>
      <c r="U18126" s="21"/>
    </row>
    <row r="18127">
      <c r="E18127" s="19"/>
      <c r="R18127" s="20"/>
      <c r="S18127" s="20"/>
      <c r="U18127" s="21"/>
    </row>
    <row r="18128">
      <c r="E18128" s="19"/>
      <c r="R18128" s="20"/>
      <c r="S18128" s="20"/>
      <c r="U18128" s="21"/>
    </row>
    <row r="18129">
      <c r="E18129" s="19"/>
      <c r="R18129" s="20"/>
      <c r="S18129" s="20"/>
      <c r="U18129" s="21"/>
    </row>
    <row r="18130">
      <c r="E18130" s="19"/>
      <c r="R18130" s="20"/>
      <c r="S18130" s="20"/>
      <c r="U18130" s="21"/>
    </row>
    <row r="18131">
      <c r="E18131" s="19"/>
      <c r="R18131" s="20"/>
      <c r="S18131" s="20"/>
      <c r="U18131" s="21"/>
    </row>
    <row r="18132">
      <c r="E18132" s="19"/>
      <c r="R18132" s="20"/>
      <c r="S18132" s="20"/>
      <c r="U18132" s="21"/>
    </row>
    <row r="18133">
      <c r="E18133" s="19"/>
      <c r="R18133" s="20"/>
      <c r="S18133" s="20"/>
      <c r="U18133" s="21"/>
    </row>
    <row r="18134">
      <c r="E18134" s="19"/>
      <c r="R18134" s="20"/>
      <c r="S18134" s="20"/>
      <c r="U18134" s="21"/>
    </row>
    <row r="18135">
      <c r="E18135" s="19"/>
      <c r="R18135" s="20"/>
      <c r="S18135" s="20"/>
      <c r="U18135" s="21"/>
    </row>
    <row r="18136">
      <c r="E18136" s="19"/>
      <c r="R18136" s="20"/>
      <c r="S18136" s="20"/>
      <c r="U18136" s="21"/>
    </row>
    <row r="18137">
      <c r="E18137" s="19"/>
      <c r="R18137" s="20"/>
      <c r="S18137" s="20"/>
      <c r="U18137" s="21"/>
    </row>
    <row r="18138">
      <c r="E18138" s="19"/>
      <c r="R18138" s="20"/>
      <c r="S18138" s="20"/>
      <c r="U18138" s="21"/>
    </row>
    <row r="18139">
      <c r="E18139" s="19"/>
      <c r="R18139" s="20"/>
      <c r="S18139" s="20"/>
      <c r="U18139" s="21"/>
    </row>
    <row r="18140">
      <c r="E18140" s="19"/>
      <c r="R18140" s="20"/>
      <c r="S18140" s="20"/>
      <c r="U18140" s="21"/>
    </row>
    <row r="18141">
      <c r="E18141" s="19"/>
      <c r="R18141" s="20"/>
      <c r="S18141" s="20"/>
      <c r="U18141" s="21"/>
    </row>
    <row r="18142">
      <c r="E18142" s="19"/>
      <c r="R18142" s="20"/>
      <c r="S18142" s="20"/>
      <c r="U18142" s="21"/>
    </row>
    <row r="18143">
      <c r="E18143" s="19"/>
      <c r="R18143" s="20"/>
      <c r="S18143" s="20"/>
      <c r="U18143" s="21"/>
    </row>
    <row r="18144">
      <c r="E18144" s="19"/>
      <c r="R18144" s="20"/>
      <c r="S18144" s="20"/>
      <c r="U18144" s="21"/>
    </row>
    <row r="18145">
      <c r="E18145" s="19"/>
      <c r="R18145" s="20"/>
      <c r="S18145" s="20"/>
      <c r="U18145" s="21"/>
    </row>
    <row r="18146">
      <c r="E18146" s="19"/>
      <c r="R18146" s="20"/>
      <c r="S18146" s="20"/>
      <c r="U18146" s="21"/>
    </row>
    <row r="18147">
      <c r="E18147" s="19"/>
      <c r="R18147" s="20"/>
      <c r="S18147" s="20"/>
      <c r="U18147" s="21"/>
    </row>
    <row r="18148">
      <c r="E18148" s="19"/>
      <c r="R18148" s="20"/>
      <c r="S18148" s="20"/>
      <c r="U18148" s="21"/>
    </row>
    <row r="18149">
      <c r="E18149" s="19"/>
      <c r="R18149" s="20"/>
      <c r="S18149" s="20"/>
      <c r="U18149" s="21"/>
    </row>
    <row r="18150">
      <c r="E18150" s="19"/>
      <c r="R18150" s="20"/>
      <c r="S18150" s="20"/>
      <c r="U18150" s="21"/>
    </row>
    <row r="18151">
      <c r="E18151" s="19"/>
      <c r="R18151" s="20"/>
      <c r="S18151" s="20"/>
      <c r="U18151" s="21"/>
    </row>
    <row r="18152">
      <c r="E18152" s="19"/>
      <c r="R18152" s="20"/>
      <c r="S18152" s="20"/>
      <c r="U18152" s="21"/>
    </row>
    <row r="18153">
      <c r="E18153" s="19"/>
      <c r="R18153" s="20"/>
      <c r="S18153" s="20"/>
      <c r="U18153" s="21"/>
    </row>
    <row r="18154">
      <c r="E18154" s="19"/>
      <c r="R18154" s="20"/>
      <c r="S18154" s="20"/>
      <c r="U18154" s="21"/>
    </row>
    <row r="18155">
      <c r="E18155" s="19"/>
      <c r="R18155" s="20"/>
      <c r="S18155" s="20"/>
      <c r="U18155" s="21"/>
    </row>
    <row r="18156">
      <c r="E18156" s="19"/>
      <c r="R18156" s="20"/>
      <c r="S18156" s="20"/>
      <c r="U18156" s="21"/>
    </row>
    <row r="18157">
      <c r="E18157" s="19"/>
      <c r="R18157" s="20"/>
      <c r="S18157" s="20"/>
      <c r="U18157" s="21"/>
    </row>
    <row r="18158">
      <c r="E18158" s="19"/>
      <c r="R18158" s="20"/>
      <c r="S18158" s="20"/>
      <c r="U18158" s="21"/>
    </row>
    <row r="18159">
      <c r="E18159" s="19"/>
      <c r="R18159" s="20"/>
      <c r="S18159" s="20"/>
      <c r="U18159" s="21"/>
    </row>
    <row r="18160">
      <c r="E18160" s="19"/>
      <c r="R18160" s="20"/>
      <c r="S18160" s="20"/>
      <c r="U18160" s="21"/>
    </row>
    <row r="18161">
      <c r="E18161" s="19"/>
      <c r="R18161" s="20"/>
      <c r="S18161" s="20"/>
      <c r="U18161" s="21"/>
    </row>
    <row r="18162">
      <c r="E18162" s="19"/>
      <c r="R18162" s="20"/>
      <c r="S18162" s="20"/>
      <c r="U18162" s="21"/>
    </row>
    <row r="18163">
      <c r="E18163" s="19"/>
      <c r="R18163" s="20"/>
      <c r="S18163" s="20"/>
      <c r="U18163" s="21"/>
    </row>
    <row r="18164">
      <c r="E18164" s="19"/>
      <c r="R18164" s="20"/>
      <c r="S18164" s="20"/>
      <c r="U18164" s="21"/>
    </row>
    <row r="18165">
      <c r="E18165" s="19"/>
      <c r="R18165" s="20"/>
      <c r="S18165" s="20"/>
      <c r="U18165" s="21"/>
    </row>
    <row r="18166">
      <c r="E18166" s="19"/>
      <c r="R18166" s="20"/>
      <c r="S18166" s="20"/>
      <c r="U18166" s="21"/>
    </row>
    <row r="18167">
      <c r="E18167" s="19"/>
      <c r="R18167" s="20"/>
      <c r="S18167" s="20"/>
      <c r="U18167" s="21"/>
    </row>
    <row r="18168">
      <c r="E18168" s="19"/>
      <c r="R18168" s="20"/>
      <c r="S18168" s="20"/>
      <c r="U18168" s="21"/>
    </row>
    <row r="18169">
      <c r="E18169" s="19"/>
      <c r="R18169" s="20"/>
      <c r="S18169" s="20"/>
      <c r="U18169" s="21"/>
    </row>
    <row r="18170">
      <c r="E18170" s="19"/>
      <c r="R18170" s="20"/>
      <c r="S18170" s="20"/>
      <c r="U18170" s="21"/>
    </row>
    <row r="18171">
      <c r="E18171" s="19"/>
      <c r="R18171" s="20"/>
      <c r="S18171" s="20"/>
      <c r="U18171" s="21"/>
    </row>
    <row r="18172">
      <c r="E18172" s="19"/>
      <c r="R18172" s="20"/>
      <c r="S18172" s="20"/>
      <c r="U18172" s="21"/>
    </row>
    <row r="18173">
      <c r="E18173" s="19"/>
      <c r="R18173" s="20"/>
      <c r="S18173" s="20"/>
      <c r="U18173" s="21"/>
    </row>
    <row r="18174">
      <c r="E18174" s="19"/>
      <c r="R18174" s="20"/>
      <c r="S18174" s="20"/>
      <c r="U18174" s="21"/>
    </row>
    <row r="18175">
      <c r="E18175" s="19"/>
      <c r="R18175" s="20"/>
      <c r="S18175" s="20"/>
      <c r="U18175" s="21"/>
    </row>
    <row r="18176">
      <c r="E18176" s="19"/>
      <c r="R18176" s="20"/>
      <c r="S18176" s="20"/>
      <c r="U18176" s="21"/>
    </row>
    <row r="18177">
      <c r="E18177" s="19"/>
      <c r="R18177" s="20"/>
      <c r="S18177" s="20"/>
      <c r="U18177" s="21"/>
    </row>
    <row r="18178">
      <c r="E18178" s="19"/>
      <c r="R18178" s="20"/>
      <c r="S18178" s="20"/>
      <c r="U18178" s="21"/>
    </row>
    <row r="18179">
      <c r="E18179" s="19"/>
      <c r="R18179" s="20"/>
      <c r="S18179" s="20"/>
      <c r="U18179" s="21"/>
    </row>
    <row r="18180">
      <c r="E18180" s="19"/>
      <c r="R18180" s="20"/>
      <c r="S18180" s="20"/>
      <c r="U18180" s="21"/>
    </row>
    <row r="18181">
      <c r="E18181" s="19"/>
      <c r="R18181" s="20"/>
      <c r="S18181" s="20"/>
      <c r="U18181" s="21"/>
    </row>
    <row r="18182">
      <c r="E18182" s="19"/>
      <c r="R18182" s="20"/>
      <c r="S18182" s="20"/>
      <c r="U18182" s="21"/>
    </row>
    <row r="18183">
      <c r="E18183" s="19"/>
      <c r="R18183" s="20"/>
      <c r="S18183" s="20"/>
      <c r="U18183" s="21"/>
    </row>
    <row r="18184">
      <c r="E18184" s="19"/>
      <c r="R18184" s="20"/>
      <c r="S18184" s="20"/>
      <c r="U18184" s="21"/>
    </row>
    <row r="18185">
      <c r="E18185" s="19"/>
      <c r="R18185" s="20"/>
      <c r="S18185" s="20"/>
      <c r="U18185" s="21"/>
    </row>
    <row r="18186">
      <c r="E18186" s="19"/>
      <c r="R18186" s="20"/>
      <c r="S18186" s="20"/>
      <c r="U18186" s="21"/>
    </row>
    <row r="18187">
      <c r="E18187" s="19"/>
      <c r="R18187" s="20"/>
      <c r="S18187" s="20"/>
      <c r="U18187" s="21"/>
    </row>
    <row r="18188">
      <c r="E18188" s="19"/>
      <c r="R18188" s="20"/>
      <c r="S18188" s="20"/>
      <c r="U18188" s="21"/>
    </row>
    <row r="18189">
      <c r="E18189" s="19"/>
      <c r="R18189" s="20"/>
      <c r="S18189" s="20"/>
      <c r="U18189" s="21"/>
    </row>
    <row r="18190">
      <c r="E18190" s="19"/>
      <c r="R18190" s="20"/>
      <c r="S18190" s="20"/>
      <c r="U18190" s="21"/>
    </row>
    <row r="18191">
      <c r="E18191" s="19"/>
      <c r="R18191" s="20"/>
      <c r="S18191" s="20"/>
      <c r="U18191" s="21"/>
    </row>
    <row r="18192">
      <c r="E18192" s="19"/>
      <c r="R18192" s="20"/>
      <c r="S18192" s="20"/>
      <c r="U18192" s="21"/>
    </row>
    <row r="18193">
      <c r="E18193" s="19"/>
      <c r="R18193" s="20"/>
      <c r="S18193" s="20"/>
      <c r="U18193" s="21"/>
    </row>
    <row r="18194">
      <c r="E18194" s="19"/>
      <c r="R18194" s="20"/>
      <c r="S18194" s="20"/>
      <c r="U18194" s="21"/>
    </row>
    <row r="18195">
      <c r="E18195" s="19"/>
      <c r="R18195" s="20"/>
      <c r="S18195" s="20"/>
      <c r="U18195" s="21"/>
    </row>
    <row r="18196">
      <c r="E18196" s="19"/>
      <c r="R18196" s="20"/>
      <c r="S18196" s="20"/>
      <c r="U18196" s="21"/>
    </row>
    <row r="18197">
      <c r="E18197" s="19"/>
      <c r="R18197" s="20"/>
      <c r="S18197" s="20"/>
      <c r="U18197" s="21"/>
    </row>
    <row r="18198">
      <c r="E18198" s="19"/>
      <c r="R18198" s="20"/>
      <c r="S18198" s="20"/>
      <c r="U18198" s="21"/>
    </row>
    <row r="18199">
      <c r="E18199" s="19"/>
      <c r="R18199" s="20"/>
      <c r="S18199" s="20"/>
      <c r="U18199" s="21"/>
    </row>
    <row r="18200">
      <c r="E18200" s="19"/>
      <c r="R18200" s="20"/>
      <c r="S18200" s="20"/>
      <c r="U18200" s="21"/>
    </row>
    <row r="18201">
      <c r="E18201" s="19"/>
      <c r="R18201" s="20"/>
      <c r="S18201" s="20"/>
      <c r="U18201" s="21"/>
    </row>
    <row r="18202">
      <c r="E18202" s="19"/>
      <c r="R18202" s="20"/>
      <c r="S18202" s="20"/>
      <c r="U18202" s="21"/>
    </row>
    <row r="18203">
      <c r="E18203" s="19"/>
      <c r="R18203" s="20"/>
      <c r="S18203" s="20"/>
      <c r="U18203" s="21"/>
    </row>
    <row r="18204">
      <c r="E18204" s="19"/>
      <c r="R18204" s="20"/>
      <c r="S18204" s="20"/>
      <c r="U18204" s="21"/>
    </row>
    <row r="18205">
      <c r="E18205" s="19"/>
      <c r="R18205" s="20"/>
      <c r="S18205" s="20"/>
      <c r="U18205" s="21"/>
    </row>
    <row r="18206">
      <c r="E18206" s="19"/>
      <c r="R18206" s="20"/>
      <c r="S18206" s="20"/>
      <c r="U18206" s="21"/>
    </row>
    <row r="18207">
      <c r="E18207" s="19"/>
      <c r="R18207" s="20"/>
      <c r="S18207" s="20"/>
      <c r="U18207" s="21"/>
    </row>
    <row r="18208">
      <c r="E18208" s="19"/>
      <c r="R18208" s="20"/>
      <c r="S18208" s="20"/>
      <c r="U18208" s="21"/>
    </row>
    <row r="18209">
      <c r="E18209" s="19"/>
      <c r="R18209" s="20"/>
      <c r="S18209" s="20"/>
      <c r="U18209" s="21"/>
    </row>
    <row r="18210">
      <c r="E18210" s="19"/>
      <c r="R18210" s="20"/>
      <c r="S18210" s="20"/>
      <c r="U18210" s="21"/>
    </row>
    <row r="18211">
      <c r="E18211" s="19"/>
      <c r="R18211" s="20"/>
      <c r="S18211" s="20"/>
      <c r="U18211" s="21"/>
    </row>
    <row r="18212">
      <c r="E18212" s="19"/>
      <c r="R18212" s="20"/>
      <c r="S18212" s="20"/>
      <c r="U18212" s="21"/>
    </row>
    <row r="18213">
      <c r="E18213" s="19"/>
      <c r="R18213" s="20"/>
      <c r="S18213" s="20"/>
      <c r="U18213" s="21"/>
    </row>
    <row r="18214">
      <c r="E18214" s="19"/>
      <c r="R18214" s="20"/>
      <c r="S18214" s="20"/>
      <c r="U18214" s="21"/>
    </row>
    <row r="18215">
      <c r="E18215" s="19"/>
      <c r="R18215" s="20"/>
      <c r="S18215" s="20"/>
      <c r="U18215" s="21"/>
    </row>
    <row r="18216">
      <c r="E18216" s="19"/>
      <c r="R18216" s="20"/>
      <c r="S18216" s="20"/>
      <c r="U18216" s="21"/>
    </row>
    <row r="18217">
      <c r="E18217" s="19"/>
      <c r="R18217" s="20"/>
      <c r="S18217" s="20"/>
      <c r="U18217" s="21"/>
    </row>
    <row r="18218">
      <c r="E18218" s="19"/>
      <c r="R18218" s="20"/>
      <c r="S18218" s="20"/>
      <c r="U18218" s="21"/>
    </row>
    <row r="18219">
      <c r="E18219" s="19"/>
      <c r="R18219" s="20"/>
      <c r="S18219" s="20"/>
      <c r="U18219" s="21"/>
    </row>
    <row r="18220">
      <c r="E18220" s="19"/>
      <c r="R18220" s="20"/>
      <c r="S18220" s="20"/>
      <c r="U18220" s="21"/>
    </row>
    <row r="18221">
      <c r="E18221" s="19"/>
      <c r="R18221" s="20"/>
      <c r="S18221" s="20"/>
      <c r="U18221" s="21"/>
    </row>
    <row r="18222">
      <c r="E18222" s="19"/>
      <c r="R18222" s="20"/>
      <c r="S18222" s="20"/>
      <c r="U18222" s="21"/>
    </row>
    <row r="18223">
      <c r="E18223" s="19"/>
      <c r="R18223" s="20"/>
      <c r="S18223" s="20"/>
      <c r="U18223" s="21"/>
    </row>
    <row r="18224">
      <c r="E18224" s="19"/>
      <c r="R18224" s="20"/>
      <c r="S18224" s="20"/>
      <c r="U18224" s="21"/>
    </row>
    <row r="18225">
      <c r="E18225" s="19"/>
      <c r="R18225" s="20"/>
      <c r="S18225" s="20"/>
      <c r="U18225" s="21"/>
    </row>
    <row r="18226">
      <c r="E18226" s="19"/>
      <c r="R18226" s="20"/>
      <c r="S18226" s="20"/>
      <c r="U18226" s="21"/>
    </row>
    <row r="18227">
      <c r="E18227" s="19"/>
      <c r="R18227" s="20"/>
      <c r="S18227" s="20"/>
      <c r="U18227" s="21"/>
    </row>
    <row r="18228">
      <c r="E18228" s="19"/>
      <c r="R18228" s="20"/>
      <c r="S18228" s="20"/>
      <c r="U18228" s="21"/>
    </row>
    <row r="18229">
      <c r="E18229" s="19"/>
      <c r="R18229" s="20"/>
      <c r="S18229" s="20"/>
      <c r="U18229" s="21"/>
    </row>
    <row r="18230">
      <c r="E18230" s="19"/>
      <c r="R18230" s="20"/>
      <c r="S18230" s="20"/>
      <c r="U18230" s="21"/>
    </row>
    <row r="18231">
      <c r="E18231" s="19"/>
      <c r="R18231" s="20"/>
      <c r="S18231" s="20"/>
      <c r="U18231" s="21"/>
    </row>
    <row r="18232">
      <c r="E18232" s="19"/>
      <c r="R18232" s="20"/>
      <c r="S18232" s="20"/>
      <c r="U18232" s="21"/>
    </row>
    <row r="18233">
      <c r="E18233" s="19"/>
      <c r="R18233" s="20"/>
      <c r="S18233" s="20"/>
      <c r="U18233" s="21"/>
    </row>
    <row r="18234">
      <c r="E18234" s="19"/>
      <c r="R18234" s="20"/>
      <c r="S18234" s="20"/>
      <c r="U18234" s="21"/>
    </row>
    <row r="18235">
      <c r="E18235" s="19"/>
      <c r="R18235" s="20"/>
      <c r="S18235" s="20"/>
      <c r="U18235" s="21"/>
    </row>
    <row r="18236">
      <c r="E18236" s="19"/>
      <c r="R18236" s="20"/>
      <c r="S18236" s="20"/>
      <c r="U18236" s="21"/>
    </row>
    <row r="18237">
      <c r="E18237" s="19"/>
      <c r="R18237" s="20"/>
      <c r="S18237" s="20"/>
      <c r="U18237" s="21"/>
    </row>
    <row r="18238">
      <c r="E18238" s="19"/>
      <c r="R18238" s="20"/>
      <c r="S18238" s="20"/>
      <c r="U18238" s="21"/>
    </row>
    <row r="18239">
      <c r="E18239" s="19"/>
      <c r="R18239" s="20"/>
      <c r="S18239" s="20"/>
      <c r="U18239" s="21"/>
    </row>
    <row r="18240">
      <c r="E18240" s="19"/>
      <c r="R18240" s="20"/>
      <c r="S18240" s="20"/>
      <c r="U18240" s="21"/>
    </row>
    <row r="18241">
      <c r="E18241" s="19"/>
      <c r="R18241" s="20"/>
      <c r="S18241" s="20"/>
      <c r="U18241" s="21"/>
    </row>
    <row r="18242">
      <c r="E18242" s="19"/>
      <c r="R18242" s="20"/>
      <c r="S18242" s="20"/>
      <c r="U18242" s="21"/>
    </row>
    <row r="18243">
      <c r="E18243" s="19"/>
      <c r="R18243" s="20"/>
      <c r="S18243" s="20"/>
      <c r="U18243" s="21"/>
    </row>
    <row r="18244">
      <c r="E18244" s="19"/>
      <c r="R18244" s="20"/>
      <c r="S18244" s="20"/>
      <c r="U18244" s="21"/>
    </row>
    <row r="18245">
      <c r="E18245" s="19"/>
      <c r="R18245" s="20"/>
      <c r="S18245" s="20"/>
      <c r="U18245" s="21"/>
    </row>
    <row r="18246">
      <c r="E18246" s="19"/>
      <c r="R18246" s="20"/>
      <c r="S18246" s="20"/>
      <c r="U18246" s="21"/>
    </row>
    <row r="18247">
      <c r="E18247" s="19"/>
      <c r="R18247" s="20"/>
      <c r="S18247" s="20"/>
      <c r="U18247" s="21"/>
    </row>
    <row r="18248">
      <c r="E18248" s="19"/>
      <c r="R18248" s="20"/>
      <c r="S18248" s="20"/>
      <c r="U18248" s="21"/>
    </row>
    <row r="18249">
      <c r="E18249" s="19"/>
      <c r="R18249" s="20"/>
      <c r="S18249" s="20"/>
      <c r="U18249" s="21"/>
    </row>
    <row r="18250">
      <c r="E18250" s="19"/>
      <c r="R18250" s="20"/>
      <c r="S18250" s="20"/>
      <c r="U18250" s="21"/>
    </row>
    <row r="18251">
      <c r="E18251" s="19"/>
      <c r="R18251" s="20"/>
      <c r="S18251" s="20"/>
      <c r="U18251" s="21"/>
    </row>
    <row r="18252">
      <c r="E18252" s="19"/>
      <c r="R18252" s="20"/>
      <c r="S18252" s="20"/>
      <c r="U18252" s="21"/>
    </row>
    <row r="18253">
      <c r="E18253" s="19"/>
      <c r="R18253" s="20"/>
      <c r="S18253" s="20"/>
      <c r="U18253" s="21"/>
    </row>
    <row r="18254">
      <c r="E18254" s="19"/>
      <c r="R18254" s="20"/>
      <c r="S18254" s="20"/>
      <c r="U18254" s="21"/>
    </row>
    <row r="18255">
      <c r="E18255" s="19"/>
      <c r="R18255" s="20"/>
      <c r="S18255" s="20"/>
      <c r="U18255" s="21"/>
    </row>
    <row r="18256">
      <c r="E18256" s="19"/>
      <c r="R18256" s="20"/>
      <c r="S18256" s="20"/>
      <c r="U18256" s="21"/>
    </row>
    <row r="18257">
      <c r="E18257" s="19"/>
      <c r="R18257" s="20"/>
      <c r="S18257" s="20"/>
      <c r="U18257" s="21"/>
    </row>
    <row r="18258">
      <c r="E18258" s="19"/>
      <c r="R18258" s="20"/>
      <c r="S18258" s="20"/>
      <c r="U18258" s="21"/>
    </row>
    <row r="18259">
      <c r="E18259" s="19"/>
      <c r="R18259" s="20"/>
      <c r="S18259" s="20"/>
      <c r="U18259" s="21"/>
    </row>
    <row r="18260">
      <c r="E18260" s="19"/>
      <c r="R18260" s="20"/>
      <c r="S18260" s="20"/>
      <c r="U18260" s="21"/>
    </row>
    <row r="18261">
      <c r="E18261" s="19"/>
      <c r="R18261" s="20"/>
      <c r="S18261" s="20"/>
      <c r="U18261" s="21"/>
    </row>
    <row r="18262">
      <c r="E18262" s="19"/>
      <c r="R18262" s="20"/>
      <c r="S18262" s="20"/>
      <c r="U18262" s="21"/>
    </row>
    <row r="18263">
      <c r="E18263" s="19"/>
      <c r="R18263" s="20"/>
      <c r="S18263" s="20"/>
      <c r="U18263" s="21"/>
    </row>
    <row r="18264">
      <c r="E18264" s="19"/>
      <c r="R18264" s="20"/>
      <c r="S18264" s="20"/>
      <c r="U18264" s="21"/>
    </row>
    <row r="18265">
      <c r="E18265" s="19"/>
      <c r="R18265" s="20"/>
      <c r="S18265" s="20"/>
      <c r="U18265" s="21"/>
    </row>
    <row r="18266">
      <c r="E18266" s="19"/>
      <c r="R18266" s="20"/>
      <c r="S18266" s="20"/>
      <c r="U18266" s="21"/>
    </row>
    <row r="18267">
      <c r="E18267" s="19"/>
      <c r="R18267" s="20"/>
      <c r="S18267" s="20"/>
      <c r="U18267" s="21"/>
    </row>
    <row r="18268">
      <c r="E18268" s="19"/>
      <c r="R18268" s="20"/>
      <c r="S18268" s="20"/>
      <c r="U18268" s="21"/>
    </row>
    <row r="18269">
      <c r="E18269" s="19"/>
      <c r="R18269" s="20"/>
      <c r="S18269" s="20"/>
      <c r="U18269" s="21"/>
    </row>
    <row r="18270">
      <c r="E18270" s="19"/>
      <c r="R18270" s="20"/>
      <c r="S18270" s="20"/>
      <c r="U18270" s="21"/>
    </row>
    <row r="18271">
      <c r="E18271" s="19"/>
      <c r="R18271" s="20"/>
      <c r="S18271" s="20"/>
      <c r="U18271" s="21"/>
    </row>
    <row r="18272">
      <c r="E18272" s="19"/>
      <c r="R18272" s="20"/>
      <c r="S18272" s="20"/>
      <c r="U18272" s="21"/>
    </row>
    <row r="18273">
      <c r="E18273" s="19"/>
      <c r="R18273" s="20"/>
      <c r="S18273" s="20"/>
      <c r="U18273" s="21"/>
    </row>
    <row r="18274">
      <c r="E18274" s="19"/>
      <c r="R18274" s="20"/>
      <c r="S18274" s="20"/>
      <c r="U18274" s="21"/>
    </row>
    <row r="18275">
      <c r="E18275" s="19"/>
      <c r="R18275" s="20"/>
      <c r="S18275" s="20"/>
      <c r="U18275" s="21"/>
    </row>
    <row r="18276">
      <c r="E18276" s="19"/>
      <c r="R18276" s="20"/>
      <c r="S18276" s="20"/>
      <c r="U18276" s="21"/>
    </row>
    <row r="18277">
      <c r="E18277" s="19"/>
      <c r="R18277" s="20"/>
      <c r="S18277" s="20"/>
      <c r="U18277" s="21"/>
    </row>
    <row r="18278">
      <c r="E18278" s="19"/>
      <c r="R18278" s="20"/>
      <c r="S18278" s="20"/>
      <c r="U18278" s="21"/>
    </row>
    <row r="18279">
      <c r="E18279" s="19"/>
      <c r="R18279" s="20"/>
      <c r="S18279" s="20"/>
      <c r="U18279" s="21"/>
    </row>
    <row r="18280">
      <c r="E18280" s="19"/>
      <c r="R18280" s="20"/>
      <c r="S18280" s="20"/>
      <c r="U18280" s="21"/>
    </row>
    <row r="18281">
      <c r="E18281" s="19"/>
      <c r="R18281" s="20"/>
      <c r="S18281" s="20"/>
      <c r="U18281" s="21"/>
    </row>
    <row r="18282">
      <c r="E18282" s="19"/>
      <c r="R18282" s="20"/>
      <c r="S18282" s="20"/>
      <c r="U18282" s="21"/>
    </row>
    <row r="18283">
      <c r="E18283" s="19"/>
      <c r="R18283" s="20"/>
      <c r="S18283" s="20"/>
      <c r="U18283" s="21"/>
    </row>
    <row r="18284">
      <c r="E18284" s="19"/>
      <c r="R18284" s="20"/>
      <c r="S18284" s="20"/>
      <c r="U18284" s="21"/>
    </row>
    <row r="18285">
      <c r="E18285" s="19"/>
      <c r="R18285" s="20"/>
      <c r="S18285" s="20"/>
      <c r="U18285" s="21"/>
    </row>
    <row r="18286">
      <c r="E18286" s="19"/>
      <c r="R18286" s="20"/>
      <c r="S18286" s="20"/>
      <c r="U18286" s="21"/>
    </row>
    <row r="18287">
      <c r="E18287" s="19"/>
      <c r="R18287" s="20"/>
      <c r="S18287" s="20"/>
      <c r="U18287" s="21"/>
    </row>
    <row r="18288">
      <c r="E18288" s="19"/>
      <c r="R18288" s="20"/>
      <c r="S18288" s="20"/>
      <c r="U18288" s="21"/>
    </row>
    <row r="18289">
      <c r="E18289" s="19"/>
      <c r="R18289" s="20"/>
      <c r="S18289" s="20"/>
      <c r="U18289" s="21"/>
    </row>
    <row r="18290">
      <c r="E18290" s="19"/>
      <c r="R18290" s="20"/>
      <c r="S18290" s="20"/>
      <c r="U18290" s="21"/>
    </row>
    <row r="18291">
      <c r="E18291" s="19"/>
      <c r="R18291" s="20"/>
      <c r="S18291" s="20"/>
      <c r="U18291" s="21"/>
    </row>
    <row r="18292">
      <c r="E18292" s="19"/>
      <c r="R18292" s="20"/>
      <c r="S18292" s="20"/>
      <c r="U18292" s="21"/>
    </row>
    <row r="18293">
      <c r="E18293" s="19"/>
      <c r="R18293" s="20"/>
      <c r="S18293" s="20"/>
      <c r="U18293" s="21"/>
    </row>
    <row r="18294">
      <c r="E18294" s="19"/>
      <c r="R18294" s="20"/>
      <c r="S18294" s="20"/>
      <c r="U18294" s="21"/>
    </row>
    <row r="18295">
      <c r="E18295" s="19"/>
      <c r="R18295" s="20"/>
      <c r="S18295" s="20"/>
      <c r="U18295" s="21"/>
    </row>
    <row r="18296">
      <c r="E18296" s="19"/>
      <c r="R18296" s="20"/>
      <c r="S18296" s="20"/>
      <c r="U18296" s="21"/>
    </row>
    <row r="18297">
      <c r="E18297" s="19"/>
      <c r="R18297" s="20"/>
      <c r="S18297" s="20"/>
      <c r="U18297" s="21"/>
    </row>
    <row r="18298">
      <c r="E18298" s="19"/>
      <c r="R18298" s="20"/>
      <c r="S18298" s="20"/>
      <c r="U18298" s="21"/>
    </row>
    <row r="18299">
      <c r="E18299" s="19"/>
      <c r="R18299" s="20"/>
      <c r="S18299" s="20"/>
      <c r="U18299" s="21"/>
    </row>
    <row r="18300">
      <c r="E18300" s="19"/>
      <c r="R18300" s="20"/>
      <c r="S18300" s="20"/>
      <c r="U18300" s="21"/>
    </row>
    <row r="18301">
      <c r="E18301" s="19"/>
      <c r="R18301" s="20"/>
      <c r="S18301" s="20"/>
      <c r="U18301" s="21"/>
    </row>
    <row r="18302">
      <c r="E18302" s="19"/>
      <c r="R18302" s="20"/>
      <c r="S18302" s="20"/>
      <c r="U18302" s="21"/>
    </row>
    <row r="18303">
      <c r="E18303" s="19"/>
      <c r="R18303" s="20"/>
      <c r="S18303" s="20"/>
      <c r="U18303" s="21"/>
    </row>
    <row r="18304">
      <c r="E18304" s="19"/>
      <c r="R18304" s="20"/>
      <c r="S18304" s="20"/>
      <c r="U18304" s="21"/>
    </row>
    <row r="18305">
      <c r="E18305" s="19"/>
      <c r="R18305" s="20"/>
      <c r="S18305" s="20"/>
      <c r="U18305" s="21"/>
    </row>
    <row r="18306">
      <c r="E18306" s="19"/>
      <c r="R18306" s="20"/>
      <c r="S18306" s="20"/>
      <c r="U18306" s="21"/>
    </row>
    <row r="18307">
      <c r="E18307" s="19"/>
      <c r="R18307" s="20"/>
      <c r="S18307" s="20"/>
      <c r="U18307" s="21"/>
    </row>
    <row r="18308">
      <c r="E18308" s="19"/>
      <c r="R18308" s="20"/>
      <c r="S18308" s="20"/>
      <c r="U18308" s="21"/>
    </row>
    <row r="18309">
      <c r="E18309" s="19"/>
      <c r="R18309" s="20"/>
      <c r="S18309" s="20"/>
      <c r="U18309" s="21"/>
    </row>
    <row r="18310">
      <c r="E18310" s="19"/>
      <c r="R18310" s="20"/>
      <c r="S18310" s="20"/>
      <c r="U18310" s="21"/>
    </row>
    <row r="18311">
      <c r="E18311" s="19"/>
      <c r="R18311" s="20"/>
      <c r="S18311" s="20"/>
      <c r="U18311" s="21"/>
    </row>
    <row r="18312">
      <c r="E18312" s="19"/>
      <c r="R18312" s="20"/>
      <c r="S18312" s="20"/>
      <c r="U18312" s="21"/>
    </row>
    <row r="18313">
      <c r="E18313" s="19"/>
      <c r="R18313" s="20"/>
      <c r="S18313" s="20"/>
      <c r="U18313" s="21"/>
    </row>
    <row r="18314">
      <c r="E18314" s="19"/>
      <c r="R18314" s="20"/>
      <c r="S18314" s="20"/>
      <c r="U18314" s="21"/>
    </row>
    <row r="18315">
      <c r="E18315" s="19"/>
      <c r="R18315" s="20"/>
      <c r="S18315" s="20"/>
      <c r="U18315" s="21"/>
    </row>
    <row r="18316">
      <c r="E18316" s="19"/>
      <c r="R18316" s="20"/>
      <c r="S18316" s="20"/>
      <c r="U18316" s="21"/>
    </row>
    <row r="18317">
      <c r="E18317" s="19"/>
      <c r="R18317" s="20"/>
      <c r="S18317" s="20"/>
      <c r="U18317" s="21"/>
    </row>
    <row r="18318">
      <c r="E18318" s="19"/>
      <c r="R18318" s="20"/>
      <c r="S18318" s="20"/>
      <c r="U18318" s="21"/>
    </row>
    <row r="18319">
      <c r="E18319" s="19"/>
      <c r="R18319" s="20"/>
      <c r="S18319" s="20"/>
      <c r="U18319" s="21"/>
    </row>
    <row r="18320">
      <c r="E18320" s="19"/>
      <c r="R18320" s="20"/>
      <c r="S18320" s="20"/>
      <c r="U18320" s="21"/>
    </row>
    <row r="18321">
      <c r="E18321" s="19"/>
      <c r="R18321" s="20"/>
      <c r="S18321" s="20"/>
      <c r="U18321" s="21"/>
    </row>
    <row r="18322">
      <c r="E18322" s="19"/>
      <c r="R18322" s="20"/>
      <c r="S18322" s="20"/>
      <c r="U18322" s="21"/>
    </row>
    <row r="18323">
      <c r="E18323" s="19"/>
      <c r="R18323" s="20"/>
      <c r="S18323" s="20"/>
      <c r="U18323" s="21"/>
    </row>
    <row r="18324">
      <c r="E18324" s="19"/>
      <c r="R18324" s="20"/>
      <c r="S18324" s="20"/>
      <c r="U18324" s="21"/>
    </row>
    <row r="18325">
      <c r="E18325" s="19"/>
      <c r="R18325" s="20"/>
      <c r="S18325" s="20"/>
      <c r="U18325" s="21"/>
    </row>
    <row r="18326">
      <c r="E18326" s="19"/>
      <c r="R18326" s="20"/>
      <c r="S18326" s="20"/>
      <c r="U18326" s="21"/>
    </row>
    <row r="18327">
      <c r="E18327" s="19"/>
      <c r="R18327" s="20"/>
      <c r="S18327" s="20"/>
      <c r="U18327" s="21"/>
    </row>
    <row r="18328">
      <c r="E18328" s="19"/>
      <c r="R18328" s="20"/>
      <c r="S18328" s="20"/>
      <c r="U18328" s="21"/>
    </row>
    <row r="18329">
      <c r="E18329" s="19"/>
      <c r="R18329" s="20"/>
      <c r="S18329" s="20"/>
      <c r="U18329" s="21"/>
    </row>
    <row r="18330">
      <c r="E18330" s="19"/>
      <c r="R18330" s="20"/>
      <c r="S18330" s="20"/>
      <c r="U18330" s="21"/>
    </row>
    <row r="18331">
      <c r="E18331" s="19"/>
      <c r="R18331" s="20"/>
      <c r="S18331" s="20"/>
      <c r="U18331" s="21"/>
    </row>
    <row r="18332">
      <c r="E18332" s="19"/>
      <c r="R18332" s="20"/>
      <c r="S18332" s="20"/>
      <c r="U18332" s="21"/>
    </row>
    <row r="18333">
      <c r="E18333" s="19"/>
      <c r="R18333" s="20"/>
      <c r="S18333" s="20"/>
      <c r="U18333" s="21"/>
    </row>
    <row r="18334">
      <c r="E18334" s="19"/>
      <c r="R18334" s="20"/>
      <c r="S18334" s="20"/>
      <c r="U18334" s="21"/>
    </row>
    <row r="18335">
      <c r="E18335" s="19"/>
      <c r="R18335" s="20"/>
      <c r="S18335" s="20"/>
      <c r="U18335" s="21"/>
    </row>
    <row r="18336">
      <c r="E18336" s="19"/>
      <c r="R18336" s="20"/>
      <c r="S18336" s="20"/>
      <c r="U18336" s="21"/>
    </row>
    <row r="18337">
      <c r="E18337" s="19"/>
      <c r="R18337" s="20"/>
      <c r="S18337" s="20"/>
      <c r="U18337" s="21"/>
    </row>
    <row r="18338">
      <c r="E18338" s="19"/>
      <c r="R18338" s="20"/>
      <c r="S18338" s="20"/>
      <c r="U18338" s="21"/>
    </row>
    <row r="18339">
      <c r="E18339" s="19"/>
      <c r="R18339" s="20"/>
      <c r="S18339" s="20"/>
      <c r="U18339" s="21"/>
    </row>
    <row r="18340">
      <c r="E18340" s="19"/>
      <c r="R18340" s="20"/>
      <c r="S18340" s="20"/>
      <c r="U18340" s="21"/>
    </row>
    <row r="18341">
      <c r="E18341" s="19"/>
      <c r="R18341" s="20"/>
      <c r="S18341" s="20"/>
      <c r="U18341" s="21"/>
    </row>
    <row r="18342">
      <c r="E18342" s="19"/>
      <c r="R18342" s="20"/>
      <c r="S18342" s="20"/>
      <c r="U18342" s="21"/>
    </row>
    <row r="18343">
      <c r="E18343" s="19"/>
      <c r="R18343" s="20"/>
      <c r="S18343" s="20"/>
      <c r="U18343" s="21"/>
    </row>
    <row r="18344">
      <c r="E18344" s="19"/>
      <c r="R18344" s="20"/>
      <c r="S18344" s="20"/>
      <c r="U18344" s="21"/>
    </row>
    <row r="18345">
      <c r="E18345" s="19"/>
      <c r="R18345" s="20"/>
      <c r="S18345" s="20"/>
      <c r="U18345" s="21"/>
    </row>
    <row r="18346">
      <c r="E18346" s="19"/>
      <c r="R18346" s="20"/>
      <c r="S18346" s="20"/>
      <c r="U18346" s="21"/>
    </row>
    <row r="18347">
      <c r="E18347" s="19"/>
      <c r="R18347" s="20"/>
      <c r="S18347" s="20"/>
      <c r="U18347" s="21"/>
    </row>
    <row r="18348">
      <c r="E18348" s="19"/>
      <c r="R18348" s="20"/>
      <c r="S18348" s="20"/>
      <c r="U18348" s="21"/>
    </row>
    <row r="18349">
      <c r="E18349" s="19"/>
      <c r="R18349" s="20"/>
      <c r="S18349" s="20"/>
      <c r="U18349" s="21"/>
    </row>
    <row r="18350">
      <c r="E18350" s="19"/>
      <c r="R18350" s="20"/>
      <c r="S18350" s="20"/>
      <c r="U18350" s="21"/>
    </row>
    <row r="18351">
      <c r="E18351" s="19"/>
      <c r="R18351" s="20"/>
      <c r="S18351" s="20"/>
      <c r="U18351" s="21"/>
    </row>
    <row r="18352">
      <c r="E18352" s="19"/>
      <c r="R18352" s="20"/>
      <c r="S18352" s="20"/>
      <c r="U18352" s="21"/>
    </row>
    <row r="18353">
      <c r="E18353" s="19"/>
      <c r="R18353" s="20"/>
      <c r="S18353" s="20"/>
      <c r="U18353" s="21"/>
    </row>
    <row r="18354">
      <c r="E18354" s="19"/>
      <c r="R18354" s="20"/>
      <c r="S18354" s="20"/>
      <c r="U18354" s="21"/>
    </row>
    <row r="18355">
      <c r="E18355" s="19"/>
      <c r="R18355" s="20"/>
      <c r="S18355" s="20"/>
      <c r="U18355" s="21"/>
    </row>
    <row r="18356">
      <c r="E18356" s="19"/>
      <c r="R18356" s="20"/>
      <c r="S18356" s="20"/>
      <c r="U18356" s="21"/>
    </row>
    <row r="18357">
      <c r="E18357" s="19"/>
      <c r="R18357" s="20"/>
      <c r="S18357" s="20"/>
      <c r="U18357" s="21"/>
    </row>
    <row r="18358">
      <c r="E18358" s="19"/>
      <c r="R18358" s="20"/>
      <c r="S18358" s="20"/>
      <c r="U18358" s="21"/>
    </row>
    <row r="18359">
      <c r="E18359" s="19"/>
      <c r="R18359" s="20"/>
      <c r="S18359" s="20"/>
      <c r="U18359" s="21"/>
    </row>
    <row r="18360">
      <c r="E18360" s="19"/>
      <c r="R18360" s="20"/>
      <c r="S18360" s="20"/>
      <c r="U18360" s="21"/>
    </row>
    <row r="18361">
      <c r="E18361" s="19"/>
      <c r="R18361" s="20"/>
      <c r="S18361" s="20"/>
      <c r="U18361" s="21"/>
    </row>
    <row r="18362">
      <c r="E18362" s="19"/>
      <c r="R18362" s="20"/>
      <c r="S18362" s="20"/>
      <c r="U18362" s="21"/>
    </row>
    <row r="18363">
      <c r="E18363" s="19"/>
      <c r="R18363" s="20"/>
      <c r="S18363" s="20"/>
      <c r="U18363" s="21"/>
    </row>
    <row r="18364">
      <c r="E18364" s="19"/>
      <c r="R18364" s="20"/>
      <c r="S18364" s="20"/>
      <c r="U18364" s="21"/>
    </row>
    <row r="18365">
      <c r="E18365" s="19"/>
      <c r="R18365" s="20"/>
      <c r="S18365" s="20"/>
      <c r="U18365" s="21"/>
    </row>
    <row r="18366">
      <c r="E18366" s="19"/>
      <c r="R18366" s="20"/>
      <c r="S18366" s="20"/>
      <c r="U18366" s="21"/>
    </row>
    <row r="18367">
      <c r="E18367" s="19"/>
      <c r="R18367" s="20"/>
      <c r="S18367" s="20"/>
      <c r="U18367" s="21"/>
    </row>
    <row r="18368">
      <c r="E18368" s="19"/>
      <c r="R18368" s="20"/>
      <c r="S18368" s="20"/>
      <c r="U18368" s="21"/>
    </row>
    <row r="18369">
      <c r="E18369" s="19"/>
      <c r="R18369" s="20"/>
      <c r="S18369" s="20"/>
      <c r="U18369" s="21"/>
    </row>
    <row r="18370">
      <c r="E18370" s="19"/>
      <c r="R18370" s="20"/>
      <c r="S18370" s="20"/>
      <c r="U18370" s="21"/>
    </row>
    <row r="18371">
      <c r="E18371" s="19"/>
      <c r="R18371" s="20"/>
      <c r="S18371" s="20"/>
      <c r="U18371" s="21"/>
    </row>
    <row r="18372">
      <c r="E18372" s="19"/>
      <c r="R18372" s="20"/>
      <c r="S18372" s="20"/>
      <c r="U18372" s="21"/>
    </row>
    <row r="18373">
      <c r="E18373" s="19"/>
      <c r="R18373" s="20"/>
      <c r="S18373" s="20"/>
      <c r="U18373" s="21"/>
    </row>
    <row r="18374">
      <c r="E18374" s="19"/>
      <c r="R18374" s="20"/>
      <c r="S18374" s="20"/>
      <c r="U18374" s="21"/>
    </row>
    <row r="18375">
      <c r="E18375" s="19"/>
      <c r="R18375" s="20"/>
      <c r="S18375" s="20"/>
      <c r="U18375" s="21"/>
    </row>
    <row r="18376">
      <c r="E18376" s="19"/>
      <c r="R18376" s="20"/>
      <c r="S18376" s="20"/>
      <c r="U18376" s="21"/>
    </row>
    <row r="18377">
      <c r="E18377" s="19"/>
      <c r="R18377" s="20"/>
      <c r="S18377" s="20"/>
      <c r="U18377" s="21"/>
    </row>
    <row r="18378">
      <c r="E18378" s="19"/>
      <c r="R18378" s="20"/>
      <c r="S18378" s="20"/>
      <c r="U18378" s="21"/>
    </row>
    <row r="18379">
      <c r="E18379" s="19"/>
      <c r="R18379" s="20"/>
      <c r="S18379" s="20"/>
      <c r="U18379" s="21"/>
    </row>
    <row r="18380">
      <c r="E18380" s="19"/>
      <c r="R18380" s="20"/>
      <c r="S18380" s="20"/>
      <c r="U18380" s="21"/>
    </row>
    <row r="18381">
      <c r="E18381" s="19"/>
      <c r="R18381" s="20"/>
      <c r="S18381" s="20"/>
      <c r="U18381" s="21"/>
    </row>
    <row r="18382">
      <c r="E18382" s="19"/>
      <c r="R18382" s="20"/>
      <c r="S18382" s="20"/>
      <c r="U18382" s="21"/>
    </row>
    <row r="18383">
      <c r="E18383" s="19"/>
      <c r="R18383" s="20"/>
      <c r="S18383" s="20"/>
      <c r="U18383" s="21"/>
    </row>
    <row r="18384">
      <c r="E18384" s="19"/>
      <c r="R18384" s="20"/>
      <c r="S18384" s="20"/>
      <c r="U18384" s="21"/>
    </row>
    <row r="18385">
      <c r="E18385" s="19"/>
      <c r="R18385" s="20"/>
      <c r="S18385" s="20"/>
      <c r="U18385" s="21"/>
    </row>
    <row r="18386">
      <c r="E18386" s="19"/>
      <c r="R18386" s="20"/>
      <c r="S18386" s="20"/>
      <c r="U18386" s="21"/>
    </row>
    <row r="18387">
      <c r="E18387" s="19"/>
      <c r="R18387" s="20"/>
      <c r="S18387" s="20"/>
      <c r="U18387" s="21"/>
    </row>
    <row r="18388">
      <c r="E18388" s="19"/>
      <c r="R18388" s="20"/>
      <c r="S18388" s="20"/>
      <c r="U18388" s="21"/>
    </row>
    <row r="18389">
      <c r="E18389" s="19"/>
      <c r="R18389" s="20"/>
      <c r="S18389" s="20"/>
      <c r="U18389" s="21"/>
    </row>
    <row r="18390">
      <c r="E18390" s="19"/>
      <c r="R18390" s="20"/>
      <c r="S18390" s="20"/>
      <c r="U18390" s="21"/>
    </row>
    <row r="18391">
      <c r="E18391" s="19"/>
      <c r="R18391" s="20"/>
      <c r="S18391" s="20"/>
      <c r="U18391" s="21"/>
    </row>
    <row r="18392">
      <c r="E18392" s="19"/>
      <c r="R18392" s="20"/>
      <c r="S18392" s="20"/>
      <c r="U18392" s="21"/>
    </row>
    <row r="18393">
      <c r="E18393" s="19"/>
      <c r="R18393" s="20"/>
      <c r="S18393" s="20"/>
      <c r="U18393" s="21"/>
    </row>
    <row r="18394">
      <c r="E18394" s="19"/>
      <c r="R18394" s="20"/>
      <c r="S18394" s="20"/>
      <c r="U18394" s="21"/>
    </row>
    <row r="18395">
      <c r="E18395" s="19"/>
      <c r="R18395" s="20"/>
      <c r="S18395" s="20"/>
      <c r="U18395" s="21"/>
    </row>
    <row r="18396">
      <c r="E18396" s="19"/>
      <c r="R18396" s="20"/>
      <c r="S18396" s="20"/>
      <c r="U18396" s="21"/>
    </row>
    <row r="18397">
      <c r="E18397" s="19"/>
      <c r="R18397" s="20"/>
      <c r="S18397" s="20"/>
      <c r="U18397" s="21"/>
    </row>
    <row r="18398">
      <c r="E18398" s="19"/>
      <c r="R18398" s="20"/>
      <c r="S18398" s="20"/>
      <c r="U18398" s="21"/>
    </row>
    <row r="18399">
      <c r="E18399" s="19"/>
      <c r="R18399" s="20"/>
      <c r="S18399" s="20"/>
      <c r="U18399" s="21"/>
    </row>
    <row r="18400">
      <c r="E18400" s="19"/>
      <c r="R18400" s="20"/>
      <c r="S18400" s="20"/>
      <c r="U18400" s="21"/>
    </row>
    <row r="18401">
      <c r="E18401" s="19"/>
      <c r="R18401" s="20"/>
      <c r="S18401" s="20"/>
      <c r="U18401" s="21"/>
    </row>
    <row r="18402">
      <c r="E18402" s="19"/>
      <c r="R18402" s="20"/>
      <c r="S18402" s="20"/>
      <c r="U18402" s="21"/>
    </row>
    <row r="18403">
      <c r="E18403" s="19"/>
      <c r="R18403" s="20"/>
      <c r="S18403" s="20"/>
      <c r="U18403" s="21"/>
    </row>
    <row r="18404">
      <c r="E18404" s="19"/>
      <c r="R18404" s="20"/>
      <c r="S18404" s="20"/>
      <c r="U18404" s="21"/>
    </row>
    <row r="18405">
      <c r="E18405" s="19"/>
      <c r="R18405" s="20"/>
      <c r="S18405" s="20"/>
      <c r="U18405" s="21"/>
    </row>
    <row r="18406">
      <c r="E18406" s="19"/>
      <c r="R18406" s="20"/>
      <c r="S18406" s="20"/>
      <c r="U18406" s="21"/>
    </row>
    <row r="18407">
      <c r="E18407" s="19"/>
      <c r="R18407" s="20"/>
      <c r="S18407" s="20"/>
      <c r="U18407" s="21"/>
    </row>
    <row r="18408">
      <c r="E18408" s="19"/>
      <c r="R18408" s="20"/>
      <c r="S18408" s="20"/>
      <c r="U18408" s="21"/>
    </row>
    <row r="18409">
      <c r="E18409" s="19"/>
      <c r="R18409" s="20"/>
      <c r="S18409" s="20"/>
      <c r="U18409" s="21"/>
    </row>
    <row r="18410">
      <c r="E18410" s="19"/>
      <c r="R18410" s="20"/>
      <c r="S18410" s="20"/>
      <c r="U18410" s="21"/>
    </row>
    <row r="18411">
      <c r="E18411" s="19"/>
      <c r="R18411" s="20"/>
      <c r="S18411" s="20"/>
      <c r="U18411" s="21"/>
    </row>
    <row r="18412">
      <c r="E18412" s="19"/>
      <c r="R18412" s="20"/>
      <c r="S18412" s="20"/>
      <c r="U18412" s="21"/>
    </row>
    <row r="18413">
      <c r="E18413" s="19"/>
      <c r="R18413" s="20"/>
      <c r="S18413" s="20"/>
      <c r="U18413" s="21"/>
    </row>
    <row r="18414">
      <c r="E18414" s="19"/>
      <c r="R18414" s="20"/>
      <c r="S18414" s="20"/>
      <c r="U18414" s="21"/>
    </row>
    <row r="18415">
      <c r="E18415" s="19"/>
      <c r="R18415" s="20"/>
      <c r="S18415" s="20"/>
      <c r="U18415" s="21"/>
    </row>
    <row r="18416">
      <c r="E18416" s="19"/>
      <c r="R18416" s="20"/>
      <c r="S18416" s="20"/>
      <c r="U18416" s="21"/>
    </row>
    <row r="18417">
      <c r="E18417" s="19"/>
      <c r="R18417" s="20"/>
      <c r="S18417" s="20"/>
      <c r="U18417" s="21"/>
    </row>
    <row r="18418">
      <c r="E18418" s="19"/>
      <c r="R18418" s="20"/>
      <c r="S18418" s="20"/>
      <c r="U18418" s="21"/>
    </row>
    <row r="18419">
      <c r="E18419" s="19"/>
      <c r="R18419" s="20"/>
      <c r="S18419" s="20"/>
      <c r="U18419" s="21"/>
    </row>
    <row r="18420">
      <c r="E18420" s="19"/>
      <c r="R18420" s="20"/>
      <c r="S18420" s="20"/>
      <c r="U18420" s="21"/>
    </row>
    <row r="18421">
      <c r="E18421" s="19"/>
      <c r="R18421" s="20"/>
      <c r="S18421" s="20"/>
      <c r="U18421" s="21"/>
    </row>
    <row r="18422">
      <c r="E18422" s="19"/>
      <c r="R18422" s="20"/>
      <c r="S18422" s="20"/>
      <c r="U18422" s="21"/>
    </row>
    <row r="18423">
      <c r="E18423" s="19"/>
      <c r="R18423" s="20"/>
      <c r="S18423" s="20"/>
      <c r="U18423" s="21"/>
    </row>
    <row r="18424">
      <c r="E18424" s="19"/>
      <c r="R18424" s="20"/>
      <c r="S18424" s="20"/>
      <c r="U18424" s="21"/>
    </row>
    <row r="18425">
      <c r="E18425" s="19"/>
      <c r="R18425" s="20"/>
      <c r="S18425" s="20"/>
      <c r="U18425" s="21"/>
    </row>
    <row r="18426">
      <c r="E18426" s="19"/>
      <c r="R18426" s="20"/>
      <c r="S18426" s="20"/>
      <c r="U18426" s="21"/>
    </row>
    <row r="18427">
      <c r="E18427" s="19"/>
      <c r="R18427" s="20"/>
      <c r="S18427" s="20"/>
      <c r="U18427" s="21"/>
    </row>
    <row r="18428">
      <c r="E18428" s="19"/>
      <c r="R18428" s="20"/>
      <c r="S18428" s="20"/>
      <c r="U18428" s="21"/>
    </row>
    <row r="18429">
      <c r="E18429" s="19"/>
      <c r="R18429" s="20"/>
      <c r="S18429" s="20"/>
      <c r="U18429" s="21"/>
    </row>
    <row r="18430">
      <c r="E18430" s="19"/>
      <c r="R18430" s="20"/>
      <c r="S18430" s="20"/>
      <c r="U18430" s="21"/>
    </row>
    <row r="18431">
      <c r="E18431" s="19"/>
      <c r="R18431" s="20"/>
      <c r="S18431" s="20"/>
      <c r="U18431" s="21"/>
    </row>
    <row r="18432">
      <c r="E18432" s="19"/>
      <c r="R18432" s="20"/>
      <c r="S18432" s="20"/>
      <c r="U18432" s="21"/>
    </row>
    <row r="18433">
      <c r="E18433" s="19"/>
      <c r="R18433" s="20"/>
      <c r="S18433" s="20"/>
      <c r="U18433" s="21"/>
    </row>
    <row r="18434">
      <c r="E18434" s="19"/>
      <c r="R18434" s="20"/>
      <c r="S18434" s="20"/>
      <c r="U18434" s="21"/>
    </row>
    <row r="18435">
      <c r="E18435" s="19"/>
      <c r="R18435" s="20"/>
      <c r="S18435" s="20"/>
      <c r="U18435" s="21"/>
    </row>
    <row r="18436">
      <c r="E18436" s="19"/>
      <c r="R18436" s="20"/>
      <c r="S18436" s="20"/>
      <c r="U18436" s="21"/>
    </row>
    <row r="18437">
      <c r="E18437" s="19"/>
      <c r="R18437" s="20"/>
      <c r="S18437" s="20"/>
      <c r="U18437" s="21"/>
    </row>
    <row r="18438">
      <c r="E18438" s="19"/>
      <c r="R18438" s="20"/>
      <c r="S18438" s="20"/>
      <c r="U18438" s="21"/>
    </row>
    <row r="18439">
      <c r="E18439" s="19"/>
      <c r="R18439" s="20"/>
      <c r="S18439" s="20"/>
      <c r="U18439" s="21"/>
    </row>
    <row r="18440">
      <c r="E18440" s="19"/>
      <c r="R18440" s="20"/>
      <c r="S18440" s="20"/>
      <c r="U18440" s="21"/>
    </row>
    <row r="18441">
      <c r="E18441" s="19"/>
      <c r="R18441" s="20"/>
      <c r="S18441" s="20"/>
      <c r="U18441" s="21"/>
    </row>
    <row r="18442">
      <c r="E18442" s="19"/>
      <c r="R18442" s="20"/>
      <c r="S18442" s="20"/>
      <c r="U18442" s="21"/>
    </row>
    <row r="18443">
      <c r="E18443" s="19"/>
      <c r="R18443" s="20"/>
      <c r="S18443" s="20"/>
      <c r="U18443" s="21"/>
    </row>
    <row r="18444">
      <c r="E18444" s="19"/>
      <c r="R18444" s="20"/>
      <c r="S18444" s="20"/>
      <c r="U18444" s="21"/>
    </row>
    <row r="18445">
      <c r="E18445" s="19"/>
      <c r="R18445" s="20"/>
      <c r="S18445" s="20"/>
      <c r="U18445" s="21"/>
    </row>
    <row r="18446">
      <c r="E18446" s="19"/>
      <c r="R18446" s="20"/>
      <c r="S18446" s="20"/>
      <c r="U18446" s="21"/>
    </row>
    <row r="18447">
      <c r="E18447" s="19"/>
      <c r="R18447" s="20"/>
      <c r="S18447" s="20"/>
      <c r="U18447" s="21"/>
    </row>
    <row r="18448">
      <c r="E18448" s="19"/>
      <c r="R18448" s="20"/>
      <c r="S18448" s="20"/>
      <c r="U18448" s="21"/>
    </row>
    <row r="18449">
      <c r="E18449" s="19"/>
      <c r="R18449" s="20"/>
      <c r="S18449" s="20"/>
      <c r="U18449" s="21"/>
    </row>
    <row r="18450">
      <c r="E18450" s="19"/>
      <c r="R18450" s="20"/>
      <c r="S18450" s="20"/>
      <c r="U18450" s="21"/>
    </row>
    <row r="18451">
      <c r="E18451" s="19"/>
      <c r="R18451" s="20"/>
      <c r="S18451" s="20"/>
      <c r="U18451" s="21"/>
    </row>
    <row r="18452">
      <c r="E18452" s="19"/>
      <c r="R18452" s="20"/>
      <c r="S18452" s="20"/>
      <c r="U18452" s="21"/>
    </row>
    <row r="18453">
      <c r="E18453" s="19"/>
      <c r="R18453" s="20"/>
      <c r="S18453" s="20"/>
      <c r="U18453" s="21"/>
    </row>
    <row r="18454">
      <c r="E18454" s="19"/>
      <c r="R18454" s="20"/>
      <c r="S18454" s="20"/>
      <c r="U18454" s="21"/>
    </row>
    <row r="18455">
      <c r="E18455" s="19"/>
      <c r="R18455" s="20"/>
      <c r="S18455" s="20"/>
      <c r="U18455" s="21"/>
    </row>
    <row r="18456">
      <c r="E18456" s="19"/>
      <c r="R18456" s="20"/>
      <c r="S18456" s="20"/>
      <c r="U18456" s="21"/>
    </row>
    <row r="18457">
      <c r="E18457" s="19"/>
      <c r="R18457" s="20"/>
      <c r="S18457" s="20"/>
      <c r="U18457" s="21"/>
    </row>
    <row r="18458">
      <c r="E18458" s="19"/>
      <c r="R18458" s="20"/>
      <c r="S18458" s="20"/>
      <c r="U18458" s="21"/>
    </row>
    <row r="18459">
      <c r="E18459" s="19"/>
      <c r="R18459" s="20"/>
      <c r="S18459" s="20"/>
      <c r="U18459" s="21"/>
    </row>
    <row r="18460">
      <c r="E18460" s="19"/>
      <c r="R18460" s="20"/>
      <c r="S18460" s="20"/>
      <c r="U18460" s="21"/>
    </row>
    <row r="18461">
      <c r="E18461" s="19"/>
      <c r="R18461" s="20"/>
      <c r="S18461" s="20"/>
      <c r="U18461" s="21"/>
    </row>
    <row r="18462">
      <c r="E18462" s="19"/>
      <c r="R18462" s="20"/>
      <c r="S18462" s="20"/>
      <c r="U18462" s="21"/>
    </row>
    <row r="18463">
      <c r="E18463" s="19"/>
      <c r="R18463" s="20"/>
      <c r="S18463" s="20"/>
      <c r="U18463" s="21"/>
    </row>
    <row r="18464">
      <c r="E18464" s="19"/>
      <c r="R18464" s="20"/>
      <c r="S18464" s="20"/>
      <c r="U18464" s="21"/>
    </row>
    <row r="18465">
      <c r="E18465" s="19"/>
      <c r="R18465" s="20"/>
      <c r="S18465" s="20"/>
      <c r="U18465" s="21"/>
    </row>
    <row r="18466">
      <c r="E18466" s="19"/>
      <c r="R18466" s="20"/>
      <c r="S18466" s="20"/>
      <c r="U18466" s="21"/>
    </row>
    <row r="18467">
      <c r="E18467" s="19"/>
      <c r="R18467" s="20"/>
      <c r="S18467" s="20"/>
      <c r="U18467" s="21"/>
    </row>
    <row r="18468">
      <c r="E18468" s="19"/>
      <c r="R18468" s="20"/>
      <c r="S18468" s="20"/>
      <c r="U18468" s="21"/>
    </row>
    <row r="18469">
      <c r="E18469" s="19"/>
      <c r="R18469" s="20"/>
      <c r="S18469" s="20"/>
      <c r="U18469" s="21"/>
    </row>
    <row r="18470">
      <c r="E18470" s="19"/>
      <c r="R18470" s="20"/>
      <c r="S18470" s="20"/>
      <c r="U18470" s="21"/>
    </row>
    <row r="18471">
      <c r="E18471" s="19"/>
      <c r="R18471" s="20"/>
      <c r="S18471" s="20"/>
      <c r="U18471" s="21"/>
    </row>
    <row r="18472">
      <c r="E18472" s="19"/>
      <c r="R18472" s="20"/>
      <c r="S18472" s="20"/>
      <c r="U18472" s="21"/>
    </row>
    <row r="18473">
      <c r="E18473" s="19"/>
      <c r="R18473" s="20"/>
      <c r="S18473" s="20"/>
      <c r="U18473" s="21"/>
    </row>
    <row r="18474">
      <c r="E18474" s="19"/>
      <c r="R18474" s="20"/>
      <c r="S18474" s="20"/>
      <c r="U18474" s="21"/>
    </row>
    <row r="18475">
      <c r="E18475" s="19"/>
      <c r="R18475" s="20"/>
      <c r="S18475" s="20"/>
      <c r="U18475" s="21"/>
    </row>
    <row r="18476">
      <c r="E18476" s="19"/>
      <c r="R18476" s="20"/>
      <c r="S18476" s="20"/>
      <c r="U18476" s="21"/>
    </row>
    <row r="18477">
      <c r="E18477" s="19"/>
      <c r="R18477" s="20"/>
      <c r="S18477" s="20"/>
      <c r="U18477" s="21"/>
    </row>
    <row r="18478">
      <c r="E18478" s="19"/>
      <c r="R18478" s="20"/>
      <c r="S18478" s="20"/>
      <c r="U18478" s="21"/>
    </row>
    <row r="18479">
      <c r="E18479" s="19"/>
      <c r="R18479" s="20"/>
      <c r="S18479" s="20"/>
      <c r="U18479" s="21"/>
    </row>
    <row r="18480">
      <c r="E18480" s="19"/>
      <c r="R18480" s="20"/>
      <c r="S18480" s="20"/>
      <c r="U18480" s="21"/>
    </row>
    <row r="18481">
      <c r="E18481" s="19"/>
      <c r="R18481" s="20"/>
      <c r="S18481" s="20"/>
      <c r="U18481" s="21"/>
    </row>
    <row r="18482">
      <c r="E18482" s="19"/>
      <c r="R18482" s="20"/>
      <c r="S18482" s="20"/>
      <c r="U18482" s="21"/>
    </row>
    <row r="18483">
      <c r="E18483" s="19"/>
      <c r="R18483" s="20"/>
      <c r="S18483" s="20"/>
      <c r="U18483" s="21"/>
    </row>
    <row r="18484">
      <c r="E18484" s="19"/>
      <c r="R18484" s="20"/>
      <c r="S18484" s="20"/>
      <c r="U18484" s="21"/>
    </row>
    <row r="18485">
      <c r="E18485" s="19"/>
      <c r="R18485" s="20"/>
      <c r="S18485" s="20"/>
      <c r="U18485" s="21"/>
    </row>
    <row r="18486">
      <c r="E18486" s="19"/>
      <c r="R18486" s="20"/>
      <c r="S18486" s="20"/>
      <c r="U18486" s="21"/>
    </row>
    <row r="18487">
      <c r="E18487" s="19"/>
      <c r="R18487" s="20"/>
      <c r="S18487" s="20"/>
      <c r="U18487" s="21"/>
    </row>
    <row r="18488">
      <c r="E18488" s="19"/>
      <c r="R18488" s="20"/>
      <c r="S18488" s="20"/>
      <c r="U18488" s="21"/>
    </row>
    <row r="18489">
      <c r="E18489" s="19"/>
      <c r="R18489" s="20"/>
      <c r="S18489" s="20"/>
      <c r="U18489" s="21"/>
    </row>
    <row r="18490">
      <c r="E18490" s="19"/>
      <c r="R18490" s="20"/>
      <c r="S18490" s="20"/>
      <c r="U18490" s="21"/>
    </row>
    <row r="18491">
      <c r="E18491" s="19"/>
      <c r="R18491" s="20"/>
      <c r="S18491" s="20"/>
      <c r="U18491" s="21"/>
    </row>
    <row r="18492">
      <c r="E18492" s="19"/>
      <c r="R18492" s="20"/>
      <c r="S18492" s="20"/>
      <c r="U18492" s="21"/>
    </row>
    <row r="18493">
      <c r="E18493" s="19"/>
      <c r="R18493" s="20"/>
      <c r="S18493" s="20"/>
      <c r="U18493" s="21"/>
    </row>
    <row r="18494">
      <c r="E18494" s="19"/>
      <c r="R18494" s="20"/>
      <c r="S18494" s="20"/>
      <c r="U18494" s="21"/>
    </row>
    <row r="18495">
      <c r="E18495" s="19"/>
      <c r="R18495" s="20"/>
      <c r="S18495" s="20"/>
      <c r="U18495" s="21"/>
    </row>
    <row r="18496">
      <c r="E18496" s="19"/>
      <c r="R18496" s="20"/>
      <c r="S18496" s="20"/>
      <c r="U18496" s="21"/>
    </row>
    <row r="18497">
      <c r="E18497" s="19"/>
      <c r="R18497" s="20"/>
      <c r="S18497" s="20"/>
      <c r="U18497" s="21"/>
    </row>
    <row r="18498">
      <c r="E18498" s="19"/>
      <c r="R18498" s="20"/>
      <c r="S18498" s="20"/>
      <c r="U18498" s="21"/>
    </row>
    <row r="18499">
      <c r="E18499" s="19"/>
      <c r="R18499" s="20"/>
      <c r="S18499" s="20"/>
      <c r="U18499" s="21"/>
    </row>
    <row r="18500">
      <c r="E18500" s="19"/>
      <c r="R18500" s="20"/>
      <c r="S18500" s="20"/>
      <c r="U18500" s="21"/>
    </row>
    <row r="18501">
      <c r="E18501" s="19"/>
      <c r="R18501" s="20"/>
      <c r="S18501" s="20"/>
      <c r="U18501" s="21"/>
    </row>
    <row r="18502">
      <c r="E18502" s="19"/>
      <c r="R18502" s="20"/>
      <c r="S18502" s="20"/>
      <c r="U18502" s="21"/>
    </row>
    <row r="18503">
      <c r="E18503" s="19"/>
      <c r="R18503" s="20"/>
      <c r="S18503" s="20"/>
      <c r="U18503" s="21"/>
    </row>
    <row r="18504">
      <c r="E18504" s="19"/>
      <c r="R18504" s="20"/>
      <c r="S18504" s="20"/>
      <c r="U18504" s="21"/>
    </row>
    <row r="18505">
      <c r="E18505" s="19"/>
      <c r="R18505" s="20"/>
      <c r="S18505" s="20"/>
      <c r="U18505" s="21"/>
    </row>
    <row r="18506">
      <c r="E18506" s="19"/>
      <c r="R18506" s="20"/>
      <c r="S18506" s="20"/>
      <c r="U18506" s="21"/>
    </row>
    <row r="18507">
      <c r="E18507" s="19"/>
      <c r="R18507" s="20"/>
      <c r="S18507" s="20"/>
      <c r="U18507" s="21"/>
    </row>
    <row r="18508">
      <c r="E18508" s="19"/>
      <c r="R18508" s="20"/>
      <c r="S18508" s="20"/>
      <c r="U18508" s="21"/>
    </row>
    <row r="18509">
      <c r="E18509" s="19"/>
      <c r="R18509" s="20"/>
      <c r="S18509" s="20"/>
      <c r="U18509" s="21"/>
    </row>
    <row r="18510">
      <c r="E18510" s="19"/>
      <c r="R18510" s="20"/>
      <c r="S18510" s="20"/>
      <c r="U18510" s="21"/>
    </row>
    <row r="18511">
      <c r="E18511" s="19"/>
      <c r="R18511" s="20"/>
      <c r="S18511" s="20"/>
      <c r="U18511" s="21"/>
    </row>
    <row r="18512">
      <c r="E18512" s="19"/>
      <c r="R18512" s="20"/>
      <c r="S18512" s="20"/>
      <c r="U18512" s="21"/>
    </row>
    <row r="18513">
      <c r="E18513" s="19"/>
      <c r="R18513" s="20"/>
      <c r="S18513" s="20"/>
      <c r="U18513" s="21"/>
    </row>
    <row r="18514">
      <c r="E18514" s="19"/>
      <c r="R18514" s="20"/>
      <c r="S18514" s="20"/>
      <c r="U18514" s="21"/>
    </row>
    <row r="18515">
      <c r="E18515" s="19"/>
      <c r="R18515" s="20"/>
      <c r="S18515" s="20"/>
      <c r="U18515" s="21"/>
    </row>
    <row r="18516">
      <c r="E18516" s="19"/>
      <c r="R18516" s="20"/>
      <c r="S18516" s="20"/>
      <c r="U18516" s="21"/>
    </row>
    <row r="18517">
      <c r="E18517" s="19"/>
      <c r="R18517" s="20"/>
      <c r="S18517" s="20"/>
      <c r="U18517" s="21"/>
    </row>
    <row r="18518">
      <c r="E18518" s="19"/>
      <c r="R18518" s="20"/>
      <c r="S18518" s="20"/>
      <c r="U18518" s="21"/>
    </row>
    <row r="18519">
      <c r="E18519" s="19"/>
      <c r="R18519" s="20"/>
      <c r="S18519" s="20"/>
      <c r="U18519" s="21"/>
    </row>
    <row r="18520">
      <c r="E18520" s="19"/>
      <c r="R18520" s="20"/>
      <c r="S18520" s="20"/>
      <c r="U18520" s="21"/>
    </row>
    <row r="18521">
      <c r="E18521" s="19"/>
      <c r="R18521" s="20"/>
      <c r="S18521" s="20"/>
      <c r="U18521" s="21"/>
    </row>
    <row r="18522">
      <c r="E18522" s="19"/>
      <c r="R18522" s="20"/>
      <c r="S18522" s="20"/>
      <c r="U18522" s="21"/>
    </row>
    <row r="18523">
      <c r="E18523" s="19"/>
      <c r="R18523" s="20"/>
      <c r="S18523" s="20"/>
      <c r="U18523" s="21"/>
    </row>
    <row r="18524">
      <c r="E18524" s="19"/>
      <c r="R18524" s="20"/>
      <c r="S18524" s="20"/>
      <c r="U18524" s="21"/>
    </row>
    <row r="18525">
      <c r="E18525" s="19"/>
      <c r="R18525" s="20"/>
      <c r="S18525" s="20"/>
      <c r="U18525" s="21"/>
    </row>
    <row r="18526">
      <c r="E18526" s="19"/>
      <c r="R18526" s="20"/>
      <c r="S18526" s="20"/>
      <c r="U18526" s="21"/>
    </row>
    <row r="18527">
      <c r="E18527" s="19"/>
      <c r="R18527" s="20"/>
      <c r="S18527" s="20"/>
      <c r="U18527" s="21"/>
    </row>
    <row r="18528">
      <c r="E18528" s="19"/>
      <c r="R18528" s="20"/>
      <c r="S18528" s="20"/>
      <c r="U18528" s="21"/>
    </row>
    <row r="18529">
      <c r="E18529" s="19"/>
      <c r="R18529" s="20"/>
      <c r="S18529" s="20"/>
      <c r="U18529" s="21"/>
    </row>
    <row r="18530">
      <c r="E18530" s="19"/>
      <c r="R18530" s="20"/>
      <c r="S18530" s="20"/>
      <c r="U18530" s="21"/>
    </row>
    <row r="18531">
      <c r="E18531" s="19"/>
      <c r="R18531" s="20"/>
      <c r="S18531" s="20"/>
      <c r="U18531" s="21"/>
    </row>
    <row r="18532">
      <c r="E18532" s="19"/>
      <c r="R18532" s="20"/>
      <c r="S18532" s="20"/>
      <c r="U18532" s="21"/>
    </row>
    <row r="18533">
      <c r="E18533" s="19"/>
      <c r="R18533" s="20"/>
      <c r="S18533" s="20"/>
      <c r="U18533" s="21"/>
    </row>
    <row r="18534">
      <c r="E18534" s="19"/>
      <c r="R18534" s="20"/>
      <c r="S18534" s="20"/>
      <c r="U18534" s="21"/>
    </row>
    <row r="18535">
      <c r="E18535" s="19"/>
      <c r="R18535" s="20"/>
      <c r="S18535" s="20"/>
      <c r="U18535" s="21"/>
    </row>
    <row r="18536">
      <c r="E18536" s="19"/>
      <c r="R18536" s="20"/>
      <c r="S18536" s="20"/>
      <c r="U18536" s="21"/>
    </row>
    <row r="18537">
      <c r="E18537" s="19"/>
      <c r="R18537" s="20"/>
      <c r="S18537" s="20"/>
      <c r="U18537" s="21"/>
    </row>
    <row r="18538">
      <c r="E18538" s="19"/>
      <c r="R18538" s="20"/>
      <c r="S18538" s="20"/>
      <c r="U18538" s="21"/>
    </row>
    <row r="18539">
      <c r="E18539" s="19"/>
      <c r="R18539" s="20"/>
      <c r="S18539" s="20"/>
      <c r="U18539" s="21"/>
    </row>
    <row r="18540">
      <c r="E18540" s="19"/>
      <c r="R18540" s="20"/>
      <c r="S18540" s="20"/>
      <c r="U18540" s="21"/>
    </row>
    <row r="18541">
      <c r="E18541" s="19"/>
      <c r="R18541" s="20"/>
      <c r="S18541" s="20"/>
      <c r="U18541" s="21"/>
    </row>
    <row r="18542">
      <c r="E18542" s="19"/>
      <c r="R18542" s="20"/>
      <c r="S18542" s="20"/>
      <c r="U18542" s="21"/>
    </row>
    <row r="18543">
      <c r="E18543" s="19"/>
      <c r="R18543" s="20"/>
      <c r="S18543" s="20"/>
      <c r="U18543" s="21"/>
    </row>
    <row r="18544">
      <c r="E18544" s="19"/>
      <c r="R18544" s="20"/>
      <c r="S18544" s="20"/>
      <c r="U18544" s="21"/>
    </row>
    <row r="18545">
      <c r="E18545" s="19"/>
      <c r="R18545" s="20"/>
      <c r="S18545" s="20"/>
      <c r="U18545" s="21"/>
    </row>
    <row r="18546">
      <c r="E18546" s="19"/>
      <c r="R18546" s="20"/>
      <c r="S18546" s="20"/>
      <c r="U18546" s="21"/>
    </row>
    <row r="18547">
      <c r="E18547" s="19"/>
      <c r="R18547" s="20"/>
      <c r="S18547" s="20"/>
      <c r="U18547" s="21"/>
    </row>
    <row r="18548">
      <c r="E18548" s="19"/>
      <c r="R18548" s="20"/>
      <c r="S18548" s="20"/>
      <c r="U18548" s="21"/>
    </row>
    <row r="18549">
      <c r="E18549" s="19"/>
      <c r="R18549" s="20"/>
      <c r="S18549" s="20"/>
      <c r="U18549" s="21"/>
    </row>
    <row r="18550">
      <c r="E18550" s="19"/>
      <c r="R18550" s="20"/>
      <c r="S18550" s="20"/>
      <c r="U18550" s="21"/>
    </row>
    <row r="18551">
      <c r="E18551" s="19"/>
      <c r="R18551" s="20"/>
      <c r="S18551" s="20"/>
      <c r="U18551" s="21"/>
    </row>
    <row r="18552">
      <c r="E18552" s="19"/>
      <c r="R18552" s="20"/>
      <c r="S18552" s="20"/>
      <c r="U18552" s="21"/>
    </row>
    <row r="18553">
      <c r="E18553" s="19"/>
      <c r="R18553" s="20"/>
      <c r="S18553" s="20"/>
      <c r="U18553" s="21"/>
    </row>
    <row r="18554">
      <c r="E18554" s="19"/>
      <c r="R18554" s="20"/>
      <c r="S18554" s="20"/>
      <c r="U18554" s="21"/>
    </row>
    <row r="18555">
      <c r="E18555" s="19"/>
      <c r="R18555" s="20"/>
      <c r="S18555" s="20"/>
      <c r="U18555" s="21"/>
    </row>
    <row r="18556">
      <c r="E18556" s="19"/>
      <c r="R18556" s="20"/>
      <c r="S18556" s="20"/>
      <c r="U18556" s="21"/>
    </row>
    <row r="18557">
      <c r="E18557" s="19"/>
      <c r="R18557" s="20"/>
      <c r="S18557" s="20"/>
      <c r="U18557" s="21"/>
    </row>
    <row r="18558">
      <c r="E18558" s="19"/>
      <c r="R18558" s="20"/>
      <c r="S18558" s="20"/>
      <c r="U18558" s="21"/>
    </row>
    <row r="18559">
      <c r="E18559" s="19"/>
      <c r="R18559" s="20"/>
      <c r="S18559" s="20"/>
      <c r="U18559" s="21"/>
    </row>
    <row r="18560">
      <c r="E18560" s="19"/>
      <c r="R18560" s="20"/>
      <c r="S18560" s="20"/>
      <c r="U18560" s="21"/>
    </row>
    <row r="18561">
      <c r="E18561" s="19"/>
      <c r="R18561" s="20"/>
      <c r="S18561" s="20"/>
      <c r="U18561" s="21"/>
    </row>
    <row r="18562">
      <c r="E18562" s="19"/>
      <c r="R18562" s="20"/>
      <c r="S18562" s="20"/>
      <c r="U18562" s="21"/>
    </row>
    <row r="18563">
      <c r="E18563" s="19"/>
      <c r="R18563" s="20"/>
      <c r="S18563" s="20"/>
      <c r="U18563" s="21"/>
    </row>
    <row r="18564">
      <c r="E18564" s="19"/>
      <c r="R18564" s="20"/>
      <c r="S18564" s="20"/>
      <c r="U18564" s="21"/>
    </row>
    <row r="18565">
      <c r="E18565" s="19"/>
      <c r="R18565" s="20"/>
      <c r="S18565" s="20"/>
      <c r="U18565" s="21"/>
    </row>
    <row r="18566">
      <c r="E18566" s="19"/>
      <c r="R18566" s="20"/>
      <c r="S18566" s="20"/>
      <c r="U18566" s="21"/>
    </row>
    <row r="18567">
      <c r="E18567" s="19"/>
      <c r="R18567" s="20"/>
      <c r="S18567" s="20"/>
      <c r="U18567" s="21"/>
    </row>
    <row r="18568">
      <c r="E18568" s="19"/>
      <c r="R18568" s="20"/>
      <c r="S18568" s="20"/>
      <c r="U18568" s="21"/>
    </row>
    <row r="18569">
      <c r="E18569" s="19"/>
      <c r="R18569" s="20"/>
      <c r="S18569" s="20"/>
      <c r="U18569" s="21"/>
    </row>
    <row r="18570">
      <c r="E18570" s="19"/>
      <c r="R18570" s="20"/>
      <c r="S18570" s="20"/>
      <c r="U18570" s="21"/>
    </row>
    <row r="18571">
      <c r="E18571" s="19"/>
      <c r="R18571" s="20"/>
      <c r="S18571" s="20"/>
      <c r="U18571" s="21"/>
    </row>
    <row r="18572">
      <c r="E18572" s="19"/>
      <c r="R18572" s="20"/>
      <c r="S18572" s="20"/>
      <c r="U18572" s="21"/>
    </row>
    <row r="18573">
      <c r="E18573" s="19"/>
      <c r="R18573" s="20"/>
      <c r="S18573" s="20"/>
      <c r="U18573" s="21"/>
    </row>
    <row r="18574">
      <c r="E18574" s="19"/>
      <c r="R18574" s="20"/>
      <c r="S18574" s="20"/>
      <c r="U18574" s="21"/>
    </row>
    <row r="18575">
      <c r="E18575" s="19"/>
      <c r="R18575" s="20"/>
      <c r="S18575" s="20"/>
      <c r="U18575" s="21"/>
    </row>
    <row r="18576">
      <c r="E18576" s="19"/>
      <c r="R18576" s="20"/>
      <c r="S18576" s="20"/>
      <c r="U18576" s="21"/>
    </row>
    <row r="18577">
      <c r="E18577" s="19"/>
      <c r="R18577" s="20"/>
      <c r="S18577" s="20"/>
      <c r="U18577" s="21"/>
    </row>
    <row r="18578">
      <c r="E18578" s="19"/>
      <c r="R18578" s="20"/>
      <c r="S18578" s="20"/>
      <c r="U18578" s="21"/>
    </row>
    <row r="18579">
      <c r="E18579" s="19"/>
      <c r="R18579" s="20"/>
      <c r="S18579" s="20"/>
      <c r="U18579" s="21"/>
    </row>
    <row r="18580">
      <c r="E18580" s="19"/>
      <c r="R18580" s="20"/>
      <c r="S18580" s="20"/>
      <c r="U18580" s="21"/>
    </row>
    <row r="18581">
      <c r="E18581" s="19"/>
      <c r="R18581" s="20"/>
      <c r="S18581" s="20"/>
      <c r="U18581" s="21"/>
    </row>
    <row r="18582">
      <c r="E18582" s="19"/>
      <c r="R18582" s="20"/>
      <c r="S18582" s="20"/>
      <c r="U18582" s="21"/>
    </row>
    <row r="18583">
      <c r="E18583" s="19"/>
      <c r="R18583" s="20"/>
      <c r="S18583" s="20"/>
      <c r="U18583" s="21"/>
    </row>
    <row r="18584">
      <c r="E18584" s="19"/>
      <c r="R18584" s="20"/>
      <c r="S18584" s="20"/>
      <c r="U18584" s="21"/>
    </row>
    <row r="18585">
      <c r="E18585" s="19"/>
      <c r="R18585" s="20"/>
      <c r="S18585" s="20"/>
      <c r="U18585" s="21"/>
    </row>
    <row r="18586">
      <c r="E18586" s="19"/>
      <c r="R18586" s="20"/>
      <c r="S18586" s="20"/>
      <c r="U18586" s="21"/>
    </row>
    <row r="18587">
      <c r="E18587" s="19"/>
      <c r="R18587" s="20"/>
      <c r="S18587" s="20"/>
      <c r="U18587" s="21"/>
    </row>
    <row r="18588">
      <c r="E18588" s="19"/>
      <c r="R18588" s="20"/>
      <c r="S18588" s="20"/>
      <c r="U18588" s="21"/>
    </row>
    <row r="18589">
      <c r="E18589" s="19"/>
      <c r="R18589" s="20"/>
      <c r="S18589" s="20"/>
      <c r="U18589" s="21"/>
    </row>
    <row r="18590">
      <c r="E18590" s="19"/>
      <c r="R18590" s="20"/>
      <c r="S18590" s="20"/>
      <c r="U18590" s="21"/>
    </row>
    <row r="18591">
      <c r="E18591" s="19"/>
      <c r="R18591" s="20"/>
      <c r="S18591" s="20"/>
      <c r="U18591" s="21"/>
    </row>
    <row r="18592">
      <c r="E18592" s="19"/>
      <c r="R18592" s="20"/>
      <c r="S18592" s="20"/>
      <c r="U18592" s="21"/>
    </row>
    <row r="18593">
      <c r="E18593" s="19"/>
      <c r="R18593" s="20"/>
      <c r="S18593" s="20"/>
      <c r="U18593" s="21"/>
    </row>
    <row r="18594">
      <c r="E18594" s="19"/>
      <c r="R18594" s="20"/>
      <c r="S18594" s="20"/>
      <c r="U18594" s="21"/>
    </row>
    <row r="18595">
      <c r="E18595" s="19"/>
      <c r="R18595" s="20"/>
      <c r="S18595" s="20"/>
      <c r="U18595" s="21"/>
    </row>
    <row r="18596">
      <c r="E18596" s="19"/>
      <c r="R18596" s="20"/>
      <c r="S18596" s="20"/>
      <c r="U18596" s="21"/>
    </row>
    <row r="18597">
      <c r="E18597" s="19"/>
      <c r="R18597" s="20"/>
      <c r="S18597" s="20"/>
      <c r="U18597" s="21"/>
    </row>
    <row r="18598">
      <c r="E18598" s="19"/>
      <c r="R18598" s="20"/>
      <c r="S18598" s="20"/>
      <c r="U18598" s="21"/>
    </row>
    <row r="18599">
      <c r="E18599" s="19"/>
      <c r="R18599" s="20"/>
      <c r="S18599" s="20"/>
      <c r="U18599" s="21"/>
    </row>
    <row r="18600">
      <c r="E18600" s="19"/>
      <c r="R18600" s="20"/>
      <c r="S18600" s="20"/>
      <c r="U18600" s="21"/>
    </row>
    <row r="18601">
      <c r="E18601" s="19"/>
      <c r="R18601" s="20"/>
      <c r="S18601" s="20"/>
      <c r="U18601" s="21"/>
    </row>
    <row r="18602">
      <c r="E18602" s="19"/>
      <c r="R18602" s="20"/>
      <c r="S18602" s="20"/>
      <c r="U18602" s="21"/>
    </row>
    <row r="18603">
      <c r="E18603" s="19"/>
      <c r="R18603" s="20"/>
      <c r="S18603" s="20"/>
      <c r="U18603" s="21"/>
    </row>
    <row r="18604">
      <c r="E18604" s="19"/>
      <c r="R18604" s="20"/>
      <c r="S18604" s="20"/>
      <c r="U18604" s="21"/>
    </row>
    <row r="18605">
      <c r="E18605" s="19"/>
      <c r="R18605" s="20"/>
      <c r="S18605" s="20"/>
      <c r="U18605" s="21"/>
    </row>
    <row r="18606">
      <c r="E18606" s="19"/>
      <c r="R18606" s="20"/>
      <c r="S18606" s="20"/>
      <c r="U18606" s="21"/>
    </row>
    <row r="18607">
      <c r="E18607" s="19"/>
      <c r="R18607" s="20"/>
      <c r="S18607" s="20"/>
      <c r="U18607" s="21"/>
    </row>
    <row r="18608">
      <c r="E18608" s="19"/>
      <c r="R18608" s="20"/>
      <c r="S18608" s="20"/>
      <c r="U18608" s="21"/>
    </row>
    <row r="18609">
      <c r="E18609" s="19"/>
      <c r="R18609" s="20"/>
      <c r="S18609" s="20"/>
      <c r="U18609" s="21"/>
    </row>
    <row r="18610">
      <c r="E18610" s="19"/>
      <c r="R18610" s="20"/>
      <c r="S18610" s="20"/>
      <c r="U18610" s="21"/>
    </row>
    <row r="18611">
      <c r="E18611" s="19"/>
      <c r="R18611" s="20"/>
      <c r="S18611" s="20"/>
      <c r="U18611" s="21"/>
    </row>
    <row r="18612">
      <c r="E18612" s="19"/>
      <c r="R18612" s="20"/>
      <c r="S18612" s="20"/>
      <c r="U18612" s="21"/>
    </row>
    <row r="18613">
      <c r="E18613" s="19"/>
      <c r="R18613" s="20"/>
      <c r="S18613" s="20"/>
      <c r="U18613" s="21"/>
    </row>
    <row r="18614">
      <c r="E18614" s="19"/>
      <c r="R18614" s="20"/>
      <c r="S18614" s="20"/>
      <c r="U18614" s="21"/>
    </row>
    <row r="18615">
      <c r="E18615" s="19"/>
      <c r="R18615" s="20"/>
      <c r="S18615" s="20"/>
      <c r="U18615" s="21"/>
    </row>
    <row r="18616">
      <c r="E18616" s="19"/>
      <c r="R18616" s="20"/>
      <c r="S18616" s="20"/>
      <c r="U18616" s="21"/>
    </row>
    <row r="18617">
      <c r="E18617" s="19"/>
      <c r="R18617" s="20"/>
      <c r="S18617" s="20"/>
      <c r="U18617" s="21"/>
    </row>
    <row r="18618">
      <c r="E18618" s="19"/>
      <c r="R18618" s="20"/>
      <c r="S18618" s="20"/>
      <c r="U18618" s="21"/>
    </row>
    <row r="18619">
      <c r="E18619" s="19"/>
      <c r="R18619" s="20"/>
      <c r="S18619" s="20"/>
      <c r="U18619" s="21"/>
    </row>
    <row r="18620">
      <c r="E18620" s="19"/>
      <c r="R18620" s="20"/>
      <c r="S18620" s="20"/>
      <c r="U18620" s="21"/>
    </row>
    <row r="18621">
      <c r="E18621" s="19"/>
      <c r="R18621" s="20"/>
      <c r="S18621" s="20"/>
      <c r="U18621" s="21"/>
    </row>
    <row r="18622">
      <c r="E18622" s="19"/>
      <c r="R18622" s="20"/>
      <c r="S18622" s="20"/>
      <c r="U18622" s="21"/>
    </row>
    <row r="18623">
      <c r="E18623" s="19"/>
      <c r="R18623" s="20"/>
      <c r="S18623" s="20"/>
      <c r="U18623" s="21"/>
    </row>
    <row r="18624">
      <c r="E18624" s="19"/>
      <c r="R18624" s="20"/>
      <c r="S18624" s="20"/>
      <c r="U18624" s="21"/>
    </row>
    <row r="18625">
      <c r="E18625" s="19"/>
      <c r="R18625" s="20"/>
      <c r="S18625" s="20"/>
      <c r="U18625" s="21"/>
    </row>
    <row r="18626">
      <c r="E18626" s="19"/>
      <c r="R18626" s="20"/>
      <c r="S18626" s="20"/>
      <c r="U18626" s="21"/>
    </row>
    <row r="18627">
      <c r="E18627" s="19"/>
      <c r="R18627" s="20"/>
      <c r="S18627" s="20"/>
      <c r="U18627" s="21"/>
    </row>
    <row r="18628">
      <c r="E18628" s="19"/>
      <c r="R18628" s="20"/>
      <c r="S18628" s="20"/>
      <c r="U18628" s="21"/>
    </row>
    <row r="18629">
      <c r="E18629" s="19"/>
      <c r="R18629" s="20"/>
      <c r="S18629" s="20"/>
      <c r="U18629" s="21"/>
    </row>
    <row r="18630">
      <c r="E18630" s="19"/>
      <c r="R18630" s="20"/>
      <c r="S18630" s="20"/>
      <c r="U18630" s="21"/>
    </row>
    <row r="18631">
      <c r="E18631" s="19"/>
      <c r="R18631" s="20"/>
      <c r="S18631" s="20"/>
      <c r="U18631" s="21"/>
    </row>
    <row r="18632">
      <c r="E18632" s="19"/>
      <c r="R18632" s="20"/>
      <c r="S18632" s="20"/>
      <c r="U18632" s="21"/>
    </row>
    <row r="18633">
      <c r="E18633" s="19"/>
      <c r="R18633" s="20"/>
      <c r="S18633" s="20"/>
      <c r="U18633" s="21"/>
    </row>
    <row r="18634">
      <c r="E18634" s="19"/>
      <c r="R18634" s="20"/>
      <c r="S18634" s="20"/>
      <c r="U18634" s="21"/>
    </row>
    <row r="18635">
      <c r="E18635" s="19"/>
      <c r="R18635" s="20"/>
      <c r="S18635" s="20"/>
      <c r="U18635" s="21"/>
    </row>
    <row r="18636">
      <c r="E18636" s="19"/>
      <c r="R18636" s="20"/>
      <c r="S18636" s="20"/>
      <c r="U18636" s="21"/>
    </row>
    <row r="18637">
      <c r="E18637" s="19"/>
      <c r="R18637" s="20"/>
      <c r="S18637" s="20"/>
      <c r="U18637" s="21"/>
    </row>
    <row r="18638">
      <c r="E18638" s="19"/>
      <c r="R18638" s="20"/>
      <c r="S18638" s="20"/>
      <c r="U18638" s="21"/>
    </row>
    <row r="18639">
      <c r="E18639" s="19"/>
      <c r="R18639" s="20"/>
      <c r="S18639" s="20"/>
      <c r="U18639" s="21"/>
    </row>
    <row r="18640">
      <c r="E18640" s="19"/>
      <c r="R18640" s="20"/>
      <c r="S18640" s="20"/>
      <c r="U18640" s="21"/>
    </row>
    <row r="18641">
      <c r="E18641" s="19"/>
      <c r="R18641" s="20"/>
      <c r="S18641" s="20"/>
      <c r="U18641" s="21"/>
    </row>
    <row r="18642">
      <c r="E18642" s="19"/>
      <c r="R18642" s="20"/>
      <c r="S18642" s="20"/>
      <c r="U18642" s="21"/>
    </row>
    <row r="18643">
      <c r="E18643" s="19"/>
      <c r="R18643" s="20"/>
      <c r="S18643" s="20"/>
      <c r="U18643" s="21"/>
    </row>
    <row r="18644">
      <c r="E18644" s="19"/>
      <c r="R18644" s="20"/>
      <c r="S18644" s="20"/>
      <c r="U18644" s="21"/>
    </row>
    <row r="18645">
      <c r="E18645" s="19"/>
      <c r="R18645" s="20"/>
      <c r="S18645" s="20"/>
      <c r="U18645" s="21"/>
    </row>
    <row r="18646">
      <c r="E18646" s="19"/>
      <c r="R18646" s="20"/>
      <c r="S18646" s="20"/>
      <c r="U18646" s="21"/>
    </row>
    <row r="18647">
      <c r="E18647" s="19"/>
      <c r="R18647" s="20"/>
      <c r="S18647" s="20"/>
      <c r="U18647" s="21"/>
    </row>
    <row r="18648">
      <c r="E18648" s="19"/>
      <c r="R18648" s="20"/>
      <c r="S18648" s="20"/>
      <c r="U18648" s="21"/>
    </row>
    <row r="18649">
      <c r="E18649" s="19"/>
      <c r="R18649" s="20"/>
      <c r="S18649" s="20"/>
      <c r="U18649" s="21"/>
    </row>
    <row r="18650">
      <c r="E18650" s="19"/>
      <c r="R18650" s="20"/>
      <c r="S18650" s="20"/>
      <c r="U18650" s="21"/>
    </row>
    <row r="18651">
      <c r="E18651" s="19"/>
      <c r="R18651" s="20"/>
      <c r="S18651" s="20"/>
      <c r="U18651" s="21"/>
    </row>
    <row r="18652">
      <c r="E18652" s="19"/>
      <c r="R18652" s="20"/>
      <c r="S18652" s="20"/>
      <c r="U18652" s="21"/>
    </row>
    <row r="18653">
      <c r="E18653" s="19"/>
      <c r="R18653" s="20"/>
      <c r="S18653" s="20"/>
      <c r="U18653" s="21"/>
    </row>
    <row r="18654">
      <c r="E18654" s="19"/>
      <c r="R18654" s="20"/>
      <c r="S18654" s="20"/>
      <c r="U18654" s="21"/>
    </row>
    <row r="18655">
      <c r="E18655" s="19"/>
      <c r="R18655" s="20"/>
      <c r="S18655" s="20"/>
      <c r="U18655" s="21"/>
    </row>
    <row r="18656">
      <c r="E18656" s="19"/>
      <c r="R18656" s="20"/>
      <c r="S18656" s="20"/>
      <c r="U18656" s="21"/>
    </row>
    <row r="18657">
      <c r="E18657" s="19"/>
      <c r="R18657" s="20"/>
      <c r="S18657" s="20"/>
      <c r="U18657" s="21"/>
    </row>
    <row r="18658">
      <c r="E18658" s="19"/>
      <c r="R18658" s="20"/>
      <c r="S18658" s="20"/>
      <c r="U18658" s="21"/>
    </row>
    <row r="18659">
      <c r="E18659" s="19"/>
      <c r="R18659" s="20"/>
      <c r="S18659" s="20"/>
      <c r="U18659" s="21"/>
    </row>
    <row r="18660">
      <c r="E18660" s="19"/>
      <c r="R18660" s="20"/>
      <c r="S18660" s="20"/>
      <c r="U18660" s="21"/>
    </row>
    <row r="18661">
      <c r="E18661" s="19"/>
      <c r="R18661" s="20"/>
      <c r="S18661" s="20"/>
      <c r="U18661" s="21"/>
    </row>
    <row r="18662">
      <c r="E18662" s="19"/>
      <c r="R18662" s="20"/>
      <c r="S18662" s="20"/>
      <c r="U18662" s="21"/>
    </row>
    <row r="18663">
      <c r="E18663" s="19"/>
      <c r="R18663" s="20"/>
      <c r="S18663" s="20"/>
      <c r="U18663" s="21"/>
    </row>
    <row r="18664">
      <c r="E18664" s="19"/>
      <c r="R18664" s="20"/>
      <c r="S18664" s="20"/>
      <c r="U18664" s="21"/>
    </row>
    <row r="18665">
      <c r="E18665" s="19"/>
      <c r="R18665" s="20"/>
      <c r="S18665" s="20"/>
      <c r="U18665" s="21"/>
    </row>
    <row r="18666">
      <c r="E18666" s="19"/>
      <c r="R18666" s="20"/>
      <c r="S18666" s="20"/>
      <c r="U18666" s="21"/>
    </row>
    <row r="18667">
      <c r="E18667" s="19"/>
      <c r="R18667" s="20"/>
      <c r="S18667" s="20"/>
      <c r="U18667" s="21"/>
    </row>
    <row r="18668">
      <c r="E18668" s="19"/>
      <c r="R18668" s="20"/>
      <c r="S18668" s="20"/>
      <c r="U18668" s="21"/>
    </row>
    <row r="18669">
      <c r="E18669" s="19"/>
      <c r="R18669" s="20"/>
      <c r="S18669" s="20"/>
      <c r="U18669" s="21"/>
    </row>
    <row r="18670">
      <c r="E18670" s="19"/>
      <c r="R18670" s="20"/>
      <c r="S18670" s="20"/>
      <c r="U18670" s="21"/>
    </row>
    <row r="18671">
      <c r="E18671" s="19"/>
      <c r="R18671" s="20"/>
      <c r="S18671" s="20"/>
      <c r="U18671" s="21"/>
    </row>
    <row r="18672">
      <c r="E18672" s="19"/>
      <c r="R18672" s="20"/>
      <c r="S18672" s="20"/>
      <c r="U18672" s="21"/>
    </row>
    <row r="18673">
      <c r="E18673" s="19"/>
      <c r="R18673" s="20"/>
      <c r="S18673" s="20"/>
      <c r="U18673" s="21"/>
    </row>
    <row r="18674">
      <c r="E18674" s="19"/>
      <c r="R18674" s="20"/>
      <c r="S18674" s="20"/>
      <c r="U18674" s="21"/>
    </row>
    <row r="18675">
      <c r="E18675" s="19"/>
      <c r="R18675" s="20"/>
      <c r="S18675" s="20"/>
      <c r="U18675" s="21"/>
    </row>
    <row r="18676">
      <c r="E18676" s="19"/>
      <c r="R18676" s="20"/>
      <c r="S18676" s="20"/>
      <c r="U18676" s="21"/>
    </row>
    <row r="18677">
      <c r="E18677" s="19"/>
      <c r="R18677" s="20"/>
      <c r="S18677" s="20"/>
      <c r="U18677" s="21"/>
    </row>
    <row r="18678">
      <c r="E18678" s="19"/>
      <c r="R18678" s="20"/>
      <c r="S18678" s="20"/>
      <c r="U18678" s="21"/>
    </row>
    <row r="18679">
      <c r="E18679" s="19"/>
      <c r="R18679" s="20"/>
      <c r="S18679" s="20"/>
      <c r="U18679" s="21"/>
    </row>
    <row r="18680">
      <c r="E18680" s="19"/>
      <c r="R18680" s="20"/>
      <c r="S18680" s="20"/>
      <c r="U18680" s="21"/>
    </row>
    <row r="18681">
      <c r="E18681" s="19"/>
      <c r="R18681" s="20"/>
      <c r="S18681" s="20"/>
      <c r="U18681" s="21"/>
    </row>
    <row r="18682">
      <c r="E18682" s="19"/>
      <c r="R18682" s="20"/>
      <c r="S18682" s="20"/>
      <c r="U18682" s="21"/>
    </row>
    <row r="18683">
      <c r="E18683" s="19"/>
      <c r="R18683" s="20"/>
      <c r="S18683" s="20"/>
      <c r="U18683" s="21"/>
    </row>
    <row r="18684">
      <c r="E18684" s="19"/>
      <c r="R18684" s="20"/>
      <c r="S18684" s="20"/>
      <c r="U18684" s="21"/>
    </row>
    <row r="18685">
      <c r="E18685" s="19"/>
      <c r="R18685" s="20"/>
      <c r="S18685" s="20"/>
      <c r="U18685" s="21"/>
    </row>
    <row r="18686">
      <c r="E18686" s="19"/>
      <c r="R18686" s="20"/>
      <c r="S18686" s="20"/>
      <c r="U18686" s="21"/>
    </row>
    <row r="18687">
      <c r="E18687" s="19"/>
      <c r="R18687" s="20"/>
      <c r="S18687" s="20"/>
      <c r="U18687" s="21"/>
    </row>
    <row r="18688">
      <c r="E18688" s="19"/>
      <c r="R18688" s="20"/>
      <c r="S18688" s="20"/>
      <c r="U18688" s="21"/>
    </row>
    <row r="18689">
      <c r="E18689" s="19"/>
      <c r="R18689" s="20"/>
      <c r="S18689" s="20"/>
      <c r="U18689" s="21"/>
    </row>
    <row r="18690">
      <c r="E18690" s="19"/>
      <c r="R18690" s="20"/>
      <c r="S18690" s="20"/>
      <c r="U18690" s="21"/>
    </row>
    <row r="18691">
      <c r="E18691" s="19"/>
      <c r="R18691" s="20"/>
      <c r="S18691" s="20"/>
      <c r="U18691" s="21"/>
    </row>
    <row r="18692">
      <c r="E18692" s="19"/>
      <c r="R18692" s="20"/>
      <c r="S18692" s="20"/>
      <c r="U18692" s="21"/>
    </row>
    <row r="18693">
      <c r="E18693" s="19"/>
      <c r="R18693" s="20"/>
      <c r="S18693" s="20"/>
      <c r="U18693" s="21"/>
    </row>
    <row r="18694">
      <c r="E18694" s="19"/>
      <c r="R18694" s="20"/>
      <c r="S18694" s="20"/>
      <c r="U18694" s="21"/>
    </row>
    <row r="18695">
      <c r="E18695" s="19"/>
      <c r="R18695" s="20"/>
      <c r="S18695" s="20"/>
      <c r="U18695" s="21"/>
    </row>
    <row r="18696">
      <c r="E18696" s="19"/>
      <c r="R18696" s="20"/>
      <c r="S18696" s="20"/>
      <c r="U18696" s="21"/>
    </row>
    <row r="18697">
      <c r="E18697" s="19"/>
      <c r="R18697" s="20"/>
      <c r="S18697" s="20"/>
      <c r="U18697" s="21"/>
    </row>
    <row r="18698">
      <c r="E18698" s="19"/>
      <c r="R18698" s="20"/>
      <c r="S18698" s="20"/>
      <c r="U18698" s="21"/>
    </row>
    <row r="18699">
      <c r="E18699" s="19"/>
      <c r="R18699" s="20"/>
      <c r="S18699" s="20"/>
      <c r="U18699" s="21"/>
    </row>
    <row r="18700">
      <c r="E18700" s="19"/>
      <c r="R18700" s="20"/>
      <c r="S18700" s="20"/>
      <c r="U18700" s="21"/>
    </row>
    <row r="18701">
      <c r="E18701" s="19"/>
      <c r="R18701" s="20"/>
      <c r="S18701" s="20"/>
      <c r="U18701" s="21"/>
    </row>
    <row r="18702">
      <c r="E18702" s="19"/>
      <c r="R18702" s="20"/>
      <c r="S18702" s="20"/>
      <c r="U18702" s="21"/>
    </row>
    <row r="18703">
      <c r="E18703" s="19"/>
      <c r="R18703" s="20"/>
      <c r="S18703" s="20"/>
      <c r="U18703" s="21"/>
    </row>
    <row r="18704">
      <c r="E18704" s="19"/>
      <c r="R18704" s="20"/>
      <c r="S18704" s="20"/>
      <c r="U18704" s="21"/>
    </row>
    <row r="18705">
      <c r="E18705" s="19"/>
      <c r="R18705" s="20"/>
      <c r="S18705" s="20"/>
      <c r="U18705" s="21"/>
    </row>
    <row r="18706">
      <c r="E18706" s="19"/>
      <c r="R18706" s="20"/>
      <c r="S18706" s="20"/>
      <c r="U18706" s="21"/>
    </row>
    <row r="18707">
      <c r="E18707" s="19"/>
      <c r="R18707" s="20"/>
      <c r="S18707" s="20"/>
      <c r="U18707" s="21"/>
    </row>
    <row r="18708">
      <c r="E18708" s="19"/>
      <c r="R18708" s="20"/>
      <c r="S18708" s="20"/>
      <c r="U18708" s="21"/>
    </row>
    <row r="18709">
      <c r="E18709" s="19"/>
      <c r="R18709" s="20"/>
      <c r="S18709" s="20"/>
      <c r="U18709" s="21"/>
    </row>
    <row r="18710">
      <c r="E18710" s="19"/>
      <c r="R18710" s="20"/>
      <c r="S18710" s="20"/>
      <c r="U18710" s="21"/>
    </row>
    <row r="18711">
      <c r="E18711" s="19"/>
      <c r="R18711" s="20"/>
      <c r="S18711" s="20"/>
      <c r="U18711" s="21"/>
    </row>
    <row r="18712">
      <c r="E18712" s="19"/>
      <c r="R18712" s="20"/>
      <c r="S18712" s="20"/>
      <c r="U18712" s="21"/>
    </row>
    <row r="18713">
      <c r="E18713" s="19"/>
      <c r="R18713" s="20"/>
      <c r="S18713" s="20"/>
      <c r="U18713" s="21"/>
    </row>
    <row r="18714">
      <c r="E18714" s="19"/>
      <c r="R18714" s="20"/>
      <c r="S18714" s="20"/>
      <c r="U18714" s="21"/>
    </row>
    <row r="18715">
      <c r="E18715" s="19"/>
      <c r="R18715" s="20"/>
      <c r="S18715" s="20"/>
      <c r="U18715" s="21"/>
    </row>
    <row r="18716">
      <c r="E18716" s="19"/>
      <c r="R18716" s="20"/>
      <c r="S18716" s="20"/>
      <c r="U18716" s="21"/>
    </row>
    <row r="18717">
      <c r="E18717" s="19"/>
      <c r="R18717" s="20"/>
      <c r="S18717" s="20"/>
      <c r="U18717" s="21"/>
    </row>
    <row r="18718">
      <c r="E18718" s="19"/>
      <c r="R18718" s="20"/>
      <c r="S18718" s="20"/>
      <c r="U18718" s="21"/>
    </row>
    <row r="18719">
      <c r="E18719" s="19"/>
      <c r="R18719" s="20"/>
      <c r="S18719" s="20"/>
      <c r="U18719" s="21"/>
    </row>
    <row r="18720">
      <c r="E18720" s="19"/>
      <c r="R18720" s="20"/>
      <c r="S18720" s="20"/>
      <c r="U18720" s="21"/>
    </row>
    <row r="18721">
      <c r="E18721" s="19"/>
      <c r="R18721" s="20"/>
      <c r="S18721" s="20"/>
      <c r="U18721" s="21"/>
    </row>
    <row r="18722">
      <c r="E18722" s="19"/>
      <c r="R18722" s="20"/>
      <c r="S18722" s="20"/>
      <c r="U18722" s="21"/>
    </row>
    <row r="18723">
      <c r="E18723" s="19"/>
      <c r="R18723" s="20"/>
      <c r="S18723" s="20"/>
      <c r="U18723" s="21"/>
    </row>
    <row r="18724">
      <c r="E18724" s="19"/>
      <c r="R18724" s="20"/>
      <c r="S18724" s="20"/>
      <c r="U18724" s="21"/>
    </row>
    <row r="18725">
      <c r="E18725" s="19"/>
      <c r="R18725" s="20"/>
      <c r="S18725" s="20"/>
      <c r="U18725" s="21"/>
    </row>
    <row r="18726">
      <c r="E18726" s="19"/>
      <c r="R18726" s="20"/>
      <c r="S18726" s="20"/>
      <c r="U18726" s="21"/>
    </row>
    <row r="18727">
      <c r="E18727" s="19"/>
      <c r="R18727" s="20"/>
      <c r="S18727" s="20"/>
      <c r="U18727" s="21"/>
    </row>
    <row r="18728">
      <c r="E18728" s="19"/>
      <c r="R18728" s="20"/>
      <c r="S18728" s="20"/>
      <c r="U18728" s="21"/>
    </row>
    <row r="18729">
      <c r="E18729" s="19"/>
      <c r="R18729" s="20"/>
      <c r="S18729" s="20"/>
      <c r="U18729" s="21"/>
    </row>
    <row r="18730">
      <c r="E18730" s="19"/>
      <c r="R18730" s="20"/>
      <c r="S18730" s="20"/>
      <c r="U18730" s="21"/>
    </row>
    <row r="18731">
      <c r="E18731" s="19"/>
      <c r="R18731" s="20"/>
      <c r="S18731" s="20"/>
      <c r="U18731" s="21"/>
    </row>
    <row r="18732">
      <c r="E18732" s="19"/>
      <c r="R18732" s="20"/>
      <c r="S18732" s="20"/>
      <c r="U18732" s="21"/>
    </row>
    <row r="18733">
      <c r="E18733" s="19"/>
      <c r="R18733" s="20"/>
      <c r="S18733" s="20"/>
      <c r="U18733" s="21"/>
    </row>
    <row r="18734">
      <c r="E18734" s="19"/>
      <c r="R18734" s="20"/>
      <c r="S18734" s="20"/>
      <c r="U18734" s="21"/>
    </row>
    <row r="18735">
      <c r="E18735" s="19"/>
      <c r="R18735" s="20"/>
      <c r="S18735" s="20"/>
      <c r="U18735" s="21"/>
    </row>
    <row r="18736">
      <c r="E18736" s="19"/>
      <c r="R18736" s="20"/>
      <c r="S18736" s="20"/>
      <c r="U18736" s="21"/>
    </row>
    <row r="18737">
      <c r="E18737" s="19"/>
      <c r="R18737" s="20"/>
      <c r="S18737" s="20"/>
      <c r="U18737" s="21"/>
    </row>
    <row r="18738">
      <c r="E18738" s="19"/>
      <c r="R18738" s="20"/>
      <c r="S18738" s="20"/>
      <c r="U18738" s="21"/>
    </row>
    <row r="18739">
      <c r="E18739" s="19"/>
      <c r="R18739" s="20"/>
      <c r="S18739" s="20"/>
      <c r="U18739" s="21"/>
    </row>
    <row r="18740">
      <c r="E18740" s="19"/>
      <c r="R18740" s="20"/>
      <c r="S18740" s="20"/>
      <c r="U18740" s="21"/>
    </row>
    <row r="18741">
      <c r="E18741" s="19"/>
      <c r="R18741" s="20"/>
      <c r="S18741" s="20"/>
      <c r="U18741" s="21"/>
    </row>
    <row r="18742">
      <c r="E18742" s="19"/>
      <c r="R18742" s="20"/>
      <c r="S18742" s="20"/>
      <c r="U18742" s="21"/>
    </row>
    <row r="18743">
      <c r="E18743" s="19"/>
      <c r="R18743" s="20"/>
      <c r="S18743" s="20"/>
      <c r="U18743" s="21"/>
    </row>
    <row r="18744">
      <c r="E18744" s="19"/>
      <c r="R18744" s="20"/>
      <c r="S18744" s="20"/>
      <c r="U18744" s="21"/>
    </row>
    <row r="18745">
      <c r="E18745" s="19"/>
      <c r="R18745" s="20"/>
      <c r="S18745" s="20"/>
      <c r="U18745" s="21"/>
    </row>
    <row r="18746">
      <c r="E18746" s="19"/>
      <c r="R18746" s="20"/>
      <c r="S18746" s="20"/>
      <c r="U18746" s="21"/>
    </row>
    <row r="18747">
      <c r="E18747" s="19"/>
      <c r="R18747" s="20"/>
      <c r="S18747" s="20"/>
      <c r="U18747" s="21"/>
    </row>
    <row r="18748">
      <c r="E18748" s="19"/>
      <c r="R18748" s="20"/>
      <c r="S18748" s="20"/>
      <c r="U18748" s="21"/>
    </row>
    <row r="18749">
      <c r="E18749" s="19"/>
      <c r="R18749" s="20"/>
      <c r="S18749" s="20"/>
      <c r="U18749" s="21"/>
    </row>
    <row r="18750">
      <c r="E18750" s="19"/>
      <c r="R18750" s="20"/>
      <c r="S18750" s="20"/>
      <c r="U18750" s="21"/>
    </row>
    <row r="18751">
      <c r="E18751" s="19"/>
      <c r="R18751" s="20"/>
      <c r="S18751" s="20"/>
      <c r="U18751" s="21"/>
    </row>
    <row r="18752">
      <c r="E18752" s="19"/>
      <c r="R18752" s="20"/>
      <c r="S18752" s="20"/>
      <c r="U18752" s="21"/>
    </row>
    <row r="18753">
      <c r="E18753" s="19"/>
      <c r="R18753" s="20"/>
      <c r="S18753" s="20"/>
      <c r="U18753" s="21"/>
    </row>
    <row r="18754">
      <c r="E18754" s="19"/>
      <c r="R18754" s="20"/>
      <c r="S18754" s="20"/>
      <c r="U18754" s="21"/>
    </row>
    <row r="18755">
      <c r="E18755" s="19"/>
      <c r="R18755" s="20"/>
      <c r="S18755" s="20"/>
      <c r="U18755" s="21"/>
    </row>
    <row r="18756">
      <c r="E18756" s="19"/>
      <c r="R18756" s="20"/>
      <c r="S18756" s="20"/>
      <c r="U18756" s="21"/>
    </row>
    <row r="18757">
      <c r="E18757" s="19"/>
      <c r="R18757" s="20"/>
      <c r="S18757" s="20"/>
      <c r="U18757" s="21"/>
    </row>
    <row r="18758">
      <c r="E18758" s="19"/>
      <c r="R18758" s="20"/>
      <c r="S18758" s="20"/>
      <c r="U18758" s="21"/>
    </row>
    <row r="18759">
      <c r="E18759" s="19"/>
      <c r="R18759" s="20"/>
      <c r="S18759" s="20"/>
      <c r="U18759" s="21"/>
    </row>
    <row r="18760">
      <c r="E18760" s="19"/>
      <c r="R18760" s="20"/>
      <c r="S18760" s="20"/>
      <c r="U18760" s="21"/>
    </row>
    <row r="18761">
      <c r="E18761" s="19"/>
      <c r="R18761" s="20"/>
      <c r="S18761" s="20"/>
      <c r="U18761" s="21"/>
    </row>
    <row r="18762">
      <c r="E18762" s="19"/>
      <c r="R18762" s="20"/>
      <c r="S18762" s="20"/>
      <c r="U18762" s="21"/>
    </row>
    <row r="18763">
      <c r="E18763" s="19"/>
      <c r="R18763" s="20"/>
      <c r="S18763" s="20"/>
      <c r="U18763" s="21"/>
    </row>
    <row r="18764">
      <c r="E18764" s="19"/>
      <c r="R18764" s="20"/>
      <c r="S18764" s="20"/>
      <c r="U18764" s="21"/>
    </row>
    <row r="18765">
      <c r="E18765" s="19"/>
      <c r="R18765" s="20"/>
      <c r="S18765" s="20"/>
      <c r="U18765" s="21"/>
    </row>
    <row r="18766">
      <c r="E18766" s="19"/>
      <c r="R18766" s="20"/>
      <c r="S18766" s="20"/>
      <c r="U18766" s="21"/>
    </row>
    <row r="18767">
      <c r="E18767" s="19"/>
      <c r="R18767" s="20"/>
      <c r="S18767" s="20"/>
      <c r="U18767" s="21"/>
    </row>
    <row r="18768">
      <c r="E18768" s="19"/>
      <c r="R18768" s="20"/>
      <c r="S18768" s="20"/>
      <c r="U18768" s="21"/>
    </row>
    <row r="18769">
      <c r="E18769" s="19"/>
      <c r="R18769" s="20"/>
      <c r="S18769" s="20"/>
      <c r="U18769" s="21"/>
    </row>
    <row r="18770">
      <c r="E18770" s="19"/>
      <c r="R18770" s="20"/>
      <c r="S18770" s="20"/>
      <c r="U18770" s="21"/>
    </row>
    <row r="18771">
      <c r="E18771" s="19"/>
      <c r="R18771" s="20"/>
      <c r="S18771" s="20"/>
      <c r="U18771" s="21"/>
    </row>
    <row r="18772">
      <c r="E18772" s="19"/>
      <c r="R18772" s="20"/>
      <c r="S18772" s="20"/>
      <c r="U18772" s="21"/>
    </row>
    <row r="18773">
      <c r="E18773" s="19"/>
      <c r="R18773" s="20"/>
      <c r="S18773" s="20"/>
      <c r="U18773" s="21"/>
    </row>
    <row r="18774">
      <c r="E18774" s="19"/>
      <c r="R18774" s="20"/>
      <c r="S18774" s="20"/>
      <c r="U18774" s="21"/>
    </row>
    <row r="18775">
      <c r="E18775" s="19"/>
      <c r="R18775" s="20"/>
      <c r="S18775" s="20"/>
      <c r="U18775" s="21"/>
    </row>
    <row r="18776">
      <c r="E18776" s="19"/>
      <c r="R18776" s="20"/>
      <c r="S18776" s="20"/>
      <c r="U18776" s="21"/>
    </row>
    <row r="18777">
      <c r="E18777" s="19"/>
      <c r="R18777" s="20"/>
      <c r="S18777" s="20"/>
      <c r="U18777" s="21"/>
    </row>
    <row r="18778">
      <c r="E18778" s="19"/>
      <c r="R18778" s="20"/>
      <c r="S18778" s="20"/>
      <c r="U18778" s="21"/>
    </row>
    <row r="18779">
      <c r="E18779" s="19"/>
      <c r="R18779" s="20"/>
      <c r="S18779" s="20"/>
      <c r="U18779" s="21"/>
    </row>
    <row r="18780">
      <c r="E18780" s="19"/>
      <c r="R18780" s="20"/>
      <c r="S18780" s="20"/>
      <c r="U18780" s="21"/>
    </row>
    <row r="18781">
      <c r="E18781" s="19"/>
      <c r="R18781" s="20"/>
      <c r="S18781" s="20"/>
      <c r="U18781" s="21"/>
    </row>
    <row r="18782">
      <c r="E18782" s="19"/>
      <c r="R18782" s="20"/>
      <c r="S18782" s="20"/>
      <c r="U18782" s="21"/>
    </row>
    <row r="18783">
      <c r="E18783" s="19"/>
      <c r="R18783" s="20"/>
      <c r="S18783" s="20"/>
      <c r="U18783" s="21"/>
    </row>
    <row r="18784">
      <c r="E18784" s="19"/>
      <c r="R18784" s="20"/>
      <c r="S18784" s="20"/>
      <c r="U18784" s="21"/>
    </row>
    <row r="18785">
      <c r="E18785" s="19"/>
      <c r="R18785" s="20"/>
      <c r="S18785" s="20"/>
      <c r="U18785" s="21"/>
    </row>
    <row r="18786">
      <c r="E18786" s="19"/>
      <c r="R18786" s="20"/>
      <c r="S18786" s="20"/>
      <c r="U18786" s="21"/>
    </row>
    <row r="18787">
      <c r="E18787" s="19"/>
      <c r="R18787" s="20"/>
      <c r="S18787" s="20"/>
      <c r="U18787" s="21"/>
    </row>
    <row r="18788">
      <c r="E18788" s="19"/>
      <c r="R18788" s="20"/>
      <c r="S18788" s="20"/>
      <c r="U18788" s="21"/>
    </row>
    <row r="18789">
      <c r="E18789" s="19"/>
      <c r="R18789" s="20"/>
      <c r="S18789" s="20"/>
      <c r="U18789" s="21"/>
    </row>
    <row r="18790">
      <c r="E18790" s="19"/>
      <c r="R18790" s="20"/>
      <c r="S18790" s="20"/>
      <c r="U18790" s="21"/>
    </row>
    <row r="18791">
      <c r="E18791" s="19"/>
      <c r="R18791" s="20"/>
      <c r="S18791" s="20"/>
      <c r="U18791" s="21"/>
    </row>
    <row r="18792">
      <c r="E18792" s="19"/>
      <c r="R18792" s="20"/>
      <c r="S18792" s="20"/>
      <c r="U18792" s="21"/>
    </row>
    <row r="18793">
      <c r="E18793" s="19"/>
      <c r="R18793" s="20"/>
      <c r="S18793" s="20"/>
      <c r="U18793" s="21"/>
    </row>
    <row r="18794">
      <c r="E18794" s="19"/>
      <c r="R18794" s="20"/>
      <c r="S18794" s="20"/>
      <c r="U18794" s="21"/>
    </row>
    <row r="18795">
      <c r="E18795" s="19"/>
      <c r="R18795" s="20"/>
      <c r="S18795" s="20"/>
      <c r="U18795" s="21"/>
    </row>
    <row r="18796">
      <c r="E18796" s="19"/>
      <c r="R18796" s="20"/>
      <c r="S18796" s="20"/>
      <c r="U18796" s="21"/>
    </row>
    <row r="18797">
      <c r="E18797" s="19"/>
      <c r="R18797" s="20"/>
      <c r="S18797" s="20"/>
      <c r="U18797" s="21"/>
    </row>
    <row r="18798">
      <c r="E18798" s="19"/>
      <c r="R18798" s="20"/>
      <c r="S18798" s="20"/>
      <c r="U18798" s="21"/>
    </row>
    <row r="18799">
      <c r="E18799" s="19"/>
      <c r="R18799" s="20"/>
      <c r="S18799" s="20"/>
      <c r="U18799" s="21"/>
    </row>
    <row r="18800">
      <c r="E18800" s="19"/>
      <c r="R18800" s="20"/>
      <c r="S18800" s="20"/>
      <c r="U18800" s="21"/>
    </row>
    <row r="18801">
      <c r="E18801" s="19"/>
      <c r="R18801" s="20"/>
      <c r="S18801" s="20"/>
      <c r="U18801" s="21"/>
    </row>
    <row r="18802">
      <c r="E18802" s="19"/>
      <c r="R18802" s="20"/>
      <c r="S18802" s="20"/>
      <c r="U18802" s="21"/>
    </row>
    <row r="18803">
      <c r="E18803" s="19"/>
      <c r="R18803" s="20"/>
      <c r="S18803" s="20"/>
      <c r="U18803" s="21"/>
    </row>
    <row r="18804">
      <c r="E18804" s="19"/>
      <c r="R18804" s="20"/>
      <c r="S18804" s="20"/>
      <c r="U18804" s="21"/>
    </row>
    <row r="18805">
      <c r="E18805" s="19"/>
      <c r="R18805" s="20"/>
      <c r="S18805" s="20"/>
      <c r="U18805" s="21"/>
    </row>
    <row r="18806">
      <c r="E18806" s="19"/>
      <c r="R18806" s="20"/>
      <c r="S18806" s="20"/>
      <c r="U18806" s="21"/>
    </row>
    <row r="18807">
      <c r="E18807" s="19"/>
      <c r="R18807" s="20"/>
      <c r="S18807" s="20"/>
      <c r="U18807" s="21"/>
    </row>
    <row r="18808">
      <c r="E18808" s="19"/>
      <c r="R18808" s="20"/>
      <c r="S18808" s="20"/>
      <c r="U18808" s="21"/>
    </row>
    <row r="18809">
      <c r="E18809" s="19"/>
      <c r="R18809" s="20"/>
      <c r="S18809" s="20"/>
      <c r="U18809" s="21"/>
    </row>
    <row r="18810">
      <c r="E18810" s="19"/>
      <c r="R18810" s="20"/>
      <c r="S18810" s="20"/>
      <c r="U18810" s="21"/>
    </row>
    <row r="18811">
      <c r="E18811" s="19"/>
      <c r="R18811" s="20"/>
      <c r="S18811" s="20"/>
      <c r="U18811" s="21"/>
    </row>
    <row r="18812">
      <c r="E18812" s="19"/>
      <c r="R18812" s="20"/>
      <c r="S18812" s="20"/>
      <c r="U18812" s="21"/>
    </row>
    <row r="18813">
      <c r="E18813" s="19"/>
      <c r="R18813" s="20"/>
      <c r="S18813" s="20"/>
      <c r="U18813" s="21"/>
    </row>
    <row r="18814">
      <c r="E18814" s="19"/>
      <c r="R18814" s="20"/>
      <c r="S18814" s="20"/>
      <c r="U18814" s="21"/>
    </row>
    <row r="18815">
      <c r="E18815" s="19"/>
      <c r="R18815" s="20"/>
      <c r="S18815" s="20"/>
      <c r="U18815" s="21"/>
    </row>
    <row r="18816">
      <c r="E18816" s="19"/>
      <c r="R18816" s="20"/>
      <c r="S18816" s="20"/>
      <c r="U18816" s="21"/>
    </row>
    <row r="18817">
      <c r="E18817" s="19"/>
      <c r="R18817" s="20"/>
      <c r="S18817" s="20"/>
      <c r="U18817" s="21"/>
    </row>
    <row r="18818">
      <c r="E18818" s="19"/>
      <c r="R18818" s="20"/>
      <c r="S18818" s="20"/>
      <c r="U18818" s="21"/>
    </row>
    <row r="18819">
      <c r="E18819" s="19"/>
      <c r="R18819" s="20"/>
      <c r="S18819" s="20"/>
      <c r="U18819" s="21"/>
    </row>
    <row r="18820">
      <c r="E18820" s="19"/>
      <c r="R18820" s="20"/>
      <c r="S18820" s="20"/>
      <c r="U18820" s="21"/>
    </row>
    <row r="18821">
      <c r="E18821" s="19"/>
      <c r="R18821" s="20"/>
      <c r="S18821" s="20"/>
      <c r="U18821" s="21"/>
    </row>
    <row r="18822">
      <c r="E18822" s="19"/>
      <c r="R18822" s="20"/>
      <c r="S18822" s="20"/>
      <c r="U18822" s="21"/>
    </row>
    <row r="18823">
      <c r="E18823" s="19"/>
      <c r="R18823" s="20"/>
      <c r="S18823" s="20"/>
      <c r="U18823" s="21"/>
    </row>
    <row r="18824">
      <c r="E18824" s="19"/>
      <c r="R18824" s="20"/>
      <c r="S18824" s="20"/>
      <c r="U18824" s="21"/>
    </row>
    <row r="18825">
      <c r="E18825" s="19"/>
      <c r="R18825" s="20"/>
      <c r="S18825" s="20"/>
      <c r="U18825" s="21"/>
    </row>
    <row r="18826">
      <c r="E18826" s="19"/>
      <c r="R18826" s="20"/>
      <c r="S18826" s="20"/>
      <c r="U18826" s="21"/>
    </row>
    <row r="18827">
      <c r="E18827" s="19"/>
      <c r="R18827" s="20"/>
      <c r="S18827" s="20"/>
      <c r="U18827" s="21"/>
    </row>
    <row r="18828">
      <c r="E18828" s="19"/>
      <c r="R18828" s="20"/>
      <c r="S18828" s="20"/>
      <c r="U18828" s="21"/>
    </row>
    <row r="18829">
      <c r="E18829" s="19"/>
      <c r="R18829" s="20"/>
      <c r="S18829" s="20"/>
      <c r="U18829" s="21"/>
    </row>
    <row r="18830">
      <c r="E18830" s="19"/>
      <c r="R18830" s="20"/>
      <c r="S18830" s="20"/>
      <c r="U18830" s="21"/>
    </row>
    <row r="18831">
      <c r="E18831" s="19"/>
      <c r="R18831" s="20"/>
      <c r="S18831" s="20"/>
      <c r="U18831" s="21"/>
    </row>
    <row r="18832">
      <c r="E18832" s="19"/>
      <c r="R18832" s="20"/>
      <c r="S18832" s="20"/>
      <c r="U18832" s="21"/>
    </row>
    <row r="18833">
      <c r="E18833" s="19"/>
      <c r="R18833" s="20"/>
      <c r="S18833" s="20"/>
      <c r="U18833" s="21"/>
    </row>
    <row r="18834">
      <c r="E18834" s="19"/>
      <c r="R18834" s="20"/>
      <c r="S18834" s="20"/>
      <c r="U18834" s="21"/>
    </row>
    <row r="18835">
      <c r="E18835" s="19"/>
      <c r="R18835" s="20"/>
      <c r="S18835" s="20"/>
      <c r="U18835" s="21"/>
    </row>
    <row r="18836">
      <c r="E18836" s="19"/>
      <c r="R18836" s="20"/>
      <c r="S18836" s="20"/>
      <c r="U18836" s="21"/>
    </row>
    <row r="18837">
      <c r="E18837" s="19"/>
      <c r="R18837" s="20"/>
      <c r="S18837" s="20"/>
      <c r="U18837" s="21"/>
    </row>
    <row r="18838">
      <c r="E18838" s="19"/>
      <c r="R18838" s="20"/>
      <c r="S18838" s="20"/>
      <c r="U18838" s="21"/>
    </row>
    <row r="18839">
      <c r="E18839" s="19"/>
      <c r="R18839" s="20"/>
      <c r="S18839" s="20"/>
      <c r="U18839" s="21"/>
    </row>
    <row r="18840">
      <c r="E18840" s="19"/>
      <c r="R18840" s="20"/>
      <c r="S18840" s="20"/>
      <c r="U18840" s="21"/>
    </row>
    <row r="18841">
      <c r="E18841" s="19"/>
      <c r="R18841" s="20"/>
      <c r="S18841" s="20"/>
      <c r="U18841" s="21"/>
    </row>
    <row r="18842">
      <c r="E18842" s="19"/>
      <c r="R18842" s="20"/>
      <c r="S18842" s="20"/>
      <c r="U18842" s="21"/>
    </row>
    <row r="18843">
      <c r="E18843" s="19"/>
      <c r="R18843" s="20"/>
      <c r="S18843" s="20"/>
      <c r="U18843" s="21"/>
    </row>
    <row r="18844">
      <c r="E18844" s="19"/>
      <c r="R18844" s="20"/>
      <c r="S18844" s="20"/>
      <c r="U18844" s="21"/>
    </row>
    <row r="18845">
      <c r="E18845" s="19"/>
      <c r="R18845" s="20"/>
      <c r="S18845" s="20"/>
      <c r="U18845" s="21"/>
    </row>
    <row r="18846">
      <c r="E18846" s="19"/>
      <c r="R18846" s="20"/>
      <c r="S18846" s="20"/>
      <c r="U18846" s="21"/>
    </row>
    <row r="18847">
      <c r="E18847" s="19"/>
      <c r="R18847" s="20"/>
      <c r="S18847" s="20"/>
      <c r="U18847" s="21"/>
    </row>
    <row r="18848">
      <c r="E18848" s="19"/>
      <c r="R18848" s="20"/>
      <c r="S18848" s="20"/>
      <c r="U18848" s="21"/>
    </row>
    <row r="18849">
      <c r="E18849" s="19"/>
      <c r="R18849" s="20"/>
      <c r="S18849" s="20"/>
      <c r="U18849" s="21"/>
    </row>
    <row r="18850">
      <c r="E18850" s="19"/>
      <c r="R18850" s="20"/>
      <c r="S18850" s="20"/>
      <c r="U18850" s="21"/>
    </row>
    <row r="18851">
      <c r="E18851" s="19"/>
      <c r="R18851" s="20"/>
      <c r="S18851" s="20"/>
      <c r="U18851" s="21"/>
    </row>
    <row r="18852">
      <c r="E18852" s="19"/>
      <c r="R18852" s="20"/>
      <c r="S18852" s="20"/>
      <c r="U18852" s="21"/>
    </row>
    <row r="18853">
      <c r="E18853" s="19"/>
      <c r="R18853" s="20"/>
      <c r="S18853" s="20"/>
      <c r="U18853" s="21"/>
    </row>
    <row r="18854">
      <c r="E18854" s="19"/>
      <c r="R18854" s="20"/>
      <c r="S18854" s="20"/>
      <c r="U18854" s="21"/>
    </row>
    <row r="18855">
      <c r="E18855" s="19"/>
      <c r="R18855" s="20"/>
      <c r="S18855" s="20"/>
      <c r="U18855" s="21"/>
    </row>
    <row r="18856">
      <c r="E18856" s="19"/>
      <c r="R18856" s="20"/>
      <c r="S18856" s="20"/>
      <c r="U18856" s="21"/>
    </row>
    <row r="18857">
      <c r="E18857" s="19"/>
      <c r="R18857" s="20"/>
      <c r="S18857" s="20"/>
      <c r="U18857" s="21"/>
    </row>
    <row r="18858">
      <c r="E18858" s="19"/>
      <c r="R18858" s="20"/>
      <c r="S18858" s="20"/>
      <c r="U18858" s="21"/>
    </row>
    <row r="18859">
      <c r="E18859" s="19"/>
      <c r="R18859" s="20"/>
      <c r="S18859" s="20"/>
      <c r="U18859" s="21"/>
    </row>
    <row r="18860">
      <c r="E18860" s="19"/>
      <c r="R18860" s="20"/>
      <c r="S18860" s="20"/>
      <c r="U18860" s="21"/>
    </row>
    <row r="18861">
      <c r="E18861" s="19"/>
      <c r="R18861" s="20"/>
      <c r="S18861" s="20"/>
      <c r="U18861" s="21"/>
    </row>
    <row r="18862">
      <c r="E18862" s="19"/>
      <c r="R18862" s="20"/>
      <c r="S18862" s="20"/>
      <c r="U18862" s="21"/>
    </row>
    <row r="18863">
      <c r="E18863" s="19"/>
      <c r="R18863" s="20"/>
      <c r="S18863" s="20"/>
      <c r="U18863" s="21"/>
    </row>
    <row r="18864">
      <c r="E18864" s="19"/>
      <c r="R18864" s="20"/>
      <c r="S18864" s="20"/>
      <c r="U18864" s="21"/>
    </row>
    <row r="18865">
      <c r="E18865" s="19"/>
      <c r="R18865" s="20"/>
      <c r="S18865" s="20"/>
      <c r="U18865" s="21"/>
    </row>
    <row r="18866">
      <c r="E18866" s="19"/>
      <c r="R18866" s="20"/>
      <c r="S18866" s="20"/>
      <c r="U18866" s="21"/>
    </row>
    <row r="18867">
      <c r="E18867" s="19"/>
      <c r="R18867" s="20"/>
      <c r="S18867" s="20"/>
      <c r="U18867" s="21"/>
    </row>
    <row r="18868">
      <c r="E18868" s="19"/>
      <c r="R18868" s="20"/>
      <c r="S18868" s="20"/>
      <c r="U18868" s="21"/>
    </row>
    <row r="18869">
      <c r="E18869" s="19"/>
      <c r="R18869" s="20"/>
      <c r="S18869" s="20"/>
      <c r="U18869" s="21"/>
    </row>
    <row r="18870">
      <c r="E18870" s="19"/>
      <c r="R18870" s="20"/>
      <c r="S18870" s="20"/>
      <c r="U18870" s="21"/>
    </row>
    <row r="18871">
      <c r="E18871" s="19"/>
      <c r="R18871" s="20"/>
      <c r="S18871" s="20"/>
      <c r="U18871" s="21"/>
    </row>
    <row r="18872">
      <c r="E18872" s="19"/>
      <c r="R18872" s="20"/>
      <c r="S18872" s="20"/>
      <c r="U18872" s="21"/>
    </row>
    <row r="18873">
      <c r="E18873" s="19"/>
      <c r="R18873" s="20"/>
      <c r="S18873" s="20"/>
      <c r="U18873" s="21"/>
    </row>
    <row r="18874">
      <c r="E18874" s="19"/>
      <c r="R18874" s="20"/>
      <c r="S18874" s="20"/>
      <c r="U18874" s="21"/>
    </row>
    <row r="18875">
      <c r="E18875" s="19"/>
      <c r="R18875" s="20"/>
      <c r="S18875" s="20"/>
      <c r="U18875" s="21"/>
    </row>
    <row r="18876">
      <c r="E18876" s="19"/>
      <c r="R18876" s="20"/>
      <c r="S18876" s="20"/>
      <c r="U18876" s="21"/>
    </row>
    <row r="18877">
      <c r="E18877" s="19"/>
      <c r="R18877" s="20"/>
      <c r="S18877" s="20"/>
      <c r="U18877" s="21"/>
    </row>
    <row r="18878">
      <c r="E18878" s="19"/>
      <c r="R18878" s="20"/>
      <c r="S18878" s="20"/>
      <c r="U18878" s="21"/>
    </row>
    <row r="18879">
      <c r="E18879" s="19"/>
      <c r="R18879" s="20"/>
      <c r="S18879" s="20"/>
      <c r="U18879" s="21"/>
    </row>
    <row r="18880">
      <c r="E18880" s="19"/>
      <c r="R18880" s="20"/>
      <c r="S18880" s="20"/>
      <c r="U18880" s="21"/>
    </row>
    <row r="18881">
      <c r="E18881" s="19"/>
      <c r="R18881" s="20"/>
      <c r="S18881" s="20"/>
      <c r="U18881" s="21"/>
    </row>
    <row r="18882">
      <c r="E18882" s="19"/>
      <c r="R18882" s="20"/>
      <c r="S18882" s="20"/>
      <c r="U18882" s="21"/>
    </row>
    <row r="18883">
      <c r="E18883" s="19"/>
      <c r="R18883" s="20"/>
      <c r="S18883" s="20"/>
      <c r="U18883" s="21"/>
    </row>
    <row r="18884">
      <c r="E18884" s="19"/>
      <c r="R18884" s="20"/>
      <c r="S18884" s="20"/>
      <c r="U18884" s="21"/>
    </row>
    <row r="18885">
      <c r="E18885" s="19"/>
      <c r="R18885" s="20"/>
      <c r="S18885" s="20"/>
      <c r="U18885" s="21"/>
    </row>
    <row r="18886">
      <c r="E18886" s="19"/>
      <c r="R18886" s="20"/>
      <c r="S18886" s="20"/>
      <c r="U18886" s="21"/>
    </row>
    <row r="18887">
      <c r="E18887" s="19"/>
      <c r="R18887" s="20"/>
      <c r="S18887" s="20"/>
      <c r="U18887" s="21"/>
    </row>
    <row r="18888">
      <c r="E18888" s="19"/>
      <c r="R18888" s="20"/>
      <c r="S18888" s="20"/>
      <c r="U18888" s="21"/>
    </row>
    <row r="18889">
      <c r="E18889" s="19"/>
      <c r="R18889" s="20"/>
      <c r="S18889" s="20"/>
      <c r="U18889" s="21"/>
    </row>
    <row r="18890">
      <c r="E18890" s="19"/>
      <c r="R18890" s="20"/>
      <c r="S18890" s="20"/>
      <c r="U18890" s="21"/>
    </row>
    <row r="18891">
      <c r="E18891" s="19"/>
      <c r="R18891" s="20"/>
      <c r="S18891" s="20"/>
      <c r="U18891" s="21"/>
    </row>
    <row r="18892">
      <c r="E18892" s="19"/>
      <c r="R18892" s="20"/>
      <c r="S18892" s="20"/>
      <c r="U18892" s="21"/>
    </row>
    <row r="18893">
      <c r="E18893" s="19"/>
      <c r="R18893" s="20"/>
      <c r="S18893" s="20"/>
      <c r="U18893" s="21"/>
    </row>
    <row r="18894">
      <c r="E18894" s="19"/>
      <c r="R18894" s="20"/>
      <c r="S18894" s="20"/>
      <c r="U18894" s="21"/>
    </row>
    <row r="18895">
      <c r="E18895" s="19"/>
      <c r="R18895" s="20"/>
      <c r="S18895" s="20"/>
      <c r="U18895" s="21"/>
    </row>
    <row r="18896">
      <c r="E18896" s="19"/>
      <c r="R18896" s="20"/>
      <c r="S18896" s="20"/>
      <c r="U18896" s="21"/>
    </row>
    <row r="18897">
      <c r="E18897" s="19"/>
      <c r="R18897" s="20"/>
      <c r="S18897" s="20"/>
      <c r="U18897" s="21"/>
    </row>
    <row r="18898">
      <c r="E18898" s="19"/>
      <c r="R18898" s="20"/>
      <c r="S18898" s="20"/>
      <c r="U18898" s="21"/>
    </row>
    <row r="18899">
      <c r="E18899" s="19"/>
      <c r="R18899" s="20"/>
      <c r="S18899" s="20"/>
      <c r="U18899" s="21"/>
    </row>
    <row r="18900">
      <c r="E18900" s="19"/>
      <c r="R18900" s="20"/>
      <c r="S18900" s="20"/>
      <c r="U18900" s="21"/>
    </row>
    <row r="18901">
      <c r="E18901" s="19"/>
      <c r="R18901" s="20"/>
      <c r="S18901" s="20"/>
      <c r="U18901" s="21"/>
    </row>
    <row r="18902">
      <c r="E18902" s="19"/>
      <c r="R18902" s="20"/>
      <c r="S18902" s="20"/>
      <c r="U18902" s="21"/>
    </row>
    <row r="18903">
      <c r="E18903" s="19"/>
      <c r="R18903" s="20"/>
      <c r="S18903" s="20"/>
      <c r="U18903" s="21"/>
    </row>
    <row r="18904">
      <c r="E18904" s="19"/>
      <c r="R18904" s="20"/>
      <c r="S18904" s="20"/>
      <c r="U18904" s="21"/>
    </row>
    <row r="18905">
      <c r="E18905" s="19"/>
      <c r="R18905" s="20"/>
      <c r="S18905" s="20"/>
      <c r="U18905" s="21"/>
    </row>
    <row r="18906">
      <c r="E18906" s="19"/>
      <c r="R18906" s="20"/>
      <c r="S18906" s="20"/>
      <c r="U18906" s="21"/>
    </row>
    <row r="18907">
      <c r="E18907" s="19"/>
      <c r="R18907" s="20"/>
      <c r="S18907" s="20"/>
      <c r="U18907" s="21"/>
    </row>
    <row r="18908">
      <c r="E18908" s="19"/>
      <c r="R18908" s="20"/>
      <c r="S18908" s="20"/>
      <c r="U18908" s="21"/>
    </row>
    <row r="18909">
      <c r="E18909" s="19"/>
      <c r="R18909" s="20"/>
      <c r="S18909" s="20"/>
      <c r="U18909" s="21"/>
    </row>
    <row r="18910">
      <c r="E18910" s="19"/>
      <c r="R18910" s="20"/>
      <c r="S18910" s="20"/>
      <c r="U18910" s="21"/>
    </row>
    <row r="18911">
      <c r="E18911" s="19"/>
      <c r="R18911" s="20"/>
      <c r="S18911" s="20"/>
      <c r="U18911" s="21"/>
    </row>
    <row r="18912">
      <c r="E18912" s="19"/>
      <c r="R18912" s="20"/>
      <c r="S18912" s="20"/>
      <c r="U18912" s="21"/>
    </row>
    <row r="18913">
      <c r="E18913" s="19"/>
      <c r="R18913" s="20"/>
      <c r="S18913" s="20"/>
      <c r="U18913" s="21"/>
    </row>
    <row r="18914">
      <c r="E18914" s="19"/>
      <c r="R18914" s="20"/>
      <c r="S18914" s="20"/>
      <c r="U18914" s="21"/>
    </row>
    <row r="18915">
      <c r="E18915" s="19"/>
      <c r="R18915" s="20"/>
      <c r="S18915" s="20"/>
      <c r="U18915" s="21"/>
    </row>
    <row r="18916">
      <c r="E18916" s="19"/>
      <c r="R18916" s="20"/>
      <c r="S18916" s="20"/>
      <c r="U18916" s="21"/>
    </row>
    <row r="18917">
      <c r="E18917" s="19"/>
      <c r="R18917" s="20"/>
      <c r="S18917" s="20"/>
      <c r="U18917" s="21"/>
    </row>
    <row r="18918">
      <c r="E18918" s="19"/>
      <c r="R18918" s="20"/>
      <c r="S18918" s="20"/>
      <c r="U18918" s="21"/>
    </row>
    <row r="18919">
      <c r="E18919" s="19"/>
      <c r="R18919" s="20"/>
      <c r="S18919" s="20"/>
      <c r="U18919" s="21"/>
    </row>
    <row r="18920">
      <c r="E18920" s="19"/>
      <c r="R18920" s="20"/>
      <c r="S18920" s="20"/>
      <c r="U18920" s="21"/>
    </row>
    <row r="18921">
      <c r="E18921" s="19"/>
      <c r="R18921" s="20"/>
      <c r="S18921" s="20"/>
      <c r="U18921" s="21"/>
    </row>
    <row r="18922">
      <c r="E18922" s="19"/>
      <c r="R18922" s="20"/>
      <c r="S18922" s="20"/>
      <c r="U18922" s="21"/>
    </row>
    <row r="18923">
      <c r="E18923" s="19"/>
      <c r="R18923" s="20"/>
      <c r="S18923" s="20"/>
      <c r="U18923" s="21"/>
    </row>
    <row r="18924">
      <c r="E18924" s="19"/>
      <c r="R18924" s="20"/>
      <c r="S18924" s="20"/>
      <c r="U18924" s="21"/>
    </row>
    <row r="18925">
      <c r="E18925" s="19"/>
      <c r="R18925" s="20"/>
      <c r="S18925" s="20"/>
      <c r="U18925" s="21"/>
    </row>
    <row r="18926">
      <c r="E18926" s="19"/>
      <c r="R18926" s="20"/>
      <c r="S18926" s="20"/>
      <c r="U18926" s="21"/>
    </row>
    <row r="18927">
      <c r="E18927" s="19"/>
      <c r="R18927" s="20"/>
      <c r="S18927" s="20"/>
      <c r="U18927" s="21"/>
    </row>
    <row r="18928">
      <c r="E18928" s="19"/>
      <c r="R18928" s="20"/>
      <c r="S18928" s="20"/>
      <c r="U18928" s="21"/>
    </row>
    <row r="18929">
      <c r="E18929" s="19"/>
      <c r="R18929" s="20"/>
      <c r="S18929" s="20"/>
      <c r="U18929" s="21"/>
    </row>
    <row r="18930">
      <c r="E18930" s="19"/>
      <c r="R18930" s="20"/>
      <c r="S18930" s="20"/>
      <c r="U18930" s="21"/>
    </row>
    <row r="18931">
      <c r="E18931" s="19"/>
      <c r="R18931" s="20"/>
      <c r="S18931" s="20"/>
      <c r="U18931" s="21"/>
    </row>
    <row r="18932">
      <c r="E18932" s="19"/>
      <c r="R18932" s="20"/>
      <c r="S18932" s="20"/>
      <c r="U18932" s="21"/>
    </row>
    <row r="18933">
      <c r="E18933" s="19"/>
      <c r="R18933" s="20"/>
      <c r="S18933" s="20"/>
      <c r="U18933" s="21"/>
    </row>
    <row r="18934">
      <c r="E18934" s="19"/>
      <c r="R18934" s="20"/>
      <c r="S18934" s="20"/>
      <c r="U18934" s="21"/>
    </row>
    <row r="18935">
      <c r="E18935" s="19"/>
      <c r="R18935" s="20"/>
      <c r="S18935" s="20"/>
      <c r="U18935" s="21"/>
    </row>
    <row r="18936">
      <c r="E18936" s="19"/>
      <c r="R18936" s="20"/>
      <c r="S18936" s="20"/>
      <c r="U18936" s="21"/>
    </row>
    <row r="18937">
      <c r="E18937" s="19"/>
      <c r="R18937" s="20"/>
      <c r="S18937" s="20"/>
      <c r="U18937" s="21"/>
    </row>
    <row r="18938">
      <c r="E18938" s="19"/>
      <c r="R18938" s="20"/>
      <c r="S18938" s="20"/>
      <c r="U18938" s="21"/>
    </row>
    <row r="18939">
      <c r="E18939" s="19"/>
      <c r="R18939" s="20"/>
      <c r="S18939" s="20"/>
      <c r="U18939" s="21"/>
    </row>
    <row r="18940">
      <c r="E18940" s="19"/>
      <c r="R18940" s="20"/>
      <c r="S18940" s="20"/>
      <c r="U18940" s="21"/>
    </row>
    <row r="18941">
      <c r="E18941" s="19"/>
      <c r="R18941" s="20"/>
      <c r="S18941" s="20"/>
      <c r="U18941" s="21"/>
    </row>
    <row r="18942">
      <c r="E18942" s="19"/>
      <c r="R18942" s="20"/>
      <c r="S18942" s="20"/>
      <c r="U18942" s="21"/>
    </row>
    <row r="18943">
      <c r="E18943" s="19"/>
      <c r="R18943" s="20"/>
      <c r="S18943" s="20"/>
      <c r="U18943" s="21"/>
    </row>
    <row r="18944">
      <c r="E18944" s="19"/>
      <c r="R18944" s="20"/>
      <c r="S18944" s="20"/>
      <c r="U18944" s="21"/>
    </row>
    <row r="18945">
      <c r="E18945" s="19"/>
      <c r="R18945" s="20"/>
      <c r="S18945" s="20"/>
      <c r="U18945" s="21"/>
    </row>
    <row r="18946">
      <c r="E18946" s="19"/>
      <c r="R18946" s="20"/>
      <c r="S18946" s="20"/>
      <c r="U18946" s="21"/>
    </row>
    <row r="18947">
      <c r="E18947" s="19"/>
      <c r="R18947" s="20"/>
      <c r="S18947" s="20"/>
      <c r="U18947" s="21"/>
    </row>
    <row r="18948">
      <c r="E18948" s="19"/>
      <c r="R18948" s="20"/>
      <c r="S18948" s="20"/>
      <c r="U18948" s="21"/>
    </row>
    <row r="18949">
      <c r="E18949" s="19"/>
      <c r="R18949" s="20"/>
      <c r="S18949" s="20"/>
      <c r="U18949" s="21"/>
    </row>
    <row r="18950">
      <c r="E18950" s="19"/>
      <c r="R18950" s="20"/>
      <c r="S18950" s="20"/>
      <c r="U18950" s="21"/>
    </row>
    <row r="18951">
      <c r="E18951" s="19"/>
      <c r="R18951" s="20"/>
      <c r="S18951" s="20"/>
      <c r="U18951" s="21"/>
    </row>
    <row r="18952">
      <c r="E18952" s="19"/>
      <c r="R18952" s="20"/>
      <c r="S18952" s="20"/>
      <c r="U18952" s="21"/>
    </row>
    <row r="18953">
      <c r="E18953" s="19"/>
      <c r="R18953" s="20"/>
      <c r="S18953" s="20"/>
      <c r="U18953" s="21"/>
    </row>
    <row r="18954">
      <c r="E18954" s="19"/>
      <c r="R18954" s="20"/>
      <c r="S18954" s="20"/>
      <c r="U18954" s="21"/>
    </row>
    <row r="18955">
      <c r="E18955" s="19"/>
      <c r="R18955" s="20"/>
      <c r="S18955" s="20"/>
      <c r="U18955" s="21"/>
    </row>
    <row r="18956">
      <c r="E18956" s="19"/>
      <c r="R18956" s="20"/>
      <c r="S18956" s="20"/>
      <c r="U18956" s="21"/>
    </row>
    <row r="18957">
      <c r="E18957" s="19"/>
      <c r="R18957" s="20"/>
      <c r="S18957" s="20"/>
      <c r="U18957" s="21"/>
    </row>
    <row r="18958">
      <c r="E18958" s="19"/>
      <c r="R18958" s="20"/>
      <c r="S18958" s="20"/>
      <c r="U18958" s="21"/>
    </row>
    <row r="18959">
      <c r="E18959" s="19"/>
      <c r="R18959" s="20"/>
      <c r="S18959" s="20"/>
      <c r="U18959" s="21"/>
    </row>
    <row r="18960">
      <c r="E18960" s="19"/>
      <c r="R18960" s="20"/>
      <c r="S18960" s="20"/>
      <c r="U18960" s="21"/>
    </row>
    <row r="18961">
      <c r="E18961" s="19"/>
      <c r="R18961" s="20"/>
      <c r="S18961" s="20"/>
      <c r="U18961" s="21"/>
    </row>
    <row r="18962">
      <c r="E18962" s="19"/>
      <c r="R18962" s="20"/>
      <c r="S18962" s="20"/>
      <c r="U18962" s="21"/>
    </row>
    <row r="18963">
      <c r="E18963" s="19"/>
      <c r="R18963" s="20"/>
      <c r="S18963" s="20"/>
      <c r="U18963" s="21"/>
    </row>
    <row r="18964">
      <c r="E18964" s="19"/>
      <c r="R18964" s="20"/>
      <c r="S18964" s="20"/>
      <c r="U18964" s="21"/>
    </row>
    <row r="18965">
      <c r="E18965" s="19"/>
      <c r="R18965" s="20"/>
      <c r="S18965" s="20"/>
      <c r="U18965" s="21"/>
    </row>
    <row r="18966">
      <c r="E18966" s="19"/>
      <c r="R18966" s="20"/>
      <c r="S18966" s="20"/>
      <c r="U18966" s="21"/>
    </row>
    <row r="18967">
      <c r="E18967" s="19"/>
      <c r="R18967" s="20"/>
      <c r="S18967" s="20"/>
      <c r="U18967" s="21"/>
    </row>
    <row r="18968">
      <c r="E18968" s="19"/>
      <c r="R18968" s="20"/>
      <c r="S18968" s="20"/>
      <c r="U18968" s="21"/>
    </row>
    <row r="18969">
      <c r="E18969" s="19"/>
      <c r="R18969" s="20"/>
      <c r="S18969" s="20"/>
      <c r="U18969" s="21"/>
    </row>
    <row r="18970">
      <c r="E18970" s="19"/>
      <c r="R18970" s="20"/>
      <c r="S18970" s="20"/>
      <c r="U18970" s="21"/>
    </row>
    <row r="18971">
      <c r="E18971" s="19"/>
      <c r="R18971" s="20"/>
      <c r="S18971" s="20"/>
      <c r="U18971" s="21"/>
    </row>
    <row r="18972">
      <c r="E18972" s="19"/>
      <c r="R18972" s="20"/>
      <c r="S18972" s="20"/>
      <c r="U18972" s="21"/>
    </row>
    <row r="18973">
      <c r="E18973" s="19"/>
      <c r="R18973" s="20"/>
      <c r="S18973" s="20"/>
      <c r="U18973" s="21"/>
    </row>
    <row r="18974">
      <c r="E18974" s="19"/>
      <c r="R18974" s="20"/>
      <c r="S18974" s="20"/>
      <c r="U18974" s="21"/>
    </row>
    <row r="18975">
      <c r="E18975" s="19"/>
      <c r="R18975" s="20"/>
      <c r="S18975" s="20"/>
      <c r="U18975" s="21"/>
    </row>
    <row r="18976">
      <c r="E18976" s="19"/>
      <c r="R18976" s="20"/>
      <c r="S18976" s="20"/>
      <c r="U18976" s="21"/>
    </row>
    <row r="18977">
      <c r="E18977" s="19"/>
      <c r="R18977" s="20"/>
      <c r="S18977" s="20"/>
      <c r="U18977" s="21"/>
    </row>
    <row r="18978">
      <c r="E18978" s="19"/>
      <c r="R18978" s="20"/>
      <c r="S18978" s="20"/>
      <c r="U18978" s="21"/>
    </row>
    <row r="18979">
      <c r="E18979" s="19"/>
      <c r="R18979" s="20"/>
      <c r="S18979" s="20"/>
      <c r="U18979" s="21"/>
    </row>
    <row r="18980">
      <c r="E18980" s="19"/>
      <c r="R18980" s="20"/>
      <c r="S18980" s="20"/>
      <c r="U18980" s="21"/>
    </row>
    <row r="18981">
      <c r="E18981" s="19"/>
      <c r="R18981" s="20"/>
      <c r="S18981" s="20"/>
      <c r="U18981" s="21"/>
    </row>
    <row r="18982">
      <c r="E18982" s="19"/>
      <c r="R18982" s="20"/>
      <c r="S18982" s="20"/>
      <c r="U18982" s="21"/>
    </row>
    <row r="18983">
      <c r="E18983" s="19"/>
      <c r="R18983" s="20"/>
      <c r="S18983" s="20"/>
      <c r="U18983" s="21"/>
    </row>
    <row r="18984">
      <c r="E18984" s="19"/>
      <c r="R18984" s="20"/>
      <c r="S18984" s="20"/>
      <c r="U18984" s="21"/>
    </row>
    <row r="18985">
      <c r="E18985" s="19"/>
      <c r="R18985" s="20"/>
      <c r="S18985" s="20"/>
      <c r="U18985" s="21"/>
    </row>
    <row r="18986">
      <c r="E18986" s="19"/>
      <c r="R18986" s="20"/>
      <c r="S18986" s="20"/>
      <c r="U18986" s="21"/>
    </row>
    <row r="18987">
      <c r="E18987" s="19"/>
      <c r="R18987" s="20"/>
      <c r="S18987" s="20"/>
      <c r="U18987" s="21"/>
    </row>
    <row r="18988">
      <c r="E18988" s="19"/>
      <c r="R18988" s="20"/>
      <c r="S18988" s="20"/>
      <c r="U18988" s="21"/>
    </row>
    <row r="18989">
      <c r="E18989" s="19"/>
      <c r="R18989" s="20"/>
      <c r="S18989" s="20"/>
      <c r="U18989" s="21"/>
    </row>
    <row r="18990">
      <c r="E18990" s="19"/>
      <c r="R18990" s="20"/>
      <c r="S18990" s="20"/>
      <c r="U18990" s="21"/>
    </row>
    <row r="18991">
      <c r="E18991" s="19"/>
      <c r="R18991" s="20"/>
      <c r="S18991" s="20"/>
      <c r="U18991" s="21"/>
    </row>
    <row r="18992">
      <c r="E18992" s="19"/>
      <c r="R18992" s="20"/>
      <c r="S18992" s="20"/>
      <c r="U18992" s="21"/>
    </row>
    <row r="18993">
      <c r="E18993" s="19"/>
      <c r="R18993" s="20"/>
      <c r="S18993" s="20"/>
      <c r="U18993" s="21"/>
    </row>
    <row r="18994">
      <c r="E18994" s="19"/>
      <c r="R18994" s="20"/>
      <c r="S18994" s="20"/>
      <c r="U18994" s="21"/>
    </row>
    <row r="18995">
      <c r="E18995" s="19"/>
      <c r="R18995" s="20"/>
      <c r="S18995" s="20"/>
      <c r="U18995" s="21"/>
    </row>
    <row r="18996">
      <c r="E18996" s="19"/>
      <c r="R18996" s="20"/>
      <c r="S18996" s="20"/>
      <c r="U18996" s="21"/>
    </row>
    <row r="18997">
      <c r="E18997" s="19"/>
      <c r="R18997" s="20"/>
      <c r="S18997" s="20"/>
      <c r="U18997" s="21"/>
    </row>
    <row r="18998">
      <c r="E18998" s="19"/>
      <c r="R18998" s="20"/>
      <c r="S18998" s="20"/>
      <c r="U18998" s="21"/>
    </row>
    <row r="18999">
      <c r="E18999" s="19"/>
      <c r="R18999" s="20"/>
      <c r="S18999" s="20"/>
      <c r="U18999" s="21"/>
    </row>
    <row r="19000">
      <c r="E19000" s="19"/>
      <c r="R19000" s="20"/>
      <c r="S19000" s="20"/>
      <c r="U19000" s="21"/>
    </row>
    <row r="19001">
      <c r="E19001" s="19"/>
      <c r="R19001" s="20"/>
      <c r="S19001" s="20"/>
      <c r="U19001" s="21"/>
    </row>
    <row r="19002">
      <c r="E19002" s="19"/>
      <c r="R19002" s="20"/>
      <c r="S19002" s="20"/>
      <c r="U19002" s="21"/>
    </row>
    <row r="19003">
      <c r="E19003" s="19"/>
      <c r="R19003" s="20"/>
      <c r="S19003" s="20"/>
      <c r="U19003" s="21"/>
    </row>
    <row r="19004">
      <c r="E19004" s="19"/>
      <c r="R19004" s="20"/>
      <c r="S19004" s="20"/>
      <c r="U19004" s="21"/>
    </row>
    <row r="19005">
      <c r="E19005" s="19"/>
      <c r="R19005" s="20"/>
      <c r="S19005" s="20"/>
      <c r="U19005" s="21"/>
    </row>
    <row r="19006">
      <c r="E19006" s="19"/>
      <c r="R19006" s="20"/>
      <c r="S19006" s="20"/>
      <c r="U19006" s="21"/>
    </row>
    <row r="19007">
      <c r="E19007" s="19"/>
      <c r="R19007" s="20"/>
      <c r="S19007" s="20"/>
      <c r="U19007" s="21"/>
    </row>
    <row r="19008">
      <c r="E19008" s="19"/>
      <c r="R19008" s="20"/>
      <c r="S19008" s="20"/>
      <c r="U19008" s="21"/>
    </row>
    <row r="19009">
      <c r="E19009" s="19"/>
      <c r="R19009" s="20"/>
      <c r="S19009" s="20"/>
      <c r="U19009" s="21"/>
    </row>
    <row r="19010">
      <c r="E19010" s="19"/>
      <c r="R19010" s="20"/>
      <c r="S19010" s="20"/>
      <c r="U19010" s="21"/>
    </row>
    <row r="19011">
      <c r="E19011" s="19"/>
      <c r="R19011" s="20"/>
      <c r="S19011" s="20"/>
      <c r="U19011" s="21"/>
    </row>
    <row r="19012">
      <c r="E19012" s="19"/>
      <c r="R19012" s="20"/>
      <c r="S19012" s="20"/>
      <c r="U19012" s="21"/>
    </row>
    <row r="19013">
      <c r="E19013" s="19"/>
      <c r="R19013" s="20"/>
      <c r="S19013" s="20"/>
      <c r="U19013" s="21"/>
    </row>
    <row r="19014">
      <c r="E19014" s="19"/>
      <c r="R19014" s="20"/>
      <c r="S19014" s="20"/>
      <c r="U19014" s="21"/>
    </row>
    <row r="19015">
      <c r="E19015" s="19"/>
      <c r="R19015" s="20"/>
      <c r="S19015" s="20"/>
      <c r="U19015" s="21"/>
    </row>
    <row r="19016">
      <c r="E19016" s="19"/>
      <c r="R19016" s="20"/>
      <c r="S19016" s="20"/>
      <c r="U19016" s="21"/>
    </row>
    <row r="19017">
      <c r="E19017" s="19"/>
      <c r="R19017" s="20"/>
      <c r="S19017" s="20"/>
      <c r="U19017" s="21"/>
    </row>
    <row r="19018">
      <c r="E19018" s="19"/>
      <c r="R19018" s="20"/>
      <c r="S19018" s="20"/>
      <c r="U19018" s="21"/>
    </row>
    <row r="19019">
      <c r="E19019" s="19"/>
      <c r="R19019" s="20"/>
      <c r="S19019" s="20"/>
      <c r="U19019" s="21"/>
    </row>
    <row r="19020">
      <c r="E19020" s="19"/>
      <c r="R19020" s="20"/>
      <c r="S19020" s="20"/>
      <c r="U19020" s="21"/>
    </row>
    <row r="19021">
      <c r="E19021" s="19"/>
      <c r="R19021" s="20"/>
      <c r="S19021" s="20"/>
      <c r="U19021" s="21"/>
    </row>
    <row r="19022">
      <c r="E19022" s="19"/>
      <c r="R19022" s="20"/>
      <c r="S19022" s="20"/>
      <c r="U19022" s="21"/>
    </row>
    <row r="19023">
      <c r="E19023" s="19"/>
      <c r="R19023" s="20"/>
      <c r="S19023" s="20"/>
      <c r="U19023" s="21"/>
    </row>
    <row r="19024">
      <c r="E19024" s="19"/>
      <c r="R19024" s="20"/>
      <c r="S19024" s="20"/>
      <c r="U19024" s="21"/>
    </row>
    <row r="19025">
      <c r="E19025" s="19"/>
      <c r="R19025" s="20"/>
      <c r="S19025" s="20"/>
      <c r="U19025" s="21"/>
    </row>
    <row r="19026">
      <c r="E19026" s="19"/>
      <c r="R19026" s="20"/>
      <c r="S19026" s="20"/>
      <c r="U19026" s="21"/>
    </row>
    <row r="19027">
      <c r="E19027" s="19"/>
      <c r="R19027" s="20"/>
      <c r="S19027" s="20"/>
      <c r="U19027" s="21"/>
    </row>
    <row r="19028">
      <c r="E19028" s="19"/>
      <c r="R19028" s="20"/>
      <c r="S19028" s="20"/>
      <c r="U19028" s="21"/>
    </row>
    <row r="19029">
      <c r="E19029" s="19"/>
      <c r="R19029" s="20"/>
      <c r="S19029" s="20"/>
      <c r="U19029" s="21"/>
    </row>
    <row r="19030">
      <c r="E19030" s="19"/>
      <c r="R19030" s="20"/>
      <c r="S19030" s="20"/>
      <c r="U19030" s="21"/>
    </row>
    <row r="19031">
      <c r="E19031" s="19"/>
      <c r="R19031" s="20"/>
      <c r="S19031" s="20"/>
      <c r="U19031" s="21"/>
    </row>
    <row r="19032">
      <c r="E19032" s="19"/>
      <c r="R19032" s="20"/>
      <c r="S19032" s="20"/>
      <c r="U19032" s="21"/>
    </row>
    <row r="19033">
      <c r="E19033" s="19"/>
      <c r="R19033" s="20"/>
      <c r="S19033" s="20"/>
      <c r="U19033" s="21"/>
    </row>
    <row r="19034">
      <c r="E19034" s="19"/>
      <c r="R19034" s="20"/>
      <c r="S19034" s="20"/>
      <c r="U19034" s="21"/>
    </row>
    <row r="19035">
      <c r="E19035" s="19"/>
      <c r="R19035" s="20"/>
      <c r="S19035" s="20"/>
      <c r="U19035" s="21"/>
    </row>
    <row r="19036">
      <c r="E19036" s="19"/>
      <c r="R19036" s="20"/>
      <c r="S19036" s="20"/>
      <c r="U19036" s="21"/>
    </row>
    <row r="19037">
      <c r="E19037" s="19"/>
      <c r="R19037" s="20"/>
      <c r="S19037" s="20"/>
      <c r="U19037" s="21"/>
    </row>
    <row r="19038">
      <c r="E19038" s="19"/>
      <c r="R19038" s="20"/>
      <c r="S19038" s="20"/>
      <c r="U19038" s="21"/>
    </row>
    <row r="19039">
      <c r="E19039" s="19"/>
      <c r="R19039" s="20"/>
      <c r="S19039" s="20"/>
      <c r="U19039" s="21"/>
    </row>
    <row r="19040">
      <c r="E19040" s="19"/>
      <c r="R19040" s="20"/>
      <c r="S19040" s="20"/>
      <c r="U19040" s="21"/>
    </row>
    <row r="19041">
      <c r="E19041" s="19"/>
      <c r="R19041" s="20"/>
      <c r="S19041" s="20"/>
      <c r="U19041" s="21"/>
    </row>
    <row r="19042">
      <c r="E19042" s="19"/>
      <c r="R19042" s="20"/>
      <c r="S19042" s="20"/>
      <c r="U19042" s="21"/>
    </row>
    <row r="19043">
      <c r="E19043" s="19"/>
      <c r="R19043" s="20"/>
      <c r="S19043" s="20"/>
      <c r="U19043" s="21"/>
    </row>
    <row r="19044">
      <c r="E19044" s="19"/>
      <c r="R19044" s="20"/>
      <c r="S19044" s="20"/>
      <c r="U19044" s="21"/>
    </row>
    <row r="19045">
      <c r="E19045" s="19"/>
      <c r="R19045" s="20"/>
      <c r="S19045" s="20"/>
      <c r="U19045" s="21"/>
    </row>
    <row r="19046">
      <c r="E19046" s="19"/>
      <c r="R19046" s="20"/>
      <c r="S19046" s="20"/>
      <c r="U19046" s="21"/>
    </row>
    <row r="19047">
      <c r="E19047" s="19"/>
      <c r="R19047" s="20"/>
      <c r="S19047" s="20"/>
      <c r="U19047" s="21"/>
    </row>
    <row r="19048">
      <c r="E19048" s="19"/>
      <c r="R19048" s="20"/>
      <c r="S19048" s="20"/>
      <c r="U19048" s="21"/>
    </row>
    <row r="19049">
      <c r="E19049" s="19"/>
      <c r="R19049" s="20"/>
      <c r="S19049" s="20"/>
      <c r="U19049" s="21"/>
    </row>
    <row r="19050">
      <c r="E19050" s="19"/>
      <c r="R19050" s="20"/>
      <c r="S19050" s="20"/>
      <c r="U19050" s="21"/>
    </row>
    <row r="19051">
      <c r="E19051" s="19"/>
      <c r="R19051" s="20"/>
      <c r="S19051" s="20"/>
      <c r="U19051" s="21"/>
    </row>
    <row r="19052">
      <c r="E19052" s="19"/>
      <c r="R19052" s="20"/>
      <c r="S19052" s="20"/>
      <c r="U19052" s="21"/>
    </row>
    <row r="19053">
      <c r="E19053" s="19"/>
      <c r="R19053" s="20"/>
      <c r="S19053" s="20"/>
      <c r="U19053" s="21"/>
    </row>
    <row r="19054">
      <c r="E19054" s="19"/>
      <c r="R19054" s="20"/>
      <c r="S19054" s="20"/>
      <c r="U19054" s="21"/>
    </row>
    <row r="19055">
      <c r="E19055" s="19"/>
      <c r="R19055" s="20"/>
      <c r="S19055" s="20"/>
      <c r="U19055" s="21"/>
    </row>
    <row r="19056">
      <c r="E19056" s="19"/>
      <c r="R19056" s="20"/>
      <c r="S19056" s="20"/>
      <c r="U19056" s="21"/>
    </row>
    <row r="19057">
      <c r="E19057" s="19"/>
      <c r="R19057" s="20"/>
      <c r="S19057" s="20"/>
      <c r="U19057" s="21"/>
    </row>
    <row r="19058">
      <c r="E19058" s="19"/>
      <c r="R19058" s="20"/>
      <c r="S19058" s="20"/>
      <c r="U19058" s="21"/>
    </row>
    <row r="19059">
      <c r="E19059" s="19"/>
      <c r="R19059" s="20"/>
      <c r="S19059" s="20"/>
      <c r="U19059" s="21"/>
    </row>
    <row r="19060">
      <c r="E19060" s="19"/>
      <c r="R19060" s="20"/>
      <c r="S19060" s="20"/>
      <c r="U19060" s="21"/>
    </row>
    <row r="19061">
      <c r="E19061" s="19"/>
      <c r="R19061" s="20"/>
      <c r="S19061" s="20"/>
      <c r="U19061" s="21"/>
    </row>
    <row r="19062">
      <c r="E19062" s="19"/>
      <c r="R19062" s="20"/>
      <c r="S19062" s="20"/>
      <c r="U19062" s="21"/>
    </row>
    <row r="19063">
      <c r="E19063" s="19"/>
      <c r="R19063" s="20"/>
      <c r="S19063" s="20"/>
      <c r="U19063" s="21"/>
    </row>
    <row r="19064">
      <c r="E19064" s="19"/>
      <c r="R19064" s="20"/>
      <c r="S19064" s="20"/>
      <c r="U19064" s="21"/>
    </row>
    <row r="19065">
      <c r="E19065" s="19"/>
      <c r="R19065" s="20"/>
      <c r="S19065" s="20"/>
      <c r="U19065" s="21"/>
    </row>
    <row r="19066">
      <c r="E19066" s="19"/>
      <c r="R19066" s="20"/>
      <c r="S19066" s="20"/>
      <c r="U19066" s="21"/>
    </row>
    <row r="19067">
      <c r="E19067" s="19"/>
      <c r="R19067" s="20"/>
      <c r="S19067" s="20"/>
      <c r="U19067" s="21"/>
    </row>
    <row r="19068">
      <c r="E19068" s="19"/>
      <c r="R19068" s="20"/>
      <c r="S19068" s="20"/>
      <c r="U19068" s="21"/>
    </row>
    <row r="19069">
      <c r="E19069" s="19"/>
      <c r="R19069" s="20"/>
      <c r="S19069" s="20"/>
      <c r="U19069" s="21"/>
    </row>
    <row r="19070">
      <c r="E19070" s="19"/>
      <c r="R19070" s="20"/>
      <c r="S19070" s="20"/>
      <c r="U19070" s="21"/>
    </row>
    <row r="19071">
      <c r="E19071" s="19"/>
      <c r="R19071" s="20"/>
      <c r="S19071" s="20"/>
      <c r="U19071" s="21"/>
    </row>
    <row r="19072">
      <c r="E19072" s="19"/>
      <c r="R19072" s="20"/>
      <c r="S19072" s="20"/>
      <c r="U19072" s="21"/>
    </row>
    <row r="19073">
      <c r="E19073" s="19"/>
      <c r="R19073" s="20"/>
      <c r="S19073" s="20"/>
      <c r="U19073" s="21"/>
    </row>
    <row r="19074">
      <c r="E19074" s="19"/>
      <c r="R19074" s="20"/>
      <c r="S19074" s="20"/>
      <c r="U19074" s="21"/>
    </row>
    <row r="19075">
      <c r="E19075" s="19"/>
      <c r="R19075" s="20"/>
      <c r="S19075" s="20"/>
      <c r="U19075" s="21"/>
    </row>
    <row r="19076">
      <c r="E19076" s="19"/>
      <c r="R19076" s="20"/>
      <c r="S19076" s="20"/>
      <c r="U19076" s="21"/>
    </row>
    <row r="19077">
      <c r="E19077" s="19"/>
      <c r="R19077" s="20"/>
      <c r="S19077" s="20"/>
      <c r="U19077" s="21"/>
    </row>
    <row r="19078">
      <c r="E19078" s="19"/>
      <c r="R19078" s="20"/>
      <c r="S19078" s="20"/>
      <c r="U19078" s="21"/>
    </row>
    <row r="19079">
      <c r="E19079" s="19"/>
      <c r="R19079" s="20"/>
      <c r="S19079" s="20"/>
      <c r="U19079" s="21"/>
    </row>
    <row r="19080">
      <c r="E19080" s="19"/>
      <c r="R19080" s="20"/>
      <c r="S19080" s="20"/>
      <c r="U19080" s="21"/>
    </row>
    <row r="19081">
      <c r="E19081" s="19"/>
      <c r="R19081" s="20"/>
      <c r="S19081" s="20"/>
      <c r="U19081" s="21"/>
    </row>
    <row r="19082">
      <c r="E19082" s="19"/>
      <c r="R19082" s="20"/>
      <c r="S19082" s="20"/>
      <c r="U19082" s="21"/>
    </row>
    <row r="19083">
      <c r="E19083" s="19"/>
      <c r="R19083" s="20"/>
      <c r="S19083" s="20"/>
      <c r="U19083" s="21"/>
    </row>
    <row r="19084">
      <c r="E19084" s="19"/>
      <c r="R19084" s="20"/>
      <c r="S19084" s="20"/>
      <c r="U19084" s="21"/>
    </row>
    <row r="19085">
      <c r="E19085" s="19"/>
      <c r="R19085" s="20"/>
      <c r="S19085" s="20"/>
      <c r="U19085" s="21"/>
    </row>
    <row r="19086">
      <c r="E19086" s="19"/>
      <c r="R19086" s="20"/>
      <c r="S19086" s="20"/>
      <c r="U19086" s="21"/>
    </row>
    <row r="19087">
      <c r="E19087" s="19"/>
      <c r="R19087" s="20"/>
      <c r="S19087" s="20"/>
      <c r="U19087" s="21"/>
    </row>
    <row r="19088">
      <c r="E19088" s="19"/>
      <c r="R19088" s="20"/>
      <c r="S19088" s="20"/>
      <c r="U19088" s="21"/>
    </row>
    <row r="19089">
      <c r="E19089" s="19"/>
      <c r="R19089" s="20"/>
      <c r="S19089" s="20"/>
      <c r="U19089" s="21"/>
    </row>
    <row r="19090">
      <c r="E19090" s="19"/>
      <c r="R19090" s="20"/>
      <c r="S19090" s="20"/>
      <c r="U19090" s="21"/>
    </row>
    <row r="19091">
      <c r="E19091" s="19"/>
      <c r="R19091" s="20"/>
      <c r="S19091" s="20"/>
      <c r="U19091" s="21"/>
    </row>
    <row r="19092">
      <c r="E19092" s="19"/>
      <c r="R19092" s="20"/>
      <c r="S19092" s="20"/>
      <c r="U19092" s="21"/>
    </row>
    <row r="19093">
      <c r="E19093" s="19"/>
      <c r="R19093" s="20"/>
      <c r="S19093" s="20"/>
      <c r="U19093" s="21"/>
    </row>
    <row r="19094">
      <c r="E19094" s="19"/>
      <c r="R19094" s="20"/>
      <c r="S19094" s="20"/>
      <c r="U19094" s="21"/>
    </row>
    <row r="19095">
      <c r="E19095" s="19"/>
      <c r="R19095" s="20"/>
      <c r="S19095" s="20"/>
      <c r="U19095" s="21"/>
    </row>
    <row r="19096">
      <c r="E19096" s="19"/>
      <c r="R19096" s="20"/>
      <c r="S19096" s="20"/>
      <c r="U19096" s="21"/>
    </row>
    <row r="19097">
      <c r="E19097" s="19"/>
      <c r="R19097" s="20"/>
      <c r="S19097" s="20"/>
      <c r="U19097" s="21"/>
    </row>
    <row r="19098">
      <c r="E19098" s="19"/>
      <c r="R19098" s="20"/>
      <c r="S19098" s="20"/>
      <c r="U19098" s="21"/>
    </row>
    <row r="19099">
      <c r="E19099" s="19"/>
      <c r="R19099" s="20"/>
      <c r="S19099" s="20"/>
      <c r="U19099" s="21"/>
    </row>
    <row r="19100">
      <c r="E19100" s="19"/>
      <c r="R19100" s="20"/>
      <c r="S19100" s="20"/>
      <c r="U19100" s="21"/>
    </row>
    <row r="19101">
      <c r="E19101" s="19"/>
      <c r="R19101" s="20"/>
      <c r="S19101" s="20"/>
      <c r="U19101" s="21"/>
    </row>
    <row r="19102">
      <c r="E19102" s="19"/>
      <c r="R19102" s="20"/>
      <c r="S19102" s="20"/>
      <c r="U19102" s="21"/>
    </row>
    <row r="19103">
      <c r="E19103" s="19"/>
      <c r="R19103" s="20"/>
      <c r="S19103" s="20"/>
      <c r="U19103" s="21"/>
    </row>
    <row r="19104">
      <c r="E19104" s="19"/>
      <c r="R19104" s="20"/>
      <c r="S19104" s="20"/>
      <c r="U19104" s="21"/>
    </row>
    <row r="19105">
      <c r="E19105" s="19"/>
      <c r="R19105" s="20"/>
      <c r="S19105" s="20"/>
      <c r="U19105" s="21"/>
    </row>
    <row r="19106">
      <c r="E19106" s="19"/>
      <c r="R19106" s="20"/>
      <c r="S19106" s="20"/>
      <c r="U19106" s="21"/>
    </row>
    <row r="19107">
      <c r="E19107" s="19"/>
      <c r="R19107" s="20"/>
      <c r="S19107" s="20"/>
      <c r="U19107" s="21"/>
    </row>
    <row r="19108">
      <c r="E19108" s="19"/>
      <c r="R19108" s="20"/>
      <c r="S19108" s="20"/>
      <c r="U19108" s="21"/>
    </row>
    <row r="19109">
      <c r="E19109" s="19"/>
      <c r="R19109" s="20"/>
      <c r="S19109" s="20"/>
      <c r="U19109" s="21"/>
    </row>
    <row r="19110">
      <c r="E19110" s="19"/>
      <c r="R19110" s="20"/>
      <c r="S19110" s="20"/>
      <c r="U19110" s="21"/>
    </row>
    <row r="19111">
      <c r="E19111" s="19"/>
      <c r="R19111" s="20"/>
      <c r="S19111" s="20"/>
      <c r="U19111" s="21"/>
    </row>
    <row r="19112">
      <c r="E19112" s="19"/>
      <c r="R19112" s="20"/>
      <c r="S19112" s="20"/>
      <c r="U19112" s="21"/>
    </row>
    <row r="19113">
      <c r="E19113" s="19"/>
      <c r="R19113" s="20"/>
      <c r="S19113" s="20"/>
      <c r="U19113" s="21"/>
    </row>
    <row r="19114">
      <c r="E19114" s="19"/>
      <c r="R19114" s="20"/>
      <c r="S19114" s="20"/>
      <c r="U19114" s="21"/>
    </row>
    <row r="19115">
      <c r="E19115" s="19"/>
      <c r="R19115" s="20"/>
      <c r="S19115" s="20"/>
      <c r="U19115" s="21"/>
    </row>
    <row r="19116">
      <c r="E19116" s="19"/>
      <c r="R19116" s="20"/>
      <c r="S19116" s="20"/>
      <c r="U19116" s="21"/>
    </row>
    <row r="19117">
      <c r="E19117" s="19"/>
      <c r="R19117" s="20"/>
      <c r="S19117" s="20"/>
      <c r="U19117" s="21"/>
    </row>
    <row r="19118">
      <c r="E19118" s="19"/>
      <c r="R19118" s="20"/>
      <c r="S19118" s="20"/>
      <c r="U19118" s="21"/>
    </row>
    <row r="19119">
      <c r="E19119" s="19"/>
      <c r="R19119" s="20"/>
      <c r="S19119" s="20"/>
      <c r="U19119" s="21"/>
    </row>
    <row r="19120">
      <c r="E19120" s="19"/>
      <c r="R19120" s="20"/>
      <c r="S19120" s="20"/>
      <c r="U19120" s="21"/>
    </row>
    <row r="19121">
      <c r="E19121" s="19"/>
      <c r="R19121" s="20"/>
      <c r="S19121" s="20"/>
      <c r="U19121" s="21"/>
    </row>
    <row r="19122">
      <c r="E19122" s="19"/>
      <c r="R19122" s="20"/>
      <c r="S19122" s="20"/>
      <c r="U19122" s="21"/>
    </row>
    <row r="19123">
      <c r="E19123" s="19"/>
      <c r="R19123" s="20"/>
      <c r="S19123" s="20"/>
      <c r="U19123" s="21"/>
    </row>
    <row r="19124">
      <c r="E19124" s="19"/>
      <c r="R19124" s="20"/>
      <c r="S19124" s="20"/>
      <c r="U19124" s="21"/>
    </row>
    <row r="19125">
      <c r="E19125" s="19"/>
      <c r="R19125" s="20"/>
      <c r="S19125" s="20"/>
      <c r="U19125" s="21"/>
    </row>
    <row r="19126">
      <c r="E19126" s="19"/>
      <c r="R19126" s="20"/>
      <c r="S19126" s="20"/>
      <c r="U19126" s="21"/>
    </row>
    <row r="19127">
      <c r="E19127" s="19"/>
      <c r="R19127" s="20"/>
      <c r="S19127" s="20"/>
      <c r="U19127" s="21"/>
    </row>
    <row r="19128">
      <c r="E19128" s="19"/>
      <c r="R19128" s="20"/>
      <c r="S19128" s="20"/>
      <c r="U19128" s="21"/>
    </row>
    <row r="19129">
      <c r="E19129" s="19"/>
      <c r="R19129" s="20"/>
      <c r="S19129" s="20"/>
      <c r="U19129" s="21"/>
    </row>
    <row r="19130">
      <c r="E19130" s="19"/>
      <c r="R19130" s="20"/>
      <c r="S19130" s="20"/>
      <c r="U19130" s="21"/>
    </row>
    <row r="19131">
      <c r="E19131" s="19"/>
      <c r="R19131" s="20"/>
      <c r="S19131" s="20"/>
      <c r="U19131" s="21"/>
    </row>
    <row r="19132">
      <c r="E19132" s="19"/>
      <c r="R19132" s="20"/>
      <c r="S19132" s="20"/>
      <c r="U19132" s="21"/>
    </row>
    <row r="19133">
      <c r="E19133" s="19"/>
      <c r="R19133" s="20"/>
      <c r="S19133" s="20"/>
      <c r="U19133" s="21"/>
    </row>
    <row r="19134">
      <c r="E19134" s="19"/>
      <c r="R19134" s="20"/>
      <c r="S19134" s="20"/>
      <c r="U19134" s="21"/>
    </row>
    <row r="19135">
      <c r="E19135" s="19"/>
      <c r="R19135" s="20"/>
      <c r="S19135" s="20"/>
      <c r="U19135" s="21"/>
    </row>
    <row r="19136">
      <c r="E19136" s="19"/>
      <c r="R19136" s="20"/>
      <c r="S19136" s="20"/>
      <c r="U19136" s="21"/>
    </row>
    <row r="19137">
      <c r="E19137" s="19"/>
      <c r="R19137" s="20"/>
      <c r="S19137" s="20"/>
      <c r="U19137" s="21"/>
    </row>
    <row r="19138">
      <c r="E19138" s="19"/>
      <c r="R19138" s="20"/>
      <c r="S19138" s="20"/>
      <c r="U19138" s="21"/>
    </row>
    <row r="19139">
      <c r="E19139" s="19"/>
      <c r="R19139" s="20"/>
      <c r="S19139" s="20"/>
      <c r="U19139" s="21"/>
    </row>
    <row r="19140">
      <c r="E19140" s="19"/>
      <c r="R19140" s="20"/>
      <c r="S19140" s="20"/>
      <c r="U19140" s="21"/>
    </row>
    <row r="19141">
      <c r="E19141" s="19"/>
      <c r="R19141" s="20"/>
      <c r="S19141" s="20"/>
      <c r="U19141" s="21"/>
    </row>
    <row r="19142">
      <c r="E19142" s="19"/>
      <c r="R19142" s="20"/>
      <c r="S19142" s="20"/>
      <c r="U19142" s="21"/>
    </row>
    <row r="19143">
      <c r="E19143" s="19"/>
      <c r="R19143" s="20"/>
      <c r="S19143" s="20"/>
      <c r="U19143" s="21"/>
    </row>
    <row r="19144">
      <c r="E19144" s="19"/>
      <c r="R19144" s="20"/>
      <c r="S19144" s="20"/>
      <c r="U19144" s="21"/>
    </row>
    <row r="19145">
      <c r="E19145" s="19"/>
      <c r="R19145" s="20"/>
      <c r="S19145" s="20"/>
      <c r="U19145" s="21"/>
    </row>
    <row r="19146">
      <c r="E19146" s="19"/>
      <c r="R19146" s="20"/>
      <c r="S19146" s="20"/>
      <c r="U19146" s="21"/>
    </row>
    <row r="19147">
      <c r="E19147" s="19"/>
      <c r="R19147" s="20"/>
      <c r="S19147" s="20"/>
      <c r="U19147" s="21"/>
    </row>
    <row r="19148">
      <c r="E19148" s="19"/>
      <c r="R19148" s="20"/>
      <c r="S19148" s="20"/>
      <c r="U19148" s="21"/>
    </row>
    <row r="19149">
      <c r="E19149" s="19"/>
      <c r="R19149" s="20"/>
      <c r="S19149" s="20"/>
      <c r="U19149" s="21"/>
    </row>
    <row r="19150">
      <c r="E19150" s="19"/>
      <c r="R19150" s="20"/>
      <c r="S19150" s="20"/>
      <c r="U19150" s="21"/>
    </row>
    <row r="19151">
      <c r="E19151" s="19"/>
      <c r="R19151" s="20"/>
      <c r="S19151" s="20"/>
      <c r="U19151" s="21"/>
    </row>
    <row r="19152">
      <c r="E19152" s="19"/>
      <c r="R19152" s="20"/>
      <c r="S19152" s="20"/>
      <c r="U19152" s="21"/>
    </row>
    <row r="19153">
      <c r="E19153" s="19"/>
      <c r="R19153" s="20"/>
      <c r="S19153" s="20"/>
      <c r="U19153" s="21"/>
    </row>
    <row r="19154">
      <c r="E19154" s="19"/>
      <c r="R19154" s="20"/>
      <c r="S19154" s="20"/>
      <c r="U19154" s="21"/>
    </row>
    <row r="19155">
      <c r="E19155" s="19"/>
      <c r="R19155" s="20"/>
      <c r="S19155" s="20"/>
      <c r="U19155" s="21"/>
    </row>
    <row r="19156">
      <c r="E19156" s="19"/>
      <c r="R19156" s="20"/>
      <c r="S19156" s="20"/>
      <c r="U19156" s="21"/>
    </row>
    <row r="19157">
      <c r="E19157" s="19"/>
      <c r="R19157" s="20"/>
      <c r="S19157" s="20"/>
      <c r="U19157" s="21"/>
    </row>
    <row r="19158">
      <c r="E19158" s="19"/>
      <c r="R19158" s="20"/>
      <c r="S19158" s="20"/>
      <c r="U19158" s="21"/>
    </row>
    <row r="19159">
      <c r="E19159" s="19"/>
      <c r="R19159" s="20"/>
      <c r="S19159" s="20"/>
      <c r="U19159" s="21"/>
    </row>
    <row r="19160">
      <c r="E19160" s="19"/>
      <c r="R19160" s="20"/>
      <c r="S19160" s="20"/>
      <c r="U19160" s="21"/>
    </row>
    <row r="19161">
      <c r="E19161" s="19"/>
      <c r="R19161" s="20"/>
      <c r="S19161" s="20"/>
      <c r="U19161" s="21"/>
    </row>
    <row r="19162">
      <c r="E19162" s="19"/>
      <c r="R19162" s="20"/>
      <c r="S19162" s="20"/>
      <c r="U19162" s="21"/>
    </row>
    <row r="19163">
      <c r="E19163" s="19"/>
      <c r="R19163" s="20"/>
      <c r="S19163" s="20"/>
      <c r="U19163" s="21"/>
    </row>
    <row r="19164">
      <c r="E19164" s="19"/>
      <c r="R19164" s="20"/>
      <c r="S19164" s="20"/>
      <c r="U19164" s="21"/>
    </row>
    <row r="19165">
      <c r="E19165" s="19"/>
      <c r="R19165" s="20"/>
      <c r="S19165" s="20"/>
      <c r="U19165" s="21"/>
    </row>
    <row r="19166">
      <c r="E19166" s="19"/>
      <c r="R19166" s="20"/>
      <c r="S19166" s="20"/>
      <c r="U19166" s="21"/>
    </row>
    <row r="19167">
      <c r="E19167" s="19"/>
      <c r="R19167" s="20"/>
      <c r="S19167" s="20"/>
      <c r="U19167" s="21"/>
    </row>
    <row r="19168">
      <c r="E19168" s="19"/>
      <c r="R19168" s="20"/>
      <c r="S19168" s="20"/>
      <c r="U19168" s="21"/>
    </row>
    <row r="19169">
      <c r="E19169" s="19"/>
      <c r="R19169" s="20"/>
      <c r="S19169" s="20"/>
      <c r="U19169" s="21"/>
    </row>
    <row r="19170">
      <c r="E19170" s="19"/>
      <c r="R19170" s="20"/>
      <c r="S19170" s="20"/>
      <c r="U19170" s="21"/>
    </row>
    <row r="19171">
      <c r="E19171" s="19"/>
      <c r="R19171" s="20"/>
      <c r="S19171" s="20"/>
      <c r="U19171" s="21"/>
    </row>
    <row r="19172">
      <c r="E19172" s="19"/>
      <c r="R19172" s="20"/>
      <c r="S19172" s="20"/>
      <c r="U19172" s="21"/>
    </row>
    <row r="19173">
      <c r="E19173" s="19"/>
      <c r="R19173" s="20"/>
      <c r="S19173" s="20"/>
      <c r="U19173" s="21"/>
    </row>
    <row r="19174">
      <c r="E19174" s="19"/>
      <c r="R19174" s="20"/>
      <c r="S19174" s="20"/>
      <c r="U19174" s="21"/>
    </row>
    <row r="19175">
      <c r="E19175" s="19"/>
      <c r="R19175" s="20"/>
      <c r="S19175" s="20"/>
      <c r="U19175" s="21"/>
    </row>
    <row r="19176">
      <c r="E19176" s="19"/>
      <c r="R19176" s="20"/>
      <c r="S19176" s="20"/>
      <c r="U19176" s="21"/>
    </row>
    <row r="19177">
      <c r="E19177" s="19"/>
      <c r="R19177" s="20"/>
      <c r="S19177" s="20"/>
      <c r="U19177" s="21"/>
    </row>
    <row r="19178">
      <c r="E19178" s="19"/>
      <c r="R19178" s="20"/>
      <c r="S19178" s="20"/>
      <c r="U19178" s="21"/>
    </row>
    <row r="19179">
      <c r="E19179" s="19"/>
      <c r="R19179" s="20"/>
      <c r="S19179" s="20"/>
      <c r="U19179" s="21"/>
    </row>
    <row r="19180">
      <c r="E19180" s="19"/>
      <c r="R19180" s="20"/>
      <c r="S19180" s="20"/>
      <c r="U19180" s="21"/>
    </row>
    <row r="19181">
      <c r="E19181" s="19"/>
      <c r="R19181" s="20"/>
      <c r="S19181" s="20"/>
      <c r="U19181" s="21"/>
    </row>
    <row r="19182">
      <c r="E19182" s="19"/>
      <c r="R19182" s="20"/>
      <c r="S19182" s="20"/>
      <c r="U19182" s="21"/>
    </row>
    <row r="19183">
      <c r="E19183" s="19"/>
      <c r="R19183" s="20"/>
      <c r="S19183" s="20"/>
      <c r="U19183" s="21"/>
    </row>
    <row r="19184">
      <c r="E19184" s="19"/>
      <c r="R19184" s="20"/>
      <c r="S19184" s="20"/>
      <c r="U19184" s="21"/>
    </row>
    <row r="19185">
      <c r="E19185" s="19"/>
      <c r="R19185" s="20"/>
      <c r="S19185" s="20"/>
      <c r="U19185" s="21"/>
    </row>
    <row r="19186">
      <c r="E19186" s="19"/>
      <c r="R19186" s="20"/>
      <c r="S19186" s="20"/>
      <c r="U19186" s="21"/>
    </row>
    <row r="19187">
      <c r="E19187" s="19"/>
      <c r="R19187" s="20"/>
      <c r="S19187" s="20"/>
      <c r="U19187" s="21"/>
    </row>
    <row r="19188">
      <c r="E19188" s="19"/>
      <c r="R19188" s="20"/>
      <c r="S19188" s="20"/>
      <c r="U19188" s="21"/>
    </row>
    <row r="19189">
      <c r="E19189" s="19"/>
      <c r="R19189" s="20"/>
      <c r="S19189" s="20"/>
      <c r="U19189" s="21"/>
    </row>
    <row r="19190">
      <c r="E19190" s="19"/>
      <c r="R19190" s="20"/>
      <c r="S19190" s="20"/>
      <c r="U19190" s="21"/>
    </row>
    <row r="19191">
      <c r="E19191" s="19"/>
      <c r="R19191" s="20"/>
      <c r="S19191" s="20"/>
      <c r="U19191" s="21"/>
    </row>
    <row r="19192">
      <c r="E19192" s="19"/>
      <c r="R19192" s="20"/>
      <c r="S19192" s="20"/>
      <c r="U19192" s="21"/>
    </row>
    <row r="19193">
      <c r="E19193" s="19"/>
      <c r="R19193" s="20"/>
      <c r="S19193" s="20"/>
      <c r="U19193" s="21"/>
    </row>
    <row r="19194">
      <c r="E19194" s="19"/>
      <c r="R19194" s="20"/>
      <c r="S19194" s="20"/>
      <c r="U19194" s="21"/>
    </row>
    <row r="19195">
      <c r="E19195" s="19"/>
      <c r="R19195" s="20"/>
      <c r="S19195" s="20"/>
      <c r="U19195" s="21"/>
    </row>
    <row r="19196">
      <c r="E19196" s="19"/>
      <c r="R19196" s="20"/>
      <c r="S19196" s="20"/>
      <c r="U19196" s="21"/>
    </row>
    <row r="19197">
      <c r="E19197" s="19"/>
      <c r="R19197" s="20"/>
      <c r="S19197" s="20"/>
      <c r="U19197" s="21"/>
    </row>
    <row r="19198">
      <c r="E19198" s="19"/>
      <c r="R19198" s="20"/>
      <c r="S19198" s="20"/>
      <c r="U19198" s="21"/>
    </row>
    <row r="19199">
      <c r="E19199" s="19"/>
      <c r="R19199" s="20"/>
      <c r="S19199" s="20"/>
      <c r="U19199" s="21"/>
    </row>
    <row r="19200">
      <c r="E19200" s="19"/>
      <c r="R19200" s="20"/>
      <c r="S19200" s="20"/>
      <c r="U19200" s="21"/>
    </row>
    <row r="19201">
      <c r="E19201" s="19"/>
      <c r="R19201" s="20"/>
      <c r="S19201" s="20"/>
      <c r="U19201" s="21"/>
    </row>
    <row r="19202">
      <c r="E19202" s="19"/>
      <c r="R19202" s="20"/>
      <c r="S19202" s="20"/>
      <c r="U19202" s="21"/>
    </row>
    <row r="19203">
      <c r="E19203" s="19"/>
      <c r="R19203" s="20"/>
      <c r="S19203" s="20"/>
      <c r="U19203" s="21"/>
    </row>
    <row r="19204">
      <c r="E19204" s="19"/>
      <c r="R19204" s="20"/>
      <c r="S19204" s="20"/>
      <c r="U19204" s="21"/>
    </row>
    <row r="19205">
      <c r="E19205" s="19"/>
      <c r="R19205" s="20"/>
      <c r="S19205" s="20"/>
      <c r="U19205" s="21"/>
    </row>
    <row r="19206">
      <c r="E19206" s="19"/>
      <c r="R19206" s="20"/>
      <c r="S19206" s="20"/>
      <c r="U19206" s="21"/>
    </row>
    <row r="19207">
      <c r="E19207" s="19"/>
      <c r="R19207" s="20"/>
      <c r="S19207" s="20"/>
      <c r="U19207" s="21"/>
    </row>
    <row r="19208">
      <c r="E19208" s="19"/>
      <c r="R19208" s="20"/>
      <c r="S19208" s="20"/>
      <c r="U19208" s="21"/>
    </row>
    <row r="19209">
      <c r="E19209" s="19"/>
      <c r="R19209" s="20"/>
      <c r="S19209" s="20"/>
      <c r="U19209" s="21"/>
    </row>
    <row r="19210">
      <c r="E19210" s="19"/>
      <c r="R19210" s="20"/>
      <c r="S19210" s="20"/>
      <c r="U19210" s="21"/>
    </row>
    <row r="19211">
      <c r="E19211" s="19"/>
      <c r="R19211" s="20"/>
      <c r="S19211" s="20"/>
      <c r="U19211" s="21"/>
    </row>
    <row r="19212">
      <c r="E19212" s="19"/>
      <c r="R19212" s="20"/>
      <c r="S19212" s="20"/>
      <c r="U19212" s="21"/>
    </row>
    <row r="19213">
      <c r="E19213" s="19"/>
      <c r="R19213" s="20"/>
      <c r="S19213" s="20"/>
      <c r="U19213" s="21"/>
    </row>
    <row r="19214">
      <c r="E19214" s="19"/>
      <c r="R19214" s="20"/>
      <c r="S19214" s="20"/>
      <c r="U19214" s="21"/>
    </row>
    <row r="19215">
      <c r="E19215" s="19"/>
      <c r="R19215" s="20"/>
      <c r="S19215" s="20"/>
      <c r="U19215" s="21"/>
    </row>
    <row r="19216">
      <c r="E19216" s="19"/>
      <c r="R19216" s="20"/>
      <c r="S19216" s="20"/>
      <c r="U19216" s="21"/>
    </row>
    <row r="19217">
      <c r="E19217" s="19"/>
      <c r="R19217" s="20"/>
      <c r="S19217" s="20"/>
      <c r="U19217" s="21"/>
    </row>
    <row r="19218">
      <c r="E19218" s="19"/>
      <c r="R19218" s="20"/>
      <c r="S19218" s="20"/>
      <c r="U19218" s="21"/>
    </row>
    <row r="19219">
      <c r="E19219" s="19"/>
      <c r="R19219" s="20"/>
      <c r="S19219" s="20"/>
      <c r="U19219" s="21"/>
    </row>
    <row r="19220">
      <c r="E19220" s="19"/>
      <c r="R19220" s="20"/>
      <c r="S19220" s="20"/>
      <c r="U19220" s="21"/>
    </row>
    <row r="19221">
      <c r="E19221" s="19"/>
      <c r="R19221" s="20"/>
      <c r="S19221" s="20"/>
      <c r="U19221" s="21"/>
    </row>
    <row r="19222">
      <c r="E19222" s="19"/>
      <c r="R19222" s="20"/>
      <c r="S19222" s="20"/>
      <c r="U19222" s="21"/>
    </row>
    <row r="19223">
      <c r="E19223" s="19"/>
      <c r="R19223" s="20"/>
      <c r="S19223" s="20"/>
      <c r="U19223" s="21"/>
    </row>
    <row r="19224">
      <c r="E19224" s="19"/>
      <c r="R19224" s="20"/>
      <c r="S19224" s="20"/>
      <c r="U19224" s="21"/>
    </row>
    <row r="19225">
      <c r="E19225" s="19"/>
      <c r="R19225" s="20"/>
      <c r="S19225" s="20"/>
      <c r="U19225" s="21"/>
    </row>
    <row r="19226">
      <c r="E19226" s="19"/>
      <c r="R19226" s="20"/>
      <c r="S19226" s="20"/>
      <c r="U19226" s="21"/>
    </row>
    <row r="19227">
      <c r="E19227" s="19"/>
      <c r="R19227" s="20"/>
      <c r="S19227" s="20"/>
      <c r="U19227" s="21"/>
    </row>
    <row r="19228">
      <c r="E19228" s="19"/>
      <c r="R19228" s="20"/>
      <c r="S19228" s="20"/>
      <c r="U19228" s="21"/>
    </row>
    <row r="19229">
      <c r="E19229" s="19"/>
      <c r="R19229" s="20"/>
      <c r="S19229" s="20"/>
      <c r="U19229" s="21"/>
    </row>
    <row r="19230">
      <c r="E19230" s="19"/>
      <c r="R19230" s="20"/>
      <c r="S19230" s="20"/>
      <c r="U19230" s="21"/>
    </row>
    <row r="19231">
      <c r="E19231" s="19"/>
      <c r="R19231" s="20"/>
      <c r="S19231" s="20"/>
      <c r="U19231" s="21"/>
    </row>
    <row r="19232">
      <c r="E19232" s="19"/>
      <c r="R19232" s="20"/>
      <c r="S19232" s="20"/>
      <c r="U19232" s="21"/>
    </row>
    <row r="19233">
      <c r="E19233" s="19"/>
      <c r="R19233" s="20"/>
      <c r="S19233" s="20"/>
      <c r="U19233" s="21"/>
    </row>
    <row r="19234">
      <c r="E19234" s="19"/>
      <c r="R19234" s="20"/>
      <c r="S19234" s="20"/>
      <c r="U19234" s="21"/>
    </row>
    <row r="19235">
      <c r="E19235" s="19"/>
      <c r="R19235" s="20"/>
      <c r="S19235" s="20"/>
      <c r="U19235" s="21"/>
    </row>
    <row r="19236">
      <c r="E19236" s="19"/>
      <c r="R19236" s="20"/>
      <c r="S19236" s="20"/>
      <c r="U19236" s="21"/>
    </row>
    <row r="19237">
      <c r="E19237" s="19"/>
      <c r="R19237" s="20"/>
      <c r="S19237" s="20"/>
      <c r="U19237" s="21"/>
    </row>
    <row r="19238">
      <c r="E19238" s="19"/>
      <c r="R19238" s="20"/>
      <c r="S19238" s="20"/>
      <c r="U19238" s="21"/>
    </row>
    <row r="19239">
      <c r="E19239" s="19"/>
      <c r="R19239" s="20"/>
      <c r="S19239" s="20"/>
      <c r="U19239" s="21"/>
    </row>
    <row r="19240">
      <c r="E19240" s="19"/>
      <c r="R19240" s="20"/>
      <c r="S19240" s="20"/>
      <c r="U19240" s="21"/>
    </row>
    <row r="19241">
      <c r="E19241" s="19"/>
      <c r="R19241" s="20"/>
      <c r="S19241" s="20"/>
      <c r="U19241" s="21"/>
    </row>
    <row r="19242">
      <c r="E19242" s="19"/>
      <c r="R19242" s="20"/>
      <c r="S19242" s="20"/>
      <c r="U19242" s="21"/>
    </row>
    <row r="19243">
      <c r="E19243" s="19"/>
      <c r="R19243" s="20"/>
      <c r="S19243" s="20"/>
      <c r="U19243" s="21"/>
    </row>
    <row r="19244">
      <c r="E19244" s="19"/>
      <c r="R19244" s="20"/>
      <c r="S19244" s="20"/>
      <c r="U19244" s="21"/>
    </row>
    <row r="19245">
      <c r="E19245" s="19"/>
      <c r="R19245" s="20"/>
      <c r="S19245" s="20"/>
      <c r="U19245" s="21"/>
    </row>
    <row r="19246">
      <c r="E19246" s="19"/>
      <c r="R19246" s="20"/>
      <c r="S19246" s="20"/>
      <c r="U19246" s="21"/>
    </row>
    <row r="19247">
      <c r="E19247" s="19"/>
      <c r="R19247" s="20"/>
      <c r="S19247" s="20"/>
      <c r="U19247" s="21"/>
    </row>
    <row r="19248">
      <c r="E19248" s="19"/>
      <c r="R19248" s="20"/>
      <c r="S19248" s="20"/>
      <c r="U19248" s="21"/>
    </row>
    <row r="19249">
      <c r="E19249" s="19"/>
      <c r="R19249" s="20"/>
      <c r="S19249" s="20"/>
      <c r="U19249" s="21"/>
    </row>
    <row r="19250">
      <c r="E19250" s="19"/>
      <c r="R19250" s="20"/>
      <c r="S19250" s="20"/>
      <c r="U19250" s="21"/>
    </row>
    <row r="19251">
      <c r="E19251" s="19"/>
      <c r="R19251" s="20"/>
      <c r="S19251" s="20"/>
      <c r="U19251" s="21"/>
    </row>
    <row r="19252">
      <c r="E19252" s="19"/>
      <c r="R19252" s="20"/>
      <c r="S19252" s="20"/>
      <c r="U19252" s="21"/>
    </row>
    <row r="19253">
      <c r="E19253" s="19"/>
      <c r="R19253" s="20"/>
      <c r="S19253" s="20"/>
      <c r="U19253" s="21"/>
    </row>
    <row r="19254">
      <c r="E19254" s="19"/>
      <c r="R19254" s="20"/>
      <c r="S19254" s="20"/>
      <c r="U19254" s="21"/>
    </row>
    <row r="19255">
      <c r="E19255" s="19"/>
      <c r="R19255" s="20"/>
      <c r="S19255" s="20"/>
      <c r="U19255" s="21"/>
    </row>
    <row r="19256">
      <c r="E19256" s="19"/>
      <c r="R19256" s="20"/>
      <c r="S19256" s="20"/>
      <c r="U19256" s="21"/>
    </row>
    <row r="19257">
      <c r="E19257" s="19"/>
      <c r="R19257" s="20"/>
      <c r="S19257" s="20"/>
      <c r="U19257" s="21"/>
    </row>
    <row r="19258">
      <c r="E19258" s="19"/>
      <c r="R19258" s="20"/>
      <c r="S19258" s="20"/>
      <c r="U19258" s="21"/>
    </row>
    <row r="19259">
      <c r="E19259" s="19"/>
      <c r="R19259" s="20"/>
      <c r="S19259" s="20"/>
      <c r="U19259" s="21"/>
    </row>
    <row r="19260">
      <c r="E19260" s="19"/>
      <c r="R19260" s="20"/>
      <c r="S19260" s="20"/>
      <c r="U19260" s="21"/>
    </row>
    <row r="19261">
      <c r="E19261" s="19"/>
      <c r="R19261" s="20"/>
      <c r="S19261" s="20"/>
      <c r="U19261" s="21"/>
    </row>
    <row r="19262">
      <c r="E19262" s="19"/>
      <c r="R19262" s="20"/>
      <c r="S19262" s="20"/>
      <c r="U19262" s="21"/>
    </row>
    <row r="19263">
      <c r="E19263" s="19"/>
      <c r="R19263" s="20"/>
      <c r="S19263" s="20"/>
      <c r="U19263" s="21"/>
    </row>
    <row r="19264">
      <c r="E19264" s="19"/>
      <c r="R19264" s="20"/>
      <c r="S19264" s="20"/>
      <c r="U19264" s="21"/>
    </row>
    <row r="19265">
      <c r="E19265" s="19"/>
      <c r="R19265" s="20"/>
      <c r="S19265" s="20"/>
      <c r="U19265" s="21"/>
    </row>
    <row r="19266">
      <c r="E19266" s="19"/>
      <c r="R19266" s="20"/>
      <c r="S19266" s="20"/>
      <c r="U19266" s="21"/>
    </row>
    <row r="19267">
      <c r="E19267" s="19"/>
      <c r="R19267" s="20"/>
      <c r="S19267" s="20"/>
      <c r="U19267" s="21"/>
    </row>
    <row r="19268">
      <c r="E19268" s="19"/>
      <c r="R19268" s="20"/>
      <c r="S19268" s="20"/>
      <c r="U19268" s="21"/>
    </row>
    <row r="19269">
      <c r="E19269" s="19"/>
      <c r="R19269" s="20"/>
      <c r="S19269" s="20"/>
      <c r="U19269" s="21"/>
    </row>
    <row r="19270">
      <c r="E19270" s="19"/>
      <c r="R19270" s="20"/>
      <c r="S19270" s="20"/>
      <c r="U19270" s="21"/>
    </row>
    <row r="19271">
      <c r="E19271" s="19"/>
      <c r="R19271" s="20"/>
      <c r="S19271" s="20"/>
      <c r="U19271" s="21"/>
    </row>
    <row r="19272">
      <c r="E19272" s="19"/>
      <c r="R19272" s="20"/>
      <c r="S19272" s="20"/>
      <c r="U19272" s="21"/>
    </row>
    <row r="19273">
      <c r="E19273" s="19"/>
      <c r="R19273" s="20"/>
      <c r="S19273" s="20"/>
      <c r="U19273" s="21"/>
    </row>
    <row r="19274">
      <c r="E19274" s="19"/>
      <c r="R19274" s="20"/>
      <c r="S19274" s="20"/>
      <c r="U19274" s="21"/>
    </row>
    <row r="19275">
      <c r="E19275" s="19"/>
      <c r="R19275" s="20"/>
      <c r="S19275" s="20"/>
      <c r="U19275" s="21"/>
    </row>
    <row r="19276">
      <c r="E19276" s="19"/>
      <c r="R19276" s="20"/>
      <c r="S19276" s="20"/>
      <c r="U19276" s="21"/>
    </row>
    <row r="19277">
      <c r="E19277" s="19"/>
      <c r="R19277" s="20"/>
      <c r="S19277" s="20"/>
      <c r="U19277" s="21"/>
    </row>
    <row r="19278">
      <c r="E19278" s="19"/>
      <c r="R19278" s="20"/>
      <c r="S19278" s="20"/>
      <c r="U19278" s="21"/>
    </row>
    <row r="19279">
      <c r="E19279" s="19"/>
      <c r="R19279" s="20"/>
      <c r="S19279" s="20"/>
      <c r="U19279" s="21"/>
    </row>
    <row r="19280">
      <c r="E19280" s="19"/>
      <c r="R19280" s="20"/>
      <c r="S19280" s="20"/>
      <c r="U19280" s="21"/>
    </row>
    <row r="19281">
      <c r="E19281" s="19"/>
      <c r="R19281" s="20"/>
      <c r="S19281" s="20"/>
      <c r="U19281" s="21"/>
    </row>
    <row r="19282">
      <c r="E19282" s="19"/>
      <c r="R19282" s="20"/>
      <c r="S19282" s="20"/>
      <c r="U19282" s="21"/>
    </row>
    <row r="19283">
      <c r="E19283" s="19"/>
      <c r="R19283" s="20"/>
      <c r="S19283" s="20"/>
      <c r="U19283" s="21"/>
    </row>
    <row r="19284">
      <c r="E19284" s="19"/>
      <c r="R19284" s="20"/>
      <c r="S19284" s="20"/>
      <c r="U19284" s="21"/>
    </row>
    <row r="19285">
      <c r="E19285" s="19"/>
      <c r="R19285" s="20"/>
      <c r="S19285" s="20"/>
      <c r="U19285" s="21"/>
    </row>
    <row r="19286">
      <c r="E19286" s="19"/>
      <c r="R19286" s="20"/>
      <c r="S19286" s="20"/>
      <c r="U19286" s="21"/>
    </row>
    <row r="19287">
      <c r="E19287" s="19"/>
      <c r="R19287" s="20"/>
      <c r="S19287" s="20"/>
      <c r="U19287" s="21"/>
    </row>
    <row r="19288">
      <c r="E19288" s="19"/>
      <c r="R19288" s="20"/>
      <c r="S19288" s="20"/>
      <c r="U19288" s="21"/>
    </row>
    <row r="19289">
      <c r="E19289" s="19"/>
      <c r="R19289" s="20"/>
      <c r="S19289" s="20"/>
      <c r="U19289" s="21"/>
    </row>
    <row r="19290">
      <c r="E19290" s="19"/>
      <c r="R19290" s="20"/>
      <c r="S19290" s="20"/>
      <c r="U19290" s="21"/>
    </row>
    <row r="19291">
      <c r="E19291" s="19"/>
      <c r="R19291" s="20"/>
      <c r="S19291" s="20"/>
      <c r="U19291" s="21"/>
    </row>
    <row r="19292">
      <c r="E19292" s="19"/>
      <c r="R19292" s="20"/>
      <c r="S19292" s="20"/>
      <c r="U19292" s="21"/>
    </row>
    <row r="19293">
      <c r="E19293" s="19"/>
      <c r="R19293" s="20"/>
      <c r="S19293" s="20"/>
      <c r="U19293" s="21"/>
    </row>
    <row r="19294">
      <c r="E19294" s="19"/>
      <c r="R19294" s="20"/>
      <c r="S19294" s="20"/>
      <c r="U19294" s="21"/>
    </row>
    <row r="19295">
      <c r="E19295" s="19"/>
      <c r="R19295" s="20"/>
      <c r="S19295" s="20"/>
      <c r="U19295" s="21"/>
    </row>
    <row r="19296">
      <c r="E19296" s="19"/>
      <c r="R19296" s="20"/>
      <c r="S19296" s="20"/>
      <c r="U19296" s="21"/>
    </row>
    <row r="19297">
      <c r="E19297" s="19"/>
      <c r="R19297" s="20"/>
      <c r="S19297" s="20"/>
      <c r="U19297" s="21"/>
    </row>
    <row r="19298">
      <c r="E19298" s="19"/>
      <c r="R19298" s="20"/>
      <c r="S19298" s="20"/>
      <c r="U19298" s="21"/>
    </row>
    <row r="19299">
      <c r="E19299" s="19"/>
      <c r="R19299" s="20"/>
      <c r="S19299" s="20"/>
      <c r="U19299" s="21"/>
    </row>
    <row r="19300">
      <c r="E19300" s="19"/>
      <c r="R19300" s="20"/>
      <c r="S19300" s="20"/>
      <c r="U19300" s="21"/>
    </row>
    <row r="19301">
      <c r="E19301" s="19"/>
      <c r="R19301" s="20"/>
      <c r="S19301" s="20"/>
      <c r="U19301" s="21"/>
    </row>
    <row r="19302">
      <c r="E19302" s="19"/>
      <c r="R19302" s="20"/>
      <c r="S19302" s="20"/>
      <c r="U19302" s="21"/>
    </row>
    <row r="19303">
      <c r="E19303" s="19"/>
      <c r="R19303" s="20"/>
      <c r="S19303" s="20"/>
      <c r="U19303" s="21"/>
    </row>
    <row r="19304">
      <c r="E19304" s="19"/>
      <c r="R19304" s="20"/>
      <c r="S19304" s="20"/>
      <c r="U19304" s="21"/>
    </row>
    <row r="19305">
      <c r="E19305" s="19"/>
      <c r="R19305" s="20"/>
      <c r="S19305" s="20"/>
      <c r="U19305" s="21"/>
    </row>
    <row r="19306">
      <c r="E19306" s="19"/>
      <c r="R19306" s="20"/>
      <c r="S19306" s="20"/>
      <c r="U19306" s="21"/>
    </row>
    <row r="19307">
      <c r="E19307" s="19"/>
      <c r="R19307" s="20"/>
      <c r="S19307" s="20"/>
      <c r="U19307" s="21"/>
    </row>
    <row r="19308">
      <c r="E19308" s="19"/>
      <c r="R19308" s="20"/>
      <c r="S19308" s="20"/>
      <c r="U19308" s="21"/>
    </row>
    <row r="19309">
      <c r="E19309" s="19"/>
      <c r="R19309" s="20"/>
      <c r="S19309" s="20"/>
      <c r="U19309" s="21"/>
    </row>
    <row r="19310">
      <c r="E19310" s="19"/>
      <c r="R19310" s="20"/>
      <c r="S19310" s="20"/>
      <c r="U19310" s="21"/>
    </row>
    <row r="19311">
      <c r="E19311" s="19"/>
      <c r="R19311" s="20"/>
      <c r="S19311" s="20"/>
      <c r="U19311" s="21"/>
    </row>
    <row r="19312">
      <c r="E19312" s="19"/>
      <c r="R19312" s="20"/>
      <c r="S19312" s="20"/>
      <c r="U19312" s="21"/>
    </row>
    <row r="19313">
      <c r="E19313" s="19"/>
      <c r="R19313" s="20"/>
      <c r="S19313" s="20"/>
      <c r="U19313" s="21"/>
    </row>
    <row r="19314">
      <c r="E19314" s="19"/>
      <c r="R19314" s="20"/>
      <c r="S19314" s="20"/>
      <c r="U19314" s="21"/>
    </row>
    <row r="19315">
      <c r="E19315" s="19"/>
      <c r="R19315" s="20"/>
      <c r="S19315" s="20"/>
      <c r="U19315" s="21"/>
    </row>
    <row r="19316">
      <c r="E19316" s="19"/>
      <c r="R19316" s="20"/>
      <c r="S19316" s="20"/>
      <c r="U19316" s="21"/>
    </row>
    <row r="19317">
      <c r="E19317" s="19"/>
      <c r="R19317" s="20"/>
      <c r="S19317" s="20"/>
      <c r="U19317" s="21"/>
    </row>
    <row r="19318">
      <c r="E19318" s="19"/>
      <c r="R19318" s="20"/>
      <c r="S19318" s="20"/>
      <c r="U19318" s="21"/>
    </row>
    <row r="19319">
      <c r="E19319" s="19"/>
      <c r="R19319" s="20"/>
      <c r="S19319" s="20"/>
      <c r="U19319" s="21"/>
    </row>
    <row r="19320">
      <c r="E19320" s="19"/>
      <c r="R19320" s="20"/>
      <c r="S19320" s="20"/>
      <c r="U19320" s="21"/>
    </row>
    <row r="19321">
      <c r="E19321" s="19"/>
      <c r="R19321" s="20"/>
      <c r="S19321" s="20"/>
      <c r="U19321" s="21"/>
    </row>
    <row r="19322">
      <c r="E19322" s="19"/>
      <c r="R19322" s="20"/>
      <c r="S19322" s="20"/>
      <c r="U19322" s="21"/>
    </row>
    <row r="19323">
      <c r="E19323" s="19"/>
      <c r="R19323" s="20"/>
      <c r="S19323" s="20"/>
      <c r="U19323" s="21"/>
    </row>
    <row r="19324">
      <c r="E19324" s="19"/>
      <c r="R19324" s="20"/>
      <c r="S19324" s="20"/>
      <c r="U19324" s="21"/>
    </row>
    <row r="19325">
      <c r="E19325" s="19"/>
      <c r="R19325" s="20"/>
      <c r="S19325" s="20"/>
      <c r="U19325" s="21"/>
    </row>
    <row r="19326">
      <c r="E19326" s="19"/>
      <c r="R19326" s="20"/>
      <c r="S19326" s="20"/>
      <c r="U19326" s="21"/>
    </row>
    <row r="19327">
      <c r="E19327" s="19"/>
      <c r="R19327" s="20"/>
      <c r="S19327" s="20"/>
      <c r="U19327" s="21"/>
    </row>
    <row r="19328">
      <c r="E19328" s="19"/>
      <c r="R19328" s="20"/>
      <c r="S19328" s="20"/>
      <c r="U19328" s="21"/>
    </row>
    <row r="19329">
      <c r="E19329" s="19"/>
      <c r="R19329" s="20"/>
      <c r="S19329" s="20"/>
      <c r="U19329" s="21"/>
    </row>
    <row r="19330">
      <c r="E19330" s="19"/>
      <c r="R19330" s="20"/>
      <c r="S19330" s="20"/>
      <c r="U19330" s="21"/>
    </row>
    <row r="19331">
      <c r="E19331" s="19"/>
      <c r="R19331" s="20"/>
      <c r="S19331" s="20"/>
      <c r="U19331" s="21"/>
    </row>
    <row r="19332">
      <c r="E19332" s="19"/>
      <c r="R19332" s="20"/>
      <c r="S19332" s="20"/>
      <c r="U19332" s="21"/>
    </row>
    <row r="19333">
      <c r="E19333" s="19"/>
      <c r="R19333" s="20"/>
      <c r="S19333" s="20"/>
      <c r="U19333" s="21"/>
    </row>
    <row r="19334">
      <c r="E19334" s="19"/>
      <c r="R19334" s="20"/>
      <c r="S19334" s="20"/>
      <c r="U19334" s="21"/>
    </row>
    <row r="19335">
      <c r="E19335" s="19"/>
      <c r="R19335" s="20"/>
      <c r="S19335" s="20"/>
      <c r="U19335" s="21"/>
    </row>
    <row r="19336">
      <c r="E19336" s="19"/>
      <c r="R19336" s="20"/>
      <c r="S19336" s="20"/>
      <c r="U19336" s="21"/>
    </row>
    <row r="19337">
      <c r="E19337" s="19"/>
      <c r="R19337" s="20"/>
      <c r="S19337" s="20"/>
      <c r="U19337" s="21"/>
    </row>
    <row r="19338">
      <c r="E19338" s="19"/>
      <c r="R19338" s="20"/>
      <c r="S19338" s="20"/>
      <c r="U19338" s="21"/>
    </row>
    <row r="19339">
      <c r="E19339" s="19"/>
      <c r="R19339" s="20"/>
      <c r="S19339" s="20"/>
      <c r="U19339" s="21"/>
    </row>
    <row r="19340">
      <c r="E19340" s="19"/>
      <c r="R19340" s="20"/>
      <c r="S19340" s="20"/>
      <c r="U19340" s="21"/>
    </row>
    <row r="19341">
      <c r="E19341" s="19"/>
      <c r="R19341" s="20"/>
      <c r="S19341" s="20"/>
      <c r="U19341" s="21"/>
    </row>
    <row r="19342">
      <c r="E19342" s="19"/>
      <c r="R19342" s="20"/>
      <c r="S19342" s="20"/>
      <c r="U19342" s="21"/>
    </row>
    <row r="19343">
      <c r="E19343" s="19"/>
      <c r="R19343" s="20"/>
      <c r="S19343" s="20"/>
      <c r="U19343" s="21"/>
    </row>
    <row r="19344">
      <c r="E19344" s="19"/>
      <c r="R19344" s="20"/>
      <c r="S19344" s="20"/>
      <c r="U19344" s="21"/>
    </row>
    <row r="19345">
      <c r="E19345" s="19"/>
      <c r="R19345" s="20"/>
      <c r="S19345" s="20"/>
      <c r="U19345" s="21"/>
    </row>
    <row r="19346">
      <c r="E19346" s="19"/>
      <c r="R19346" s="20"/>
      <c r="S19346" s="20"/>
      <c r="U19346" s="21"/>
    </row>
    <row r="19347">
      <c r="E19347" s="19"/>
      <c r="R19347" s="20"/>
      <c r="S19347" s="20"/>
      <c r="U19347" s="21"/>
    </row>
    <row r="19348">
      <c r="E19348" s="19"/>
      <c r="R19348" s="20"/>
      <c r="S19348" s="20"/>
      <c r="U19348" s="21"/>
    </row>
    <row r="19349">
      <c r="E19349" s="19"/>
      <c r="R19349" s="20"/>
      <c r="S19349" s="20"/>
      <c r="U19349" s="21"/>
    </row>
    <row r="19350">
      <c r="E19350" s="19"/>
      <c r="R19350" s="20"/>
      <c r="S19350" s="20"/>
      <c r="U19350" s="21"/>
    </row>
    <row r="19351">
      <c r="E19351" s="19"/>
      <c r="R19351" s="20"/>
      <c r="S19351" s="20"/>
      <c r="U19351" s="21"/>
    </row>
    <row r="19352">
      <c r="E19352" s="19"/>
      <c r="R19352" s="20"/>
      <c r="S19352" s="20"/>
      <c r="U19352" s="21"/>
    </row>
    <row r="19353">
      <c r="E19353" s="19"/>
      <c r="R19353" s="20"/>
      <c r="S19353" s="20"/>
      <c r="U19353" s="21"/>
    </row>
    <row r="19354">
      <c r="E19354" s="19"/>
      <c r="R19354" s="20"/>
      <c r="S19354" s="20"/>
      <c r="U19354" s="21"/>
    </row>
    <row r="19355">
      <c r="E19355" s="19"/>
      <c r="R19355" s="20"/>
      <c r="S19355" s="20"/>
      <c r="U19355" s="21"/>
    </row>
    <row r="19356">
      <c r="E19356" s="19"/>
      <c r="R19356" s="20"/>
      <c r="S19356" s="20"/>
      <c r="U19356" s="21"/>
    </row>
    <row r="19357">
      <c r="E19357" s="19"/>
      <c r="R19357" s="20"/>
      <c r="S19357" s="20"/>
      <c r="U19357" s="21"/>
    </row>
    <row r="19358">
      <c r="E19358" s="19"/>
      <c r="R19358" s="20"/>
      <c r="S19358" s="20"/>
      <c r="U19358" s="21"/>
    </row>
    <row r="19359">
      <c r="E19359" s="19"/>
      <c r="R19359" s="20"/>
      <c r="S19359" s="20"/>
      <c r="U19359" s="21"/>
    </row>
    <row r="19360">
      <c r="E19360" s="19"/>
      <c r="R19360" s="20"/>
      <c r="S19360" s="20"/>
      <c r="U19360" s="21"/>
    </row>
    <row r="19361">
      <c r="E19361" s="19"/>
      <c r="R19361" s="20"/>
      <c r="S19361" s="20"/>
      <c r="U19361" s="21"/>
    </row>
    <row r="19362">
      <c r="E19362" s="19"/>
      <c r="R19362" s="20"/>
      <c r="S19362" s="20"/>
      <c r="U19362" s="21"/>
    </row>
    <row r="19363">
      <c r="E19363" s="19"/>
      <c r="R19363" s="20"/>
      <c r="S19363" s="20"/>
      <c r="U19363" s="21"/>
    </row>
    <row r="19364">
      <c r="E19364" s="19"/>
      <c r="R19364" s="20"/>
      <c r="S19364" s="20"/>
      <c r="U19364" s="21"/>
    </row>
    <row r="19365">
      <c r="E19365" s="19"/>
      <c r="R19365" s="20"/>
      <c r="S19365" s="20"/>
      <c r="U19365" s="21"/>
    </row>
    <row r="19366">
      <c r="E19366" s="19"/>
      <c r="R19366" s="20"/>
      <c r="S19366" s="20"/>
      <c r="U19366" s="21"/>
    </row>
    <row r="19367">
      <c r="E19367" s="19"/>
      <c r="R19367" s="20"/>
      <c r="S19367" s="20"/>
      <c r="U19367" s="21"/>
    </row>
    <row r="19368">
      <c r="E19368" s="19"/>
      <c r="R19368" s="20"/>
      <c r="S19368" s="20"/>
      <c r="U19368" s="21"/>
    </row>
    <row r="19369">
      <c r="E19369" s="19"/>
      <c r="R19369" s="20"/>
      <c r="S19369" s="20"/>
      <c r="U19369" s="21"/>
    </row>
    <row r="19370">
      <c r="E19370" s="19"/>
      <c r="R19370" s="20"/>
      <c r="S19370" s="20"/>
      <c r="U19370" s="21"/>
    </row>
    <row r="19371">
      <c r="E19371" s="19"/>
      <c r="R19371" s="20"/>
      <c r="S19371" s="20"/>
      <c r="U19371" s="21"/>
    </row>
    <row r="19372">
      <c r="E19372" s="19"/>
      <c r="R19372" s="20"/>
      <c r="S19372" s="20"/>
      <c r="U19372" s="21"/>
    </row>
    <row r="19373">
      <c r="E19373" s="19"/>
      <c r="R19373" s="20"/>
      <c r="S19373" s="20"/>
      <c r="U19373" s="21"/>
    </row>
    <row r="19374">
      <c r="E19374" s="19"/>
      <c r="R19374" s="20"/>
      <c r="S19374" s="20"/>
      <c r="U19374" s="21"/>
    </row>
    <row r="19375">
      <c r="E19375" s="19"/>
      <c r="R19375" s="20"/>
      <c r="S19375" s="20"/>
      <c r="U19375" s="21"/>
    </row>
    <row r="19376">
      <c r="E19376" s="19"/>
      <c r="R19376" s="20"/>
      <c r="S19376" s="20"/>
      <c r="U19376" s="21"/>
    </row>
    <row r="19377">
      <c r="E19377" s="19"/>
      <c r="R19377" s="20"/>
      <c r="S19377" s="20"/>
      <c r="U19377" s="21"/>
    </row>
    <row r="19378">
      <c r="E19378" s="19"/>
      <c r="R19378" s="20"/>
      <c r="S19378" s="20"/>
      <c r="U19378" s="21"/>
    </row>
    <row r="19379">
      <c r="E19379" s="19"/>
      <c r="R19379" s="20"/>
      <c r="S19379" s="20"/>
      <c r="U19379" s="21"/>
    </row>
    <row r="19380">
      <c r="E19380" s="19"/>
      <c r="R19380" s="20"/>
      <c r="S19380" s="20"/>
      <c r="U19380" s="21"/>
    </row>
    <row r="19381">
      <c r="E19381" s="19"/>
      <c r="R19381" s="20"/>
      <c r="S19381" s="20"/>
      <c r="U19381" s="21"/>
    </row>
    <row r="19382">
      <c r="E19382" s="19"/>
      <c r="R19382" s="20"/>
      <c r="S19382" s="20"/>
      <c r="U19382" s="21"/>
    </row>
    <row r="19383">
      <c r="E19383" s="19"/>
      <c r="R19383" s="20"/>
      <c r="S19383" s="20"/>
      <c r="U19383" s="21"/>
    </row>
    <row r="19384">
      <c r="E19384" s="19"/>
      <c r="R19384" s="20"/>
      <c r="S19384" s="20"/>
      <c r="U19384" s="21"/>
    </row>
    <row r="19385">
      <c r="E19385" s="19"/>
      <c r="R19385" s="20"/>
      <c r="S19385" s="20"/>
      <c r="U19385" s="21"/>
    </row>
    <row r="19386">
      <c r="E19386" s="19"/>
      <c r="R19386" s="20"/>
      <c r="S19386" s="20"/>
      <c r="U19386" s="21"/>
    </row>
    <row r="19387">
      <c r="E19387" s="19"/>
      <c r="R19387" s="20"/>
      <c r="S19387" s="20"/>
      <c r="U19387" s="21"/>
    </row>
    <row r="19388">
      <c r="E19388" s="19"/>
      <c r="R19388" s="20"/>
      <c r="S19388" s="20"/>
      <c r="U19388" s="21"/>
    </row>
    <row r="19389">
      <c r="E19389" s="19"/>
      <c r="R19389" s="20"/>
      <c r="S19389" s="20"/>
      <c r="U19389" s="21"/>
    </row>
    <row r="19390">
      <c r="E19390" s="19"/>
      <c r="R19390" s="20"/>
      <c r="S19390" s="20"/>
      <c r="U19390" s="21"/>
    </row>
    <row r="19391">
      <c r="E19391" s="19"/>
      <c r="R19391" s="20"/>
      <c r="S19391" s="20"/>
      <c r="U19391" s="21"/>
    </row>
    <row r="19392">
      <c r="E19392" s="19"/>
      <c r="R19392" s="20"/>
      <c r="S19392" s="20"/>
      <c r="U19392" s="21"/>
    </row>
    <row r="19393">
      <c r="E19393" s="19"/>
      <c r="R19393" s="20"/>
      <c r="S19393" s="20"/>
      <c r="U19393" s="21"/>
    </row>
    <row r="19394">
      <c r="E19394" s="19"/>
      <c r="R19394" s="20"/>
      <c r="S19394" s="20"/>
      <c r="U19394" s="21"/>
    </row>
    <row r="19395">
      <c r="E19395" s="19"/>
      <c r="R19395" s="20"/>
      <c r="S19395" s="20"/>
      <c r="U19395" s="21"/>
    </row>
    <row r="19396">
      <c r="E19396" s="19"/>
      <c r="R19396" s="20"/>
      <c r="S19396" s="20"/>
      <c r="U19396" s="21"/>
    </row>
    <row r="19397">
      <c r="E19397" s="19"/>
      <c r="R19397" s="20"/>
      <c r="S19397" s="20"/>
      <c r="U19397" s="21"/>
    </row>
    <row r="19398">
      <c r="E19398" s="19"/>
      <c r="R19398" s="20"/>
      <c r="S19398" s="20"/>
      <c r="U19398" s="21"/>
    </row>
    <row r="19399">
      <c r="E19399" s="19"/>
      <c r="R19399" s="20"/>
      <c r="S19399" s="20"/>
      <c r="U19399" s="21"/>
    </row>
    <row r="19400">
      <c r="E19400" s="19"/>
      <c r="R19400" s="20"/>
      <c r="S19400" s="20"/>
      <c r="U19400" s="21"/>
    </row>
    <row r="19401">
      <c r="E19401" s="19"/>
      <c r="R19401" s="20"/>
      <c r="S19401" s="20"/>
      <c r="U19401" s="21"/>
    </row>
    <row r="19402">
      <c r="E19402" s="19"/>
      <c r="R19402" s="20"/>
      <c r="S19402" s="20"/>
      <c r="U19402" s="21"/>
    </row>
    <row r="19403">
      <c r="E19403" s="19"/>
      <c r="R19403" s="20"/>
      <c r="S19403" s="20"/>
      <c r="U19403" s="21"/>
    </row>
    <row r="19404">
      <c r="E19404" s="19"/>
      <c r="R19404" s="20"/>
      <c r="S19404" s="20"/>
      <c r="U19404" s="21"/>
    </row>
    <row r="19405">
      <c r="E19405" s="19"/>
      <c r="R19405" s="20"/>
      <c r="S19405" s="20"/>
      <c r="U19405" s="21"/>
    </row>
    <row r="19406">
      <c r="E19406" s="19"/>
      <c r="R19406" s="20"/>
      <c r="S19406" s="20"/>
      <c r="U19406" s="21"/>
    </row>
    <row r="19407">
      <c r="E19407" s="19"/>
      <c r="R19407" s="20"/>
      <c r="S19407" s="20"/>
      <c r="U19407" s="21"/>
    </row>
    <row r="19408">
      <c r="E19408" s="19"/>
      <c r="R19408" s="20"/>
      <c r="S19408" s="20"/>
      <c r="U19408" s="21"/>
    </row>
    <row r="19409">
      <c r="E19409" s="19"/>
      <c r="R19409" s="20"/>
      <c r="S19409" s="20"/>
      <c r="U19409" s="21"/>
    </row>
    <row r="19410">
      <c r="E19410" s="19"/>
      <c r="R19410" s="20"/>
      <c r="S19410" s="20"/>
      <c r="U19410" s="21"/>
    </row>
    <row r="19411">
      <c r="E19411" s="19"/>
      <c r="R19411" s="20"/>
      <c r="S19411" s="20"/>
      <c r="U19411" s="21"/>
    </row>
    <row r="19412">
      <c r="E19412" s="19"/>
      <c r="R19412" s="20"/>
      <c r="S19412" s="20"/>
      <c r="U19412" s="21"/>
    </row>
    <row r="19413">
      <c r="E19413" s="19"/>
      <c r="R19413" s="20"/>
      <c r="S19413" s="20"/>
      <c r="U19413" s="21"/>
    </row>
    <row r="19414">
      <c r="E19414" s="19"/>
      <c r="R19414" s="20"/>
      <c r="S19414" s="20"/>
      <c r="U19414" s="21"/>
    </row>
    <row r="19415">
      <c r="E19415" s="19"/>
      <c r="R19415" s="20"/>
      <c r="S19415" s="20"/>
      <c r="U19415" s="21"/>
    </row>
    <row r="19416">
      <c r="E19416" s="19"/>
      <c r="R19416" s="20"/>
      <c r="S19416" s="20"/>
      <c r="U19416" s="21"/>
    </row>
    <row r="19417">
      <c r="E19417" s="19"/>
      <c r="R19417" s="20"/>
      <c r="S19417" s="20"/>
      <c r="U19417" s="21"/>
    </row>
    <row r="19418">
      <c r="E19418" s="19"/>
      <c r="R19418" s="20"/>
      <c r="S19418" s="20"/>
      <c r="U19418" s="21"/>
    </row>
    <row r="19419">
      <c r="E19419" s="19"/>
      <c r="R19419" s="20"/>
      <c r="S19419" s="20"/>
      <c r="U19419" s="21"/>
    </row>
    <row r="19420">
      <c r="E19420" s="19"/>
      <c r="R19420" s="20"/>
      <c r="S19420" s="20"/>
      <c r="U19420" s="21"/>
    </row>
    <row r="19421">
      <c r="E19421" s="19"/>
      <c r="R19421" s="20"/>
      <c r="S19421" s="20"/>
      <c r="U19421" s="21"/>
    </row>
    <row r="19422">
      <c r="E19422" s="19"/>
      <c r="R19422" s="20"/>
      <c r="S19422" s="20"/>
      <c r="U19422" s="21"/>
    </row>
    <row r="19423">
      <c r="E19423" s="19"/>
      <c r="R19423" s="20"/>
      <c r="S19423" s="20"/>
      <c r="U19423" s="21"/>
    </row>
    <row r="19424">
      <c r="E19424" s="19"/>
      <c r="R19424" s="20"/>
      <c r="S19424" s="20"/>
      <c r="U19424" s="21"/>
    </row>
    <row r="19425">
      <c r="E19425" s="19"/>
      <c r="R19425" s="20"/>
      <c r="S19425" s="20"/>
      <c r="U19425" s="21"/>
    </row>
    <row r="19426">
      <c r="E19426" s="19"/>
      <c r="R19426" s="20"/>
      <c r="S19426" s="20"/>
      <c r="U19426" s="21"/>
    </row>
    <row r="19427">
      <c r="E19427" s="19"/>
      <c r="R19427" s="20"/>
      <c r="S19427" s="20"/>
      <c r="U19427" s="21"/>
    </row>
    <row r="19428">
      <c r="E19428" s="19"/>
      <c r="R19428" s="20"/>
      <c r="S19428" s="20"/>
      <c r="U19428" s="21"/>
    </row>
    <row r="19429">
      <c r="E19429" s="19"/>
      <c r="R19429" s="20"/>
      <c r="S19429" s="20"/>
      <c r="U19429" s="21"/>
    </row>
    <row r="19430">
      <c r="E19430" s="19"/>
      <c r="R19430" s="20"/>
      <c r="S19430" s="20"/>
      <c r="U19430" s="21"/>
    </row>
    <row r="19431">
      <c r="E19431" s="19"/>
      <c r="R19431" s="20"/>
      <c r="S19431" s="20"/>
      <c r="U19431" s="21"/>
    </row>
    <row r="19432">
      <c r="E19432" s="19"/>
      <c r="R19432" s="20"/>
      <c r="S19432" s="20"/>
      <c r="U19432" s="21"/>
    </row>
    <row r="19433">
      <c r="E19433" s="19"/>
      <c r="R19433" s="20"/>
      <c r="S19433" s="20"/>
      <c r="U19433" s="21"/>
    </row>
    <row r="19434">
      <c r="E19434" s="19"/>
      <c r="R19434" s="20"/>
      <c r="S19434" s="20"/>
      <c r="U19434" s="21"/>
    </row>
    <row r="19435">
      <c r="E19435" s="19"/>
      <c r="R19435" s="20"/>
      <c r="S19435" s="20"/>
      <c r="U19435" s="21"/>
    </row>
    <row r="19436">
      <c r="E19436" s="19"/>
      <c r="R19436" s="20"/>
      <c r="S19436" s="20"/>
      <c r="U19436" s="21"/>
    </row>
    <row r="19437">
      <c r="E19437" s="19"/>
      <c r="R19437" s="20"/>
      <c r="S19437" s="20"/>
      <c r="U19437" s="21"/>
    </row>
    <row r="19438">
      <c r="E19438" s="19"/>
      <c r="R19438" s="20"/>
      <c r="S19438" s="20"/>
      <c r="U19438" s="21"/>
    </row>
    <row r="19439">
      <c r="E19439" s="19"/>
      <c r="R19439" s="20"/>
      <c r="S19439" s="20"/>
      <c r="U19439" s="21"/>
    </row>
    <row r="19440">
      <c r="E19440" s="19"/>
      <c r="R19440" s="20"/>
      <c r="S19440" s="20"/>
      <c r="U19440" s="21"/>
    </row>
    <row r="19441">
      <c r="E19441" s="19"/>
      <c r="R19441" s="20"/>
      <c r="S19441" s="20"/>
      <c r="U19441" s="21"/>
    </row>
    <row r="19442">
      <c r="E19442" s="19"/>
      <c r="R19442" s="20"/>
      <c r="S19442" s="20"/>
      <c r="U19442" s="21"/>
    </row>
    <row r="19443">
      <c r="E19443" s="19"/>
      <c r="R19443" s="20"/>
      <c r="S19443" s="20"/>
      <c r="U19443" s="21"/>
    </row>
    <row r="19444">
      <c r="E19444" s="19"/>
      <c r="R19444" s="20"/>
      <c r="S19444" s="20"/>
      <c r="U19444" s="21"/>
    </row>
    <row r="19445">
      <c r="E19445" s="19"/>
      <c r="R19445" s="20"/>
      <c r="S19445" s="20"/>
      <c r="U19445" s="21"/>
    </row>
    <row r="19446">
      <c r="E19446" s="19"/>
      <c r="R19446" s="20"/>
      <c r="S19446" s="20"/>
      <c r="U19446" s="21"/>
    </row>
    <row r="19447">
      <c r="E19447" s="19"/>
      <c r="R19447" s="20"/>
      <c r="S19447" s="20"/>
      <c r="U19447" s="21"/>
    </row>
    <row r="19448">
      <c r="E19448" s="19"/>
      <c r="R19448" s="20"/>
      <c r="S19448" s="20"/>
      <c r="U19448" s="21"/>
    </row>
    <row r="19449">
      <c r="E19449" s="19"/>
      <c r="R19449" s="20"/>
      <c r="S19449" s="20"/>
      <c r="U19449" s="21"/>
    </row>
    <row r="19450">
      <c r="E19450" s="19"/>
      <c r="R19450" s="20"/>
      <c r="S19450" s="20"/>
      <c r="U19450" s="21"/>
    </row>
    <row r="19451">
      <c r="E19451" s="19"/>
      <c r="R19451" s="20"/>
      <c r="S19451" s="20"/>
      <c r="U19451" s="21"/>
    </row>
    <row r="19452">
      <c r="E19452" s="19"/>
      <c r="R19452" s="20"/>
      <c r="S19452" s="20"/>
      <c r="U19452" s="21"/>
    </row>
    <row r="19453">
      <c r="E19453" s="19"/>
      <c r="R19453" s="20"/>
      <c r="S19453" s="20"/>
      <c r="U19453" s="21"/>
    </row>
    <row r="19454">
      <c r="E19454" s="19"/>
      <c r="R19454" s="20"/>
      <c r="S19454" s="20"/>
      <c r="U19454" s="21"/>
    </row>
    <row r="19455">
      <c r="E19455" s="19"/>
      <c r="R19455" s="20"/>
      <c r="S19455" s="20"/>
      <c r="U19455" s="21"/>
    </row>
    <row r="19456">
      <c r="E19456" s="19"/>
      <c r="R19456" s="20"/>
      <c r="S19456" s="20"/>
      <c r="U19456" s="21"/>
    </row>
    <row r="19457">
      <c r="E19457" s="19"/>
      <c r="R19457" s="20"/>
      <c r="S19457" s="20"/>
      <c r="U19457" s="21"/>
    </row>
    <row r="19458">
      <c r="E19458" s="19"/>
      <c r="R19458" s="20"/>
      <c r="S19458" s="20"/>
      <c r="U19458" s="21"/>
    </row>
    <row r="19459">
      <c r="E19459" s="19"/>
      <c r="R19459" s="20"/>
      <c r="S19459" s="20"/>
      <c r="U19459" s="21"/>
    </row>
    <row r="19460">
      <c r="E19460" s="19"/>
      <c r="R19460" s="20"/>
      <c r="S19460" s="20"/>
      <c r="U19460" s="21"/>
    </row>
    <row r="19461">
      <c r="E19461" s="19"/>
      <c r="R19461" s="20"/>
      <c r="S19461" s="20"/>
      <c r="U19461" s="21"/>
    </row>
    <row r="19462">
      <c r="E19462" s="19"/>
      <c r="R19462" s="20"/>
      <c r="S19462" s="20"/>
      <c r="U19462" s="21"/>
    </row>
    <row r="19463">
      <c r="E19463" s="19"/>
      <c r="R19463" s="20"/>
      <c r="S19463" s="20"/>
      <c r="U19463" s="21"/>
    </row>
    <row r="19464">
      <c r="E19464" s="19"/>
      <c r="R19464" s="20"/>
      <c r="S19464" s="20"/>
      <c r="U19464" s="21"/>
    </row>
    <row r="19465">
      <c r="E19465" s="19"/>
      <c r="R19465" s="20"/>
      <c r="S19465" s="20"/>
      <c r="U19465" s="21"/>
    </row>
    <row r="19466">
      <c r="E19466" s="19"/>
      <c r="R19466" s="20"/>
      <c r="S19466" s="20"/>
      <c r="U19466" s="21"/>
    </row>
    <row r="19467">
      <c r="E19467" s="19"/>
      <c r="R19467" s="20"/>
      <c r="S19467" s="20"/>
      <c r="U19467" s="21"/>
    </row>
    <row r="19468">
      <c r="E19468" s="19"/>
      <c r="R19468" s="20"/>
      <c r="S19468" s="20"/>
      <c r="U19468" s="21"/>
    </row>
    <row r="19469">
      <c r="E19469" s="19"/>
      <c r="R19469" s="20"/>
      <c r="S19469" s="20"/>
      <c r="U19469" s="21"/>
    </row>
    <row r="19470">
      <c r="E19470" s="19"/>
      <c r="R19470" s="20"/>
      <c r="S19470" s="20"/>
      <c r="U19470" s="21"/>
    </row>
    <row r="19471">
      <c r="E19471" s="19"/>
      <c r="R19471" s="20"/>
      <c r="S19471" s="20"/>
      <c r="U19471" s="21"/>
    </row>
    <row r="19472">
      <c r="E19472" s="19"/>
      <c r="R19472" s="20"/>
      <c r="S19472" s="20"/>
      <c r="U19472" s="21"/>
    </row>
    <row r="19473">
      <c r="E19473" s="19"/>
      <c r="R19473" s="20"/>
      <c r="S19473" s="20"/>
      <c r="U19473" s="21"/>
    </row>
    <row r="19474">
      <c r="E19474" s="19"/>
      <c r="R19474" s="20"/>
      <c r="S19474" s="20"/>
      <c r="U19474" s="21"/>
    </row>
    <row r="19475">
      <c r="E19475" s="19"/>
      <c r="R19475" s="20"/>
      <c r="S19475" s="20"/>
      <c r="U19475" s="21"/>
    </row>
    <row r="19476">
      <c r="E19476" s="19"/>
      <c r="R19476" s="20"/>
      <c r="S19476" s="20"/>
      <c r="U19476" s="21"/>
    </row>
    <row r="19477">
      <c r="E19477" s="19"/>
      <c r="R19477" s="20"/>
      <c r="S19477" s="20"/>
      <c r="U19477" s="21"/>
    </row>
    <row r="19478">
      <c r="E19478" s="19"/>
      <c r="R19478" s="20"/>
      <c r="S19478" s="20"/>
      <c r="U19478" s="21"/>
    </row>
    <row r="19479">
      <c r="E19479" s="19"/>
      <c r="R19479" s="20"/>
      <c r="S19479" s="20"/>
      <c r="U19479" s="21"/>
    </row>
    <row r="19480">
      <c r="E19480" s="19"/>
      <c r="R19480" s="20"/>
      <c r="S19480" s="20"/>
      <c r="U19480" s="21"/>
    </row>
    <row r="19481">
      <c r="E19481" s="19"/>
      <c r="R19481" s="20"/>
      <c r="S19481" s="20"/>
      <c r="U19481" s="21"/>
    </row>
    <row r="19482">
      <c r="E19482" s="19"/>
      <c r="R19482" s="20"/>
      <c r="S19482" s="20"/>
      <c r="U19482" s="21"/>
    </row>
    <row r="19483">
      <c r="E19483" s="19"/>
      <c r="R19483" s="20"/>
      <c r="S19483" s="20"/>
      <c r="U19483" s="21"/>
    </row>
    <row r="19484">
      <c r="E19484" s="19"/>
      <c r="R19484" s="20"/>
      <c r="S19484" s="20"/>
      <c r="U19484" s="21"/>
    </row>
    <row r="19485">
      <c r="E19485" s="19"/>
      <c r="R19485" s="20"/>
      <c r="S19485" s="20"/>
      <c r="U19485" s="21"/>
    </row>
    <row r="19486">
      <c r="E19486" s="19"/>
      <c r="R19486" s="20"/>
      <c r="S19486" s="20"/>
      <c r="U19486" s="21"/>
    </row>
    <row r="19487">
      <c r="E19487" s="19"/>
      <c r="R19487" s="20"/>
      <c r="S19487" s="20"/>
      <c r="U19487" s="21"/>
    </row>
    <row r="19488">
      <c r="E19488" s="19"/>
      <c r="R19488" s="20"/>
      <c r="S19488" s="20"/>
      <c r="U19488" s="21"/>
    </row>
    <row r="19489">
      <c r="E19489" s="19"/>
      <c r="R19489" s="20"/>
      <c r="S19489" s="20"/>
      <c r="U19489" s="21"/>
    </row>
    <row r="19490">
      <c r="E19490" s="19"/>
      <c r="R19490" s="20"/>
      <c r="S19490" s="20"/>
      <c r="U19490" s="21"/>
    </row>
    <row r="19491">
      <c r="E19491" s="19"/>
      <c r="R19491" s="20"/>
      <c r="S19491" s="20"/>
      <c r="U19491" s="21"/>
    </row>
    <row r="19492">
      <c r="E19492" s="19"/>
      <c r="R19492" s="20"/>
      <c r="S19492" s="20"/>
      <c r="U19492" s="21"/>
    </row>
    <row r="19493">
      <c r="E19493" s="19"/>
      <c r="R19493" s="20"/>
      <c r="S19493" s="20"/>
      <c r="U19493" s="21"/>
    </row>
    <row r="19494">
      <c r="E19494" s="19"/>
      <c r="R19494" s="20"/>
      <c r="S19494" s="20"/>
      <c r="U19494" s="21"/>
    </row>
    <row r="19495">
      <c r="E19495" s="19"/>
      <c r="R19495" s="20"/>
      <c r="S19495" s="20"/>
      <c r="U19495" s="21"/>
    </row>
    <row r="19496">
      <c r="E19496" s="19"/>
      <c r="R19496" s="20"/>
      <c r="S19496" s="20"/>
      <c r="U19496" s="21"/>
    </row>
    <row r="19497">
      <c r="E19497" s="19"/>
      <c r="R19497" s="20"/>
      <c r="S19497" s="20"/>
      <c r="U19497" s="21"/>
    </row>
    <row r="19498">
      <c r="E19498" s="19"/>
      <c r="R19498" s="20"/>
      <c r="S19498" s="20"/>
      <c r="U19498" s="21"/>
    </row>
    <row r="19499">
      <c r="E19499" s="19"/>
      <c r="R19499" s="20"/>
      <c r="S19499" s="20"/>
      <c r="U19499" s="21"/>
    </row>
    <row r="19500">
      <c r="E19500" s="19"/>
      <c r="R19500" s="20"/>
      <c r="S19500" s="20"/>
      <c r="U19500" s="21"/>
    </row>
    <row r="19501">
      <c r="E19501" s="19"/>
      <c r="R19501" s="20"/>
      <c r="S19501" s="20"/>
      <c r="U19501" s="21"/>
    </row>
    <row r="19502">
      <c r="E19502" s="19"/>
      <c r="R19502" s="20"/>
      <c r="S19502" s="20"/>
      <c r="U19502" s="21"/>
    </row>
    <row r="19503">
      <c r="E19503" s="19"/>
      <c r="R19503" s="20"/>
      <c r="S19503" s="20"/>
      <c r="U19503" s="21"/>
    </row>
    <row r="19504">
      <c r="E19504" s="19"/>
      <c r="R19504" s="20"/>
      <c r="S19504" s="20"/>
      <c r="U19504" s="21"/>
    </row>
    <row r="19505">
      <c r="E19505" s="19"/>
      <c r="R19505" s="20"/>
      <c r="S19505" s="20"/>
      <c r="U19505" s="21"/>
    </row>
    <row r="19506">
      <c r="E19506" s="19"/>
      <c r="R19506" s="20"/>
      <c r="S19506" s="20"/>
      <c r="U19506" s="21"/>
    </row>
    <row r="19507">
      <c r="E19507" s="19"/>
      <c r="R19507" s="20"/>
      <c r="S19507" s="20"/>
      <c r="U19507" s="21"/>
    </row>
    <row r="19508">
      <c r="E19508" s="19"/>
      <c r="R19508" s="20"/>
      <c r="S19508" s="20"/>
      <c r="U19508" s="21"/>
    </row>
    <row r="19509">
      <c r="E19509" s="19"/>
      <c r="R19509" s="20"/>
      <c r="S19509" s="20"/>
      <c r="U19509" s="21"/>
    </row>
    <row r="19510">
      <c r="E19510" s="19"/>
      <c r="R19510" s="20"/>
      <c r="S19510" s="20"/>
      <c r="U19510" s="21"/>
    </row>
    <row r="19511">
      <c r="E19511" s="19"/>
      <c r="R19511" s="20"/>
      <c r="S19511" s="20"/>
      <c r="U19511" s="21"/>
    </row>
    <row r="19512">
      <c r="E19512" s="19"/>
      <c r="R19512" s="20"/>
      <c r="S19512" s="20"/>
      <c r="U19512" s="21"/>
    </row>
    <row r="19513">
      <c r="E19513" s="19"/>
      <c r="R19513" s="20"/>
      <c r="S19513" s="20"/>
      <c r="U19513" s="21"/>
    </row>
    <row r="19514">
      <c r="E19514" s="19"/>
      <c r="R19514" s="20"/>
      <c r="S19514" s="20"/>
      <c r="U19514" s="21"/>
    </row>
    <row r="19515">
      <c r="E19515" s="19"/>
      <c r="R19515" s="20"/>
      <c r="S19515" s="20"/>
      <c r="U19515" s="21"/>
    </row>
    <row r="19516">
      <c r="E19516" s="19"/>
      <c r="R19516" s="20"/>
      <c r="S19516" s="20"/>
      <c r="U19516" s="21"/>
    </row>
    <row r="19517">
      <c r="E19517" s="19"/>
      <c r="R19517" s="20"/>
      <c r="S19517" s="20"/>
      <c r="U19517" s="21"/>
    </row>
    <row r="19518">
      <c r="E19518" s="19"/>
      <c r="R19518" s="20"/>
      <c r="S19518" s="20"/>
      <c r="U19518" s="21"/>
    </row>
    <row r="19519">
      <c r="E19519" s="19"/>
      <c r="R19519" s="20"/>
      <c r="S19519" s="20"/>
      <c r="U19519" s="21"/>
    </row>
    <row r="19520">
      <c r="E19520" s="19"/>
      <c r="R19520" s="20"/>
      <c r="S19520" s="20"/>
      <c r="U19520" s="21"/>
    </row>
    <row r="19521">
      <c r="E19521" s="19"/>
      <c r="R19521" s="20"/>
      <c r="S19521" s="20"/>
      <c r="U19521" s="21"/>
    </row>
    <row r="19522">
      <c r="E19522" s="19"/>
      <c r="R19522" s="20"/>
      <c r="S19522" s="20"/>
      <c r="U19522" s="21"/>
    </row>
    <row r="19523">
      <c r="E19523" s="19"/>
      <c r="R19523" s="20"/>
      <c r="S19523" s="20"/>
      <c r="U19523" s="21"/>
    </row>
    <row r="19524">
      <c r="E19524" s="19"/>
      <c r="R19524" s="20"/>
      <c r="S19524" s="20"/>
      <c r="U19524" s="21"/>
    </row>
    <row r="19525">
      <c r="E19525" s="19"/>
      <c r="R19525" s="20"/>
      <c r="S19525" s="20"/>
      <c r="U19525" s="21"/>
    </row>
    <row r="19526">
      <c r="E19526" s="19"/>
      <c r="R19526" s="20"/>
      <c r="S19526" s="20"/>
      <c r="U19526" s="21"/>
    </row>
    <row r="19527">
      <c r="E19527" s="19"/>
      <c r="R19527" s="20"/>
      <c r="S19527" s="20"/>
      <c r="U19527" s="21"/>
    </row>
    <row r="19528">
      <c r="E19528" s="19"/>
      <c r="R19528" s="20"/>
      <c r="S19528" s="20"/>
      <c r="U19528" s="21"/>
    </row>
    <row r="19529">
      <c r="E19529" s="19"/>
      <c r="R19529" s="20"/>
      <c r="S19529" s="20"/>
      <c r="U19529" s="21"/>
    </row>
    <row r="19530">
      <c r="E19530" s="19"/>
      <c r="R19530" s="20"/>
      <c r="S19530" s="20"/>
      <c r="U19530" s="21"/>
    </row>
    <row r="19531">
      <c r="E19531" s="19"/>
      <c r="R19531" s="20"/>
      <c r="S19531" s="20"/>
      <c r="U19531" s="21"/>
    </row>
    <row r="19532">
      <c r="E19532" s="19"/>
      <c r="R19532" s="20"/>
      <c r="S19532" s="20"/>
      <c r="U19532" s="21"/>
    </row>
    <row r="19533">
      <c r="E19533" s="19"/>
      <c r="R19533" s="20"/>
      <c r="S19533" s="20"/>
      <c r="U19533" s="21"/>
    </row>
    <row r="19534">
      <c r="E19534" s="19"/>
      <c r="R19534" s="20"/>
      <c r="S19534" s="20"/>
      <c r="U19534" s="21"/>
    </row>
    <row r="19535">
      <c r="E19535" s="19"/>
      <c r="R19535" s="20"/>
      <c r="S19535" s="20"/>
      <c r="U19535" s="21"/>
    </row>
    <row r="19536">
      <c r="E19536" s="19"/>
      <c r="R19536" s="20"/>
      <c r="S19536" s="20"/>
      <c r="U19536" s="21"/>
    </row>
    <row r="19537">
      <c r="E19537" s="19"/>
      <c r="R19537" s="20"/>
      <c r="S19537" s="20"/>
      <c r="U19537" s="21"/>
    </row>
    <row r="19538">
      <c r="E19538" s="19"/>
      <c r="R19538" s="20"/>
      <c r="S19538" s="20"/>
      <c r="U19538" s="21"/>
    </row>
    <row r="19539">
      <c r="E19539" s="19"/>
      <c r="R19539" s="20"/>
      <c r="S19539" s="20"/>
      <c r="U19539" s="21"/>
    </row>
    <row r="19540">
      <c r="E19540" s="19"/>
      <c r="R19540" s="20"/>
      <c r="S19540" s="20"/>
      <c r="U19540" s="21"/>
    </row>
    <row r="19541">
      <c r="E19541" s="19"/>
      <c r="R19541" s="20"/>
      <c r="S19541" s="20"/>
      <c r="U19541" s="21"/>
    </row>
    <row r="19542">
      <c r="E19542" s="19"/>
      <c r="R19542" s="20"/>
      <c r="S19542" s="20"/>
      <c r="U19542" s="21"/>
    </row>
    <row r="19543">
      <c r="E19543" s="19"/>
      <c r="R19543" s="20"/>
      <c r="S19543" s="20"/>
      <c r="U19543" s="21"/>
    </row>
    <row r="19544">
      <c r="E19544" s="19"/>
      <c r="R19544" s="20"/>
      <c r="S19544" s="20"/>
      <c r="U19544" s="21"/>
    </row>
    <row r="19545">
      <c r="E19545" s="19"/>
      <c r="R19545" s="20"/>
      <c r="S19545" s="20"/>
      <c r="U19545" s="21"/>
    </row>
    <row r="19546">
      <c r="E19546" s="19"/>
      <c r="R19546" s="20"/>
      <c r="S19546" s="20"/>
      <c r="U19546" s="21"/>
    </row>
    <row r="19547">
      <c r="E19547" s="19"/>
      <c r="R19547" s="20"/>
      <c r="S19547" s="20"/>
      <c r="U19547" s="21"/>
    </row>
    <row r="19548">
      <c r="E19548" s="19"/>
      <c r="R19548" s="20"/>
      <c r="S19548" s="20"/>
      <c r="U19548" s="21"/>
    </row>
    <row r="19549">
      <c r="E19549" s="19"/>
      <c r="R19549" s="20"/>
      <c r="S19549" s="20"/>
      <c r="U19549" s="21"/>
    </row>
    <row r="19550">
      <c r="E19550" s="19"/>
      <c r="R19550" s="20"/>
      <c r="S19550" s="20"/>
      <c r="U19550" s="21"/>
    </row>
    <row r="19551">
      <c r="E19551" s="19"/>
      <c r="R19551" s="20"/>
      <c r="S19551" s="20"/>
      <c r="U19551" s="21"/>
    </row>
    <row r="19552">
      <c r="E19552" s="19"/>
      <c r="R19552" s="20"/>
      <c r="S19552" s="20"/>
      <c r="U19552" s="21"/>
    </row>
    <row r="19553">
      <c r="E19553" s="19"/>
      <c r="R19553" s="20"/>
      <c r="S19553" s="20"/>
      <c r="U19553" s="21"/>
    </row>
    <row r="19554">
      <c r="E19554" s="19"/>
      <c r="R19554" s="20"/>
      <c r="S19554" s="20"/>
      <c r="U19554" s="21"/>
    </row>
    <row r="19555">
      <c r="E19555" s="19"/>
      <c r="R19555" s="20"/>
      <c r="S19555" s="20"/>
      <c r="U19555" s="21"/>
    </row>
    <row r="19556">
      <c r="E19556" s="19"/>
      <c r="R19556" s="20"/>
      <c r="S19556" s="20"/>
      <c r="U19556" s="21"/>
    </row>
    <row r="19557">
      <c r="E19557" s="19"/>
      <c r="R19557" s="20"/>
      <c r="S19557" s="20"/>
      <c r="U19557" s="21"/>
    </row>
    <row r="19558">
      <c r="E19558" s="19"/>
      <c r="R19558" s="20"/>
      <c r="S19558" s="20"/>
      <c r="U19558" s="21"/>
    </row>
    <row r="19559">
      <c r="E19559" s="19"/>
      <c r="R19559" s="20"/>
      <c r="S19559" s="20"/>
      <c r="U19559" s="21"/>
    </row>
    <row r="19560">
      <c r="E19560" s="19"/>
      <c r="R19560" s="20"/>
      <c r="S19560" s="20"/>
      <c r="U19560" s="21"/>
    </row>
    <row r="19561">
      <c r="E19561" s="19"/>
      <c r="R19561" s="20"/>
      <c r="S19561" s="20"/>
      <c r="U19561" s="21"/>
    </row>
    <row r="19562">
      <c r="E19562" s="19"/>
      <c r="R19562" s="20"/>
      <c r="S19562" s="20"/>
      <c r="U19562" s="21"/>
    </row>
    <row r="19563">
      <c r="E19563" s="19"/>
      <c r="R19563" s="20"/>
      <c r="S19563" s="20"/>
      <c r="U19563" s="21"/>
    </row>
    <row r="19564">
      <c r="E19564" s="19"/>
      <c r="R19564" s="20"/>
      <c r="S19564" s="20"/>
      <c r="U19564" s="21"/>
    </row>
    <row r="19565">
      <c r="E19565" s="19"/>
      <c r="R19565" s="20"/>
      <c r="S19565" s="20"/>
      <c r="U19565" s="21"/>
    </row>
    <row r="19566">
      <c r="E19566" s="19"/>
      <c r="R19566" s="20"/>
      <c r="S19566" s="20"/>
      <c r="U19566" s="21"/>
    </row>
    <row r="19567">
      <c r="E19567" s="19"/>
      <c r="R19567" s="20"/>
      <c r="S19567" s="20"/>
      <c r="U19567" s="21"/>
    </row>
    <row r="19568">
      <c r="E19568" s="19"/>
      <c r="R19568" s="20"/>
      <c r="S19568" s="20"/>
      <c r="U19568" s="21"/>
    </row>
    <row r="19569">
      <c r="E19569" s="19"/>
      <c r="R19569" s="20"/>
      <c r="S19569" s="20"/>
      <c r="U19569" s="21"/>
    </row>
    <row r="19570">
      <c r="E19570" s="19"/>
      <c r="R19570" s="20"/>
      <c r="S19570" s="20"/>
      <c r="U19570" s="21"/>
    </row>
    <row r="19571">
      <c r="E19571" s="19"/>
      <c r="R19571" s="20"/>
      <c r="S19571" s="20"/>
      <c r="U19571" s="21"/>
    </row>
    <row r="19572">
      <c r="E19572" s="19"/>
      <c r="R19572" s="20"/>
      <c r="S19572" s="20"/>
      <c r="U19572" s="21"/>
    </row>
    <row r="19573">
      <c r="E19573" s="19"/>
      <c r="R19573" s="20"/>
      <c r="S19573" s="20"/>
      <c r="U19573" s="21"/>
    </row>
    <row r="19574">
      <c r="E19574" s="19"/>
      <c r="R19574" s="20"/>
      <c r="S19574" s="20"/>
      <c r="U19574" s="21"/>
    </row>
    <row r="19575">
      <c r="E19575" s="19"/>
      <c r="R19575" s="20"/>
      <c r="S19575" s="20"/>
      <c r="U19575" s="21"/>
    </row>
    <row r="19576">
      <c r="E19576" s="19"/>
      <c r="R19576" s="20"/>
      <c r="S19576" s="20"/>
      <c r="U19576" s="21"/>
    </row>
    <row r="19577">
      <c r="E19577" s="19"/>
      <c r="R19577" s="20"/>
      <c r="S19577" s="20"/>
      <c r="U19577" s="21"/>
    </row>
    <row r="19578">
      <c r="E19578" s="19"/>
      <c r="R19578" s="20"/>
      <c r="S19578" s="20"/>
      <c r="U19578" s="21"/>
    </row>
    <row r="19579">
      <c r="E19579" s="19"/>
      <c r="R19579" s="20"/>
      <c r="S19579" s="20"/>
      <c r="U19579" s="21"/>
    </row>
    <row r="19580">
      <c r="E19580" s="19"/>
      <c r="R19580" s="20"/>
      <c r="S19580" s="20"/>
      <c r="U19580" s="21"/>
    </row>
    <row r="19581">
      <c r="E19581" s="19"/>
      <c r="R19581" s="20"/>
      <c r="S19581" s="20"/>
      <c r="U19581" s="21"/>
    </row>
    <row r="19582">
      <c r="E19582" s="19"/>
      <c r="R19582" s="20"/>
      <c r="S19582" s="20"/>
      <c r="U19582" s="21"/>
    </row>
    <row r="19583">
      <c r="E19583" s="19"/>
      <c r="R19583" s="20"/>
      <c r="S19583" s="20"/>
      <c r="U19583" s="21"/>
    </row>
    <row r="19584">
      <c r="E19584" s="19"/>
      <c r="R19584" s="20"/>
      <c r="S19584" s="20"/>
      <c r="U19584" s="21"/>
    </row>
    <row r="19585">
      <c r="E19585" s="19"/>
      <c r="R19585" s="20"/>
      <c r="S19585" s="20"/>
      <c r="U19585" s="21"/>
    </row>
    <row r="19586">
      <c r="E19586" s="19"/>
      <c r="R19586" s="20"/>
      <c r="S19586" s="20"/>
      <c r="U19586" s="21"/>
    </row>
    <row r="19587">
      <c r="E19587" s="19"/>
      <c r="R19587" s="20"/>
      <c r="S19587" s="20"/>
      <c r="U19587" s="21"/>
    </row>
    <row r="19588">
      <c r="E19588" s="19"/>
      <c r="R19588" s="20"/>
      <c r="S19588" s="20"/>
      <c r="U19588" s="21"/>
    </row>
    <row r="19589">
      <c r="E19589" s="19"/>
      <c r="R19589" s="20"/>
      <c r="S19589" s="20"/>
      <c r="U19589" s="21"/>
    </row>
    <row r="19590">
      <c r="E19590" s="19"/>
      <c r="R19590" s="20"/>
      <c r="S19590" s="20"/>
      <c r="U19590" s="21"/>
    </row>
    <row r="19591">
      <c r="E19591" s="19"/>
      <c r="R19591" s="20"/>
      <c r="S19591" s="20"/>
      <c r="U19591" s="21"/>
    </row>
    <row r="19592">
      <c r="E19592" s="19"/>
      <c r="R19592" s="20"/>
      <c r="S19592" s="20"/>
      <c r="U19592" s="21"/>
    </row>
    <row r="19593">
      <c r="E19593" s="19"/>
      <c r="R19593" s="20"/>
      <c r="S19593" s="20"/>
      <c r="U19593" s="21"/>
    </row>
    <row r="19594">
      <c r="E19594" s="19"/>
      <c r="R19594" s="20"/>
      <c r="S19594" s="20"/>
      <c r="U19594" s="21"/>
    </row>
    <row r="19595">
      <c r="E19595" s="19"/>
      <c r="R19595" s="20"/>
      <c r="S19595" s="20"/>
      <c r="U19595" s="21"/>
    </row>
    <row r="19596">
      <c r="E19596" s="19"/>
      <c r="R19596" s="20"/>
      <c r="S19596" s="20"/>
      <c r="U19596" s="21"/>
    </row>
    <row r="19597">
      <c r="E19597" s="19"/>
      <c r="R19597" s="20"/>
      <c r="S19597" s="20"/>
      <c r="U19597" s="21"/>
    </row>
    <row r="19598">
      <c r="E19598" s="19"/>
      <c r="R19598" s="20"/>
      <c r="S19598" s="20"/>
      <c r="U19598" s="21"/>
    </row>
    <row r="19599">
      <c r="E19599" s="19"/>
      <c r="R19599" s="20"/>
      <c r="S19599" s="20"/>
      <c r="U19599" s="21"/>
    </row>
    <row r="19600">
      <c r="E19600" s="19"/>
      <c r="R19600" s="20"/>
      <c r="S19600" s="20"/>
      <c r="U19600" s="21"/>
    </row>
    <row r="19601">
      <c r="E19601" s="19"/>
      <c r="R19601" s="20"/>
      <c r="S19601" s="20"/>
      <c r="U19601" s="21"/>
    </row>
    <row r="19602">
      <c r="E19602" s="19"/>
      <c r="R19602" s="20"/>
      <c r="S19602" s="20"/>
      <c r="U19602" s="21"/>
    </row>
    <row r="19603">
      <c r="E19603" s="19"/>
      <c r="R19603" s="20"/>
      <c r="S19603" s="20"/>
      <c r="U19603" s="21"/>
    </row>
    <row r="19604">
      <c r="E19604" s="19"/>
      <c r="R19604" s="20"/>
      <c r="S19604" s="20"/>
      <c r="U19604" s="21"/>
    </row>
    <row r="19605">
      <c r="E19605" s="19"/>
      <c r="R19605" s="20"/>
      <c r="S19605" s="20"/>
      <c r="U19605" s="21"/>
    </row>
    <row r="19606">
      <c r="E19606" s="19"/>
      <c r="R19606" s="20"/>
      <c r="S19606" s="20"/>
      <c r="U19606" s="21"/>
    </row>
    <row r="19607">
      <c r="E19607" s="19"/>
      <c r="R19607" s="20"/>
      <c r="S19607" s="20"/>
      <c r="U19607" s="21"/>
    </row>
    <row r="19608">
      <c r="E19608" s="19"/>
      <c r="R19608" s="20"/>
      <c r="S19608" s="20"/>
      <c r="U19608" s="21"/>
    </row>
    <row r="19609">
      <c r="E19609" s="19"/>
      <c r="R19609" s="20"/>
      <c r="S19609" s="20"/>
      <c r="U19609" s="21"/>
    </row>
    <row r="19610">
      <c r="E19610" s="19"/>
      <c r="R19610" s="20"/>
      <c r="S19610" s="20"/>
      <c r="U19610" s="21"/>
    </row>
    <row r="19611">
      <c r="E19611" s="19"/>
      <c r="R19611" s="20"/>
      <c r="S19611" s="20"/>
      <c r="U19611" s="21"/>
    </row>
    <row r="19612">
      <c r="E19612" s="19"/>
      <c r="R19612" s="20"/>
      <c r="S19612" s="20"/>
      <c r="U19612" s="21"/>
    </row>
    <row r="19613">
      <c r="E19613" s="19"/>
      <c r="R19613" s="20"/>
      <c r="S19613" s="20"/>
      <c r="U19613" s="21"/>
    </row>
    <row r="19614">
      <c r="E19614" s="19"/>
      <c r="R19614" s="20"/>
      <c r="S19614" s="20"/>
      <c r="U19614" s="21"/>
    </row>
    <row r="19615">
      <c r="E19615" s="19"/>
      <c r="R19615" s="20"/>
      <c r="S19615" s="20"/>
      <c r="U19615" s="21"/>
    </row>
    <row r="19616">
      <c r="E19616" s="19"/>
      <c r="R19616" s="20"/>
      <c r="S19616" s="20"/>
      <c r="U19616" s="21"/>
    </row>
    <row r="19617">
      <c r="E19617" s="19"/>
      <c r="R19617" s="20"/>
      <c r="S19617" s="20"/>
      <c r="U19617" s="21"/>
    </row>
    <row r="19618">
      <c r="E19618" s="19"/>
      <c r="R19618" s="20"/>
      <c r="S19618" s="20"/>
      <c r="U19618" s="21"/>
    </row>
    <row r="19619">
      <c r="E19619" s="19"/>
      <c r="R19619" s="20"/>
      <c r="S19619" s="20"/>
      <c r="U19619" s="21"/>
    </row>
    <row r="19620">
      <c r="E19620" s="19"/>
      <c r="R19620" s="20"/>
      <c r="S19620" s="20"/>
      <c r="U19620" s="21"/>
    </row>
    <row r="19621">
      <c r="E19621" s="19"/>
      <c r="R19621" s="20"/>
      <c r="S19621" s="20"/>
      <c r="U19621" s="21"/>
    </row>
    <row r="19622">
      <c r="E19622" s="19"/>
      <c r="R19622" s="20"/>
      <c r="S19622" s="20"/>
      <c r="U19622" s="21"/>
    </row>
    <row r="19623">
      <c r="E19623" s="19"/>
      <c r="R19623" s="20"/>
      <c r="S19623" s="20"/>
      <c r="U19623" s="21"/>
    </row>
    <row r="19624">
      <c r="E19624" s="19"/>
      <c r="R19624" s="20"/>
      <c r="S19624" s="20"/>
      <c r="U19624" s="21"/>
    </row>
    <row r="19625">
      <c r="E19625" s="19"/>
      <c r="R19625" s="20"/>
      <c r="S19625" s="20"/>
      <c r="U19625" s="21"/>
    </row>
    <row r="19626">
      <c r="E19626" s="19"/>
      <c r="R19626" s="20"/>
      <c r="S19626" s="20"/>
      <c r="U19626" s="21"/>
    </row>
    <row r="19627">
      <c r="E19627" s="19"/>
      <c r="R19627" s="20"/>
      <c r="S19627" s="20"/>
      <c r="U19627" s="21"/>
    </row>
    <row r="19628">
      <c r="E19628" s="19"/>
      <c r="R19628" s="20"/>
      <c r="S19628" s="20"/>
      <c r="U19628" s="21"/>
    </row>
    <row r="19629">
      <c r="E19629" s="19"/>
      <c r="R19629" s="20"/>
      <c r="S19629" s="20"/>
      <c r="U19629" s="21"/>
    </row>
    <row r="19630">
      <c r="E19630" s="19"/>
      <c r="R19630" s="20"/>
      <c r="S19630" s="20"/>
      <c r="U19630" s="21"/>
    </row>
    <row r="19631">
      <c r="E19631" s="19"/>
      <c r="R19631" s="20"/>
      <c r="S19631" s="20"/>
      <c r="U19631" s="21"/>
    </row>
    <row r="19632">
      <c r="E19632" s="19"/>
      <c r="R19632" s="20"/>
      <c r="S19632" s="20"/>
      <c r="U19632" s="21"/>
    </row>
    <row r="19633">
      <c r="E19633" s="19"/>
      <c r="R19633" s="20"/>
      <c r="S19633" s="20"/>
      <c r="U19633" s="21"/>
    </row>
    <row r="19634">
      <c r="E19634" s="19"/>
      <c r="R19634" s="20"/>
      <c r="S19634" s="20"/>
      <c r="U19634" s="21"/>
    </row>
    <row r="19635">
      <c r="E19635" s="19"/>
      <c r="R19635" s="20"/>
      <c r="S19635" s="20"/>
      <c r="U19635" s="21"/>
    </row>
    <row r="19636">
      <c r="E19636" s="19"/>
      <c r="R19636" s="20"/>
      <c r="S19636" s="20"/>
      <c r="U19636" s="21"/>
    </row>
    <row r="19637">
      <c r="E19637" s="19"/>
      <c r="R19637" s="20"/>
      <c r="S19637" s="20"/>
      <c r="U19637" s="21"/>
    </row>
    <row r="19638">
      <c r="E19638" s="19"/>
      <c r="R19638" s="20"/>
      <c r="S19638" s="20"/>
      <c r="U19638" s="21"/>
    </row>
    <row r="19639">
      <c r="E19639" s="19"/>
      <c r="R19639" s="20"/>
      <c r="S19639" s="20"/>
      <c r="U19639" s="21"/>
    </row>
    <row r="19640">
      <c r="E19640" s="19"/>
      <c r="R19640" s="20"/>
      <c r="S19640" s="20"/>
      <c r="U19640" s="21"/>
    </row>
    <row r="19641">
      <c r="E19641" s="19"/>
      <c r="R19641" s="20"/>
      <c r="S19641" s="20"/>
      <c r="U19641" s="21"/>
    </row>
    <row r="19642">
      <c r="E19642" s="19"/>
      <c r="R19642" s="20"/>
      <c r="S19642" s="20"/>
      <c r="U19642" s="21"/>
    </row>
    <row r="19643">
      <c r="E19643" s="19"/>
      <c r="R19643" s="20"/>
      <c r="S19643" s="20"/>
      <c r="U19643" s="21"/>
    </row>
    <row r="19644">
      <c r="E19644" s="19"/>
      <c r="R19644" s="20"/>
      <c r="S19644" s="20"/>
      <c r="U19644" s="21"/>
    </row>
    <row r="19645">
      <c r="E19645" s="19"/>
      <c r="R19645" s="20"/>
      <c r="S19645" s="20"/>
      <c r="U19645" s="21"/>
    </row>
    <row r="19646">
      <c r="E19646" s="19"/>
      <c r="R19646" s="20"/>
      <c r="S19646" s="20"/>
      <c r="U19646" s="21"/>
    </row>
    <row r="19647">
      <c r="E19647" s="19"/>
      <c r="R19647" s="20"/>
      <c r="S19647" s="20"/>
      <c r="U19647" s="21"/>
    </row>
    <row r="19648">
      <c r="E19648" s="19"/>
      <c r="R19648" s="20"/>
      <c r="S19648" s="20"/>
      <c r="U19648" s="21"/>
    </row>
    <row r="19649">
      <c r="E19649" s="19"/>
      <c r="R19649" s="20"/>
      <c r="S19649" s="20"/>
      <c r="U19649" s="21"/>
    </row>
    <row r="19650">
      <c r="E19650" s="19"/>
      <c r="R19650" s="20"/>
      <c r="S19650" s="20"/>
      <c r="U19650" s="21"/>
    </row>
    <row r="19651">
      <c r="E19651" s="19"/>
      <c r="R19651" s="20"/>
      <c r="S19651" s="20"/>
      <c r="U19651" s="21"/>
    </row>
    <row r="19652">
      <c r="E19652" s="19"/>
      <c r="R19652" s="20"/>
      <c r="S19652" s="20"/>
      <c r="U19652" s="21"/>
    </row>
    <row r="19653">
      <c r="E19653" s="19"/>
      <c r="R19653" s="20"/>
      <c r="S19653" s="20"/>
      <c r="U19653" s="21"/>
    </row>
    <row r="19654">
      <c r="E19654" s="19"/>
      <c r="R19654" s="20"/>
      <c r="S19654" s="20"/>
      <c r="U19654" s="21"/>
    </row>
    <row r="19655">
      <c r="E19655" s="19"/>
      <c r="R19655" s="20"/>
      <c r="S19655" s="20"/>
      <c r="U19655" s="21"/>
    </row>
    <row r="19656">
      <c r="E19656" s="19"/>
      <c r="R19656" s="20"/>
      <c r="S19656" s="20"/>
      <c r="U19656" s="21"/>
    </row>
    <row r="19657">
      <c r="E19657" s="19"/>
      <c r="R19657" s="20"/>
      <c r="S19657" s="20"/>
      <c r="U19657" s="21"/>
    </row>
    <row r="19658">
      <c r="E19658" s="19"/>
      <c r="R19658" s="20"/>
      <c r="S19658" s="20"/>
      <c r="U19658" s="21"/>
    </row>
    <row r="19659">
      <c r="E19659" s="19"/>
      <c r="R19659" s="20"/>
      <c r="S19659" s="20"/>
      <c r="U19659" s="21"/>
    </row>
    <row r="19660">
      <c r="E19660" s="19"/>
      <c r="R19660" s="20"/>
      <c r="S19660" s="20"/>
      <c r="U19660" s="21"/>
    </row>
    <row r="19661">
      <c r="E19661" s="19"/>
      <c r="R19661" s="20"/>
      <c r="S19661" s="20"/>
      <c r="U19661" s="21"/>
    </row>
    <row r="19662">
      <c r="E19662" s="19"/>
      <c r="R19662" s="20"/>
      <c r="S19662" s="20"/>
      <c r="U19662" s="21"/>
    </row>
    <row r="19663">
      <c r="E19663" s="19"/>
      <c r="R19663" s="20"/>
      <c r="S19663" s="20"/>
      <c r="U19663" s="21"/>
    </row>
    <row r="19664">
      <c r="E19664" s="19"/>
      <c r="R19664" s="20"/>
      <c r="S19664" s="20"/>
      <c r="U19664" s="21"/>
    </row>
    <row r="19665">
      <c r="E19665" s="19"/>
      <c r="R19665" s="20"/>
      <c r="S19665" s="20"/>
      <c r="U19665" s="21"/>
    </row>
    <row r="19666">
      <c r="E19666" s="19"/>
      <c r="R19666" s="20"/>
      <c r="S19666" s="20"/>
      <c r="U19666" s="21"/>
    </row>
    <row r="19667">
      <c r="E19667" s="19"/>
      <c r="R19667" s="20"/>
      <c r="S19667" s="20"/>
      <c r="U19667" s="21"/>
    </row>
    <row r="19668">
      <c r="E19668" s="19"/>
      <c r="R19668" s="20"/>
      <c r="S19668" s="20"/>
      <c r="U19668" s="21"/>
    </row>
    <row r="19669">
      <c r="E19669" s="19"/>
      <c r="R19669" s="20"/>
      <c r="S19669" s="20"/>
      <c r="U19669" s="21"/>
    </row>
    <row r="19670">
      <c r="E19670" s="19"/>
      <c r="R19670" s="20"/>
      <c r="S19670" s="20"/>
      <c r="U19670" s="21"/>
    </row>
    <row r="19671">
      <c r="E19671" s="19"/>
      <c r="R19671" s="20"/>
      <c r="S19671" s="20"/>
      <c r="U19671" s="21"/>
    </row>
    <row r="19672">
      <c r="E19672" s="19"/>
      <c r="R19672" s="20"/>
      <c r="S19672" s="20"/>
      <c r="U19672" s="21"/>
    </row>
    <row r="19673">
      <c r="E19673" s="19"/>
      <c r="R19673" s="20"/>
      <c r="S19673" s="20"/>
      <c r="U19673" s="21"/>
    </row>
    <row r="19674">
      <c r="E19674" s="19"/>
      <c r="R19674" s="20"/>
      <c r="S19674" s="20"/>
      <c r="U19674" s="21"/>
    </row>
    <row r="19675">
      <c r="E19675" s="19"/>
      <c r="R19675" s="20"/>
      <c r="S19675" s="20"/>
      <c r="U19675" s="21"/>
    </row>
    <row r="19676">
      <c r="E19676" s="19"/>
      <c r="R19676" s="20"/>
      <c r="S19676" s="20"/>
      <c r="U19676" s="21"/>
    </row>
    <row r="19677">
      <c r="E19677" s="19"/>
      <c r="R19677" s="20"/>
      <c r="S19677" s="20"/>
      <c r="U19677" s="21"/>
    </row>
    <row r="19678">
      <c r="E19678" s="19"/>
      <c r="R19678" s="20"/>
      <c r="S19678" s="20"/>
      <c r="U19678" s="21"/>
    </row>
    <row r="19679">
      <c r="E19679" s="19"/>
      <c r="R19679" s="20"/>
      <c r="S19679" s="20"/>
      <c r="U19679" s="21"/>
    </row>
    <row r="19680">
      <c r="E19680" s="19"/>
      <c r="R19680" s="20"/>
      <c r="S19680" s="20"/>
      <c r="U19680" s="21"/>
    </row>
    <row r="19681">
      <c r="E19681" s="19"/>
      <c r="R19681" s="20"/>
      <c r="S19681" s="20"/>
      <c r="U19681" s="21"/>
    </row>
    <row r="19682">
      <c r="E19682" s="19"/>
      <c r="R19682" s="20"/>
      <c r="S19682" s="20"/>
      <c r="U19682" s="21"/>
    </row>
    <row r="19683">
      <c r="E19683" s="19"/>
      <c r="R19683" s="20"/>
      <c r="S19683" s="20"/>
      <c r="U19683" s="21"/>
    </row>
    <row r="19684">
      <c r="E19684" s="19"/>
      <c r="R19684" s="20"/>
      <c r="S19684" s="20"/>
      <c r="U19684" s="21"/>
    </row>
    <row r="19685">
      <c r="E19685" s="19"/>
      <c r="R19685" s="20"/>
      <c r="S19685" s="20"/>
      <c r="U19685" s="21"/>
    </row>
    <row r="19686">
      <c r="E19686" s="19"/>
      <c r="R19686" s="20"/>
      <c r="S19686" s="20"/>
      <c r="U19686" s="21"/>
    </row>
    <row r="19687">
      <c r="E19687" s="19"/>
      <c r="R19687" s="20"/>
      <c r="S19687" s="20"/>
      <c r="U19687" s="21"/>
    </row>
    <row r="19688">
      <c r="E19688" s="19"/>
      <c r="R19688" s="20"/>
      <c r="S19688" s="20"/>
      <c r="U19688" s="21"/>
    </row>
    <row r="19689">
      <c r="E19689" s="19"/>
      <c r="R19689" s="20"/>
      <c r="S19689" s="20"/>
      <c r="U19689" s="21"/>
    </row>
    <row r="19690">
      <c r="E19690" s="19"/>
      <c r="R19690" s="20"/>
      <c r="S19690" s="20"/>
      <c r="U19690" s="21"/>
    </row>
    <row r="19691">
      <c r="E19691" s="19"/>
      <c r="R19691" s="20"/>
      <c r="S19691" s="20"/>
      <c r="U19691" s="21"/>
    </row>
    <row r="19692">
      <c r="E19692" s="19"/>
      <c r="R19692" s="20"/>
      <c r="S19692" s="20"/>
      <c r="U19692" s="21"/>
    </row>
    <row r="19693">
      <c r="E19693" s="19"/>
      <c r="R19693" s="20"/>
      <c r="S19693" s="20"/>
      <c r="U19693" s="21"/>
    </row>
    <row r="19694">
      <c r="E19694" s="19"/>
      <c r="R19694" s="20"/>
      <c r="S19694" s="20"/>
      <c r="U19694" s="21"/>
    </row>
    <row r="19695">
      <c r="E19695" s="19"/>
      <c r="R19695" s="20"/>
      <c r="S19695" s="20"/>
      <c r="U19695" s="21"/>
    </row>
    <row r="19696">
      <c r="E19696" s="19"/>
      <c r="R19696" s="20"/>
      <c r="S19696" s="20"/>
      <c r="U19696" s="21"/>
    </row>
    <row r="19697">
      <c r="E19697" s="19"/>
      <c r="R19697" s="20"/>
      <c r="S19697" s="20"/>
      <c r="U19697" s="21"/>
    </row>
    <row r="19698">
      <c r="E19698" s="19"/>
      <c r="R19698" s="20"/>
      <c r="S19698" s="20"/>
      <c r="U19698" s="21"/>
    </row>
    <row r="19699">
      <c r="E19699" s="19"/>
      <c r="R19699" s="20"/>
      <c r="S19699" s="20"/>
      <c r="U19699" s="21"/>
    </row>
    <row r="19700">
      <c r="E19700" s="19"/>
      <c r="R19700" s="20"/>
      <c r="S19700" s="20"/>
      <c r="U19700" s="21"/>
    </row>
    <row r="19701">
      <c r="E19701" s="19"/>
      <c r="R19701" s="20"/>
      <c r="S19701" s="20"/>
      <c r="U19701" s="21"/>
    </row>
    <row r="19702">
      <c r="E19702" s="19"/>
      <c r="R19702" s="20"/>
      <c r="S19702" s="20"/>
      <c r="U19702" s="21"/>
    </row>
    <row r="19703">
      <c r="E19703" s="19"/>
      <c r="R19703" s="20"/>
      <c r="S19703" s="20"/>
      <c r="U19703" s="21"/>
    </row>
    <row r="19704">
      <c r="E19704" s="19"/>
      <c r="R19704" s="20"/>
      <c r="S19704" s="20"/>
      <c r="U19704" s="21"/>
    </row>
    <row r="19705">
      <c r="E19705" s="19"/>
      <c r="R19705" s="20"/>
      <c r="S19705" s="20"/>
      <c r="U19705" s="21"/>
    </row>
    <row r="19706">
      <c r="E19706" s="19"/>
      <c r="R19706" s="20"/>
      <c r="S19706" s="20"/>
      <c r="U19706" s="21"/>
    </row>
    <row r="19707">
      <c r="E19707" s="19"/>
      <c r="R19707" s="20"/>
      <c r="S19707" s="20"/>
      <c r="U19707" s="21"/>
    </row>
    <row r="19708">
      <c r="E19708" s="19"/>
      <c r="R19708" s="20"/>
      <c r="S19708" s="20"/>
      <c r="U19708" s="21"/>
    </row>
    <row r="19709">
      <c r="E19709" s="19"/>
      <c r="R19709" s="20"/>
      <c r="S19709" s="20"/>
      <c r="U19709" s="21"/>
    </row>
    <row r="19710">
      <c r="E19710" s="19"/>
      <c r="R19710" s="20"/>
      <c r="S19710" s="20"/>
      <c r="U19710" s="21"/>
    </row>
    <row r="19711">
      <c r="E19711" s="19"/>
      <c r="R19711" s="20"/>
      <c r="S19711" s="20"/>
      <c r="U19711" s="21"/>
    </row>
    <row r="19712">
      <c r="E19712" s="19"/>
      <c r="R19712" s="20"/>
      <c r="S19712" s="20"/>
      <c r="U19712" s="21"/>
    </row>
    <row r="19713">
      <c r="E19713" s="19"/>
      <c r="R19713" s="20"/>
      <c r="S19713" s="20"/>
      <c r="U19713" s="21"/>
    </row>
    <row r="19714">
      <c r="E19714" s="19"/>
      <c r="R19714" s="20"/>
      <c r="S19714" s="20"/>
      <c r="U19714" s="21"/>
    </row>
    <row r="19715">
      <c r="E19715" s="19"/>
      <c r="R19715" s="20"/>
      <c r="S19715" s="20"/>
      <c r="U19715" s="21"/>
    </row>
    <row r="19716">
      <c r="E19716" s="19"/>
      <c r="R19716" s="20"/>
      <c r="S19716" s="20"/>
      <c r="U19716" s="21"/>
    </row>
    <row r="19717">
      <c r="E19717" s="19"/>
      <c r="R19717" s="20"/>
      <c r="S19717" s="20"/>
      <c r="U19717" s="21"/>
    </row>
    <row r="19718">
      <c r="E19718" s="19"/>
      <c r="R19718" s="20"/>
      <c r="S19718" s="20"/>
      <c r="U19718" s="21"/>
    </row>
    <row r="19719">
      <c r="E19719" s="19"/>
      <c r="R19719" s="20"/>
      <c r="S19719" s="20"/>
      <c r="U19719" s="21"/>
    </row>
    <row r="19720">
      <c r="E19720" s="19"/>
      <c r="R19720" s="20"/>
      <c r="S19720" s="20"/>
      <c r="U19720" s="21"/>
    </row>
    <row r="19721">
      <c r="E19721" s="19"/>
      <c r="R19721" s="20"/>
      <c r="S19721" s="20"/>
      <c r="U19721" s="21"/>
    </row>
    <row r="19722">
      <c r="E19722" s="19"/>
      <c r="R19722" s="20"/>
      <c r="S19722" s="20"/>
      <c r="U19722" s="21"/>
    </row>
    <row r="19723">
      <c r="E19723" s="19"/>
      <c r="R19723" s="20"/>
      <c r="S19723" s="20"/>
      <c r="U19723" s="21"/>
    </row>
    <row r="19724">
      <c r="E19724" s="19"/>
      <c r="R19724" s="20"/>
      <c r="S19724" s="20"/>
      <c r="U19724" s="21"/>
    </row>
    <row r="19725">
      <c r="E19725" s="19"/>
      <c r="R19725" s="20"/>
      <c r="S19725" s="20"/>
      <c r="U19725" s="21"/>
    </row>
    <row r="19726">
      <c r="E19726" s="19"/>
      <c r="R19726" s="20"/>
      <c r="S19726" s="20"/>
      <c r="U19726" s="21"/>
    </row>
    <row r="19727">
      <c r="E19727" s="19"/>
      <c r="R19727" s="20"/>
      <c r="S19727" s="20"/>
      <c r="U19727" s="21"/>
    </row>
    <row r="19728">
      <c r="E19728" s="19"/>
      <c r="R19728" s="20"/>
      <c r="S19728" s="20"/>
      <c r="U19728" s="21"/>
    </row>
    <row r="19729">
      <c r="E19729" s="19"/>
      <c r="R19729" s="20"/>
      <c r="S19729" s="20"/>
      <c r="U19729" s="21"/>
    </row>
    <row r="19730">
      <c r="E19730" s="19"/>
      <c r="R19730" s="20"/>
      <c r="S19730" s="20"/>
      <c r="U19730" s="21"/>
    </row>
    <row r="19731">
      <c r="E19731" s="19"/>
      <c r="R19731" s="20"/>
      <c r="S19731" s="20"/>
      <c r="U19731" s="21"/>
    </row>
    <row r="19732">
      <c r="E19732" s="19"/>
      <c r="R19732" s="20"/>
      <c r="S19732" s="20"/>
      <c r="U19732" s="21"/>
    </row>
    <row r="19733">
      <c r="E19733" s="19"/>
      <c r="R19733" s="20"/>
      <c r="S19733" s="20"/>
      <c r="U19733" s="21"/>
    </row>
    <row r="19734">
      <c r="E19734" s="19"/>
      <c r="R19734" s="20"/>
      <c r="S19734" s="20"/>
      <c r="U19734" s="21"/>
    </row>
    <row r="19735">
      <c r="E19735" s="19"/>
      <c r="R19735" s="20"/>
      <c r="S19735" s="20"/>
      <c r="U19735" s="21"/>
    </row>
    <row r="19736">
      <c r="E19736" s="19"/>
      <c r="R19736" s="20"/>
      <c r="S19736" s="20"/>
      <c r="U19736" s="21"/>
    </row>
    <row r="19737">
      <c r="E19737" s="19"/>
      <c r="R19737" s="20"/>
      <c r="S19737" s="20"/>
      <c r="U19737" s="21"/>
    </row>
    <row r="19738">
      <c r="E19738" s="19"/>
      <c r="R19738" s="20"/>
      <c r="S19738" s="20"/>
      <c r="U19738" s="21"/>
    </row>
    <row r="19739">
      <c r="E19739" s="19"/>
      <c r="R19739" s="20"/>
      <c r="S19739" s="20"/>
      <c r="U19739" s="21"/>
    </row>
    <row r="19740">
      <c r="E19740" s="19"/>
      <c r="R19740" s="20"/>
      <c r="S19740" s="20"/>
      <c r="U19740" s="21"/>
    </row>
    <row r="19741">
      <c r="E19741" s="19"/>
      <c r="R19741" s="20"/>
      <c r="S19741" s="20"/>
      <c r="U19741" s="21"/>
    </row>
    <row r="19742">
      <c r="E19742" s="19"/>
      <c r="R19742" s="20"/>
      <c r="S19742" s="20"/>
      <c r="U19742" s="21"/>
    </row>
    <row r="19743">
      <c r="E19743" s="19"/>
      <c r="R19743" s="20"/>
      <c r="S19743" s="20"/>
      <c r="U19743" s="21"/>
    </row>
    <row r="19744">
      <c r="E19744" s="19"/>
      <c r="R19744" s="20"/>
      <c r="S19744" s="20"/>
      <c r="U19744" s="21"/>
    </row>
    <row r="19745">
      <c r="E19745" s="19"/>
      <c r="R19745" s="20"/>
      <c r="S19745" s="20"/>
      <c r="U19745" s="21"/>
    </row>
    <row r="19746">
      <c r="E19746" s="19"/>
      <c r="R19746" s="20"/>
      <c r="S19746" s="20"/>
      <c r="U19746" s="21"/>
    </row>
    <row r="19747">
      <c r="E19747" s="19"/>
      <c r="R19747" s="20"/>
      <c r="S19747" s="20"/>
      <c r="U19747" s="21"/>
    </row>
    <row r="19748">
      <c r="E19748" s="19"/>
      <c r="R19748" s="20"/>
      <c r="S19748" s="20"/>
      <c r="U19748" s="21"/>
    </row>
    <row r="19749">
      <c r="E19749" s="19"/>
      <c r="R19749" s="20"/>
      <c r="S19749" s="20"/>
      <c r="U19749" s="21"/>
    </row>
    <row r="19750">
      <c r="E19750" s="19"/>
      <c r="R19750" s="20"/>
      <c r="S19750" s="20"/>
      <c r="U19750" s="21"/>
    </row>
    <row r="19751">
      <c r="E19751" s="19"/>
      <c r="R19751" s="20"/>
      <c r="S19751" s="20"/>
      <c r="U19751" s="21"/>
    </row>
    <row r="19752">
      <c r="E19752" s="19"/>
      <c r="R19752" s="20"/>
      <c r="S19752" s="20"/>
      <c r="U19752" s="21"/>
    </row>
    <row r="19753">
      <c r="E19753" s="19"/>
      <c r="R19753" s="20"/>
      <c r="S19753" s="20"/>
      <c r="U19753" s="21"/>
    </row>
    <row r="19754">
      <c r="E19754" s="19"/>
      <c r="R19754" s="20"/>
      <c r="S19754" s="20"/>
      <c r="U19754" s="21"/>
    </row>
    <row r="19755">
      <c r="E19755" s="19"/>
      <c r="R19755" s="20"/>
      <c r="S19755" s="20"/>
      <c r="U19755" s="21"/>
    </row>
    <row r="19756">
      <c r="E19756" s="19"/>
      <c r="R19756" s="20"/>
      <c r="S19756" s="20"/>
      <c r="U19756" s="21"/>
    </row>
    <row r="19757">
      <c r="E19757" s="19"/>
      <c r="R19757" s="20"/>
      <c r="S19757" s="20"/>
      <c r="U19757" s="21"/>
    </row>
    <row r="19758">
      <c r="E19758" s="19"/>
      <c r="R19758" s="20"/>
      <c r="S19758" s="20"/>
      <c r="U19758" s="21"/>
    </row>
    <row r="19759">
      <c r="E19759" s="19"/>
      <c r="R19759" s="20"/>
      <c r="S19759" s="20"/>
      <c r="U19759" s="21"/>
    </row>
    <row r="19760">
      <c r="E19760" s="19"/>
      <c r="R19760" s="20"/>
      <c r="S19760" s="20"/>
      <c r="U19760" s="21"/>
    </row>
    <row r="19761">
      <c r="E19761" s="19"/>
      <c r="R19761" s="20"/>
      <c r="S19761" s="20"/>
      <c r="U19761" s="21"/>
    </row>
    <row r="19762">
      <c r="E19762" s="19"/>
      <c r="R19762" s="20"/>
      <c r="S19762" s="20"/>
      <c r="U19762" s="21"/>
    </row>
    <row r="19763">
      <c r="E19763" s="19"/>
      <c r="R19763" s="20"/>
      <c r="S19763" s="20"/>
      <c r="U19763" s="21"/>
    </row>
    <row r="19764">
      <c r="E19764" s="19"/>
      <c r="R19764" s="20"/>
      <c r="S19764" s="20"/>
      <c r="U19764" s="21"/>
    </row>
    <row r="19765">
      <c r="E19765" s="19"/>
      <c r="R19765" s="20"/>
      <c r="S19765" s="20"/>
      <c r="U19765" s="21"/>
    </row>
    <row r="19766">
      <c r="E19766" s="19"/>
      <c r="R19766" s="20"/>
      <c r="S19766" s="20"/>
      <c r="U19766" s="21"/>
    </row>
    <row r="19767">
      <c r="E19767" s="19"/>
      <c r="R19767" s="20"/>
      <c r="S19767" s="20"/>
      <c r="U19767" s="21"/>
    </row>
    <row r="19768">
      <c r="E19768" s="19"/>
      <c r="R19768" s="20"/>
      <c r="S19768" s="20"/>
      <c r="U19768" s="21"/>
    </row>
    <row r="19769">
      <c r="E19769" s="19"/>
      <c r="R19769" s="20"/>
      <c r="S19769" s="20"/>
      <c r="U19769" s="21"/>
    </row>
    <row r="19770">
      <c r="E19770" s="19"/>
      <c r="R19770" s="20"/>
      <c r="S19770" s="20"/>
      <c r="U19770" s="21"/>
    </row>
    <row r="19771">
      <c r="E19771" s="19"/>
      <c r="R19771" s="20"/>
      <c r="S19771" s="20"/>
      <c r="U19771" s="21"/>
    </row>
    <row r="19772">
      <c r="E19772" s="19"/>
      <c r="R19772" s="20"/>
      <c r="S19772" s="20"/>
      <c r="U19772" s="21"/>
    </row>
    <row r="19773">
      <c r="E19773" s="19"/>
      <c r="R19773" s="20"/>
      <c r="S19773" s="20"/>
      <c r="U19773" s="21"/>
    </row>
    <row r="19774">
      <c r="E19774" s="19"/>
      <c r="R19774" s="20"/>
      <c r="S19774" s="20"/>
      <c r="U19774" s="21"/>
    </row>
    <row r="19775">
      <c r="E19775" s="19"/>
      <c r="R19775" s="20"/>
      <c r="S19775" s="20"/>
      <c r="U19775" s="21"/>
    </row>
    <row r="19776">
      <c r="E19776" s="19"/>
      <c r="R19776" s="20"/>
      <c r="S19776" s="20"/>
      <c r="U19776" s="21"/>
    </row>
    <row r="19777">
      <c r="E19777" s="19"/>
      <c r="R19777" s="20"/>
      <c r="S19777" s="20"/>
      <c r="U19777" s="21"/>
    </row>
    <row r="19778">
      <c r="E19778" s="19"/>
      <c r="R19778" s="20"/>
      <c r="S19778" s="20"/>
      <c r="U19778" s="21"/>
    </row>
    <row r="19779">
      <c r="E19779" s="19"/>
      <c r="R19779" s="20"/>
      <c r="S19779" s="20"/>
      <c r="U19779" s="21"/>
    </row>
    <row r="19780">
      <c r="E19780" s="19"/>
      <c r="R19780" s="20"/>
      <c r="S19780" s="20"/>
      <c r="U19780" s="21"/>
    </row>
    <row r="19781">
      <c r="E19781" s="19"/>
      <c r="R19781" s="20"/>
      <c r="S19781" s="20"/>
      <c r="U19781" s="21"/>
    </row>
    <row r="19782">
      <c r="E19782" s="19"/>
      <c r="R19782" s="20"/>
      <c r="S19782" s="20"/>
      <c r="U19782" s="21"/>
    </row>
    <row r="19783">
      <c r="E19783" s="19"/>
      <c r="R19783" s="20"/>
      <c r="S19783" s="20"/>
      <c r="U19783" s="21"/>
    </row>
    <row r="19784">
      <c r="E19784" s="19"/>
      <c r="R19784" s="20"/>
      <c r="S19784" s="20"/>
      <c r="U19784" s="21"/>
    </row>
    <row r="19785">
      <c r="E19785" s="19"/>
      <c r="R19785" s="20"/>
      <c r="S19785" s="20"/>
      <c r="U19785" s="21"/>
    </row>
    <row r="19786">
      <c r="E19786" s="19"/>
      <c r="R19786" s="20"/>
      <c r="S19786" s="20"/>
      <c r="U19786" s="21"/>
    </row>
    <row r="19787">
      <c r="E19787" s="19"/>
      <c r="R19787" s="20"/>
      <c r="S19787" s="20"/>
      <c r="U19787" s="21"/>
    </row>
    <row r="19788">
      <c r="E19788" s="19"/>
      <c r="R19788" s="20"/>
      <c r="S19788" s="20"/>
      <c r="U19788" s="21"/>
    </row>
    <row r="19789">
      <c r="E19789" s="19"/>
      <c r="R19789" s="20"/>
      <c r="S19789" s="20"/>
      <c r="U19789" s="21"/>
    </row>
    <row r="19790">
      <c r="E19790" s="19"/>
      <c r="R19790" s="20"/>
      <c r="S19790" s="20"/>
      <c r="U19790" s="21"/>
    </row>
    <row r="19791">
      <c r="E19791" s="19"/>
      <c r="R19791" s="20"/>
      <c r="S19791" s="20"/>
      <c r="U19791" s="21"/>
    </row>
    <row r="19792">
      <c r="E19792" s="19"/>
      <c r="R19792" s="20"/>
      <c r="S19792" s="20"/>
      <c r="U19792" s="21"/>
    </row>
    <row r="19793">
      <c r="E19793" s="19"/>
      <c r="R19793" s="20"/>
      <c r="S19793" s="20"/>
      <c r="U19793" s="21"/>
    </row>
    <row r="19794">
      <c r="E19794" s="19"/>
      <c r="R19794" s="20"/>
      <c r="S19794" s="20"/>
      <c r="U19794" s="21"/>
    </row>
    <row r="19795">
      <c r="E19795" s="19"/>
      <c r="R19795" s="20"/>
      <c r="S19795" s="20"/>
      <c r="U19795" s="21"/>
    </row>
    <row r="19796">
      <c r="E19796" s="19"/>
      <c r="R19796" s="20"/>
      <c r="S19796" s="20"/>
      <c r="U19796" s="21"/>
    </row>
    <row r="19797">
      <c r="E19797" s="19"/>
      <c r="R19797" s="20"/>
      <c r="S19797" s="20"/>
      <c r="U19797" s="21"/>
    </row>
    <row r="19798">
      <c r="E19798" s="19"/>
      <c r="R19798" s="20"/>
      <c r="S19798" s="20"/>
      <c r="U19798" s="21"/>
    </row>
    <row r="19799">
      <c r="E19799" s="19"/>
      <c r="R19799" s="20"/>
      <c r="S19799" s="20"/>
      <c r="U19799" s="21"/>
    </row>
    <row r="19800">
      <c r="E19800" s="19"/>
      <c r="R19800" s="20"/>
      <c r="S19800" s="20"/>
      <c r="U19800" s="21"/>
    </row>
    <row r="19801">
      <c r="E19801" s="19"/>
      <c r="R19801" s="20"/>
      <c r="S19801" s="20"/>
      <c r="U19801" s="21"/>
    </row>
    <row r="19802">
      <c r="E19802" s="19"/>
      <c r="R19802" s="20"/>
      <c r="S19802" s="20"/>
      <c r="U19802" s="21"/>
    </row>
    <row r="19803">
      <c r="E19803" s="19"/>
      <c r="R19803" s="20"/>
      <c r="S19803" s="20"/>
      <c r="U19803" s="21"/>
    </row>
    <row r="19804">
      <c r="E19804" s="19"/>
      <c r="R19804" s="20"/>
      <c r="S19804" s="20"/>
      <c r="U19804" s="21"/>
    </row>
    <row r="19805">
      <c r="E19805" s="19"/>
      <c r="R19805" s="20"/>
      <c r="S19805" s="20"/>
      <c r="U19805" s="21"/>
    </row>
    <row r="19806">
      <c r="E19806" s="19"/>
      <c r="R19806" s="20"/>
      <c r="S19806" s="20"/>
      <c r="U19806" s="21"/>
    </row>
    <row r="19807">
      <c r="E19807" s="19"/>
      <c r="R19807" s="20"/>
      <c r="S19807" s="20"/>
      <c r="U19807" s="21"/>
    </row>
    <row r="19808">
      <c r="E19808" s="19"/>
      <c r="R19808" s="20"/>
      <c r="S19808" s="20"/>
      <c r="U19808" s="21"/>
    </row>
    <row r="19809">
      <c r="E19809" s="19"/>
      <c r="R19809" s="20"/>
      <c r="S19809" s="20"/>
      <c r="U19809" s="21"/>
    </row>
    <row r="19810">
      <c r="E19810" s="19"/>
      <c r="R19810" s="20"/>
      <c r="S19810" s="20"/>
      <c r="U19810" s="21"/>
    </row>
    <row r="19811">
      <c r="E19811" s="19"/>
      <c r="R19811" s="20"/>
      <c r="S19811" s="20"/>
      <c r="U19811" s="21"/>
    </row>
    <row r="19812">
      <c r="E19812" s="19"/>
      <c r="R19812" s="20"/>
      <c r="S19812" s="20"/>
      <c r="U19812" s="21"/>
    </row>
    <row r="19813">
      <c r="E19813" s="19"/>
      <c r="R19813" s="20"/>
      <c r="S19813" s="20"/>
      <c r="U19813" s="21"/>
    </row>
    <row r="19814">
      <c r="E19814" s="19"/>
      <c r="R19814" s="20"/>
      <c r="S19814" s="20"/>
      <c r="U19814" s="21"/>
    </row>
    <row r="19815">
      <c r="E19815" s="19"/>
      <c r="R19815" s="20"/>
      <c r="S19815" s="20"/>
      <c r="U19815" s="21"/>
    </row>
    <row r="19816">
      <c r="E19816" s="19"/>
      <c r="R19816" s="20"/>
      <c r="S19816" s="20"/>
      <c r="U19816" s="21"/>
    </row>
    <row r="19817">
      <c r="E19817" s="19"/>
      <c r="R19817" s="20"/>
      <c r="S19817" s="20"/>
      <c r="U19817" s="21"/>
    </row>
    <row r="19818">
      <c r="E19818" s="19"/>
      <c r="R19818" s="20"/>
      <c r="S19818" s="20"/>
      <c r="U19818" s="21"/>
    </row>
    <row r="19819">
      <c r="E19819" s="19"/>
      <c r="R19819" s="20"/>
      <c r="S19819" s="20"/>
      <c r="U19819" s="21"/>
    </row>
    <row r="19820">
      <c r="E19820" s="19"/>
      <c r="R19820" s="20"/>
      <c r="S19820" s="20"/>
      <c r="U19820" s="21"/>
    </row>
    <row r="19821">
      <c r="E19821" s="19"/>
      <c r="R19821" s="20"/>
      <c r="S19821" s="20"/>
      <c r="U19821" s="21"/>
    </row>
    <row r="19822">
      <c r="E19822" s="19"/>
      <c r="R19822" s="20"/>
      <c r="S19822" s="20"/>
      <c r="U19822" s="21"/>
    </row>
    <row r="19823">
      <c r="E19823" s="19"/>
      <c r="R19823" s="20"/>
      <c r="S19823" s="20"/>
      <c r="U19823" s="21"/>
    </row>
    <row r="19824">
      <c r="E19824" s="19"/>
      <c r="R19824" s="20"/>
      <c r="S19824" s="20"/>
      <c r="U19824" s="21"/>
    </row>
    <row r="19825">
      <c r="E19825" s="19"/>
      <c r="R19825" s="20"/>
      <c r="S19825" s="20"/>
      <c r="U19825" s="21"/>
    </row>
    <row r="19826">
      <c r="E19826" s="19"/>
      <c r="R19826" s="20"/>
      <c r="S19826" s="20"/>
      <c r="U19826" s="21"/>
    </row>
    <row r="19827">
      <c r="E19827" s="19"/>
      <c r="R19827" s="20"/>
      <c r="S19827" s="20"/>
      <c r="U19827" s="21"/>
    </row>
    <row r="19828">
      <c r="E19828" s="19"/>
      <c r="R19828" s="20"/>
      <c r="S19828" s="20"/>
      <c r="U19828" s="21"/>
    </row>
    <row r="19829">
      <c r="E19829" s="19"/>
      <c r="R19829" s="20"/>
      <c r="S19829" s="20"/>
      <c r="U19829" s="21"/>
    </row>
    <row r="19830">
      <c r="E19830" s="19"/>
      <c r="R19830" s="20"/>
      <c r="S19830" s="20"/>
      <c r="U19830" s="21"/>
    </row>
    <row r="19831">
      <c r="E19831" s="19"/>
      <c r="R19831" s="20"/>
      <c r="S19831" s="20"/>
      <c r="U19831" s="21"/>
    </row>
    <row r="19832">
      <c r="E19832" s="19"/>
      <c r="R19832" s="20"/>
      <c r="S19832" s="20"/>
      <c r="U19832" s="21"/>
    </row>
    <row r="19833">
      <c r="E19833" s="19"/>
      <c r="R19833" s="20"/>
      <c r="S19833" s="20"/>
      <c r="U19833" s="21"/>
    </row>
    <row r="19834">
      <c r="E19834" s="19"/>
      <c r="R19834" s="20"/>
      <c r="S19834" s="20"/>
      <c r="U19834" s="21"/>
    </row>
    <row r="19835">
      <c r="E19835" s="19"/>
      <c r="R19835" s="20"/>
      <c r="S19835" s="20"/>
      <c r="U19835" s="21"/>
    </row>
    <row r="19836">
      <c r="E19836" s="19"/>
      <c r="R19836" s="20"/>
      <c r="S19836" s="20"/>
      <c r="U19836" s="21"/>
    </row>
    <row r="19837">
      <c r="E19837" s="19"/>
      <c r="R19837" s="20"/>
      <c r="S19837" s="20"/>
      <c r="U19837" s="21"/>
    </row>
    <row r="19838">
      <c r="E19838" s="19"/>
      <c r="R19838" s="20"/>
      <c r="S19838" s="20"/>
      <c r="U19838" s="21"/>
    </row>
    <row r="19839">
      <c r="E19839" s="19"/>
      <c r="R19839" s="20"/>
      <c r="S19839" s="20"/>
      <c r="U19839" s="21"/>
    </row>
    <row r="19840">
      <c r="E19840" s="19"/>
      <c r="R19840" s="20"/>
      <c r="S19840" s="20"/>
      <c r="U19840" s="21"/>
    </row>
    <row r="19841">
      <c r="E19841" s="19"/>
      <c r="R19841" s="20"/>
      <c r="S19841" s="20"/>
      <c r="U19841" s="21"/>
    </row>
    <row r="19842">
      <c r="E19842" s="19"/>
      <c r="R19842" s="20"/>
      <c r="S19842" s="20"/>
      <c r="U19842" s="21"/>
    </row>
    <row r="19843">
      <c r="E19843" s="19"/>
      <c r="R19843" s="20"/>
      <c r="S19843" s="20"/>
      <c r="U19843" s="21"/>
    </row>
    <row r="19844">
      <c r="E19844" s="19"/>
      <c r="R19844" s="20"/>
      <c r="S19844" s="20"/>
      <c r="U19844" s="21"/>
    </row>
    <row r="19845">
      <c r="E19845" s="19"/>
      <c r="R19845" s="20"/>
      <c r="S19845" s="20"/>
      <c r="U19845" s="21"/>
    </row>
    <row r="19846">
      <c r="E19846" s="19"/>
      <c r="R19846" s="20"/>
      <c r="S19846" s="20"/>
      <c r="U19846" s="21"/>
    </row>
    <row r="19847">
      <c r="E19847" s="19"/>
      <c r="R19847" s="20"/>
      <c r="S19847" s="20"/>
      <c r="U19847" s="21"/>
    </row>
    <row r="19848">
      <c r="E19848" s="19"/>
      <c r="R19848" s="20"/>
      <c r="S19848" s="20"/>
      <c r="U19848" s="21"/>
    </row>
    <row r="19849">
      <c r="E19849" s="19"/>
      <c r="R19849" s="20"/>
      <c r="S19849" s="20"/>
      <c r="U19849" s="21"/>
    </row>
    <row r="19850">
      <c r="E19850" s="19"/>
      <c r="R19850" s="20"/>
      <c r="S19850" s="20"/>
      <c r="U19850" s="21"/>
    </row>
    <row r="19851">
      <c r="E19851" s="19"/>
      <c r="R19851" s="20"/>
      <c r="S19851" s="20"/>
      <c r="U19851" s="21"/>
    </row>
    <row r="19852">
      <c r="E19852" s="19"/>
      <c r="R19852" s="20"/>
      <c r="S19852" s="20"/>
      <c r="U19852" s="21"/>
    </row>
    <row r="19853">
      <c r="E19853" s="19"/>
      <c r="R19853" s="20"/>
      <c r="S19853" s="20"/>
      <c r="U19853" s="21"/>
    </row>
    <row r="19854">
      <c r="E19854" s="19"/>
      <c r="R19854" s="20"/>
      <c r="S19854" s="20"/>
      <c r="U19854" s="21"/>
    </row>
    <row r="19855">
      <c r="E19855" s="19"/>
      <c r="R19855" s="20"/>
      <c r="S19855" s="20"/>
      <c r="U19855" s="21"/>
    </row>
    <row r="19856">
      <c r="E19856" s="19"/>
      <c r="R19856" s="20"/>
      <c r="S19856" s="20"/>
      <c r="U19856" s="21"/>
    </row>
    <row r="19857">
      <c r="E19857" s="19"/>
      <c r="R19857" s="20"/>
      <c r="S19857" s="20"/>
      <c r="U19857" s="21"/>
    </row>
    <row r="19858">
      <c r="E19858" s="19"/>
      <c r="R19858" s="20"/>
      <c r="S19858" s="20"/>
      <c r="U19858" s="21"/>
    </row>
    <row r="19859">
      <c r="E19859" s="19"/>
      <c r="R19859" s="20"/>
      <c r="S19859" s="20"/>
      <c r="U19859" s="21"/>
    </row>
    <row r="19860">
      <c r="E19860" s="19"/>
      <c r="R19860" s="20"/>
      <c r="S19860" s="20"/>
      <c r="U19860" s="21"/>
    </row>
    <row r="19861">
      <c r="E19861" s="19"/>
      <c r="R19861" s="20"/>
      <c r="S19861" s="20"/>
      <c r="U19861" s="21"/>
    </row>
    <row r="19862">
      <c r="E19862" s="19"/>
      <c r="R19862" s="20"/>
      <c r="S19862" s="20"/>
      <c r="U19862" s="21"/>
    </row>
    <row r="19863">
      <c r="E19863" s="19"/>
      <c r="R19863" s="20"/>
      <c r="S19863" s="20"/>
      <c r="U19863" s="21"/>
    </row>
    <row r="19864">
      <c r="E19864" s="19"/>
      <c r="R19864" s="20"/>
      <c r="S19864" s="20"/>
      <c r="U19864" s="21"/>
    </row>
    <row r="19865">
      <c r="E19865" s="19"/>
      <c r="R19865" s="20"/>
      <c r="S19865" s="20"/>
      <c r="U19865" s="21"/>
    </row>
    <row r="19866">
      <c r="E19866" s="19"/>
      <c r="R19866" s="20"/>
      <c r="S19866" s="20"/>
      <c r="U19866" s="21"/>
    </row>
    <row r="19867">
      <c r="E19867" s="19"/>
      <c r="R19867" s="20"/>
      <c r="S19867" s="20"/>
      <c r="U19867" s="21"/>
    </row>
    <row r="19868">
      <c r="E19868" s="19"/>
      <c r="R19868" s="20"/>
      <c r="S19868" s="20"/>
      <c r="U19868" s="21"/>
    </row>
    <row r="19869">
      <c r="E19869" s="19"/>
      <c r="R19869" s="20"/>
      <c r="S19869" s="20"/>
      <c r="U19869" s="21"/>
    </row>
    <row r="19870">
      <c r="E19870" s="19"/>
      <c r="R19870" s="20"/>
      <c r="S19870" s="20"/>
      <c r="U19870" s="21"/>
    </row>
    <row r="19871">
      <c r="E19871" s="19"/>
      <c r="R19871" s="20"/>
      <c r="S19871" s="20"/>
      <c r="U19871" s="21"/>
    </row>
    <row r="19872">
      <c r="E19872" s="19"/>
      <c r="R19872" s="20"/>
      <c r="S19872" s="20"/>
      <c r="U19872" s="21"/>
    </row>
    <row r="19873">
      <c r="E19873" s="19"/>
      <c r="R19873" s="20"/>
      <c r="S19873" s="20"/>
      <c r="U19873" s="21"/>
    </row>
    <row r="19874">
      <c r="E19874" s="19"/>
      <c r="R19874" s="20"/>
      <c r="S19874" s="20"/>
      <c r="U19874" s="21"/>
    </row>
    <row r="19875">
      <c r="E19875" s="19"/>
      <c r="R19875" s="20"/>
      <c r="S19875" s="20"/>
      <c r="U19875" s="21"/>
    </row>
    <row r="19876">
      <c r="E19876" s="19"/>
      <c r="R19876" s="20"/>
      <c r="S19876" s="20"/>
      <c r="U19876" s="21"/>
    </row>
    <row r="19877">
      <c r="E19877" s="19"/>
      <c r="R19877" s="20"/>
      <c r="S19877" s="20"/>
      <c r="U19877" s="21"/>
    </row>
    <row r="19878">
      <c r="E19878" s="19"/>
      <c r="R19878" s="20"/>
      <c r="S19878" s="20"/>
      <c r="U19878" s="21"/>
    </row>
    <row r="19879">
      <c r="E19879" s="19"/>
      <c r="R19879" s="20"/>
      <c r="S19879" s="20"/>
      <c r="U19879" s="21"/>
    </row>
    <row r="19880">
      <c r="E19880" s="19"/>
      <c r="R19880" s="20"/>
      <c r="S19880" s="20"/>
      <c r="U19880" s="21"/>
    </row>
    <row r="19881">
      <c r="E19881" s="19"/>
      <c r="R19881" s="20"/>
      <c r="S19881" s="20"/>
      <c r="U19881" s="21"/>
    </row>
    <row r="19882">
      <c r="E19882" s="19"/>
      <c r="R19882" s="20"/>
      <c r="S19882" s="20"/>
      <c r="U19882" s="21"/>
    </row>
    <row r="19883">
      <c r="E19883" s="19"/>
      <c r="R19883" s="20"/>
      <c r="S19883" s="20"/>
      <c r="U19883" s="21"/>
    </row>
    <row r="19884">
      <c r="E19884" s="19"/>
      <c r="R19884" s="20"/>
      <c r="S19884" s="20"/>
      <c r="U19884" s="21"/>
    </row>
    <row r="19885">
      <c r="E19885" s="19"/>
      <c r="R19885" s="20"/>
      <c r="S19885" s="20"/>
      <c r="U19885" s="21"/>
    </row>
    <row r="19886">
      <c r="E19886" s="19"/>
      <c r="R19886" s="20"/>
      <c r="S19886" s="20"/>
      <c r="U19886" s="21"/>
    </row>
    <row r="19887">
      <c r="E19887" s="19"/>
      <c r="R19887" s="20"/>
      <c r="S19887" s="20"/>
      <c r="U19887" s="21"/>
    </row>
    <row r="19888">
      <c r="E19888" s="19"/>
      <c r="R19888" s="20"/>
      <c r="S19888" s="20"/>
      <c r="U19888" s="21"/>
    </row>
    <row r="19889">
      <c r="E19889" s="19"/>
      <c r="R19889" s="20"/>
      <c r="S19889" s="20"/>
      <c r="U19889" s="21"/>
    </row>
    <row r="19890">
      <c r="E19890" s="19"/>
      <c r="R19890" s="20"/>
      <c r="S19890" s="20"/>
      <c r="U19890" s="21"/>
    </row>
    <row r="19891">
      <c r="E19891" s="19"/>
      <c r="R19891" s="20"/>
      <c r="S19891" s="20"/>
      <c r="U19891" s="21"/>
    </row>
    <row r="19892">
      <c r="E19892" s="19"/>
      <c r="R19892" s="20"/>
      <c r="S19892" s="20"/>
      <c r="U19892" s="21"/>
    </row>
    <row r="19893">
      <c r="E19893" s="19"/>
      <c r="R19893" s="20"/>
      <c r="S19893" s="20"/>
      <c r="U19893" s="21"/>
    </row>
    <row r="19894">
      <c r="E19894" s="19"/>
      <c r="R19894" s="20"/>
      <c r="S19894" s="20"/>
      <c r="U19894" s="21"/>
    </row>
    <row r="19895">
      <c r="E19895" s="19"/>
      <c r="R19895" s="20"/>
      <c r="S19895" s="20"/>
      <c r="U19895" s="21"/>
    </row>
    <row r="19896">
      <c r="E19896" s="19"/>
      <c r="R19896" s="20"/>
      <c r="S19896" s="20"/>
      <c r="U19896" s="21"/>
    </row>
    <row r="19897">
      <c r="E19897" s="19"/>
      <c r="R19897" s="20"/>
      <c r="S19897" s="20"/>
      <c r="U19897" s="21"/>
    </row>
    <row r="19898">
      <c r="E19898" s="19"/>
      <c r="R19898" s="20"/>
      <c r="S19898" s="20"/>
      <c r="U19898" s="21"/>
    </row>
    <row r="19899">
      <c r="E19899" s="19"/>
      <c r="R19899" s="20"/>
      <c r="S19899" s="20"/>
      <c r="U19899" s="21"/>
    </row>
    <row r="19900">
      <c r="E19900" s="19"/>
      <c r="R19900" s="20"/>
      <c r="S19900" s="20"/>
      <c r="U19900" s="21"/>
    </row>
    <row r="19901">
      <c r="E19901" s="19"/>
      <c r="R19901" s="20"/>
      <c r="S19901" s="20"/>
      <c r="U19901" s="21"/>
    </row>
    <row r="19902">
      <c r="E19902" s="19"/>
      <c r="R19902" s="20"/>
      <c r="S19902" s="20"/>
      <c r="U19902" s="21"/>
    </row>
    <row r="19903">
      <c r="E19903" s="19"/>
      <c r="R19903" s="20"/>
      <c r="S19903" s="20"/>
      <c r="U19903" s="21"/>
    </row>
    <row r="19904">
      <c r="E19904" s="19"/>
      <c r="R19904" s="20"/>
      <c r="S19904" s="20"/>
      <c r="U19904" s="21"/>
    </row>
    <row r="19905">
      <c r="E19905" s="19"/>
      <c r="R19905" s="20"/>
      <c r="S19905" s="20"/>
      <c r="U19905" s="21"/>
    </row>
    <row r="19906">
      <c r="E19906" s="19"/>
      <c r="R19906" s="20"/>
      <c r="S19906" s="20"/>
      <c r="U19906" s="21"/>
    </row>
    <row r="19907">
      <c r="E19907" s="19"/>
      <c r="R19907" s="20"/>
      <c r="S19907" s="20"/>
      <c r="U19907" s="21"/>
    </row>
    <row r="19908">
      <c r="E19908" s="19"/>
      <c r="R19908" s="20"/>
      <c r="S19908" s="20"/>
      <c r="U19908" s="21"/>
    </row>
    <row r="19909">
      <c r="E19909" s="19"/>
      <c r="R19909" s="20"/>
      <c r="S19909" s="20"/>
      <c r="U19909" s="21"/>
    </row>
    <row r="19910">
      <c r="E19910" s="19"/>
      <c r="R19910" s="20"/>
      <c r="S19910" s="20"/>
      <c r="U19910" s="21"/>
    </row>
    <row r="19911">
      <c r="E19911" s="19"/>
      <c r="R19911" s="20"/>
      <c r="S19911" s="20"/>
      <c r="U19911" s="21"/>
    </row>
    <row r="19912">
      <c r="E19912" s="19"/>
      <c r="R19912" s="20"/>
      <c r="S19912" s="20"/>
      <c r="U19912" s="21"/>
    </row>
    <row r="19913">
      <c r="E19913" s="19"/>
      <c r="R19913" s="20"/>
      <c r="S19913" s="20"/>
      <c r="U19913" s="21"/>
    </row>
    <row r="19914">
      <c r="E19914" s="19"/>
      <c r="R19914" s="20"/>
      <c r="S19914" s="20"/>
      <c r="U19914" s="21"/>
    </row>
    <row r="19915">
      <c r="E19915" s="19"/>
      <c r="R19915" s="20"/>
      <c r="S19915" s="20"/>
      <c r="U19915" s="21"/>
    </row>
    <row r="19916">
      <c r="E19916" s="19"/>
      <c r="R19916" s="20"/>
      <c r="S19916" s="20"/>
      <c r="U19916" s="21"/>
    </row>
    <row r="19917">
      <c r="E19917" s="19"/>
      <c r="R19917" s="20"/>
      <c r="S19917" s="20"/>
      <c r="U19917" s="21"/>
    </row>
    <row r="19918">
      <c r="E19918" s="19"/>
      <c r="R19918" s="20"/>
      <c r="S19918" s="20"/>
      <c r="U19918" s="21"/>
    </row>
    <row r="19919">
      <c r="E19919" s="19"/>
      <c r="R19919" s="20"/>
      <c r="S19919" s="20"/>
      <c r="U19919" s="21"/>
    </row>
    <row r="19920">
      <c r="E19920" s="19"/>
      <c r="R19920" s="20"/>
      <c r="S19920" s="20"/>
      <c r="U19920" s="21"/>
    </row>
    <row r="19921">
      <c r="E19921" s="19"/>
      <c r="R19921" s="20"/>
      <c r="S19921" s="20"/>
      <c r="U19921" s="21"/>
    </row>
    <row r="19922">
      <c r="E19922" s="19"/>
      <c r="R19922" s="20"/>
      <c r="S19922" s="20"/>
      <c r="U19922" s="21"/>
    </row>
    <row r="19923">
      <c r="E19923" s="19"/>
      <c r="R19923" s="20"/>
      <c r="S19923" s="20"/>
      <c r="U19923" s="21"/>
    </row>
    <row r="19924">
      <c r="E19924" s="19"/>
      <c r="R19924" s="20"/>
      <c r="S19924" s="20"/>
      <c r="U19924" s="21"/>
    </row>
    <row r="19925">
      <c r="E19925" s="19"/>
      <c r="R19925" s="20"/>
      <c r="S19925" s="20"/>
      <c r="U19925" s="21"/>
    </row>
    <row r="19926">
      <c r="E19926" s="19"/>
      <c r="R19926" s="20"/>
      <c r="S19926" s="20"/>
      <c r="U19926" s="21"/>
    </row>
    <row r="19927">
      <c r="E19927" s="19"/>
      <c r="R19927" s="20"/>
      <c r="S19927" s="20"/>
      <c r="U19927" s="21"/>
    </row>
    <row r="19928">
      <c r="E19928" s="19"/>
      <c r="R19928" s="20"/>
      <c r="S19928" s="20"/>
      <c r="U19928" s="21"/>
    </row>
    <row r="19929">
      <c r="E19929" s="19"/>
      <c r="R19929" s="20"/>
      <c r="S19929" s="20"/>
      <c r="U19929" s="21"/>
    </row>
    <row r="19930">
      <c r="E19930" s="19"/>
      <c r="R19930" s="20"/>
      <c r="S19930" s="20"/>
      <c r="U19930" s="21"/>
    </row>
    <row r="19931">
      <c r="E19931" s="19"/>
      <c r="R19931" s="20"/>
      <c r="S19931" s="20"/>
      <c r="U19931" s="21"/>
    </row>
    <row r="19932">
      <c r="E19932" s="19"/>
      <c r="R19932" s="20"/>
      <c r="S19932" s="20"/>
      <c r="U19932" s="21"/>
    </row>
    <row r="19933">
      <c r="E19933" s="19"/>
      <c r="R19933" s="20"/>
      <c r="S19933" s="20"/>
      <c r="U19933" s="21"/>
    </row>
    <row r="19934">
      <c r="E19934" s="19"/>
      <c r="R19934" s="20"/>
      <c r="S19934" s="20"/>
      <c r="U19934" s="21"/>
    </row>
    <row r="19935">
      <c r="E19935" s="19"/>
      <c r="R19935" s="20"/>
      <c r="S19935" s="20"/>
      <c r="U19935" s="21"/>
    </row>
    <row r="19936">
      <c r="E19936" s="19"/>
      <c r="R19936" s="20"/>
      <c r="S19936" s="20"/>
      <c r="U19936" s="21"/>
    </row>
    <row r="19937">
      <c r="E19937" s="19"/>
      <c r="R19937" s="20"/>
      <c r="S19937" s="20"/>
      <c r="U19937" s="21"/>
    </row>
    <row r="19938">
      <c r="E19938" s="19"/>
      <c r="R19938" s="20"/>
      <c r="S19938" s="20"/>
      <c r="U19938" s="21"/>
    </row>
    <row r="19939">
      <c r="E19939" s="19"/>
      <c r="R19939" s="20"/>
      <c r="S19939" s="20"/>
      <c r="U19939" s="21"/>
    </row>
    <row r="19940">
      <c r="E19940" s="19"/>
      <c r="R19940" s="20"/>
      <c r="S19940" s="20"/>
      <c r="U19940" s="21"/>
    </row>
    <row r="19941">
      <c r="E19941" s="19"/>
      <c r="R19941" s="20"/>
      <c r="S19941" s="20"/>
      <c r="U19941" s="21"/>
    </row>
    <row r="19942">
      <c r="E19942" s="19"/>
      <c r="R19942" s="20"/>
      <c r="S19942" s="20"/>
      <c r="U19942" s="21"/>
    </row>
    <row r="19943">
      <c r="E19943" s="19"/>
      <c r="R19943" s="20"/>
      <c r="S19943" s="20"/>
      <c r="U19943" s="21"/>
    </row>
    <row r="19944">
      <c r="E19944" s="19"/>
      <c r="R19944" s="20"/>
      <c r="S19944" s="20"/>
      <c r="U19944" s="21"/>
    </row>
    <row r="19945">
      <c r="E19945" s="19"/>
      <c r="R19945" s="20"/>
      <c r="S19945" s="20"/>
      <c r="U19945" s="21"/>
    </row>
    <row r="19946">
      <c r="E19946" s="19"/>
      <c r="R19946" s="20"/>
      <c r="S19946" s="20"/>
      <c r="U19946" s="21"/>
    </row>
    <row r="19947">
      <c r="E19947" s="19"/>
      <c r="R19947" s="20"/>
      <c r="S19947" s="20"/>
      <c r="U19947" s="21"/>
    </row>
    <row r="19948">
      <c r="E19948" s="19"/>
      <c r="R19948" s="20"/>
      <c r="S19948" s="20"/>
      <c r="U19948" s="21"/>
    </row>
    <row r="19949">
      <c r="E19949" s="19"/>
      <c r="R19949" s="20"/>
      <c r="S19949" s="20"/>
      <c r="U19949" s="21"/>
    </row>
    <row r="19950">
      <c r="E19950" s="19"/>
      <c r="R19950" s="20"/>
      <c r="S19950" s="20"/>
      <c r="U19950" s="21"/>
    </row>
    <row r="19951">
      <c r="E19951" s="19"/>
      <c r="R19951" s="20"/>
      <c r="S19951" s="20"/>
      <c r="U19951" s="21"/>
    </row>
    <row r="19952">
      <c r="E19952" s="19"/>
      <c r="R19952" s="20"/>
      <c r="S19952" s="20"/>
      <c r="U19952" s="21"/>
    </row>
    <row r="19953">
      <c r="E19953" s="19"/>
      <c r="R19953" s="20"/>
      <c r="S19953" s="20"/>
      <c r="U19953" s="21"/>
    </row>
    <row r="19954">
      <c r="E19954" s="19"/>
      <c r="R19954" s="20"/>
      <c r="S19954" s="20"/>
      <c r="U19954" s="21"/>
    </row>
    <row r="19955">
      <c r="E19955" s="19"/>
      <c r="R19955" s="20"/>
      <c r="S19955" s="20"/>
      <c r="U19955" s="21"/>
    </row>
    <row r="19956">
      <c r="E19956" s="19"/>
      <c r="R19956" s="20"/>
      <c r="S19956" s="20"/>
      <c r="U19956" s="21"/>
    </row>
    <row r="19957">
      <c r="E19957" s="19"/>
      <c r="R19957" s="20"/>
      <c r="S19957" s="20"/>
      <c r="U19957" s="21"/>
    </row>
    <row r="19958">
      <c r="E19958" s="19"/>
      <c r="R19958" s="20"/>
      <c r="S19958" s="20"/>
      <c r="U19958" s="21"/>
    </row>
    <row r="19959">
      <c r="E19959" s="19"/>
      <c r="R19959" s="20"/>
      <c r="S19959" s="20"/>
      <c r="U19959" s="21"/>
    </row>
    <row r="19960">
      <c r="E19960" s="19"/>
      <c r="R19960" s="20"/>
      <c r="S19960" s="20"/>
      <c r="U19960" s="21"/>
    </row>
    <row r="19961">
      <c r="E19961" s="19"/>
      <c r="R19961" s="20"/>
      <c r="S19961" s="20"/>
      <c r="U19961" s="21"/>
    </row>
    <row r="19962">
      <c r="E19962" s="19"/>
      <c r="R19962" s="20"/>
      <c r="S19962" s="20"/>
      <c r="U19962" s="21"/>
    </row>
    <row r="19963">
      <c r="E19963" s="19"/>
      <c r="R19963" s="20"/>
      <c r="S19963" s="20"/>
      <c r="U19963" s="21"/>
    </row>
    <row r="19964">
      <c r="E19964" s="19"/>
      <c r="R19964" s="20"/>
      <c r="S19964" s="20"/>
      <c r="U19964" s="21"/>
    </row>
    <row r="19965">
      <c r="E19965" s="19"/>
      <c r="R19965" s="20"/>
      <c r="S19965" s="20"/>
      <c r="U19965" s="21"/>
    </row>
    <row r="19966">
      <c r="E19966" s="19"/>
      <c r="R19966" s="20"/>
      <c r="S19966" s="20"/>
      <c r="U19966" s="21"/>
    </row>
    <row r="19967">
      <c r="E19967" s="19"/>
      <c r="R19967" s="20"/>
      <c r="S19967" s="20"/>
      <c r="U19967" s="21"/>
    </row>
    <row r="19968">
      <c r="E19968" s="19"/>
      <c r="R19968" s="20"/>
      <c r="S19968" s="20"/>
      <c r="U19968" s="21"/>
    </row>
    <row r="19969">
      <c r="E19969" s="19"/>
      <c r="R19969" s="20"/>
      <c r="S19969" s="20"/>
      <c r="U19969" s="21"/>
    </row>
    <row r="19970">
      <c r="E19970" s="19"/>
      <c r="R19970" s="20"/>
      <c r="S19970" s="20"/>
      <c r="U19970" s="21"/>
    </row>
    <row r="19971">
      <c r="E19971" s="19"/>
      <c r="R19971" s="20"/>
      <c r="S19971" s="20"/>
      <c r="U19971" s="21"/>
    </row>
    <row r="19972">
      <c r="E19972" s="19"/>
      <c r="R19972" s="20"/>
      <c r="S19972" s="20"/>
      <c r="U19972" s="21"/>
    </row>
    <row r="19973">
      <c r="E19973" s="19"/>
      <c r="R19973" s="20"/>
      <c r="S19973" s="20"/>
      <c r="U19973" s="21"/>
    </row>
    <row r="19974">
      <c r="E19974" s="19"/>
      <c r="R19974" s="20"/>
      <c r="S19974" s="20"/>
      <c r="U19974" s="21"/>
    </row>
    <row r="19975">
      <c r="E19975" s="19"/>
      <c r="R19975" s="20"/>
      <c r="S19975" s="20"/>
      <c r="U19975" s="21"/>
    </row>
    <row r="19976">
      <c r="E19976" s="19"/>
      <c r="R19976" s="20"/>
      <c r="S19976" s="20"/>
      <c r="U19976" s="21"/>
    </row>
    <row r="19977">
      <c r="E19977" s="19"/>
      <c r="R19977" s="20"/>
      <c r="S19977" s="20"/>
      <c r="U19977" s="21"/>
    </row>
    <row r="19978">
      <c r="E19978" s="19"/>
      <c r="R19978" s="20"/>
      <c r="S19978" s="20"/>
      <c r="U19978" s="21"/>
    </row>
    <row r="19979">
      <c r="E19979" s="19"/>
      <c r="R19979" s="20"/>
      <c r="S19979" s="20"/>
      <c r="U19979" s="21"/>
    </row>
    <row r="19980">
      <c r="E19980" s="19"/>
      <c r="R19980" s="20"/>
      <c r="S19980" s="20"/>
      <c r="U19980" s="21"/>
    </row>
    <row r="19981">
      <c r="E19981" s="19"/>
      <c r="R19981" s="20"/>
      <c r="S19981" s="20"/>
      <c r="U19981" s="21"/>
    </row>
    <row r="19982">
      <c r="E19982" s="19"/>
      <c r="R19982" s="20"/>
      <c r="S19982" s="20"/>
      <c r="U19982" s="21"/>
    </row>
    <row r="19983">
      <c r="E19983" s="19"/>
      <c r="R19983" s="20"/>
      <c r="S19983" s="20"/>
      <c r="U19983" s="21"/>
    </row>
    <row r="19984">
      <c r="E19984" s="19"/>
      <c r="R19984" s="20"/>
      <c r="S19984" s="20"/>
      <c r="U19984" s="21"/>
    </row>
    <row r="19985">
      <c r="E19985" s="19"/>
      <c r="R19985" s="20"/>
      <c r="S19985" s="20"/>
      <c r="U19985" s="21"/>
    </row>
    <row r="19986">
      <c r="E19986" s="19"/>
      <c r="R19986" s="20"/>
      <c r="S19986" s="20"/>
      <c r="U19986" s="21"/>
    </row>
    <row r="19987">
      <c r="E19987" s="19"/>
      <c r="R19987" s="20"/>
      <c r="S19987" s="20"/>
      <c r="U19987" s="21"/>
    </row>
    <row r="19988">
      <c r="E19988" s="19"/>
      <c r="R19988" s="20"/>
      <c r="S19988" s="20"/>
      <c r="U19988" s="21"/>
    </row>
    <row r="19989">
      <c r="E19989" s="19"/>
      <c r="R19989" s="20"/>
      <c r="S19989" s="20"/>
      <c r="U19989" s="21"/>
    </row>
    <row r="19990">
      <c r="E19990" s="19"/>
      <c r="R19990" s="20"/>
      <c r="S19990" s="20"/>
      <c r="U19990" s="21"/>
    </row>
    <row r="19991">
      <c r="E19991" s="19"/>
      <c r="R19991" s="20"/>
      <c r="S19991" s="20"/>
      <c r="U19991" s="21"/>
    </row>
    <row r="19992">
      <c r="E19992" s="19"/>
      <c r="R19992" s="20"/>
      <c r="S19992" s="20"/>
      <c r="U19992" s="21"/>
    </row>
    <row r="19993">
      <c r="E19993" s="19"/>
      <c r="R19993" s="20"/>
      <c r="S19993" s="20"/>
      <c r="U19993" s="21"/>
    </row>
    <row r="19994">
      <c r="E19994" s="19"/>
      <c r="R19994" s="20"/>
      <c r="S19994" s="20"/>
      <c r="U19994" s="21"/>
    </row>
    <row r="19995">
      <c r="E19995" s="19"/>
      <c r="R19995" s="20"/>
      <c r="S19995" s="20"/>
      <c r="U19995" s="21"/>
    </row>
    <row r="19996">
      <c r="E19996" s="19"/>
      <c r="R19996" s="20"/>
      <c r="S19996" s="20"/>
      <c r="U19996" s="21"/>
    </row>
    <row r="19997">
      <c r="E19997" s="19"/>
      <c r="R19997" s="20"/>
      <c r="S19997" s="20"/>
      <c r="U19997" s="21"/>
    </row>
    <row r="19998">
      <c r="E19998" s="19"/>
      <c r="R19998" s="20"/>
      <c r="S19998" s="20"/>
      <c r="U19998" s="21"/>
    </row>
    <row r="19999">
      <c r="E19999" s="19"/>
      <c r="R19999" s="20"/>
      <c r="S19999" s="20"/>
      <c r="U19999" s="21"/>
    </row>
    <row r="20000">
      <c r="E20000" s="19"/>
      <c r="R20000" s="20"/>
      <c r="S20000" s="20"/>
      <c r="U20000" s="21"/>
    </row>
    <row r="20001">
      <c r="E20001" s="19"/>
      <c r="R20001" s="20"/>
      <c r="S20001" s="20"/>
      <c r="U20001" s="21"/>
    </row>
    <row r="20002">
      <c r="E20002" s="19"/>
      <c r="R20002" s="20"/>
      <c r="S20002" s="20"/>
      <c r="U20002" s="21"/>
    </row>
    <row r="20003">
      <c r="E20003" s="19"/>
      <c r="R20003" s="20"/>
      <c r="S20003" s="20"/>
      <c r="U20003" s="21"/>
    </row>
    <row r="20004">
      <c r="E20004" s="19"/>
      <c r="R20004" s="20"/>
      <c r="S20004" s="20"/>
      <c r="U20004" s="21"/>
    </row>
    <row r="20005">
      <c r="E20005" s="19"/>
      <c r="R20005" s="20"/>
      <c r="S20005" s="20"/>
      <c r="U20005" s="21"/>
    </row>
    <row r="20006">
      <c r="E20006" s="19"/>
      <c r="R20006" s="20"/>
      <c r="S20006" s="20"/>
      <c r="U20006" s="21"/>
    </row>
    <row r="20007">
      <c r="E20007" s="19"/>
      <c r="R20007" s="20"/>
      <c r="S20007" s="20"/>
      <c r="U20007" s="21"/>
    </row>
    <row r="20008">
      <c r="E20008" s="19"/>
      <c r="R20008" s="20"/>
      <c r="S20008" s="20"/>
      <c r="U20008" s="21"/>
    </row>
    <row r="20009">
      <c r="E20009" s="19"/>
      <c r="R20009" s="20"/>
      <c r="S20009" s="20"/>
      <c r="U20009" s="21"/>
    </row>
    <row r="20010">
      <c r="E20010" s="19"/>
      <c r="R20010" s="20"/>
      <c r="S20010" s="20"/>
      <c r="U20010" s="21"/>
    </row>
    <row r="20011">
      <c r="E20011" s="19"/>
      <c r="R20011" s="20"/>
      <c r="S20011" s="20"/>
      <c r="U20011" s="21"/>
    </row>
    <row r="20012">
      <c r="E20012" s="19"/>
      <c r="R20012" s="20"/>
      <c r="S20012" s="20"/>
      <c r="U20012" s="21"/>
    </row>
    <row r="20013">
      <c r="E20013" s="19"/>
      <c r="R20013" s="20"/>
      <c r="S20013" s="20"/>
      <c r="U20013" s="21"/>
    </row>
    <row r="20014">
      <c r="E20014" s="19"/>
      <c r="R20014" s="20"/>
      <c r="S20014" s="20"/>
      <c r="U20014" s="21"/>
    </row>
    <row r="20015">
      <c r="E20015" s="19"/>
      <c r="R20015" s="20"/>
      <c r="S20015" s="20"/>
      <c r="U20015" s="21"/>
    </row>
    <row r="20016">
      <c r="E20016" s="19"/>
      <c r="R20016" s="20"/>
      <c r="S20016" s="20"/>
      <c r="U20016" s="21"/>
    </row>
    <row r="20017">
      <c r="E20017" s="19"/>
      <c r="R20017" s="20"/>
      <c r="S20017" s="20"/>
      <c r="U20017" s="21"/>
    </row>
    <row r="20018">
      <c r="E20018" s="19"/>
      <c r="R20018" s="20"/>
      <c r="S20018" s="20"/>
      <c r="U20018" s="21"/>
    </row>
    <row r="20019">
      <c r="E20019" s="19"/>
      <c r="R20019" s="20"/>
      <c r="S20019" s="20"/>
      <c r="U20019" s="21"/>
    </row>
    <row r="20020">
      <c r="E20020" s="19"/>
      <c r="R20020" s="20"/>
      <c r="S20020" s="20"/>
      <c r="U20020" s="21"/>
    </row>
    <row r="20021">
      <c r="E20021" s="19"/>
      <c r="R20021" s="20"/>
      <c r="S20021" s="20"/>
      <c r="U20021" s="21"/>
    </row>
    <row r="20022">
      <c r="E20022" s="19"/>
      <c r="R20022" s="20"/>
      <c r="S20022" s="20"/>
      <c r="U20022" s="21"/>
    </row>
    <row r="20023">
      <c r="E20023" s="19"/>
      <c r="R20023" s="20"/>
      <c r="S20023" s="20"/>
      <c r="U20023" s="21"/>
    </row>
    <row r="20024">
      <c r="E20024" s="19"/>
      <c r="R20024" s="20"/>
      <c r="S20024" s="20"/>
      <c r="U20024" s="21"/>
    </row>
    <row r="20025">
      <c r="E20025" s="19"/>
      <c r="R20025" s="20"/>
      <c r="S20025" s="20"/>
      <c r="U20025" s="21"/>
    </row>
    <row r="20026">
      <c r="E20026" s="19"/>
      <c r="R20026" s="20"/>
      <c r="S20026" s="20"/>
      <c r="U20026" s="21"/>
    </row>
    <row r="20027">
      <c r="E20027" s="19"/>
      <c r="R20027" s="20"/>
      <c r="S20027" s="20"/>
      <c r="U20027" s="21"/>
    </row>
    <row r="20028">
      <c r="E20028" s="19"/>
      <c r="R20028" s="20"/>
      <c r="S20028" s="20"/>
      <c r="U20028" s="21"/>
    </row>
    <row r="20029">
      <c r="E20029" s="19"/>
      <c r="R20029" s="20"/>
      <c r="S20029" s="20"/>
      <c r="U20029" s="21"/>
    </row>
    <row r="20030">
      <c r="E20030" s="19"/>
      <c r="R20030" s="20"/>
      <c r="S20030" s="20"/>
      <c r="U20030" s="21"/>
    </row>
    <row r="20031">
      <c r="E20031" s="19"/>
      <c r="R20031" s="20"/>
      <c r="S20031" s="20"/>
      <c r="U20031" s="21"/>
    </row>
    <row r="20032">
      <c r="E20032" s="19"/>
      <c r="R20032" s="20"/>
      <c r="S20032" s="20"/>
      <c r="U20032" s="21"/>
    </row>
    <row r="20033">
      <c r="E20033" s="19"/>
      <c r="R20033" s="20"/>
      <c r="S20033" s="20"/>
      <c r="U20033" s="21"/>
    </row>
    <row r="20034">
      <c r="E20034" s="19"/>
      <c r="R20034" s="20"/>
      <c r="S20034" s="20"/>
      <c r="U20034" s="21"/>
    </row>
    <row r="20035">
      <c r="E20035" s="19"/>
      <c r="R20035" s="20"/>
      <c r="S20035" s="20"/>
      <c r="U20035" s="21"/>
    </row>
    <row r="20036">
      <c r="E20036" s="19"/>
      <c r="R20036" s="20"/>
      <c r="S20036" s="20"/>
      <c r="U20036" s="21"/>
    </row>
    <row r="20037">
      <c r="E20037" s="19"/>
      <c r="R20037" s="20"/>
      <c r="S20037" s="20"/>
      <c r="U20037" s="21"/>
    </row>
    <row r="20038">
      <c r="E20038" s="19"/>
      <c r="R20038" s="20"/>
      <c r="S20038" s="20"/>
      <c r="U20038" s="21"/>
    </row>
    <row r="20039">
      <c r="E20039" s="19"/>
      <c r="R20039" s="20"/>
      <c r="S20039" s="20"/>
      <c r="U20039" s="21"/>
    </row>
    <row r="20040">
      <c r="E20040" s="19"/>
      <c r="R20040" s="20"/>
      <c r="S20040" s="20"/>
      <c r="U20040" s="21"/>
    </row>
    <row r="20041">
      <c r="E20041" s="19"/>
      <c r="R20041" s="20"/>
      <c r="S20041" s="20"/>
      <c r="U20041" s="21"/>
    </row>
    <row r="20042">
      <c r="E20042" s="19"/>
      <c r="R20042" s="20"/>
      <c r="S20042" s="20"/>
      <c r="U20042" s="21"/>
    </row>
    <row r="20043">
      <c r="E20043" s="19"/>
      <c r="R20043" s="20"/>
      <c r="S20043" s="20"/>
      <c r="U20043" s="21"/>
    </row>
    <row r="20044">
      <c r="E20044" s="19"/>
      <c r="R20044" s="20"/>
      <c r="S20044" s="20"/>
      <c r="U20044" s="21"/>
    </row>
    <row r="20045">
      <c r="E20045" s="19"/>
      <c r="R20045" s="20"/>
      <c r="S20045" s="20"/>
      <c r="U20045" s="21"/>
    </row>
    <row r="20046">
      <c r="E20046" s="19"/>
      <c r="R20046" s="20"/>
      <c r="S20046" s="20"/>
      <c r="U20046" s="21"/>
    </row>
    <row r="20047">
      <c r="E20047" s="19"/>
      <c r="R20047" s="20"/>
      <c r="S20047" s="20"/>
      <c r="U20047" s="21"/>
    </row>
    <row r="20048">
      <c r="E20048" s="19"/>
      <c r="R20048" s="20"/>
      <c r="S20048" s="20"/>
      <c r="U20048" s="21"/>
    </row>
    <row r="20049">
      <c r="E20049" s="19"/>
      <c r="R20049" s="20"/>
      <c r="S20049" s="20"/>
      <c r="U20049" s="21"/>
    </row>
    <row r="20050">
      <c r="E20050" s="19"/>
      <c r="R20050" s="20"/>
      <c r="S20050" s="20"/>
      <c r="U20050" s="21"/>
    </row>
    <row r="20051">
      <c r="E20051" s="19"/>
      <c r="R20051" s="20"/>
      <c r="S20051" s="20"/>
      <c r="U20051" s="21"/>
    </row>
    <row r="20052">
      <c r="E20052" s="19"/>
      <c r="R20052" s="20"/>
      <c r="S20052" s="20"/>
      <c r="U20052" s="21"/>
    </row>
    <row r="20053">
      <c r="E20053" s="19"/>
      <c r="R20053" s="20"/>
      <c r="S20053" s="20"/>
      <c r="U20053" s="21"/>
    </row>
    <row r="20054">
      <c r="E20054" s="19"/>
      <c r="R20054" s="20"/>
      <c r="S20054" s="20"/>
      <c r="U20054" s="21"/>
    </row>
    <row r="20055">
      <c r="E20055" s="19"/>
      <c r="R20055" s="20"/>
      <c r="S20055" s="20"/>
      <c r="U20055" s="21"/>
    </row>
    <row r="20056">
      <c r="E20056" s="19"/>
      <c r="R20056" s="20"/>
      <c r="S20056" s="20"/>
      <c r="U20056" s="21"/>
    </row>
    <row r="20057">
      <c r="E20057" s="19"/>
      <c r="R20057" s="20"/>
      <c r="S20057" s="20"/>
      <c r="U20057" s="21"/>
    </row>
    <row r="20058">
      <c r="E20058" s="19"/>
      <c r="R20058" s="20"/>
      <c r="S20058" s="20"/>
      <c r="U20058" s="21"/>
    </row>
    <row r="20059">
      <c r="E20059" s="19"/>
      <c r="R20059" s="20"/>
      <c r="S20059" s="20"/>
      <c r="U20059" s="21"/>
    </row>
    <row r="20060">
      <c r="E20060" s="19"/>
      <c r="R20060" s="20"/>
      <c r="S20060" s="20"/>
      <c r="U20060" s="21"/>
    </row>
    <row r="20061">
      <c r="E20061" s="19"/>
      <c r="R20061" s="20"/>
      <c r="S20061" s="20"/>
      <c r="U20061" s="21"/>
    </row>
    <row r="20062">
      <c r="E20062" s="19"/>
      <c r="R20062" s="20"/>
      <c r="S20062" s="20"/>
      <c r="U20062" s="21"/>
    </row>
    <row r="20063">
      <c r="E20063" s="19"/>
      <c r="R20063" s="20"/>
      <c r="S20063" s="20"/>
      <c r="U20063" s="21"/>
    </row>
    <row r="20064">
      <c r="E20064" s="19"/>
      <c r="R20064" s="20"/>
      <c r="S20064" s="20"/>
      <c r="U20064" s="21"/>
    </row>
    <row r="20065">
      <c r="E20065" s="19"/>
      <c r="R20065" s="20"/>
      <c r="S20065" s="20"/>
      <c r="U20065" s="21"/>
    </row>
    <row r="20066">
      <c r="E20066" s="19"/>
      <c r="R20066" s="20"/>
      <c r="S20066" s="20"/>
      <c r="U20066" s="21"/>
    </row>
    <row r="20067">
      <c r="E20067" s="19"/>
      <c r="R20067" s="20"/>
      <c r="S20067" s="20"/>
      <c r="U20067" s="21"/>
    </row>
    <row r="20068">
      <c r="E20068" s="19"/>
      <c r="R20068" s="20"/>
      <c r="S20068" s="20"/>
      <c r="U20068" s="21"/>
    </row>
    <row r="20069">
      <c r="E20069" s="19"/>
      <c r="R20069" s="20"/>
      <c r="S20069" s="20"/>
      <c r="U20069" s="21"/>
    </row>
    <row r="20070">
      <c r="E20070" s="19"/>
      <c r="R20070" s="20"/>
      <c r="S20070" s="20"/>
      <c r="U20070" s="21"/>
    </row>
    <row r="20071">
      <c r="E20071" s="19"/>
      <c r="R20071" s="20"/>
      <c r="S20071" s="20"/>
      <c r="U20071" s="21"/>
    </row>
    <row r="20072">
      <c r="E20072" s="19"/>
      <c r="R20072" s="20"/>
      <c r="S20072" s="20"/>
      <c r="U20072" s="21"/>
    </row>
    <row r="20073">
      <c r="E20073" s="19"/>
      <c r="R20073" s="20"/>
      <c r="S20073" s="20"/>
      <c r="U20073" s="21"/>
    </row>
    <row r="20074">
      <c r="E20074" s="19"/>
      <c r="R20074" s="20"/>
      <c r="S20074" s="20"/>
      <c r="U20074" s="21"/>
    </row>
    <row r="20075">
      <c r="E20075" s="19"/>
      <c r="R20075" s="20"/>
      <c r="S20075" s="20"/>
      <c r="U20075" s="21"/>
    </row>
    <row r="20076">
      <c r="E20076" s="19"/>
      <c r="R20076" s="20"/>
      <c r="S20076" s="20"/>
      <c r="U20076" s="21"/>
    </row>
    <row r="20077">
      <c r="E20077" s="19"/>
      <c r="R20077" s="20"/>
      <c r="S20077" s="20"/>
      <c r="U20077" s="21"/>
    </row>
    <row r="20078">
      <c r="E20078" s="19"/>
      <c r="R20078" s="20"/>
      <c r="S20078" s="20"/>
      <c r="U20078" s="21"/>
    </row>
    <row r="20079">
      <c r="E20079" s="19"/>
      <c r="R20079" s="20"/>
      <c r="S20079" s="20"/>
      <c r="U20079" s="21"/>
    </row>
    <row r="20080">
      <c r="E20080" s="19"/>
      <c r="R20080" s="20"/>
      <c r="S20080" s="20"/>
      <c r="U20080" s="21"/>
    </row>
    <row r="20081">
      <c r="E20081" s="19"/>
      <c r="R20081" s="20"/>
      <c r="S20081" s="20"/>
      <c r="U20081" s="21"/>
    </row>
    <row r="20082">
      <c r="E20082" s="19"/>
      <c r="R20082" s="20"/>
      <c r="S20082" s="20"/>
      <c r="U20082" s="21"/>
    </row>
    <row r="20083">
      <c r="E20083" s="19"/>
      <c r="R20083" s="20"/>
      <c r="S20083" s="20"/>
      <c r="U20083" s="21"/>
    </row>
    <row r="20084">
      <c r="E20084" s="19"/>
      <c r="R20084" s="20"/>
      <c r="S20084" s="20"/>
      <c r="U20084" s="21"/>
    </row>
    <row r="20085">
      <c r="E20085" s="19"/>
      <c r="R20085" s="20"/>
      <c r="S20085" s="20"/>
      <c r="U20085" s="21"/>
    </row>
    <row r="20086">
      <c r="E20086" s="19"/>
      <c r="R20086" s="20"/>
      <c r="S20086" s="20"/>
      <c r="U20086" s="21"/>
    </row>
    <row r="20087">
      <c r="E20087" s="19"/>
      <c r="R20087" s="20"/>
      <c r="S20087" s="20"/>
      <c r="U20087" s="21"/>
    </row>
    <row r="20088">
      <c r="E20088" s="19"/>
      <c r="R20088" s="20"/>
      <c r="S20088" s="20"/>
      <c r="U20088" s="21"/>
    </row>
    <row r="20089">
      <c r="E20089" s="19"/>
      <c r="R20089" s="20"/>
      <c r="S20089" s="20"/>
      <c r="U20089" s="21"/>
    </row>
    <row r="20090">
      <c r="E20090" s="19"/>
      <c r="R20090" s="20"/>
      <c r="S20090" s="20"/>
      <c r="U20090" s="21"/>
    </row>
    <row r="20091">
      <c r="E20091" s="19"/>
      <c r="R20091" s="20"/>
      <c r="S20091" s="20"/>
      <c r="U20091" s="21"/>
    </row>
    <row r="20092">
      <c r="E20092" s="19"/>
      <c r="R20092" s="20"/>
      <c r="S20092" s="20"/>
      <c r="U20092" s="21"/>
    </row>
    <row r="20093">
      <c r="E20093" s="19"/>
      <c r="R20093" s="20"/>
      <c r="S20093" s="20"/>
      <c r="U20093" s="21"/>
    </row>
    <row r="20094">
      <c r="E20094" s="19"/>
      <c r="R20094" s="20"/>
      <c r="S20094" s="20"/>
      <c r="U20094" s="21"/>
    </row>
    <row r="20095">
      <c r="E20095" s="19"/>
      <c r="R20095" s="20"/>
      <c r="S20095" s="20"/>
      <c r="U20095" s="21"/>
    </row>
    <row r="20096">
      <c r="E20096" s="19"/>
      <c r="R20096" s="20"/>
      <c r="S20096" s="20"/>
      <c r="U20096" s="21"/>
    </row>
    <row r="20097">
      <c r="E20097" s="19"/>
      <c r="R20097" s="20"/>
      <c r="S20097" s="20"/>
      <c r="U20097" s="21"/>
    </row>
    <row r="20098">
      <c r="E20098" s="19"/>
      <c r="R20098" s="20"/>
      <c r="S20098" s="20"/>
      <c r="U20098" s="21"/>
    </row>
    <row r="20099">
      <c r="E20099" s="19"/>
      <c r="R20099" s="20"/>
      <c r="S20099" s="20"/>
      <c r="U20099" s="21"/>
    </row>
    <row r="20100">
      <c r="E20100" s="19"/>
      <c r="R20100" s="20"/>
      <c r="S20100" s="20"/>
      <c r="U20100" s="21"/>
    </row>
    <row r="20101">
      <c r="E20101" s="19"/>
      <c r="R20101" s="20"/>
      <c r="S20101" s="20"/>
      <c r="U20101" s="21"/>
    </row>
    <row r="20102">
      <c r="E20102" s="19"/>
      <c r="R20102" s="20"/>
      <c r="S20102" s="20"/>
      <c r="U20102" s="21"/>
    </row>
    <row r="20103">
      <c r="E20103" s="19"/>
      <c r="R20103" s="20"/>
      <c r="S20103" s="20"/>
      <c r="U20103" s="21"/>
    </row>
    <row r="20104">
      <c r="E20104" s="19"/>
      <c r="R20104" s="20"/>
      <c r="S20104" s="20"/>
      <c r="U20104" s="21"/>
    </row>
    <row r="20105">
      <c r="E20105" s="19"/>
      <c r="R20105" s="20"/>
      <c r="S20105" s="20"/>
      <c r="U20105" s="21"/>
    </row>
    <row r="20106">
      <c r="E20106" s="19"/>
      <c r="R20106" s="20"/>
      <c r="S20106" s="20"/>
      <c r="U20106" s="21"/>
    </row>
    <row r="20107">
      <c r="E20107" s="19"/>
      <c r="R20107" s="20"/>
      <c r="S20107" s="20"/>
      <c r="U20107" s="21"/>
    </row>
    <row r="20108">
      <c r="E20108" s="19"/>
      <c r="R20108" s="20"/>
      <c r="S20108" s="20"/>
      <c r="U20108" s="21"/>
    </row>
    <row r="20109">
      <c r="E20109" s="19"/>
      <c r="R20109" s="20"/>
      <c r="S20109" s="20"/>
      <c r="U20109" s="21"/>
    </row>
    <row r="20110">
      <c r="E20110" s="19"/>
      <c r="R20110" s="20"/>
      <c r="S20110" s="20"/>
      <c r="U20110" s="21"/>
    </row>
    <row r="20111">
      <c r="E20111" s="19"/>
      <c r="R20111" s="20"/>
      <c r="S20111" s="20"/>
      <c r="U20111" s="21"/>
    </row>
    <row r="20112">
      <c r="E20112" s="19"/>
      <c r="R20112" s="20"/>
      <c r="S20112" s="20"/>
      <c r="U20112" s="21"/>
    </row>
    <row r="20113">
      <c r="E20113" s="19"/>
      <c r="R20113" s="20"/>
      <c r="S20113" s="20"/>
      <c r="U20113" s="21"/>
    </row>
    <row r="20114">
      <c r="E20114" s="19"/>
      <c r="R20114" s="20"/>
      <c r="S20114" s="20"/>
      <c r="U20114" s="21"/>
    </row>
    <row r="20115">
      <c r="E20115" s="19"/>
      <c r="R20115" s="20"/>
      <c r="S20115" s="20"/>
      <c r="U20115" s="21"/>
    </row>
    <row r="20116">
      <c r="E20116" s="19"/>
      <c r="R20116" s="20"/>
      <c r="S20116" s="20"/>
      <c r="U20116" s="21"/>
    </row>
    <row r="20117">
      <c r="E20117" s="19"/>
      <c r="R20117" s="20"/>
      <c r="S20117" s="20"/>
      <c r="U20117" s="21"/>
    </row>
    <row r="20118">
      <c r="E20118" s="19"/>
      <c r="R20118" s="20"/>
      <c r="S20118" s="20"/>
      <c r="U20118" s="21"/>
    </row>
    <row r="20119">
      <c r="E20119" s="19"/>
      <c r="R20119" s="20"/>
      <c r="S20119" s="20"/>
      <c r="U20119" s="21"/>
    </row>
    <row r="20120">
      <c r="E20120" s="19"/>
      <c r="R20120" s="20"/>
      <c r="S20120" s="20"/>
      <c r="U20120" s="21"/>
    </row>
    <row r="20121">
      <c r="E20121" s="19"/>
      <c r="R20121" s="20"/>
      <c r="S20121" s="20"/>
      <c r="U20121" s="21"/>
    </row>
    <row r="20122">
      <c r="E20122" s="19"/>
      <c r="R20122" s="20"/>
      <c r="S20122" s="20"/>
      <c r="U20122" s="21"/>
    </row>
    <row r="20123">
      <c r="E20123" s="19"/>
      <c r="R20123" s="20"/>
      <c r="S20123" s="20"/>
      <c r="U20123" s="21"/>
    </row>
    <row r="20124">
      <c r="E20124" s="19"/>
      <c r="R20124" s="20"/>
      <c r="S20124" s="20"/>
      <c r="U20124" s="21"/>
    </row>
    <row r="20125">
      <c r="E20125" s="19"/>
      <c r="R20125" s="20"/>
      <c r="S20125" s="20"/>
      <c r="U20125" s="21"/>
    </row>
    <row r="20126">
      <c r="E20126" s="19"/>
      <c r="R20126" s="20"/>
      <c r="S20126" s="20"/>
      <c r="U20126" s="21"/>
    </row>
    <row r="20127">
      <c r="E20127" s="19"/>
      <c r="R20127" s="20"/>
      <c r="S20127" s="20"/>
      <c r="U20127" s="21"/>
    </row>
    <row r="20128">
      <c r="E20128" s="19"/>
      <c r="R20128" s="20"/>
      <c r="S20128" s="20"/>
      <c r="U20128" s="21"/>
    </row>
    <row r="20129">
      <c r="E20129" s="19"/>
      <c r="R20129" s="20"/>
      <c r="S20129" s="20"/>
      <c r="U20129" s="21"/>
    </row>
    <row r="20130">
      <c r="E20130" s="19"/>
      <c r="R20130" s="20"/>
      <c r="S20130" s="20"/>
      <c r="U20130" s="21"/>
    </row>
    <row r="20131">
      <c r="E20131" s="19"/>
      <c r="R20131" s="20"/>
      <c r="S20131" s="20"/>
      <c r="U20131" s="21"/>
    </row>
    <row r="20132">
      <c r="E20132" s="19"/>
      <c r="R20132" s="20"/>
      <c r="S20132" s="20"/>
      <c r="U20132" s="21"/>
    </row>
    <row r="20133">
      <c r="E20133" s="19"/>
      <c r="R20133" s="20"/>
      <c r="S20133" s="20"/>
      <c r="U20133" s="21"/>
    </row>
    <row r="20134">
      <c r="E20134" s="19"/>
      <c r="R20134" s="20"/>
      <c r="S20134" s="20"/>
      <c r="U20134" s="21"/>
    </row>
    <row r="20135">
      <c r="E20135" s="19"/>
      <c r="R20135" s="20"/>
      <c r="S20135" s="20"/>
      <c r="U20135" s="21"/>
    </row>
    <row r="20136">
      <c r="E20136" s="19"/>
      <c r="R20136" s="20"/>
      <c r="S20136" s="20"/>
      <c r="U20136" s="21"/>
    </row>
    <row r="20137">
      <c r="E20137" s="19"/>
      <c r="R20137" s="20"/>
      <c r="S20137" s="20"/>
      <c r="U20137" s="21"/>
    </row>
    <row r="20138">
      <c r="E20138" s="19"/>
      <c r="R20138" s="20"/>
      <c r="S20138" s="20"/>
      <c r="U20138" s="21"/>
    </row>
    <row r="20139">
      <c r="E20139" s="19"/>
      <c r="R20139" s="20"/>
      <c r="S20139" s="20"/>
      <c r="U20139" s="21"/>
    </row>
    <row r="20140">
      <c r="E20140" s="19"/>
      <c r="R20140" s="20"/>
      <c r="S20140" s="20"/>
      <c r="U20140" s="21"/>
    </row>
    <row r="20141">
      <c r="E20141" s="19"/>
      <c r="R20141" s="20"/>
      <c r="S20141" s="20"/>
      <c r="U20141" s="21"/>
    </row>
    <row r="20142">
      <c r="E20142" s="19"/>
      <c r="R20142" s="20"/>
      <c r="S20142" s="20"/>
      <c r="U20142" s="21"/>
    </row>
    <row r="20143">
      <c r="E20143" s="19"/>
      <c r="R20143" s="20"/>
      <c r="S20143" s="20"/>
      <c r="U20143" s="21"/>
    </row>
    <row r="20144">
      <c r="E20144" s="19"/>
      <c r="R20144" s="20"/>
      <c r="S20144" s="20"/>
      <c r="U20144" s="21"/>
    </row>
    <row r="20145">
      <c r="E20145" s="19"/>
      <c r="R20145" s="20"/>
      <c r="S20145" s="20"/>
      <c r="U20145" s="21"/>
    </row>
    <row r="20146">
      <c r="E20146" s="19"/>
      <c r="R20146" s="20"/>
      <c r="S20146" s="20"/>
      <c r="U20146" s="21"/>
    </row>
    <row r="20147">
      <c r="E20147" s="19"/>
      <c r="R20147" s="20"/>
      <c r="S20147" s="20"/>
      <c r="U20147" s="21"/>
    </row>
    <row r="20148">
      <c r="E20148" s="19"/>
      <c r="R20148" s="20"/>
      <c r="S20148" s="20"/>
      <c r="U20148" s="21"/>
    </row>
    <row r="20149">
      <c r="E20149" s="19"/>
      <c r="R20149" s="20"/>
      <c r="S20149" s="20"/>
      <c r="U20149" s="21"/>
    </row>
    <row r="20150">
      <c r="E20150" s="19"/>
      <c r="R20150" s="20"/>
      <c r="S20150" s="20"/>
      <c r="U20150" s="21"/>
    </row>
    <row r="20151">
      <c r="E20151" s="19"/>
      <c r="R20151" s="20"/>
      <c r="S20151" s="20"/>
      <c r="U20151" s="21"/>
    </row>
    <row r="20152">
      <c r="E20152" s="19"/>
      <c r="R20152" s="20"/>
      <c r="S20152" s="20"/>
      <c r="U20152" s="21"/>
    </row>
    <row r="20153">
      <c r="E20153" s="19"/>
      <c r="R20153" s="20"/>
      <c r="S20153" s="20"/>
      <c r="U20153" s="21"/>
    </row>
    <row r="20154">
      <c r="E20154" s="19"/>
      <c r="R20154" s="20"/>
      <c r="S20154" s="20"/>
      <c r="U20154" s="21"/>
    </row>
    <row r="20155">
      <c r="E20155" s="19"/>
      <c r="R20155" s="20"/>
      <c r="S20155" s="20"/>
      <c r="U20155" s="21"/>
    </row>
    <row r="20156">
      <c r="E20156" s="19"/>
      <c r="R20156" s="20"/>
      <c r="S20156" s="20"/>
      <c r="U20156" s="21"/>
    </row>
    <row r="20157">
      <c r="E20157" s="19"/>
      <c r="R20157" s="20"/>
      <c r="S20157" s="20"/>
      <c r="U20157" s="21"/>
    </row>
    <row r="20158">
      <c r="E20158" s="19"/>
      <c r="R20158" s="20"/>
      <c r="S20158" s="20"/>
      <c r="U20158" s="21"/>
    </row>
    <row r="20159">
      <c r="E20159" s="19"/>
      <c r="R20159" s="20"/>
      <c r="S20159" s="20"/>
      <c r="U20159" s="21"/>
    </row>
    <row r="20160">
      <c r="E20160" s="19"/>
      <c r="R20160" s="20"/>
      <c r="S20160" s="20"/>
      <c r="U20160" s="21"/>
    </row>
    <row r="20161">
      <c r="E20161" s="19"/>
      <c r="R20161" s="20"/>
      <c r="S20161" s="20"/>
      <c r="U20161" s="21"/>
    </row>
    <row r="20162">
      <c r="E20162" s="19"/>
      <c r="R20162" s="20"/>
      <c r="S20162" s="20"/>
      <c r="U20162" s="21"/>
    </row>
    <row r="20163">
      <c r="E20163" s="19"/>
      <c r="R20163" s="20"/>
      <c r="S20163" s="20"/>
      <c r="U20163" s="21"/>
    </row>
    <row r="20164">
      <c r="E20164" s="19"/>
      <c r="R20164" s="20"/>
      <c r="S20164" s="20"/>
      <c r="U20164" s="21"/>
    </row>
    <row r="20165">
      <c r="E20165" s="19"/>
      <c r="R20165" s="20"/>
      <c r="S20165" s="20"/>
      <c r="U20165" s="21"/>
    </row>
    <row r="20166">
      <c r="E20166" s="19"/>
      <c r="R20166" s="20"/>
      <c r="S20166" s="20"/>
      <c r="U20166" s="21"/>
    </row>
    <row r="20167">
      <c r="E20167" s="19"/>
      <c r="R20167" s="20"/>
      <c r="S20167" s="20"/>
      <c r="U20167" s="21"/>
    </row>
    <row r="20168">
      <c r="E20168" s="19"/>
      <c r="R20168" s="20"/>
      <c r="S20168" s="20"/>
      <c r="U20168" s="21"/>
    </row>
    <row r="20169">
      <c r="E20169" s="19"/>
      <c r="R20169" s="20"/>
      <c r="S20169" s="20"/>
      <c r="U20169" s="21"/>
    </row>
    <row r="20170">
      <c r="E20170" s="19"/>
      <c r="R20170" s="20"/>
      <c r="S20170" s="20"/>
      <c r="U20170" s="21"/>
    </row>
    <row r="20171">
      <c r="E20171" s="19"/>
      <c r="R20171" s="20"/>
      <c r="S20171" s="20"/>
      <c r="U20171" s="21"/>
    </row>
    <row r="20172">
      <c r="E20172" s="19"/>
      <c r="R20172" s="20"/>
      <c r="S20172" s="20"/>
      <c r="U20172" s="21"/>
    </row>
    <row r="20173">
      <c r="E20173" s="19"/>
      <c r="R20173" s="20"/>
      <c r="S20173" s="20"/>
      <c r="U20173" s="21"/>
    </row>
    <row r="20174">
      <c r="E20174" s="19"/>
      <c r="R20174" s="20"/>
      <c r="S20174" s="20"/>
      <c r="U20174" s="21"/>
    </row>
    <row r="20175">
      <c r="E20175" s="19"/>
      <c r="R20175" s="20"/>
      <c r="S20175" s="20"/>
      <c r="U20175" s="21"/>
    </row>
    <row r="20176">
      <c r="E20176" s="19"/>
      <c r="R20176" s="20"/>
      <c r="S20176" s="20"/>
      <c r="U20176" s="21"/>
    </row>
    <row r="20177">
      <c r="E20177" s="19"/>
      <c r="R20177" s="20"/>
      <c r="S20177" s="20"/>
      <c r="U20177" s="21"/>
    </row>
    <row r="20178">
      <c r="E20178" s="19"/>
      <c r="R20178" s="20"/>
      <c r="S20178" s="20"/>
      <c r="U20178" s="21"/>
    </row>
    <row r="20179">
      <c r="E20179" s="19"/>
      <c r="R20179" s="20"/>
      <c r="S20179" s="20"/>
      <c r="U20179" s="21"/>
    </row>
    <row r="20180">
      <c r="E20180" s="19"/>
      <c r="R20180" s="20"/>
      <c r="S20180" s="20"/>
      <c r="U20180" s="21"/>
    </row>
    <row r="20181">
      <c r="E20181" s="19"/>
      <c r="R20181" s="20"/>
      <c r="S20181" s="20"/>
      <c r="U20181" s="21"/>
    </row>
    <row r="20182">
      <c r="E20182" s="19"/>
      <c r="R20182" s="20"/>
      <c r="S20182" s="20"/>
      <c r="U20182" s="21"/>
    </row>
    <row r="20183">
      <c r="E20183" s="19"/>
      <c r="R20183" s="20"/>
      <c r="S20183" s="20"/>
      <c r="U20183" s="21"/>
    </row>
    <row r="20184">
      <c r="E20184" s="19"/>
      <c r="R20184" s="20"/>
      <c r="S20184" s="20"/>
      <c r="U20184" s="21"/>
    </row>
    <row r="20185">
      <c r="E20185" s="19"/>
      <c r="R20185" s="20"/>
      <c r="S20185" s="20"/>
      <c r="U20185" s="21"/>
    </row>
    <row r="20186">
      <c r="E20186" s="19"/>
      <c r="R20186" s="20"/>
      <c r="S20186" s="20"/>
      <c r="U20186" s="21"/>
    </row>
    <row r="20187">
      <c r="E20187" s="19"/>
      <c r="R20187" s="20"/>
      <c r="S20187" s="20"/>
      <c r="U20187" s="21"/>
    </row>
    <row r="20188">
      <c r="E20188" s="19"/>
      <c r="R20188" s="20"/>
      <c r="S20188" s="20"/>
      <c r="U20188" s="21"/>
    </row>
    <row r="20189">
      <c r="E20189" s="19"/>
      <c r="R20189" s="20"/>
      <c r="S20189" s="20"/>
      <c r="U20189" s="21"/>
    </row>
    <row r="20190">
      <c r="E20190" s="19"/>
      <c r="R20190" s="20"/>
      <c r="S20190" s="20"/>
      <c r="U20190" s="21"/>
    </row>
    <row r="20191">
      <c r="E20191" s="19"/>
      <c r="R20191" s="20"/>
      <c r="S20191" s="20"/>
      <c r="U20191" s="21"/>
    </row>
    <row r="20192">
      <c r="E20192" s="19"/>
      <c r="R20192" s="20"/>
      <c r="S20192" s="20"/>
      <c r="U20192" s="21"/>
    </row>
    <row r="20193">
      <c r="E20193" s="19"/>
      <c r="R20193" s="20"/>
      <c r="S20193" s="20"/>
      <c r="U20193" s="21"/>
    </row>
    <row r="20194">
      <c r="E20194" s="19"/>
      <c r="R20194" s="20"/>
      <c r="S20194" s="20"/>
      <c r="U20194" s="21"/>
    </row>
    <row r="20195">
      <c r="E20195" s="19"/>
      <c r="R20195" s="20"/>
      <c r="S20195" s="20"/>
      <c r="U20195" s="21"/>
    </row>
    <row r="20196">
      <c r="E20196" s="19"/>
      <c r="R20196" s="20"/>
      <c r="S20196" s="20"/>
      <c r="U20196" s="21"/>
    </row>
    <row r="20197">
      <c r="E20197" s="19"/>
      <c r="R20197" s="20"/>
      <c r="S20197" s="20"/>
      <c r="U20197" s="21"/>
    </row>
    <row r="20198">
      <c r="E20198" s="19"/>
      <c r="R20198" s="20"/>
      <c r="S20198" s="20"/>
      <c r="U20198" s="21"/>
    </row>
    <row r="20199">
      <c r="E20199" s="19"/>
      <c r="R20199" s="20"/>
      <c r="S20199" s="20"/>
      <c r="U20199" s="21"/>
    </row>
    <row r="20200">
      <c r="E20200" s="19"/>
      <c r="R20200" s="20"/>
      <c r="S20200" s="20"/>
      <c r="U20200" s="21"/>
    </row>
    <row r="20201">
      <c r="E20201" s="19"/>
      <c r="R20201" s="20"/>
      <c r="S20201" s="20"/>
      <c r="U20201" s="21"/>
    </row>
    <row r="20202">
      <c r="E20202" s="19"/>
      <c r="R20202" s="20"/>
      <c r="S20202" s="20"/>
      <c r="U20202" s="21"/>
    </row>
    <row r="20203">
      <c r="E20203" s="19"/>
      <c r="R20203" s="20"/>
      <c r="S20203" s="20"/>
      <c r="U20203" s="21"/>
    </row>
    <row r="20204">
      <c r="E20204" s="19"/>
      <c r="R20204" s="20"/>
      <c r="S20204" s="20"/>
      <c r="U20204" s="21"/>
    </row>
    <row r="20205">
      <c r="E20205" s="19"/>
      <c r="R20205" s="20"/>
      <c r="S20205" s="20"/>
      <c r="U20205" s="21"/>
    </row>
    <row r="20206">
      <c r="E20206" s="19"/>
      <c r="R20206" s="20"/>
      <c r="S20206" s="20"/>
      <c r="U20206" s="21"/>
    </row>
    <row r="20207">
      <c r="E20207" s="19"/>
      <c r="R20207" s="20"/>
      <c r="S20207" s="20"/>
      <c r="U20207" s="21"/>
    </row>
    <row r="20208">
      <c r="E20208" s="19"/>
      <c r="R20208" s="20"/>
      <c r="S20208" s="20"/>
      <c r="U20208" s="21"/>
    </row>
    <row r="20209">
      <c r="E20209" s="19"/>
      <c r="R20209" s="20"/>
      <c r="S20209" s="20"/>
      <c r="U20209" s="21"/>
    </row>
    <row r="20210">
      <c r="E20210" s="19"/>
      <c r="R20210" s="20"/>
      <c r="S20210" s="20"/>
      <c r="U20210" s="21"/>
    </row>
    <row r="20211">
      <c r="E20211" s="19"/>
      <c r="R20211" s="20"/>
      <c r="S20211" s="20"/>
      <c r="U20211" s="21"/>
    </row>
    <row r="20212">
      <c r="E20212" s="19"/>
      <c r="R20212" s="20"/>
      <c r="S20212" s="20"/>
      <c r="U20212" s="21"/>
    </row>
    <row r="20213">
      <c r="E20213" s="19"/>
      <c r="R20213" s="20"/>
      <c r="S20213" s="20"/>
      <c r="U20213" s="21"/>
    </row>
    <row r="20214">
      <c r="E20214" s="19"/>
      <c r="R20214" s="20"/>
      <c r="S20214" s="20"/>
      <c r="U20214" s="21"/>
    </row>
    <row r="20215">
      <c r="E20215" s="19"/>
      <c r="R20215" s="20"/>
      <c r="S20215" s="20"/>
      <c r="U20215" s="21"/>
    </row>
    <row r="20216">
      <c r="E20216" s="19"/>
      <c r="R20216" s="20"/>
      <c r="S20216" s="20"/>
      <c r="U20216" s="21"/>
    </row>
    <row r="20217">
      <c r="E20217" s="19"/>
      <c r="R20217" s="20"/>
      <c r="S20217" s="20"/>
      <c r="U20217" s="21"/>
    </row>
    <row r="20218">
      <c r="E20218" s="19"/>
      <c r="R20218" s="20"/>
      <c r="S20218" s="20"/>
      <c r="U20218" s="21"/>
    </row>
    <row r="20219">
      <c r="E20219" s="19"/>
      <c r="R20219" s="20"/>
      <c r="S20219" s="20"/>
      <c r="U20219" s="21"/>
    </row>
    <row r="20220">
      <c r="E20220" s="19"/>
      <c r="R20220" s="20"/>
      <c r="S20220" s="20"/>
      <c r="U20220" s="21"/>
    </row>
    <row r="20221">
      <c r="E20221" s="19"/>
      <c r="R20221" s="20"/>
      <c r="S20221" s="20"/>
      <c r="U20221" s="21"/>
    </row>
    <row r="20222">
      <c r="E20222" s="19"/>
      <c r="R20222" s="20"/>
      <c r="S20222" s="20"/>
      <c r="U20222" s="21"/>
    </row>
    <row r="20223">
      <c r="E20223" s="19"/>
      <c r="R20223" s="20"/>
      <c r="S20223" s="20"/>
      <c r="U20223" s="21"/>
    </row>
    <row r="20224">
      <c r="E20224" s="19"/>
      <c r="R20224" s="20"/>
      <c r="S20224" s="20"/>
      <c r="U20224" s="21"/>
    </row>
    <row r="20225">
      <c r="E20225" s="19"/>
      <c r="R20225" s="20"/>
      <c r="S20225" s="20"/>
      <c r="U20225" s="21"/>
    </row>
    <row r="20226">
      <c r="E20226" s="19"/>
      <c r="R20226" s="20"/>
      <c r="S20226" s="20"/>
      <c r="U20226" s="21"/>
    </row>
    <row r="20227">
      <c r="E20227" s="19"/>
      <c r="R20227" s="20"/>
      <c r="S20227" s="20"/>
      <c r="U20227" s="21"/>
    </row>
    <row r="20228">
      <c r="E20228" s="19"/>
      <c r="R20228" s="20"/>
      <c r="S20228" s="20"/>
      <c r="U20228" s="21"/>
    </row>
    <row r="20229">
      <c r="E20229" s="19"/>
      <c r="R20229" s="20"/>
      <c r="S20229" s="20"/>
      <c r="U20229" s="21"/>
    </row>
    <row r="20230">
      <c r="E20230" s="19"/>
      <c r="R20230" s="20"/>
      <c r="S20230" s="20"/>
      <c r="U20230" s="21"/>
    </row>
    <row r="20231">
      <c r="E20231" s="19"/>
      <c r="R20231" s="20"/>
      <c r="S20231" s="20"/>
      <c r="U20231" s="21"/>
    </row>
    <row r="20232">
      <c r="E20232" s="19"/>
      <c r="R20232" s="20"/>
      <c r="S20232" s="20"/>
      <c r="U20232" s="21"/>
    </row>
    <row r="20233">
      <c r="E20233" s="19"/>
      <c r="R20233" s="20"/>
      <c r="S20233" s="20"/>
      <c r="U20233" s="21"/>
    </row>
    <row r="20234">
      <c r="E20234" s="19"/>
      <c r="R20234" s="20"/>
      <c r="S20234" s="20"/>
      <c r="U20234" s="21"/>
    </row>
    <row r="20235">
      <c r="E20235" s="19"/>
      <c r="R20235" s="20"/>
      <c r="S20235" s="20"/>
      <c r="U20235" s="21"/>
    </row>
    <row r="20236">
      <c r="E20236" s="19"/>
      <c r="R20236" s="20"/>
      <c r="S20236" s="20"/>
      <c r="U20236" s="21"/>
    </row>
    <row r="20237">
      <c r="E20237" s="19"/>
      <c r="R20237" s="20"/>
      <c r="S20237" s="20"/>
      <c r="U20237" s="21"/>
    </row>
    <row r="20238">
      <c r="E20238" s="19"/>
      <c r="R20238" s="20"/>
      <c r="S20238" s="20"/>
      <c r="U20238" s="21"/>
    </row>
    <row r="20239">
      <c r="E20239" s="19"/>
      <c r="R20239" s="20"/>
      <c r="S20239" s="20"/>
      <c r="U20239" s="21"/>
    </row>
    <row r="20240">
      <c r="E20240" s="19"/>
      <c r="R20240" s="20"/>
      <c r="S20240" s="20"/>
      <c r="U20240" s="21"/>
    </row>
    <row r="20241">
      <c r="E20241" s="19"/>
      <c r="R20241" s="20"/>
      <c r="S20241" s="20"/>
      <c r="U20241" s="21"/>
    </row>
    <row r="20242">
      <c r="E20242" s="19"/>
      <c r="R20242" s="20"/>
      <c r="S20242" s="20"/>
      <c r="U20242" s="21"/>
    </row>
    <row r="20243">
      <c r="E20243" s="19"/>
      <c r="R20243" s="20"/>
      <c r="S20243" s="20"/>
      <c r="U20243" s="21"/>
    </row>
    <row r="20244">
      <c r="E20244" s="19"/>
      <c r="R20244" s="20"/>
      <c r="S20244" s="20"/>
      <c r="U20244" s="21"/>
    </row>
    <row r="20245">
      <c r="E20245" s="19"/>
      <c r="R20245" s="20"/>
      <c r="S20245" s="20"/>
      <c r="U20245" s="21"/>
    </row>
    <row r="20246">
      <c r="E20246" s="19"/>
      <c r="R20246" s="20"/>
      <c r="S20246" s="20"/>
      <c r="U20246" s="21"/>
    </row>
    <row r="20247">
      <c r="E20247" s="19"/>
      <c r="R20247" s="20"/>
      <c r="S20247" s="20"/>
      <c r="U20247" s="21"/>
    </row>
    <row r="20248">
      <c r="E20248" s="19"/>
      <c r="R20248" s="20"/>
      <c r="S20248" s="20"/>
      <c r="U20248" s="21"/>
    </row>
    <row r="20249">
      <c r="E20249" s="19"/>
      <c r="R20249" s="20"/>
      <c r="S20249" s="20"/>
      <c r="U20249" s="21"/>
    </row>
    <row r="20250">
      <c r="E20250" s="19"/>
      <c r="R20250" s="20"/>
      <c r="S20250" s="20"/>
      <c r="U20250" s="21"/>
    </row>
    <row r="20251">
      <c r="E20251" s="19"/>
      <c r="R20251" s="20"/>
      <c r="S20251" s="20"/>
      <c r="U20251" s="21"/>
    </row>
    <row r="20252">
      <c r="E20252" s="19"/>
      <c r="R20252" s="20"/>
      <c r="S20252" s="20"/>
      <c r="U20252" s="21"/>
    </row>
    <row r="20253">
      <c r="E20253" s="19"/>
      <c r="R20253" s="20"/>
      <c r="S20253" s="20"/>
      <c r="U20253" s="21"/>
    </row>
    <row r="20254">
      <c r="E20254" s="19"/>
      <c r="R20254" s="20"/>
      <c r="S20254" s="20"/>
      <c r="U20254" s="21"/>
    </row>
    <row r="20255">
      <c r="E20255" s="19"/>
      <c r="R20255" s="20"/>
      <c r="S20255" s="20"/>
      <c r="U20255" s="21"/>
    </row>
    <row r="20256">
      <c r="E20256" s="19"/>
      <c r="R20256" s="20"/>
      <c r="S20256" s="20"/>
      <c r="U20256" s="21"/>
    </row>
    <row r="20257">
      <c r="E20257" s="19"/>
      <c r="R20257" s="20"/>
      <c r="S20257" s="20"/>
      <c r="U20257" s="21"/>
    </row>
    <row r="20258">
      <c r="E20258" s="19"/>
      <c r="R20258" s="20"/>
      <c r="S20258" s="20"/>
      <c r="U20258" s="21"/>
    </row>
    <row r="20259">
      <c r="E20259" s="19"/>
      <c r="R20259" s="20"/>
      <c r="S20259" s="20"/>
      <c r="U20259" s="21"/>
    </row>
    <row r="20260">
      <c r="E20260" s="19"/>
      <c r="R20260" s="20"/>
      <c r="S20260" s="20"/>
      <c r="U20260" s="21"/>
    </row>
    <row r="20261">
      <c r="E20261" s="19"/>
      <c r="R20261" s="20"/>
      <c r="S20261" s="20"/>
      <c r="U20261" s="21"/>
    </row>
    <row r="20262">
      <c r="E20262" s="19"/>
      <c r="R20262" s="20"/>
      <c r="S20262" s="20"/>
      <c r="U20262" s="21"/>
    </row>
    <row r="20263">
      <c r="E20263" s="19"/>
      <c r="R20263" s="20"/>
      <c r="S20263" s="20"/>
      <c r="U20263" s="21"/>
    </row>
    <row r="20264">
      <c r="E20264" s="19"/>
      <c r="R20264" s="20"/>
      <c r="S20264" s="20"/>
      <c r="U20264" s="21"/>
    </row>
    <row r="20265">
      <c r="E20265" s="19"/>
      <c r="R20265" s="20"/>
      <c r="S20265" s="20"/>
      <c r="U20265" s="21"/>
    </row>
    <row r="20266">
      <c r="E20266" s="19"/>
      <c r="R20266" s="20"/>
      <c r="S20266" s="20"/>
      <c r="U20266" s="21"/>
    </row>
    <row r="20267">
      <c r="E20267" s="19"/>
      <c r="R20267" s="20"/>
      <c r="S20267" s="20"/>
      <c r="U20267" s="21"/>
    </row>
    <row r="20268">
      <c r="E20268" s="19"/>
      <c r="R20268" s="20"/>
      <c r="S20268" s="20"/>
      <c r="U20268" s="21"/>
    </row>
    <row r="20269">
      <c r="E20269" s="19"/>
      <c r="R20269" s="20"/>
      <c r="S20269" s="20"/>
      <c r="U20269" s="21"/>
    </row>
    <row r="20270">
      <c r="E20270" s="19"/>
      <c r="R20270" s="20"/>
      <c r="S20270" s="20"/>
      <c r="U20270" s="21"/>
    </row>
    <row r="20271">
      <c r="E20271" s="19"/>
      <c r="R20271" s="20"/>
      <c r="S20271" s="20"/>
      <c r="U20271" s="21"/>
    </row>
    <row r="20272">
      <c r="E20272" s="19"/>
      <c r="R20272" s="20"/>
      <c r="S20272" s="20"/>
      <c r="U20272" s="21"/>
    </row>
    <row r="20273">
      <c r="E20273" s="19"/>
      <c r="R20273" s="20"/>
      <c r="S20273" s="20"/>
      <c r="U20273" s="21"/>
    </row>
    <row r="20274">
      <c r="E20274" s="19"/>
      <c r="R20274" s="20"/>
      <c r="S20274" s="20"/>
      <c r="U20274" s="21"/>
    </row>
    <row r="20275">
      <c r="E20275" s="19"/>
      <c r="R20275" s="20"/>
      <c r="S20275" s="20"/>
      <c r="U20275" s="21"/>
    </row>
    <row r="20276">
      <c r="E20276" s="19"/>
      <c r="R20276" s="20"/>
      <c r="S20276" s="20"/>
      <c r="U20276" s="21"/>
    </row>
    <row r="20277">
      <c r="E20277" s="19"/>
      <c r="R20277" s="20"/>
      <c r="S20277" s="20"/>
      <c r="U20277" s="21"/>
    </row>
    <row r="20278">
      <c r="E20278" s="19"/>
      <c r="R20278" s="20"/>
      <c r="S20278" s="20"/>
      <c r="U20278" s="21"/>
    </row>
    <row r="20279">
      <c r="E20279" s="19"/>
      <c r="R20279" s="20"/>
      <c r="S20279" s="20"/>
      <c r="U20279" s="21"/>
    </row>
    <row r="20280">
      <c r="E20280" s="19"/>
      <c r="R20280" s="20"/>
      <c r="S20280" s="20"/>
      <c r="U20280" s="21"/>
    </row>
    <row r="20281">
      <c r="E20281" s="19"/>
      <c r="R20281" s="20"/>
      <c r="S20281" s="20"/>
      <c r="U20281" s="21"/>
    </row>
    <row r="20282">
      <c r="E20282" s="19"/>
      <c r="R20282" s="20"/>
      <c r="S20282" s="20"/>
      <c r="U20282" s="21"/>
    </row>
    <row r="20283">
      <c r="E20283" s="19"/>
      <c r="R20283" s="20"/>
      <c r="S20283" s="20"/>
      <c r="U20283" s="21"/>
    </row>
    <row r="20284">
      <c r="E20284" s="19"/>
      <c r="R20284" s="20"/>
      <c r="S20284" s="20"/>
      <c r="U20284" s="21"/>
    </row>
    <row r="20285">
      <c r="E20285" s="19"/>
      <c r="R20285" s="20"/>
      <c r="S20285" s="20"/>
      <c r="U20285" s="21"/>
    </row>
    <row r="20286">
      <c r="E20286" s="19"/>
      <c r="R20286" s="20"/>
      <c r="S20286" s="20"/>
      <c r="U20286" s="21"/>
    </row>
    <row r="20287">
      <c r="E20287" s="19"/>
      <c r="R20287" s="20"/>
      <c r="S20287" s="20"/>
      <c r="U20287" s="21"/>
    </row>
    <row r="20288">
      <c r="E20288" s="19"/>
      <c r="R20288" s="20"/>
      <c r="S20288" s="20"/>
      <c r="U20288" s="21"/>
    </row>
    <row r="20289">
      <c r="E20289" s="19"/>
      <c r="R20289" s="20"/>
      <c r="S20289" s="20"/>
      <c r="U20289" s="21"/>
    </row>
    <row r="20290">
      <c r="E20290" s="19"/>
      <c r="R20290" s="20"/>
      <c r="S20290" s="20"/>
      <c r="U20290" s="21"/>
    </row>
    <row r="20291">
      <c r="E20291" s="19"/>
      <c r="R20291" s="20"/>
      <c r="S20291" s="20"/>
      <c r="U20291" s="21"/>
    </row>
    <row r="20292">
      <c r="E20292" s="19"/>
      <c r="R20292" s="20"/>
      <c r="S20292" s="20"/>
      <c r="U20292" s="21"/>
    </row>
    <row r="20293">
      <c r="E20293" s="19"/>
      <c r="R20293" s="20"/>
      <c r="S20293" s="20"/>
      <c r="U20293" s="21"/>
    </row>
    <row r="20294">
      <c r="E20294" s="19"/>
      <c r="R20294" s="20"/>
      <c r="S20294" s="20"/>
      <c r="U20294" s="21"/>
    </row>
    <row r="20295">
      <c r="E20295" s="19"/>
      <c r="R20295" s="20"/>
      <c r="S20295" s="20"/>
      <c r="U20295" s="21"/>
    </row>
    <row r="20296">
      <c r="E20296" s="19"/>
      <c r="R20296" s="20"/>
      <c r="S20296" s="20"/>
      <c r="U20296" s="21"/>
    </row>
    <row r="20297">
      <c r="E20297" s="19"/>
      <c r="R20297" s="20"/>
      <c r="S20297" s="20"/>
      <c r="U20297" s="21"/>
    </row>
    <row r="20298">
      <c r="E20298" s="19"/>
      <c r="R20298" s="20"/>
      <c r="S20298" s="20"/>
      <c r="U20298" s="21"/>
    </row>
    <row r="20299">
      <c r="E20299" s="19"/>
      <c r="R20299" s="20"/>
      <c r="S20299" s="20"/>
      <c r="U20299" s="21"/>
    </row>
    <row r="20300">
      <c r="E20300" s="19"/>
      <c r="R20300" s="20"/>
      <c r="S20300" s="20"/>
      <c r="U20300" s="21"/>
    </row>
    <row r="20301">
      <c r="E20301" s="19"/>
      <c r="R20301" s="20"/>
      <c r="S20301" s="20"/>
      <c r="U20301" s="21"/>
    </row>
    <row r="20302">
      <c r="E20302" s="19"/>
      <c r="R20302" s="20"/>
      <c r="S20302" s="20"/>
      <c r="U20302" s="21"/>
    </row>
    <row r="20303">
      <c r="E20303" s="19"/>
      <c r="R20303" s="20"/>
      <c r="S20303" s="20"/>
      <c r="U20303" s="21"/>
    </row>
    <row r="20304">
      <c r="E20304" s="19"/>
      <c r="R20304" s="20"/>
      <c r="S20304" s="20"/>
      <c r="U20304" s="21"/>
    </row>
    <row r="20305">
      <c r="E20305" s="19"/>
      <c r="R20305" s="20"/>
      <c r="S20305" s="20"/>
      <c r="U20305" s="21"/>
    </row>
    <row r="20306">
      <c r="E20306" s="19"/>
      <c r="R20306" s="20"/>
      <c r="S20306" s="20"/>
      <c r="U20306" s="21"/>
    </row>
    <row r="20307">
      <c r="E20307" s="19"/>
      <c r="R20307" s="20"/>
      <c r="S20307" s="20"/>
      <c r="U20307" s="21"/>
    </row>
    <row r="20308">
      <c r="E20308" s="19"/>
      <c r="R20308" s="20"/>
      <c r="S20308" s="20"/>
      <c r="U20308" s="21"/>
    </row>
    <row r="20309">
      <c r="E20309" s="19"/>
      <c r="R20309" s="20"/>
      <c r="S20309" s="20"/>
      <c r="U20309" s="21"/>
    </row>
    <row r="20310">
      <c r="E20310" s="19"/>
      <c r="R20310" s="20"/>
      <c r="S20310" s="20"/>
      <c r="U20310" s="21"/>
    </row>
    <row r="20311">
      <c r="E20311" s="19"/>
      <c r="R20311" s="20"/>
      <c r="S20311" s="20"/>
      <c r="U20311" s="21"/>
    </row>
    <row r="20312">
      <c r="E20312" s="19"/>
      <c r="R20312" s="20"/>
      <c r="S20312" s="20"/>
      <c r="U20312" s="21"/>
    </row>
    <row r="20313">
      <c r="E20313" s="19"/>
      <c r="R20313" s="20"/>
      <c r="S20313" s="20"/>
      <c r="U20313" s="21"/>
    </row>
    <row r="20314">
      <c r="E20314" s="19"/>
      <c r="R20314" s="20"/>
      <c r="S20314" s="20"/>
      <c r="U20314" s="21"/>
    </row>
    <row r="20315">
      <c r="E20315" s="19"/>
      <c r="R20315" s="20"/>
      <c r="S20315" s="20"/>
      <c r="U20315" s="21"/>
    </row>
    <row r="20316">
      <c r="E20316" s="19"/>
      <c r="R20316" s="20"/>
      <c r="S20316" s="20"/>
      <c r="U20316" s="21"/>
    </row>
    <row r="20317">
      <c r="E20317" s="19"/>
      <c r="R20317" s="20"/>
      <c r="S20317" s="20"/>
      <c r="U20317" s="21"/>
    </row>
    <row r="20318">
      <c r="E20318" s="19"/>
      <c r="R20318" s="20"/>
      <c r="S20318" s="20"/>
      <c r="U20318" s="21"/>
    </row>
    <row r="20319">
      <c r="E20319" s="19"/>
      <c r="R20319" s="20"/>
      <c r="S20319" s="20"/>
      <c r="U20319" s="21"/>
    </row>
    <row r="20320">
      <c r="E20320" s="19"/>
      <c r="R20320" s="20"/>
      <c r="S20320" s="20"/>
      <c r="U20320" s="21"/>
    </row>
    <row r="20321">
      <c r="E20321" s="19"/>
      <c r="R20321" s="20"/>
      <c r="S20321" s="20"/>
      <c r="U20321" s="21"/>
    </row>
    <row r="20322">
      <c r="E20322" s="19"/>
      <c r="R20322" s="20"/>
      <c r="S20322" s="20"/>
      <c r="U20322" s="21"/>
    </row>
    <row r="20323">
      <c r="E20323" s="19"/>
      <c r="R20323" s="20"/>
      <c r="S20323" s="20"/>
      <c r="U20323" s="21"/>
    </row>
    <row r="20324">
      <c r="E20324" s="19"/>
      <c r="R20324" s="20"/>
      <c r="S20324" s="20"/>
      <c r="U20324" s="21"/>
    </row>
    <row r="20325">
      <c r="E20325" s="19"/>
      <c r="R20325" s="20"/>
      <c r="S20325" s="20"/>
      <c r="U20325" s="21"/>
    </row>
    <row r="20326">
      <c r="E20326" s="19"/>
      <c r="R20326" s="20"/>
      <c r="S20326" s="20"/>
      <c r="U20326" s="21"/>
    </row>
    <row r="20327">
      <c r="E20327" s="19"/>
      <c r="R20327" s="20"/>
      <c r="S20327" s="20"/>
      <c r="U20327" s="21"/>
    </row>
    <row r="20328">
      <c r="E20328" s="19"/>
      <c r="R20328" s="20"/>
      <c r="S20328" s="20"/>
      <c r="U20328" s="21"/>
    </row>
    <row r="20329">
      <c r="E20329" s="19"/>
      <c r="R20329" s="20"/>
      <c r="S20329" s="20"/>
      <c r="U20329" s="21"/>
    </row>
    <row r="20330">
      <c r="E20330" s="19"/>
      <c r="R20330" s="20"/>
      <c r="S20330" s="20"/>
      <c r="U20330" s="21"/>
    </row>
    <row r="20331">
      <c r="E20331" s="19"/>
      <c r="R20331" s="20"/>
      <c r="S20331" s="20"/>
      <c r="U20331" s="21"/>
    </row>
    <row r="20332">
      <c r="E20332" s="19"/>
      <c r="R20332" s="20"/>
      <c r="S20332" s="20"/>
      <c r="U20332" s="21"/>
    </row>
    <row r="20333">
      <c r="E20333" s="19"/>
      <c r="R20333" s="20"/>
      <c r="S20333" s="20"/>
      <c r="U20333" s="21"/>
    </row>
    <row r="20334">
      <c r="E20334" s="19"/>
      <c r="R20334" s="20"/>
      <c r="S20334" s="20"/>
      <c r="U20334" s="21"/>
    </row>
    <row r="20335">
      <c r="E20335" s="19"/>
      <c r="R20335" s="20"/>
      <c r="S20335" s="20"/>
      <c r="U20335" s="21"/>
    </row>
    <row r="20336">
      <c r="E20336" s="19"/>
      <c r="R20336" s="20"/>
      <c r="S20336" s="20"/>
      <c r="U20336" s="21"/>
    </row>
    <row r="20337">
      <c r="E20337" s="19"/>
      <c r="R20337" s="20"/>
      <c r="S20337" s="20"/>
      <c r="U20337" s="21"/>
    </row>
    <row r="20338">
      <c r="E20338" s="19"/>
      <c r="R20338" s="20"/>
      <c r="S20338" s="20"/>
      <c r="U20338" s="21"/>
    </row>
    <row r="20339">
      <c r="E20339" s="19"/>
      <c r="R20339" s="20"/>
      <c r="S20339" s="20"/>
      <c r="U20339" s="21"/>
    </row>
    <row r="20340">
      <c r="E20340" s="19"/>
      <c r="R20340" s="20"/>
      <c r="S20340" s="20"/>
      <c r="U20340" s="21"/>
    </row>
    <row r="20341">
      <c r="E20341" s="19"/>
      <c r="R20341" s="20"/>
      <c r="S20341" s="20"/>
      <c r="U20341" s="21"/>
    </row>
    <row r="20342">
      <c r="E20342" s="19"/>
      <c r="R20342" s="20"/>
      <c r="S20342" s="20"/>
      <c r="U20342" s="21"/>
    </row>
    <row r="20343">
      <c r="E20343" s="19"/>
      <c r="R20343" s="20"/>
      <c r="S20343" s="20"/>
      <c r="U20343" s="21"/>
    </row>
    <row r="20344">
      <c r="E20344" s="19"/>
      <c r="R20344" s="20"/>
      <c r="S20344" s="20"/>
      <c r="U20344" s="21"/>
    </row>
    <row r="20345">
      <c r="E20345" s="19"/>
      <c r="R20345" s="20"/>
      <c r="S20345" s="20"/>
      <c r="U20345" s="21"/>
    </row>
    <row r="20346">
      <c r="E20346" s="19"/>
      <c r="R20346" s="20"/>
      <c r="S20346" s="20"/>
      <c r="U20346" s="21"/>
    </row>
    <row r="20347">
      <c r="E20347" s="19"/>
      <c r="R20347" s="20"/>
      <c r="S20347" s="20"/>
      <c r="U20347" s="21"/>
    </row>
    <row r="20348">
      <c r="E20348" s="19"/>
      <c r="R20348" s="20"/>
      <c r="S20348" s="20"/>
      <c r="U20348" s="21"/>
    </row>
    <row r="20349">
      <c r="E20349" s="19"/>
      <c r="R20349" s="20"/>
      <c r="S20349" s="20"/>
      <c r="U20349" s="21"/>
    </row>
    <row r="20350">
      <c r="E20350" s="19"/>
      <c r="R20350" s="20"/>
      <c r="S20350" s="20"/>
      <c r="U20350" s="21"/>
    </row>
    <row r="20351">
      <c r="E20351" s="19"/>
      <c r="R20351" s="20"/>
      <c r="S20351" s="20"/>
      <c r="U20351" s="21"/>
    </row>
    <row r="20352">
      <c r="E20352" s="19"/>
      <c r="R20352" s="20"/>
      <c r="S20352" s="20"/>
      <c r="U20352" s="21"/>
    </row>
    <row r="20353">
      <c r="E20353" s="19"/>
      <c r="R20353" s="20"/>
      <c r="S20353" s="20"/>
      <c r="U20353" s="21"/>
    </row>
    <row r="20354">
      <c r="E20354" s="19"/>
      <c r="R20354" s="20"/>
      <c r="S20354" s="20"/>
      <c r="U20354" s="21"/>
    </row>
    <row r="20355">
      <c r="E20355" s="19"/>
      <c r="R20355" s="20"/>
      <c r="S20355" s="20"/>
      <c r="U20355" s="21"/>
    </row>
    <row r="20356">
      <c r="E20356" s="19"/>
      <c r="R20356" s="20"/>
      <c r="S20356" s="20"/>
      <c r="U20356" s="21"/>
    </row>
    <row r="20357">
      <c r="E20357" s="19"/>
      <c r="R20357" s="20"/>
      <c r="S20357" s="20"/>
      <c r="U20357" s="21"/>
    </row>
    <row r="20358">
      <c r="E20358" s="19"/>
      <c r="R20358" s="20"/>
      <c r="S20358" s="20"/>
      <c r="U20358" s="21"/>
    </row>
    <row r="20359">
      <c r="E20359" s="19"/>
      <c r="R20359" s="20"/>
      <c r="S20359" s="20"/>
      <c r="U20359" s="21"/>
    </row>
    <row r="20360">
      <c r="E20360" s="19"/>
      <c r="R20360" s="20"/>
      <c r="S20360" s="20"/>
      <c r="U20360" s="21"/>
    </row>
    <row r="20361">
      <c r="E20361" s="19"/>
      <c r="R20361" s="20"/>
      <c r="S20361" s="20"/>
      <c r="U20361" s="21"/>
    </row>
    <row r="20362">
      <c r="E20362" s="19"/>
      <c r="R20362" s="20"/>
      <c r="S20362" s="20"/>
      <c r="U20362" s="21"/>
    </row>
    <row r="20363">
      <c r="E20363" s="19"/>
      <c r="R20363" s="20"/>
      <c r="S20363" s="20"/>
      <c r="U20363" s="21"/>
    </row>
    <row r="20364">
      <c r="E20364" s="19"/>
      <c r="R20364" s="20"/>
      <c r="S20364" s="20"/>
      <c r="U20364" s="21"/>
    </row>
    <row r="20365">
      <c r="E20365" s="19"/>
      <c r="R20365" s="20"/>
      <c r="S20365" s="20"/>
      <c r="U20365" s="21"/>
    </row>
    <row r="20366">
      <c r="E20366" s="19"/>
      <c r="R20366" s="20"/>
      <c r="S20366" s="20"/>
      <c r="U20366" s="21"/>
    </row>
    <row r="20367">
      <c r="E20367" s="19"/>
      <c r="R20367" s="20"/>
      <c r="S20367" s="20"/>
      <c r="U20367" s="21"/>
    </row>
    <row r="20368">
      <c r="E20368" s="19"/>
      <c r="R20368" s="20"/>
      <c r="S20368" s="20"/>
      <c r="U20368" s="21"/>
    </row>
    <row r="20369">
      <c r="E20369" s="19"/>
      <c r="R20369" s="20"/>
      <c r="S20369" s="20"/>
      <c r="U20369" s="21"/>
    </row>
    <row r="20370">
      <c r="E20370" s="19"/>
      <c r="R20370" s="20"/>
      <c r="S20370" s="20"/>
      <c r="U20370" s="21"/>
    </row>
    <row r="20371">
      <c r="E20371" s="19"/>
      <c r="R20371" s="20"/>
      <c r="S20371" s="20"/>
      <c r="U20371" s="21"/>
    </row>
    <row r="20372">
      <c r="E20372" s="19"/>
      <c r="R20372" s="20"/>
      <c r="S20372" s="20"/>
      <c r="U20372" s="21"/>
    </row>
    <row r="20373">
      <c r="E20373" s="19"/>
      <c r="R20373" s="20"/>
      <c r="S20373" s="20"/>
      <c r="U20373" s="21"/>
    </row>
    <row r="20374">
      <c r="E20374" s="19"/>
      <c r="R20374" s="20"/>
      <c r="S20374" s="20"/>
      <c r="U20374" s="21"/>
    </row>
    <row r="20375">
      <c r="E20375" s="19"/>
      <c r="R20375" s="20"/>
      <c r="S20375" s="20"/>
      <c r="U20375" s="21"/>
    </row>
    <row r="20376">
      <c r="E20376" s="19"/>
      <c r="R20376" s="20"/>
      <c r="S20376" s="20"/>
      <c r="U20376" s="21"/>
    </row>
    <row r="20377">
      <c r="E20377" s="19"/>
      <c r="R20377" s="20"/>
      <c r="S20377" s="20"/>
      <c r="U20377" s="21"/>
    </row>
    <row r="20378">
      <c r="E20378" s="19"/>
      <c r="R20378" s="20"/>
      <c r="S20378" s="20"/>
      <c r="U20378" s="21"/>
    </row>
    <row r="20379">
      <c r="E20379" s="19"/>
      <c r="R20379" s="20"/>
      <c r="S20379" s="20"/>
      <c r="U20379" s="21"/>
    </row>
    <row r="20380">
      <c r="E20380" s="19"/>
      <c r="R20380" s="20"/>
      <c r="S20380" s="20"/>
      <c r="U20380" s="21"/>
    </row>
    <row r="20381">
      <c r="E20381" s="19"/>
      <c r="R20381" s="20"/>
      <c r="S20381" s="20"/>
      <c r="U20381" s="21"/>
    </row>
    <row r="20382">
      <c r="E20382" s="19"/>
      <c r="R20382" s="20"/>
      <c r="S20382" s="20"/>
      <c r="U20382" s="21"/>
    </row>
    <row r="20383">
      <c r="E20383" s="19"/>
      <c r="R20383" s="20"/>
      <c r="S20383" s="20"/>
      <c r="U20383" s="21"/>
    </row>
    <row r="20384">
      <c r="E20384" s="19"/>
      <c r="R20384" s="20"/>
      <c r="S20384" s="20"/>
      <c r="U20384" s="21"/>
    </row>
    <row r="20385">
      <c r="E20385" s="19"/>
      <c r="R20385" s="20"/>
      <c r="S20385" s="20"/>
      <c r="U20385" s="21"/>
    </row>
    <row r="20386">
      <c r="E20386" s="19"/>
      <c r="R20386" s="20"/>
      <c r="S20386" s="20"/>
      <c r="U20386" s="21"/>
    </row>
    <row r="20387">
      <c r="E20387" s="19"/>
      <c r="R20387" s="20"/>
      <c r="S20387" s="20"/>
      <c r="U20387" s="21"/>
    </row>
    <row r="20388">
      <c r="E20388" s="19"/>
      <c r="R20388" s="20"/>
      <c r="S20388" s="20"/>
      <c r="U20388" s="21"/>
    </row>
    <row r="20389">
      <c r="E20389" s="19"/>
      <c r="R20389" s="20"/>
      <c r="S20389" s="20"/>
      <c r="U20389" s="21"/>
    </row>
    <row r="20390">
      <c r="E20390" s="19"/>
      <c r="R20390" s="20"/>
      <c r="S20390" s="20"/>
      <c r="U20390" s="21"/>
    </row>
    <row r="20391">
      <c r="E20391" s="19"/>
      <c r="R20391" s="20"/>
      <c r="S20391" s="20"/>
      <c r="U20391" s="21"/>
    </row>
    <row r="20392">
      <c r="E20392" s="19"/>
      <c r="R20392" s="20"/>
      <c r="S20392" s="20"/>
      <c r="U20392" s="21"/>
    </row>
    <row r="20393">
      <c r="E20393" s="19"/>
      <c r="R20393" s="20"/>
      <c r="S20393" s="20"/>
      <c r="U20393" s="21"/>
    </row>
    <row r="20394">
      <c r="E20394" s="19"/>
      <c r="R20394" s="20"/>
      <c r="S20394" s="20"/>
      <c r="U20394" s="21"/>
    </row>
    <row r="20395">
      <c r="E20395" s="19"/>
      <c r="R20395" s="20"/>
      <c r="S20395" s="20"/>
      <c r="U20395" s="21"/>
    </row>
    <row r="20396">
      <c r="E20396" s="19"/>
      <c r="R20396" s="20"/>
      <c r="S20396" s="20"/>
      <c r="U20396" s="21"/>
    </row>
    <row r="20397">
      <c r="E20397" s="19"/>
      <c r="R20397" s="20"/>
      <c r="S20397" s="20"/>
      <c r="U20397" s="21"/>
    </row>
    <row r="20398">
      <c r="E20398" s="19"/>
      <c r="R20398" s="20"/>
      <c r="S20398" s="20"/>
      <c r="U20398" s="21"/>
    </row>
    <row r="20399">
      <c r="E20399" s="19"/>
      <c r="R20399" s="20"/>
      <c r="S20399" s="20"/>
      <c r="U20399" s="21"/>
    </row>
    <row r="20400">
      <c r="E20400" s="19"/>
      <c r="R20400" s="20"/>
      <c r="S20400" s="20"/>
      <c r="U20400" s="21"/>
    </row>
    <row r="20401">
      <c r="E20401" s="19"/>
      <c r="R20401" s="20"/>
      <c r="S20401" s="20"/>
      <c r="U20401" s="21"/>
    </row>
    <row r="20402">
      <c r="E20402" s="19"/>
      <c r="R20402" s="20"/>
      <c r="S20402" s="20"/>
      <c r="U20402" s="21"/>
    </row>
    <row r="20403">
      <c r="E20403" s="19"/>
      <c r="R20403" s="20"/>
      <c r="S20403" s="20"/>
      <c r="U20403" s="21"/>
    </row>
    <row r="20404">
      <c r="E20404" s="19"/>
      <c r="R20404" s="20"/>
      <c r="S20404" s="20"/>
      <c r="U20404" s="21"/>
    </row>
    <row r="20405">
      <c r="E20405" s="19"/>
      <c r="R20405" s="20"/>
      <c r="S20405" s="20"/>
      <c r="U20405" s="21"/>
    </row>
    <row r="20406">
      <c r="E20406" s="19"/>
      <c r="R20406" s="20"/>
      <c r="S20406" s="20"/>
      <c r="U20406" s="21"/>
    </row>
    <row r="20407">
      <c r="E20407" s="19"/>
      <c r="R20407" s="20"/>
      <c r="S20407" s="20"/>
      <c r="U20407" s="21"/>
    </row>
    <row r="20408">
      <c r="E20408" s="19"/>
      <c r="R20408" s="20"/>
      <c r="S20408" s="20"/>
      <c r="U20408" s="21"/>
    </row>
    <row r="20409">
      <c r="E20409" s="19"/>
      <c r="R20409" s="20"/>
      <c r="S20409" s="20"/>
      <c r="U20409" s="21"/>
    </row>
    <row r="20410">
      <c r="E20410" s="19"/>
      <c r="R20410" s="20"/>
      <c r="S20410" s="20"/>
      <c r="U20410" s="21"/>
    </row>
    <row r="20411">
      <c r="E20411" s="19"/>
      <c r="R20411" s="20"/>
      <c r="S20411" s="20"/>
      <c r="U20411" s="21"/>
    </row>
    <row r="20412">
      <c r="E20412" s="19"/>
      <c r="R20412" s="20"/>
      <c r="S20412" s="20"/>
      <c r="U20412" s="21"/>
    </row>
    <row r="20413">
      <c r="E20413" s="19"/>
      <c r="R20413" s="20"/>
      <c r="S20413" s="20"/>
      <c r="U20413" s="21"/>
    </row>
    <row r="20414">
      <c r="E20414" s="19"/>
      <c r="R20414" s="20"/>
      <c r="S20414" s="20"/>
      <c r="U20414" s="21"/>
    </row>
    <row r="20415">
      <c r="E20415" s="19"/>
      <c r="R20415" s="20"/>
      <c r="S20415" s="20"/>
      <c r="U20415" s="21"/>
    </row>
    <row r="20416">
      <c r="E20416" s="19"/>
      <c r="R20416" s="20"/>
      <c r="S20416" s="20"/>
      <c r="U20416" s="21"/>
    </row>
    <row r="20417">
      <c r="E20417" s="19"/>
      <c r="R20417" s="20"/>
      <c r="S20417" s="20"/>
      <c r="U20417" s="21"/>
    </row>
    <row r="20418">
      <c r="E20418" s="19"/>
      <c r="R20418" s="20"/>
      <c r="S20418" s="20"/>
      <c r="U20418" s="21"/>
    </row>
    <row r="20419">
      <c r="E20419" s="19"/>
      <c r="R20419" s="20"/>
      <c r="S20419" s="20"/>
      <c r="U20419" s="21"/>
    </row>
    <row r="20420">
      <c r="E20420" s="19"/>
      <c r="R20420" s="20"/>
      <c r="S20420" s="20"/>
      <c r="U20420" s="21"/>
    </row>
    <row r="20421">
      <c r="E20421" s="19"/>
      <c r="R20421" s="20"/>
      <c r="S20421" s="20"/>
      <c r="U20421" s="21"/>
    </row>
    <row r="20422">
      <c r="E20422" s="19"/>
      <c r="R20422" s="20"/>
      <c r="S20422" s="20"/>
      <c r="U20422" s="21"/>
    </row>
    <row r="20423">
      <c r="E20423" s="19"/>
      <c r="R20423" s="20"/>
      <c r="S20423" s="20"/>
      <c r="U20423" s="21"/>
    </row>
    <row r="20424">
      <c r="E20424" s="19"/>
      <c r="R20424" s="20"/>
      <c r="S20424" s="20"/>
      <c r="U20424" s="21"/>
    </row>
    <row r="20425">
      <c r="E20425" s="19"/>
      <c r="R20425" s="20"/>
      <c r="S20425" s="20"/>
      <c r="U20425" s="21"/>
    </row>
    <row r="20426">
      <c r="E20426" s="19"/>
      <c r="R20426" s="20"/>
      <c r="S20426" s="20"/>
      <c r="U20426" s="21"/>
    </row>
    <row r="20427">
      <c r="E20427" s="19"/>
      <c r="R20427" s="20"/>
      <c r="S20427" s="20"/>
      <c r="U20427" s="21"/>
    </row>
    <row r="20428">
      <c r="E20428" s="19"/>
      <c r="R20428" s="20"/>
      <c r="S20428" s="20"/>
      <c r="U20428" s="21"/>
    </row>
    <row r="20429">
      <c r="E20429" s="19"/>
      <c r="R20429" s="20"/>
      <c r="S20429" s="20"/>
      <c r="U20429" s="21"/>
    </row>
    <row r="20430">
      <c r="E20430" s="19"/>
      <c r="R20430" s="20"/>
      <c r="S20430" s="20"/>
      <c r="U20430" s="21"/>
    </row>
    <row r="20431">
      <c r="E20431" s="19"/>
      <c r="R20431" s="20"/>
      <c r="S20431" s="20"/>
      <c r="U20431" s="21"/>
    </row>
    <row r="20432">
      <c r="E20432" s="19"/>
      <c r="R20432" s="20"/>
      <c r="S20432" s="20"/>
      <c r="U20432" s="21"/>
    </row>
    <row r="20433">
      <c r="E20433" s="19"/>
      <c r="R20433" s="20"/>
      <c r="S20433" s="20"/>
      <c r="U20433" s="21"/>
    </row>
    <row r="20434">
      <c r="E20434" s="19"/>
      <c r="R20434" s="20"/>
      <c r="S20434" s="20"/>
      <c r="U20434" s="21"/>
    </row>
    <row r="20435">
      <c r="E20435" s="19"/>
      <c r="R20435" s="20"/>
      <c r="S20435" s="20"/>
      <c r="U20435" s="21"/>
    </row>
    <row r="20436">
      <c r="E20436" s="19"/>
      <c r="R20436" s="20"/>
      <c r="S20436" s="20"/>
      <c r="U20436" s="21"/>
    </row>
    <row r="20437">
      <c r="E20437" s="19"/>
      <c r="R20437" s="20"/>
      <c r="S20437" s="20"/>
      <c r="U20437" s="21"/>
    </row>
    <row r="20438">
      <c r="E20438" s="19"/>
      <c r="R20438" s="20"/>
      <c r="S20438" s="20"/>
      <c r="U20438" s="21"/>
    </row>
    <row r="20439">
      <c r="E20439" s="19"/>
      <c r="R20439" s="20"/>
      <c r="S20439" s="20"/>
      <c r="U20439" s="21"/>
    </row>
    <row r="20440">
      <c r="E20440" s="19"/>
      <c r="R20440" s="20"/>
      <c r="S20440" s="20"/>
      <c r="U20440" s="21"/>
    </row>
    <row r="20441">
      <c r="E20441" s="19"/>
      <c r="R20441" s="20"/>
      <c r="S20441" s="20"/>
      <c r="U20441" s="21"/>
    </row>
    <row r="20442">
      <c r="E20442" s="19"/>
      <c r="R20442" s="20"/>
      <c r="S20442" s="20"/>
      <c r="U20442" s="21"/>
    </row>
    <row r="20443">
      <c r="E20443" s="19"/>
      <c r="R20443" s="20"/>
      <c r="S20443" s="20"/>
      <c r="U20443" s="21"/>
    </row>
    <row r="20444">
      <c r="E20444" s="19"/>
      <c r="R20444" s="20"/>
      <c r="S20444" s="20"/>
      <c r="U20444" s="21"/>
    </row>
    <row r="20445">
      <c r="E20445" s="19"/>
      <c r="R20445" s="20"/>
      <c r="S20445" s="20"/>
      <c r="U20445" s="21"/>
    </row>
    <row r="20446">
      <c r="E20446" s="19"/>
      <c r="R20446" s="20"/>
      <c r="S20446" s="20"/>
      <c r="U20446" s="21"/>
    </row>
    <row r="20447">
      <c r="E20447" s="19"/>
      <c r="R20447" s="20"/>
      <c r="S20447" s="20"/>
      <c r="U20447" s="21"/>
    </row>
    <row r="20448">
      <c r="E20448" s="19"/>
      <c r="R20448" s="20"/>
      <c r="S20448" s="20"/>
      <c r="U20448" s="21"/>
    </row>
    <row r="20449">
      <c r="E20449" s="19"/>
      <c r="R20449" s="20"/>
      <c r="S20449" s="20"/>
      <c r="U20449" s="21"/>
    </row>
    <row r="20450">
      <c r="E20450" s="19"/>
      <c r="R20450" s="20"/>
      <c r="S20450" s="20"/>
      <c r="U20450" s="21"/>
    </row>
    <row r="20451">
      <c r="E20451" s="19"/>
      <c r="R20451" s="20"/>
      <c r="S20451" s="20"/>
      <c r="U20451" s="21"/>
    </row>
    <row r="20452">
      <c r="E20452" s="19"/>
      <c r="R20452" s="20"/>
      <c r="S20452" s="20"/>
      <c r="U20452" s="21"/>
    </row>
    <row r="20453">
      <c r="E20453" s="19"/>
      <c r="R20453" s="20"/>
      <c r="S20453" s="20"/>
      <c r="U20453" s="21"/>
    </row>
    <row r="20454">
      <c r="E20454" s="19"/>
      <c r="R20454" s="20"/>
      <c r="S20454" s="20"/>
      <c r="U20454" s="21"/>
    </row>
    <row r="20455">
      <c r="E20455" s="19"/>
      <c r="R20455" s="20"/>
      <c r="S20455" s="20"/>
      <c r="U20455" s="21"/>
    </row>
    <row r="20456">
      <c r="E20456" s="19"/>
      <c r="R20456" s="20"/>
      <c r="S20456" s="20"/>
      <c r="U20456" s="21"/>
    </row>
    <row r="20457">
      <c r="E20457" s="19"/>
      <c r="R20457" s="20"/>
      <c r="S20457" s="20"/>
      <c r="U20457" s="21"/>
    </row>
    <row r="20458">
      <c r="E20458" s="19"/>
      <c r="R20458" s="20"/>
      <c r="S20458" s="20"/>
      <c r="U20458" s="21"/>
    </row>
    <row r="20459">
      <c r="E20459" s="19"/>
      <c r="R20459" s="20"/>
      <c r="S20459" s="20"/>
      <c r="U20459" s="21"/>
    </row>
    <row r="20460">
      <c r="E20460" s="19"/>
      <c r="R20460" s="20"/>
      <c r="S20460" s="20"/>
      <c r="U20460" s="21"/>
    </row>
    <row r="20461">
      <c r="E20461" s="19"/>
      <c r="R20461" s="20"/>
      <c r="S20461" s="20"/>
      <c r="U20461" s="21"/>
    </row>
    <row r="20462">
      <c r="E20462" s="19"/>
      <c r="R20462" s="20"/>
      <c r="S20462" s="20"/>
      <c r="U20462" s="21"/>
    </row>
    <row r="20463">
      <c r="E20463" s="19"/>
      <c r="R20463" s="20"/>
      <c r="S20463" s="20"/>
      <c r="U20463" s="21"/>
    </row>
    <row r="20464">
      <c r="E20464" s="19"/>
      <c r="R20464" s="20"/>
      <c r="S20464" s="20"/>
      <c r="U20464" s="21"/>
    </row>
    <row r="20465">
      <c r="E20465" s="19"/>
      <c r="R20465" s="20"/>
      <c r="S20465" s="20"/>
      <c r="U20465" s="21"/>
    </row>
    <row r="20466">
      <c r="E20466" s="19"/>
      <c r="R20466" s="20"/>
      <c r="S20466" s="20"/>
      <c r="U20466" s="21"/>
    </row>
    <row r="20467">
      <c r="E20467" s="19"/>
      <c r="R20467" s="20"/>
      <c r="S20467" s="20"/>
      <c r="U20467" s="21"/>
    </row>
    <row r="20468">
      <c r="E20468" s="19"/>
      <c r="R20468" s="20"/>
      <c r="S20468" s="20"/>
      <c r="U20468" s="21"/>
    </row>
    <row r="20469">
      <c r="E20469" s="19"/>
      <c r="R20469" s="20"/>
      <c r="S20469" s="20"/>
      <c r="U20469" s="21"/>
    </row>
    <row r="20470">
      <c r="E20470" s="19"/>
      <c r="R20470" s="20"/>
      <c r="S20470" s="20"/>
      <c r="U20470" s="21"/>
    </row>
    <row r="20471">
      <c r="E20471" s="19"/>
      <c r="R20471" s="20"/>
      <c r="S20471" s="20"/>
      <c r="U20471" s="21"/>
    </row>
    <row r="20472">
      <c r="E20472" s="19"/>
      <c r="R20472" s="20"/>
      <c r="S20472" s="20"/>
      <c r="U20472" s="21"/>
    </row>
    <row r="20473">
      <c r="E20473" s="19"/>
      <c r="R20473" s="20"/>
      <c r="S20473" s="20"/>
      <c r="U20473" s="21"/>
    </row>
    <row r="20474">
      <c r="E20474" s="19"/>
      <c r="R20474" s="20"/>
      <c r="S20474" s="20"/>
      <c r="U20474" s="21"/>
    </row>
    <row r="20475">
      <c r="E20475" s="19"/>
      <c r="R20475" s="20"/>
      <c r="S20475" s="20"/>
      <c r="U20475" s="21"/>
    </row>
    <row r="20476">
      <c r="E20476" s="19"/>
      <c r="R20476" s="20"/>
      <c r="S20476" s="20"/>
      <c r="U20476" s="21"/>
    </row>
    <row r="20477">
      <c r="E20477" s="19"/>
      <c r="R20477" s="20"/>
      <c r="S20477" s="20"/>
      <c r="U20477" s="21"/>
    </row>
    <row r="20478">
      <c r="E20478" s="19"/>
      <c r="R20478" s="20"/>
      <c r="S20478" s="20"/>
      <c r="U20478" s="21"/>
    </row>
    <row r="20479">
      <c r="E20479" s="19"/>
      <c r="R20479" s="20"/>
      <c r="S20479" s="20"/>
      <c r="U20479" s="21"/>
    </row>
    <row r="20480">
      <c r="E20480" s="19"/>
      <c r="R20480" s="20"/>
      <c r="S20480" s="20"/>
      <c r="U20480" s="21"/>
    </row>
    <row r="20481">
      <c r="E20481" s="19"/>
      <c r="R20481" s="20"/>
      <c r="S20481" s="20"/>
      <c r="U20481" s="21"/>
    </row>
    <row r="20482">
      <c r="E20482" s="19"/>
      <c r="R20482" s="20"/>
      <c r="S20482" s="20"/>
      <c r="U20482" s="21"/>
    </row>
    <row r="20483">
      <c r="E20483" s="19"/>
      <c r="R20483" s="20"/>
      <c r="S20483" s="20"/>
      <c r="U20483" s="21"/>
    </row>
    <row r="20484">
      <c r="E20484" s="19"/>
      <c r="R20484" s="20"/>
      <c r="S20484" s="20"/>
      <c r="U20484" s="21"/>
    </row>
    <row r="20485">
      <c r="E20485" s="19"/>
      <c r="R20485" s="20"/>
      <c r="S20485" s="20"/>
      <c r="U20485" s="21"/>
    </row>
    <row r="20486">
      <c r="E20486" s="19"/>
      <c r="R20486" s="20"/>
      <c r="S20486" s="20"/>
      <c r="U20486" s="21"/>
    </row>
    <row r="20487">
      <c r="E20487" s="19"/>
      <c r="R20487" s="20"/>
      <c r="S20487" s="20"/>
      <c r="U20487" s="21"/>
    </row>
    <row r="20488">
      <c r="E20488" s="19"/>
      <c r="R20488" s="20"/>
      <c r="S20488" s="20"/>
      <c r="U20488" s="21"/>
    </row>
    <row r="20489">
      <c r="E20489" s="19"/>
      <c r="R20489" s="20"/>
      <c r="S20489" s="20"/>
      <c r="U20489" s="21"/>
    </row>
    <row r="20490">
      <c r="E20490" s="19"/>
      <c r="R20490" s="20"/>
      <c r="S20490" s="20"/>
      <c r="U20490" s="21"/>
    </row>
    <row r="20491">
      <c r="E20491" s="19"/>
      <c r="R20491" s="20"/>
      <c r="S20491" s="20"/>
      <c r="U20491" s="21"/>
    </row>
    <row r="20492">
      <c r="E20492" s="19"/>
      <c r="R20492" s="20"/>
      <c r="S20492" s="20"/>
      <c r="U20492" s="21"/>
    </row>
    <row r="20493">
      <c r="E20493" s="19"/>
      <c r="R20493" s="20"/>
      <c r="S20493" s="20"/>
      <c r="U20493" s="21"/>
    </row>
    <row r="20494">
      <c r="E20494" s="19"/>
      <c r="R20494" s="20"/>
      <c r="S20494" s="20"/>
      <c r="U20494" s="21"/>
    </row>
    <row r="20495">
      <c r="E20495" s="19"/>
      <c r="R20495" s="20"/>
      <c r="S20495" s="20"/>
      <c r="U20495" s="21"/>
    </row>
    <row r="20496">
      <c r="E20496" s="19"/>
      <c r="R20496" s="20"/>
      <c r="S20496" s="20"/>
      <c r="U20496" s="21"/>
    </row>
    <row r="20497">
      <c r="E20497" s="19"/>
      <c r="R20497" s="20"/>
      <c r="S20497" s="20"/>
      <c r="U20497" s="21"/>
    </row>
    <row r="20498">
      <c r="E20498" s="19"/>
      <c r="R20498" s="20"/>
      <c r="S20498" s="20"/>
      <c r="U20498" s="21"/>
    </row>
    <row r="20499">
      <c r="E20499" s="19"/>
      <c r="R20499" s="20"/>
      <c r="S20499" s="20"/>
      <c r="U20499" s="21"/>
    </row>
    <row r="20500">
      <c r="E20500" s="19"/>
      <c r="R20500" s="20"/>
      <c r="S20500" s="20"/>
      <c r="U20500" s="21"/>
    </row>
    <row r="20501">
      <c r="E20501" s="19"/>
      <c r="R20501" s="20"/>
      <c r="S20501" s="20"/>
      <c r="U20501" s="21"/>
    </row>
    <row r="20502">
      <c r="E20502" s="19"/>
      <c r="R20502" s="20"/>
      <c r="S20502" s="20"/>
      <c r="U20502" s="21"/>
    </row>
    <row r="20503">
      <c r="E20503" s="19"/>
      <c r="R20503" s="20"/>
      <c r="S20503" s="20"/>
      <c r="U20503" s="21"/>
    </row>
    <row r="20504">
      <c r="E20504" s="19"/>
      <c r="R20504" s="20"/>
      <c r="S20504" s="20"/>
      <c r="U20504" s="21"/>
    </row>
    <row r="20505">
      <c r="E20505" s="19"/>
      <c r="R20505" s="20"/>
      <c r="S20505" s="20"/>
      <c r="U20505" s="21"/>
    </row>
    <row r="20506">
      <c r="E20506" s="19"/>
      <c r="R20506" s="20"/>
      <c r="S20506" s="20"/>
      <c r="U20506" s="21"/>
    </row>
    <row r="20507">
      <c r="E20507" s="19"/>
      <c r="R20507" s="20"/>
      <c r="S20507" s="20"/>
      <c r="U20507" s="21"/>
    </row>
    <row r="20508">
      <c r="E20508" s="19"/>
      <c r="R20508" s="20"/>
      <c r="S20508" s="20"/>
      <c r="U20508" s="21"/>
    </row>
    <row r="20509">
      <c r="E20509" s="19"/>
      <c r="R20509" s="20"/>
      <c r="S20509" s="20"/>
      <c r="U20509" s="21"/>
    </row>
    <row r="20510">
      <c r="E20510" s="19"/>
      <c r="R20510" s="20"/>
      <c r="S20510" s="20"/>
      <c r="U20510" s="21"/>
    </row>
    <row r="20511">
      <c r="E20511" s="19"/>
      <c r="R20511" s="20"/>
      <c r="S20511" s="20"/>
      <c r="U20511" s="21"/>
    </row>
    <row r="20512">
      <c r="E20512" s="19"/>
      <c r="R20512" s="20"/>
      <c r="S20512" s="20"/>
      <c r="U20512" s="21"/>
    </row>
    <row r="20513">
      <c r="E20513" s="19"/>
      <c r="R20513" s="20"/>
      <c r="S20513" s="20"/>
      <c r="U20513" s="21"/>
    </row>
    <row r="20514">
      <c r="E20514" s="19"/>
      <c r="R20514" s="20"/>
      <c r="S20514" s="20"/>
      <c r="U20514" s="21"/>
    </row>
    <row r="20515">
      <c r="E20515" s="19"/>
      <c r="R20515" s="20"/>
      <c r="S20515" s="20"/>
      <c r="U20515" s="21"/>
    </row>
    <row r="20516">
      <c r="E20516" s="19"/>
      <c r="R20516" s="20"/>
      <c r="S20516" s="20"/>
      <c r="U20516" s="21"/>
    </row>
    <row r="20517">
      <c r="E20517" s="19"/>
      <c r="R20517" s="20"/>
      <c r="S20517" s="20"/>
      <c r="U20517" s="21"/>
    </row>
    <row r="20518">
      <c r="E20518" s="19"/>
      <c r="R20518" s="20"/>
      <c r="S20518" s="20"/>
      <c r="U20518" s="21"/>
    </row>
    <row r="20519">
      <c r="E20519" s="19"/>
      <c r="R20519" s="20"/>
      <c r="S20519" s="20"/>
      <c r="U20519" s="21"/>
    </row>
    <row r="20520">
      <c r="E20520" s="19"/>
      <c r="R20520" s="20"/>
      <c r="S20520" s="20"/>
      <c r="U20520" s="21"/>
    </row>
    <row r="20521">
      <c r="E20521" s="19"/>
      <c r="R20521" s="20"/>
      <c r="S20521" s="20"/>
      <c r="U20521" s="21"/>
    </row>
    <row r="20522">
      <c r="E20522" s="19"/>
      <c r="R20522" s="20"/>
      <c r="S20522" s="20"/>
      <c r="U20522" s="21"/>
    </row>
    <row r="20523">
      <c r="E20523" s="19"/>
      <c r="R20523" s="20"/>
      <c r="S20523" s="20"/>
      <c r="U20523" s="21"/>
    </row>
    <row r="20524">
      <c r="E20524" s="19"/>
      <c r="R20524" s="20"/>
      <c r="S20524" s="20"/>
      <c r="U20524" s="21"/>
    </row>
    <row r="20525">
      <c r="E20525" s="19"/>
      <c r="R20525" s="20"/>
      <c r="S20525" s="20"/>
      <c r="U20525" s="21"/>
    </row>
    <row r="20526">
      <c r="E20526" s="19"/>
      <c r="R20526" s="20"/>
      <c r="S20526" s="20"/>
      <c r="U20526" s="21"/>
    </row>
    <row r="20527">
      <c r="E20527" s="19"/>
      <c r="R20527" s="20"/>
      <c r="S20527" s="20"/>
      <c r="U20527" s="21"/>
    </row>
    <row r="20528">
      <c r="E20528" s="19"/>
      <c r="R20528" s="20"/>
      <c r="S20528" s="20"/>
      <c r="U20528" s="21"/>
    </row>
    <row r="20529">
      <c r="E20529" s="19"/>
      <c r="R20529" s="20"/>
      <c r="S20529" s="20"/>
      <c r="U20529" s="21"/>
    </row>
    <row r="20530">
      <c r="E20530" s="19"/>
      <c r="R20530" s="20"/>
      <c r="S20530" s="20"/>
      <c r="U20530" s="21"/>
    </row>
    <row r="20531">
      <c r="E20531" s="19"/>
      <c r="R20531" s="20"/>
      <c r="S20531" s="20"/>
      <c r="U20531" s="21"/>
    </row>
    <row r="20532">
      <c r="E20532" s="19"/>
      <c r="R20532" s="20"/>
      <c r="S20532" s="20"/>
      <c r="U20532" s="21"/>
    </row>
    <row r="20533">
      <c r="E20533" s="19"/>
      <c r="R20533" s="20"/>
      <c r="S20533" s="20"/>
      <c r="U20533" s="21"/>
    </row>
    <row r="20534">
      <c r="E20534" s="19"/>
      <c r="R20534" s="20"/>
      <c r="S20534" s="20"/>
      <c r="U20534" s="21"/>
    </row>
    <row r="20535">
      <c r="E20535" s="19"/>
      <c r="R20535" s="20"/>
      <c r="S20535" s="20"/>
      <c r="U20535" s="21"/>
    </row>
    <row r="20536">
      <c r="E20536" s="19"/>
      <c r="R20536" s="20"/>
      <c r="S20536" s="20"/>
      <c r="U20536" s="21"/>
    </row>
    <row r="20537">
      <c r="E20537" s="19"/>
      <c r="R20537" s="20"/>
      <c r="S20537" s="20"/>
      <c r="U20537" s="21"/>
    </row>
    <row r="20538">
      <c r="E20538" s="19"/>
      <c r="R20538" s="20"/>
      <c r="S20538" s="20"/>
      <c r="U20538" s="21"/>
    </row>
    <row r="20539">
      <c r="E20539" s="19"/>
      <c r="R20539" s="20"/>
      <c r="S20539" s="20"/>
      <c r="U20539" s="21"/>
    </row>
    <row r="20540">
      <c r="E20540" s="19"/>
      <c r="R20540" s="20"/>
      <c r="S20540" s="20"/>
      <c r="U20540" s="21"/>
    </row>
    <row r="20541">
      <c r="E20541" s="19"/>
      <c r="R20541" s="20"/>
      <c r="S20541" s="20"/>
      <c r="U20541" s="21"/>
    </row>
    <row r="20542">
      <c r="E20542" s="19"/>
      <c r="R20542" s="20"/>
      <c r="S20542" s="20"/>
      <c r="U20542" s="21"/>
    </row>
    <row r="20543">
      <c r="E20543" s="19"/>
      <c r="R20543" s="20"/>
      <c r="S20543" s="20"/>
      <c r="U20543" s="21"/>
    </row>
    <row r="20544">
      <c r="E20544" s="19"/>
      <c r="R20544" s="20"/>
      <c r="S20544" s="20"/>
      <c r="U20544" s="21"/>
    </row>
    <row r="20545">
      <c r="E20545" s="19"/>
      <c r="R20545" s="20"/>
      <c r="S20545" s="20"/>
      <c r="U20545" s="21"/>
    </row>
    <row r="20546">
      <c r="E20546" s="19"/>
      <c r="R20546" s="20"/>
      <c r="S20546" s="20"/>
      <c r="U20546" s="21"/>
    </row>
    <row r="20547">
      <c r="E20547" s="19"/>
      <c r="R20547" s="20"/>
      <c r="S20547" s="20"/>
      <c r="U20547" s="21"/>
    </row>
    <row r="20548">
      <c r="E20548" s="19"/>
      <c r="R20548" s="20"/>
      <c r="S20548" s="20"/>
      <c r="U20548" s="21"/>
    </row>
    <row r="20549">
      <c r="E20549" s="19"/>
      <c r="R20549" s="20"/>
      <c r="S20549" s="20"/>
      <c r="U20549" s="21"/>
    </row>
    <row r="20550">
      <c r="E20550" s="19"/>
      <c r="R20550" s="20"/>
      <c r="S20550" s="20"/>
      <c r="U20550" s="21"/>
    </row>
    <row r="20551">
      <c r="E20551" s="19"/>
      <c r="R20551" s="20"/>
      <c r="S20551" s="20"/>
      <c r="U20551" s="21"/>
    </row>
    <row r="20552">
      <c r="E20552" s="19"/>
      <c r="R20552" s="20"/>
      <c r="S20552" s="20"/>
      <c r="U20552" s="21"/>
    </row>
    <row r="20553">
      <c r="E20553" s="19"/>
      <c r="R20553" s="20"/>
      <c r="S20553" s="20"/>
      <c r="U20553" s="21"/>
    </row>
    <row r="20554">
      <c r="E20554" s="19"/>
      <c r="R20554" s="20"/>
      <c r="S20554" s="20"/>
      <c r="U20554" s="21"/>
    </row>
    <row r="20555">
      <c r="E20555" s="19"/>
      <c r="R20555" s="20"/>
      <c r="S20555" s="20"/>
      <c r="U20555" s="21"/>
    </row>
    <row r="20556">
      <c r="E20556" s="19"/>
      <c r="R20556" s="20"/>
      <c r="S20556" s="20"/>
      <c r="U20556" s="21"/>
    </row>
    <row r="20557">
      <c r="E20557" s="19"/>
      <c r="R20557" s="20"/>
      <c r="S20557" s="20"/>
      <c r="U20557" s="21"/>
    </row>
    <row r="20558">
      <c r="E20558" s="19"/>
      <c r="R20558" s="20"/>
      <c r="S20558" s="20"/>
      <c r="U20558" s="21"/>
    </row>
    <row r="20559">
      <c r="E20559" s="19"/>
      <c r="R20559" s="20"/>
      <c r="S20559" s="20"/>
      <c r="U20559" s="21"/>
    </row>
    <row r="20560">
      <c r="E20560" s="19"/>
      <c r="R20560" s="20"/>
      <c r="S20560" s="20"/>
      <c r="U20560" s="21"/>
    </row>
    <row r="20561">
      <c r="E20561" s="19"/>
      <c r="R20561" s="20"/>
      <c r="S20561" s="20"/>
      <c r="U20561" s="21"/>
    </row>
    <row r="20562">
      <c r="E20562" s="19"/>
      <c r="R20562" s="20"/>
      <c r="S20562" s="20"/>
      <c r="U20562" s="21"/>
    </row>
    <row r="20563">
      <c r="E20563" s="19"/>
      <c r="R20563" s="20"/>
      <c r="S20563" s="20"/>
      <c r="U20563" s="21"/>
    </row>
    <row r="20564">
      <c r="E20564" s="19"/>
      <c r="R20564" s="20"/>
      <c r="S20564" s="20"/>
      <c r="U20564" s="21"/>
    </row>
    <row r="20565">
      <c r="E20565" s="19"/>
      <c r="R20565" s="20"/>
      <c r="S20565" s="20"/>
      <c r="U20565" s="21"/>
    </row>
    <row r="20566">
      <c r="E20566" s="19"/>
      <c r="R20566" s="20"/>
      <c r="S20566" s="20"/>
      <c r="U20566" s="21"/>
    </row>
    <row r="20567">
      <c r="E20567" s="19"/>
      <c r="R20567" s="20"/>
      <c r="S20567" s="20"/>
      <c r="U20567" s="21"/>
    </row>
    <row r="20568">
      <c r="E20568" s="19"/>
      <c r="R20568" s="20"/>
      <c r="S20568" s="20"/>
      <c r="U20568" s="21"/>
    </row>
    <row r="20569">
      <c r="E20569" s="19"/>
      <c r="R20569" s="20"/>
      <c r="S20569" s="20"/>
      <c r="U20569" s="21"/>
    </row>
    <row r="20570">
      <c r="E20570" s="19"/>
      <c r="R20570" s="20"/>
      <c r="S20570" s="20"/>
      <c r="U20570" s="21"/>
    </row>
    <row r="20571">
      <c r="E20571" s="19"/>
      <c r="R20571" s="20"/>
      <c r="S20571" s="20"/>
      <c r="U20571" s="21"/>
    </row>
    <row r="20572">
      <c r="E20572" s="19"/>
      <c r="R20572" s="20"/>
      <c r="S20572" s="20"/>
      <c r="U20572" s="21"/>
    </row>
    <row r="20573">
      <c r="E20573" s="19"/>
      <c r="R20573" s="20"/>
      <c r="S20573" s="20"/>
      <c r="U20573" s="21"/>
    </row>
    <row r="20574">
      <c r="E20574" s="19"/>
      <c r="R20574" s="20"/>
      <c r="S20574" s="20"/>
      <c r="U20574" s="21"/>
    </row>
    <row r="20575">
      <c r="E20575" s="19"/>
      <c r="R20575" s="20"/>
      <c r="S20575" s="20"/>
      <c r="U20575" s="21"/>
    </row>
    <row r="20576">
      <c r="E20576" s="19"/>
      <c r="R20576" s="20"/>
      <c r="S20576" s="20"/>
      <c r="U20576" s="21"/>
    </row>
    <row r="20577">
      <c r="E20577" s="19"/>
      <c r="R20577" s="20"/>
      <c r="S20577" s="20"/>
      <c r="U20577" s="21"/>
    </row>
    <row r="20578">
      <c r="E20578" s="19"/>
      <c r="R20578" s="20"/>
      <c r="S20578" s="20"/>
      <c r="U20578" s="21"/>
    </row>
    <row r="20579">
      <c r="E20579" s="19"/>
      <c r="R20579" s="20"/>
      <c r="S20579" s="20"/>
      <c r="U20579" s="21"/>
    </row>
    <row r="20580">
      <c r="E20580" s="19"/>
      <c r="R20580" s="20"/>
      <c r="S20580" s="20"/>
      <c r="U20580" s="21"/>
    </row>
    <row r="20581">
      <c r="E20581" s="19"/>
      <c r="R20581" s="20"/>
      <c r="S20581" s="20"/>
      <c r="U20581" s="21"/>
    </row>
    <row r="20582">
      <c r="E20582" s="19"/>
      <c r="R20582" s="20"/>
      <c r="S20582" s="20"/>
      <c r="U20582" s="21"/>
    </row>
    <row r="20583">
      <c r="E20583" s="19"/>
      <c r="R20583" s="20"/>
      <c r="S20583" s="20"/>
      <c r="U20583" s="21"/>
    </row>
    <row r="20584">
      <c r="E20584" s="19"/>
      <c r="R20584" s="20"/>
      <c r="S20584" s="20"/>
      <c r="U20584" s="21"/>
    </row>
    <row r="20585">
      <c r="E20585" s="19"/>
      <c r="R20585" s="20"/>
      <c r="S20585" s="20"/>
      <c r="U20585" s="21"/>
    </row>
    <row r="20586">
      <c r="E20586" s="19"/>
      <c r="R20586" s="20"/>
      <c r="S20586" s="20"/>
      <c r="U20586" s="21"/>
    </row>
    <row r="20587">
      <c r="E20587" s="19"/>
      <c r="R20587" s="20"/>
      <c r="S20587" s="20"/>
      <c r="U20587" s="21"/>
    </row>
    <row r="20588">
      <c r="E20588" s="19"/>
      <c r="R20588" s="20"/>
      <c r="S20588" s="20"/>
      <c r="U20588" s="21"/>
    </row>
    <row r="20589">
      <c r="E20589" s="19"/>
      <c r="R20589" s="20"/>
      <c r="S20589" s="20"/>
      <c r="U20589" s="21"/>
    </row>
    <row r="20590">
      <c r="E20590" s="19"/>
      <c r="R20590" s="20"/>
      <c r="S20590" s="20"/>
      <c r="U20590" s="21"/>
    </row>
    <row r="20591">
      <c r="E20591" s="19"/>
      <c r="R20591" s="20"/>
      <c r="S20591" s="20"/>
      <c r="U20591" s="21"/>
    </row>
    <row r="20592">
      <c r="E20592" s="19"/>
      <c r="R20592" s="20"/>
      <c r="S20592" s="20"/>
      <c r="U20592" s="21"/>
    </row>
    <row r="20593">
      <c r="E20593" s="19"/>
      <c r="R20593" s="20"/>
      <c r="S20593" s="20"/>
      <c r="U20593" s="21"/>
    </row>
    <row r="20594">
      <c r="E20594" s="19"/>
      <c r="R20594" s="20"/>
      <c r="S20594" s="20"/>
      <c r="U20594" s="21"/>
    </row>
    <row r="20595">
      <c r="E20595" s="19"/>
      <c r="R20595" s="20"/>
      <c r="S20595" s="20"/>
      <c r="U20595" s="21"/>
    </row>
    <row r="20596">
      <c r="E20596" s="19"/>
      <c r="R20596" s="20"/>
      <c r="S20596" s="20"/>
      <c r="U20596" s="21"/>
    </row>
    <row r="20597">
      <c r="E20597" s="19"/>
      <c r="R20597" s="20"/>
      <c r="S20597" s="20"/>
      <c r="U20597" s="21"/>
    </row>
    <row r="20598">
      <c r="E20598" s="19"/>
      <c r="R20598" s="20"/>
      <c r="S20598" s="20"/>
      <c r="U20598" s="21"/>
    </row>
    <row r="20599">
      <c r="E20599" s="19"/>
      <c r="R20599" s="20"/>
      <c r="S20599" s="20"/>
      <c r="U20599" s="21"/>
    </row>
    <row r="20600">
      <c r="E20600" s="19"/>
      <c r="R20600" s="20"/>
      <c r="S20600" s="20"/>
      <c r="U20600" s="21"/>
    </row>
    <row r="20601">
      <c r="E20601" s="19"/>
      <c r="R20601" s="20"/>
      <c r="S20601" s="20"/>
      <c r="U20601" s="21"/>
    </row>
    <row r="20602">
      <c r="E20602" s="19"/>
      <c r="R20602" s="20"/>
      <c r="S20602" s="20"/>
      <c r="U20602" s="21"/>
    </row>
    <row r="20603">
      <c r="E20603" s="19"/>
      <c r="R20603" s="20"/>
      <c r="S20603" s="20"/>
      <c r="U20603" s="21"/>
    </row>
    <row r="20604">
      <c r="E20604" s="19"/>
      <c r="R20604" s="20"/>
      <c r="S20604" s="20"/>
      <c r="U20604" s="21"/>
    </row>
    <row r="20605">
      <c r="E20605" s="19"/>
      <c r="R20605" s="20"/>
      <c r="S20605" s="20"/>
      <c r="U20605" s="21"/>
    </row>
    <row r="20606">
      <c r="E20606" s="19"/>
      <c r="R20606" s="20"/>
      <c r="S20606" s="20"/>
      <c r="U20606" s="21"/>
    </row>
    <row r="20607">
      <c r="E20607" s="19"/>
      <c r="R20607" s="20"/>
      <c r="S20607" s="20"/>
      <c r="U20607" s="21"/>
    </row>
    <row r="20608">
      <c r="E20608" s="19"/>
      <c r="R20608" s="20"/>
      <c r="S20608" s="20"/>
      <c r="U20608" s="21"/>
    </row>
    <row r="20609">
      <c r="E20609" s="19"/>
      <c r="R20609" s="20"/>
      <c r="S20609" s="20"/>
      <c r="U20609" s="21"/>
    </row>
    <row r="20610">
      <c r="E20610" s="19"/>
      <c r="R20610" s="20"/>
      <c r="S20610" s="20"/>
      <c r="U20610" s="21"/>
    </row>
    <row r="20611">
      <c r="E20611" s="19"/>
      <c r="R20611" s="20"/>
      <c r="S20611" s="20"/>
      <c r="U20611" s="21"/>
    </row>
    <row r="20612">
      <c r="E20612" s="19"/>
      <c r="R20612" s="20"/>
      <c r="S20612" s="20"/>
      <c r="U20612" s="21"/>
    </row>
    <row r="20613">
      <c r="E20613" s="19"/>
      <c r="R20613" s="20"/>
      <c r="S20613" s="20"/>
      <c r="U20613" s="21"/>
    </row>
    <row r="20614">
      <c r="E20614" s="19"/>
      <c r="R20614" s="20"/>
      <c r="S20614" s="20"/>
      <c r="U20614" s="21"/>
    </row>
    <row r="20615">
      <c r="E20615" s="19"/>
      <c r="R20615" s="20"/>
      <c r="S20615" s="20"/>
      <c r="U20615" s="21"/>
    </row>
    <row r="20616">
      <c r="E20616" s="19"/>
      <c r="R20616" s="20"/>
      <c r="S20616" s="20"/>
      <c r="U20616" s="21"/>
    </row>
    <row r="20617">
      <c r="E20617" s="19"/>
      <c r="R20617" s="20"/>
      <c r="S20617" s="20"/>
      <c r="U20617" s="21"/>
    </row>
    <row r="20618">
      <c r="E20618" s="19"/>
      <c r="R20618" s="20"/>
      <c r="S20618" s="20"/>
      <c r="U20618" s="21"/>
    </row>
    <row r="20619">
      <c r="E20619" s="19"/>
      <c r="R20619" s="20"/>
      <c r="S20619" s="20"/>
      <c r="U20619" s="21"/>
    </row>
    <row r="20620">
      <c r="E20620" s="19"/>
      <c r="R20620" s="20"/>
      <c r="S20620" s="20"/>
      <c r="U20620" s="21"/>
    </row>
    <row r="20621">
      <c r="E20621" s="19"/>
      <c r="R20621" s="20"/>
      <c r="S20621" s="20"/>
      <c r="U20621" s="21"/>
    </row>
    <row r="20622">
      <c r="E20622" s="19"/>
      <c r="R20622" s="20"/>
      <c r="S20622" s="20"/>
      <c r="U20622" s="21"/>
    </row>
    <row r="20623">
      <c r="E20623" s="19"/>
      <c r="R20623" s="20"/>
      <c r="S20623" s="20"/>
      <c r="U20623" s="21"/>
    </row>
    <row r="20624">
      <c r="E20624" s="19"/>
      <c r="R20624" s="20"/>
      <c r="S20624" s="20"/>
      <c r="U20624" s="21"/>
    </row>
    <row r="20625">
      <c r="E20625" s="19"/>
      <c r="R20625" s="20"/>
      <c r="S20625" s="20"/>
      <c r="U20625" s="21"/>
    </row>
    <row r="20626">
      <c r="E20626" s="19"/>
      <c r="R20626" s="20"/>
      <c r="S20626" s="20"/>
      <c r="U20626" s="21"/>
    </row>
    <row r="20627">
      <c r="E20627" s="19"/>
      <c r="R20627" s="20"/>
      <c r="S20627" s="20"/>
      <c r="U20627" s="21"/>
    </row>
    <row r="20628">
      <c r="E20628" s="19"/>
      <c r="R20628" s="20"/>
      <c r="S20628" s="20"/>
      <c r="U20628" s="21"/>
    </row>
    <row r="20629">
      <c r="E20629" s="19"/>
      <c r="R20629" s="20"/>
      <c r="S20629" s="20"/>
      <c r="U20629" s="21"/>
    </row>
    <row r="20630">
      <c r="E20630" s="19"/>
      <c r="R20630" s="20"/>
      <c r="S20630" s="20"/>
      <c r="U20630" s="21"/>
    </row>
    <row r="20631">
      <c r="E20631" s="19"/>
      <c r="R20631" s="20"/>
      <c r="S20631" s="20"/>
      <c r="U20631" s="21"/>
    </row>
    <row r="20632">
      <c r="E20632" s="19"/>
      <c r="R20632" s="20"/>
      <c r="S20632" s="20"/>
      <c r="U20632" s="21"/>
    </row>
    <row r="20633">
      <c r="E20633" s="19"/>
      <c r="R20633" s="20"/>
      <c r="S20633" s="20"/>
      <c r="U20633" s="21"/>
    </row>
    <row r="20634">
      <c r="E20634" s="19"/>
      <c r="R20634" s="20"/>
      <c r="S20634" s="20"/>
      <c r="U20634" s="21"/>
    </row>
    <row r="20635">
      <c r="E20635" s="19"/>
      <c r="R20635" s="20"/>
      <c r="S20635" s="20"/>
      <c r="U20635" s="21"/>
    </row>
    <row r="20636">
      <c r="E20636" s="19"/>
      <c r="R20636" s="20"/>
      <c r="S20636" s="20"/>
      <c r="U20636" s="21"/>
    </row>
    <row r="20637">
      <c r="E20637" s="19"/>
      <c r="R20637" s="20"/>
      <c r="S20637" s="20"/>
      <c r="U20637" s="21"/>
    </row>
    <row r="20638">
      <c r="E20638" s="19"/>
      <c r="R20638" s="20"/>
      <c r="S20638" s="20"/>
      <c r="U20638" s="21"/>
    </row>
    <row r="20639">
      <c r="E20639" s="19"/>
      <c r="R20639" s="20"/>
      <c r="S20639" s="20"/>
      <c r="U20639" s="21"/>
    </row>
    <row r="20640">
      <c r="E20640" s="19"/>
      <c r="R20640" s="20"/>
      <c r="S20640" s="20"/>
      <c r="U20640" s="21"/>
    </row>
    <row r="20641">
      <c r="E20641" s="19"/>
      <c r="R20641" s="20"/>
      <c r="S20641" s="20"/>
      <c r="U20641" s="21"/>
    </row>
    <row r="20642">
      <c r="E20642" s="19"/>
      <c r="R20642" s="20"/>
      <c r="S20642" s="20"/>
      <c r="U20642" s="21"/>
    </row>
    <row r="20643">
      <c r="E20643" s="19"/>
      <c r="R20643" s="20"/>
      <c r="S20643" s="20"/>
      <c r="U20643" s="21"/>
    </row>
    <row r="20644">
      <c r="E20644" s="19"/>
      <c r="R20644" s="20"/>
      <c r="S20644" s="20"/>
      <c r="U20644" s="21"/>
    </row>
    <row r="20645">
      <c r="E20645" s="19"/>
      <c r="R20645" s="20"/>
      <c r="S20645" s="20"/>
      <c r="U20645" s="21"/>
    </row>
    <row r="20646">
      <c r="E20646" s="19"/>
      <c r="R20646" s="20"/>
      <c r="S20646" s="20"/>
      <c r="U20646" s="21"/>
    </row>
    <row r="20647">
      <c r="E20647" s="19"/>
      <c r="R20647" s="20"/>
      <c r="S20647" s="20"/>
      <c r="U20647" s="21"/>
    </row>
    <row r="20648">
      <c r="E20648" s="19"/>
      <c r="R20648" s="20"/>
      <c r="S20648" s="20"/>
      <c r="U20648" s="21"/>
    </row>
    <row r="20649">
      <c r="E20649" s="19"/>
      <c r="R20649" s="20"/>
      <c r="S20649" s="20"/>
      <c r="U20649" s="21"/>
    </row>
    <row r="20650">
      <c r="E20650" s="19"/>
      <c r="R20650" s="20"/>
      <c r="S20650" s="20"/>
      <c r="U20650" s="21"/>
    </row>
    <row r="20651">
      <c r="E20651" s="19"/>
      <c r="R20651" s="20"/>
      <c r="S20651" s="20"/>
      <c r="U20651" s="21"/>
    </row>
    <row r="20652">
      <c r="E20652" s="19"/>
      <c r="R20652" s="20"/>
      <c r="S20652" s="20"/>
      <c r="U20652" s="21"/>
    </row>
    <row r="20653">
      <c r="E20653" s="19"/>
      <c r="R20653" s="20"/>
      <c r="S20653" s="20"/>
      <c r="U20653" s="21"/>
    </row>
    <row r="20654">
      <c r="E20654" s="19"/>
      <c r="R20654" s="20"/>
      <c r="S20654" s="20"/>
      <c r="U20654" s="21"/>
    </row>
    <row r="20655">
      <c r="E20655" s="19"/>
      <c r="R20655" s="20"/>
      <c r="S20655" s="20"/>
      <c r="U20655" s="21"/>
    </row>
    <row r="20656">
      <c r="E20656" s="19"/>
      <c r="R20656" s="20"/>
      <c r="S20656" s="20"/>
      <c r="U20656" s="21"/>
    </row>
    <row r="20657">
      <c r="E20657" s="19"/>
      <c r="R20657" s="20"/>
      <c r="S20657" s="20"/>
      <c r="U20657" s="21"/>
    </row>
    <row r="20658">
      <c r="E20658" s="19"/>
      <c r="R20658" s="20"/>
      <c r="S20658" s="20"/>
      <c r="U20658" s="21"/>
    </row>
    <row r="20659">
      <c r="E20659" s="19"/>
      <c r="R20659" s="20"/>
      <c r="S20659" s="20"/>
      <c r="U20659" s="21"/>
    </row>
    <row r="20660">
      <c r="E20660" s="19"/>
      <c r="R20660" s="20"/>
      <c r="S20660" s="20"/>
      <c r="U20660" s="21"/>
    </row>
    <row r="20661">
      <c r="E20661" s="19"/>
      <c r="R20661" s="20"/>
      <c r="S20661" s="20"/>
      <c r="U20661" s="21"/>
    </row>
    <row r="20662">
      <c r="E20662" s="19"/>
      <c r="R20662" s="20"/>
      <c r="S20662" s="20"/>
      <c r="U20662" s="21"/>
    </row>
    <row r="20663">
      <c r="E20663" s="19"/>
      <c r="R20663" s="20"/>
      <c r="S20663" s="20"/>
      <c r="U20663" s="21"/>
    </row>
    <row r="20664">
      <c r="E20664" s="19"/>
      <c r="R20664" s="20"/>
      <c r="S20664" s="20"/>
      <c r="U20664" s="21"/>
    </row>
    <row r="20665">
      <c r="E20665" s="19"/>
      <c r="R20665" s="20"/>
      <c r="S20665" s="20"/>
      <c r="U20665" s="21"/>
    </row>
    <row r="20666">
      <c r="E20666" s="19"/>
      <c r="R20666" s="20"/>
      <c r="S20666" s="20"/>
      <c r="U20666" s="21"/>
    </row>
    <row r="20667">
      <c r="E20667" s="19"/>
      <c r="R20667" s="20"/>
      <c r="S20667" s="20"/>
      <c r="U20667" s="21"/>
    </row>
    <row r="20668">
      <c r="E20668" s="19"/>
      <c r="R20668" s="20"/>
      <c r="S20668" s="20"/>
      <c r="U20668" s="21"/>
    </row>
    <row r="20669">
      <c r="E20669" s="19"/>
      <c r="R20669" s="20"/>
      <c r="S20669" s="20"/>
      <c r="U20669" s="21"/>
    </row>
    <row r="20670">
      <c r="E20670" s="19"/>
      <c r="R20670" s="20"/>
      <c r="S20670" s="20"/>
      <c r="U20670" s="21"/>
    </row>
    <row r="20671">
      <c r="E20671" s="19"/>
      <c r="R20671" s="20"/>
      <c r="S20671" s="20"/>
      <c r="U20671" s="21"/>
    </row>
    <row r="20672">
      <c r="E20672" s="19"/>
      <c r="R20672" s="20"/>
      <c r="S20672" s="20"/>
      <c r="U20672" s="21"/>
    </row>
    <row r="20673">
      <c r="E20673" s="19"/>
      <c r="R20673" s="20"/>
      <c r="S20673" s="20"/>
      <c r="U20673" s="21"/>
    </row>
    <row r="20674">
      <c r="E20674" s="19"/>
      <c r="R20674" s="20"/>
      <c r="S20674" s="20"/>
      <c r="U20674" s="21"/>
    </row>
    <row r="20675">
      <c r="E20675" s="19"/>
      <c r="R20675" s="20"/>
      <c r="S20675" s="20"/>
      <c r="U20675" s="21"/>
    </row>
    <row r="20676">
      <c r="E20676" s="19"/>
      <c r="R20676" s="20"/>
      <c r="S20676" s="20"/>
      <c r="U20676" s="21"/>
    </row>
    <row r="20677">
      <c r="E20677" s="19"/>
      <c r="R20677" s="20"/>
      <c r="S20677" s="20"/>
      <c r="U20677" s="21"/>
    </row>
    <row r="20678">
      <c r="E20678" s="19"/>
      <c r="R20678" s="20"/>
      <c r="S20678" s="20"/>
      <c r="U20678" s="21"/>
    </row>
    <row r="20679">
      <c r="E20679" s="19"/>
      <c r="R20679" s="20"/>
      <c r="S20679" s="20"/>
      <c r="U20679" s="21"/>
    </row>
    <row r="20680">
      <c r="E20680" s="19"/>
      <c r="R20680" s="20"/>
      <c r="S20680" s="20"/>
      <c r="U20680" s="21"/>
    </row>
    <row r="20681">
      <c r="E20681" s="19"/>
      <c r="R20681" s="20"/>
      <c r="S20681" s="20"/>
      <c r="U20681" s="21"/>
    </row>
    <row r="20682">
      <c r="E20682" s="19"/>
      <c r="R20682" s="20"/>
      <c r="S20682" s="20"/>
      <c r="U20682" s="21"/>
    </row>
    <row r="20683">
      <c r="E20683" s="19"/>
      <c r="R20683" s="20"/>
      <c r="S20683" s="20"/>
      <c r="U20683" s="21"/>
    </row>
    <row r="20684">
      <c r="E20684" s="19"/>
      <c r="R20684" s="20"/>
      <c r="S20684" s="20"/>
      <c r="U20684" s="21"/>
    </row>
    <row r="20685">
      <c r="E20685" s="19"/>
      <c r="R20685" s="20"/>
      <c r="S20685" s="20"/>
      <c r="U20685" s="21"/>
    </row>
    <row r="20686">
      <c r="E20686" s="19"/>
      <c r="R20686" s="20"/>
      <c r="S20686" s="20"/>
      <c r="U20686" s="21"/>
    </row>
    <row r="20687">
      <c r="E20687" s="19"/>
      <c r="R20687" s="20"/>
      <c r="S20687" s="20"/>
      <c r="U20687" s="21"/>
    </row>
    <row r="20688">
      <c r="E20688" s="19"/>
      <c r="R20688" s="20"/>
      <c r="S20688" s="20"/>
      <c r="U20688" s="21"/>
    </row>
    <row r="20689">
      <c r="E20689" s="19"/>
      <c r="R20689" s="20"/>
      <c r="S20689" s="20"/>
      <c r="U20689" s="21"/>
    </row>
    <row r="20690">
      <c r="E20690" s="19"/>
      <c r="R20690" s="20"/>
      <c r="S20690" s="20"/>
      <c r="U20690" s="21"/>
    </row>
    <row r="20691">
      <c r="E20691" s="19"/>
      <c r="R20691" s="20"/>
      <c r="S20691" s="20"/>
      <c r="U20691" s="21"/>
    </row>
    <row r="20692">
      <c r="E20692" s="19"/>
      <c r="R20692" s="20"/>
      <c r="S20692" s="20"/>
      <c r="U20692" s="21"/>
    </row>
    <row r="20693">
      <c r="E20693" s="19"/>
      <c r="R20693" s="20"/>
      <c r="S20693" s="20"/>
      <c r="U20693" s="21"/>
    </row>
    <row r="20694">
      <c r="E20694" s="19"/>
      <c r="R20694" s="20"/>
      <c r="S20694" s="20"/>
      <c r="U20694" s="21"/>
    </row>
    <row r="20695">
      <c r="E20695" s="19"/>
      <c r="R20695" s="20"/>
      <c r="S20695" s="20"/>
      <c r="U20695" s="21"/>
    </row>
    <row r="20696">
      <c r="E20696" s="19"/>
      <c r="R20696" s="20"/>
      <c r="S20696" s="20"/>
      <c r="U20696" s="21"/>
    </row>
    <row r="20697">
      <c r="E20697" s="19"/>
      <c r="R20697" s="20"/>
      <c r="S20697" s="20"/>
      <c r="U20697" s="21"/>
    </row>
    <row r="20698">
      <c r="E20698" s="19"/>
      <c r="R20698" s="20"/>
      <c r="S20698" s="20"/>
      <c r="U20698" s="21"/>
    </row>
    <row r="20699">
      <c r="E20699" s="19"/>
      <c r="R20699" s="20"/>
      <c r="S20699" s="20"/>
      <c r="U20699" s="21"/>
    </row>
    <row r="20700">
      <c r="E20700" s="19"/>
      <c r="R20700" s="20"/>
      <c r="S20700" s="20"/>
      <c r="U20700" s="21"/>
    </row>
    <row r="20701">
      <c r="E20701" s="19"/>
      <c r="R20701" s="20"/>
      <c r="S20701" s="20"/>
      <c r="U20701" s="21"/>
    </row>
    <row r="20702">
      <c r="E20702" s="19"/>
      <c r="R20702" s="20"/>
      <c r="S20702" s="20"/>
      <c r="U20702" s="21"/>
    </row>
    <row r="20703">
      <c r="E20703" s="19"/>
      <c r="R20703" s="20"/>
      <c r="S20703" s="20"/>
      <c r="U20703" s="21"/>
    </row>
    <row r="20704">
      <c r="E20704" s="19"/>
      <c r="R20704" s="20"/>
      <c r="S20704" s="20"/>
      <c r="U20704" s="21"/>
    </row>
    <row r="20705">
      <c r="E20705" s="19"/>
      <c r="R20705" s="20"/>
      <c r="S20705" s="20"/>
      <c r="U20705" s="21"/>
    </row>
    <row r="20706">
      <c r="E20706" s="19"/>
      <c r="R20706" s="20"/>
      <c r="S20706" s="20"/>
      <c r="U20706" s="21"/>
    </row>
    <row r="20707">
      <c r="E20707" s="19"/>
      <c r="R20707" s="20"/>
      <c r="S20707" s="20"/>
      <c r="U20707" s="21"/>
    </row>
    <row r="20708">
      <c r="E20708" s="19"/>
      <c r="R20708" s="20"/>
      <c r="S20708" s="20"/>
      <c r="U20708" s="21"/>
    </row>
    <row r="20709">
      <c r="E20709" s="19"/>
      <c r="R20709" s="20"/>
      <c r="S20709" s="20"/>
      <c r="U20709" s="21"/>
    </row>
    <row r="20710">
      <c r="E20710" s="19"/>
      <c r="R20710" s="20"/>
      <c r="S20710" s="20"/>
      <c r="U20710" s="21"/>
    </row>
    <row r="20711">
      <c r="E20711" s="19"/>
      <c r="R20711" s="20"/>
      <c r="S20711" s="20"/>
      <c r="U20711" s="21"/>
    </row>
    <row r="20712">
      <c r="E20712" s="19"/>
      <c r="R20712" s="20"/>
      <c r="S20712" s="20"/>
      <c r="U20712" s="21"/>
    </row>
    <row r="20713">
      <c r="E20713" s="19"/>
      <c r="R20713" s="20"/>
      <c r="S20713" s="20"/>
      <c r="U20713" s="21"/>
    </row>
    <row r="20714">
      <c r="E20714" s="19"/>
      <c r="R20714" s="20"/>
      <c r="S20714" s="20"/>
      <c r="U20714" s="21"/>
    </row>
    <row r="20715">
      <c r="E20715" s="19"/>
      <c r="R20715" s="20"/>
      <c r="S20715" s="20"/>
      <c r="U20715" s="21"/>
    </row>
    <row r="20716">
      <c r="E20716" s="19"/>
      <c r="R20716" s="20"/>
      <c r="S20716" s="20"/>
      <c r="U20716" s="21"/>
    </row>
    <row r="20717">
      <c r="E20717" s="19"/>
      <c r="R20717" s="20"/>
      <c r="S20717" s="20"/>
      <c r="U20717" s="21"/>
    </row>
    <row r="20718">
      <c r="E20718" s="19"/>
      <c r="R20718" s="20"/>
      <c r="S20718" s="20"/>
      <c r="U20718" s="21"/>
    </row>
    <row r="20719">
      <c r="E20719" s="19"/>
      <c r="R20719" s="20"/>
      <c r="S20719" s="20"/>
      <c r="U20719" s="21"/>
    </row>
    <row r="20720">
      <c r="E20720" s="19"/>
      <c r="R20720" s="20"/>
      <c r="S20720" s="20"/>
      <c r="U20720" s="21"/>
    </row>
    <row r="20721">
      <c r="E20721" s="19"/>
      <c r="R20721" s="20"/>
      <c r="S20721" s="20"/>
      <c r="U20721" s="21"/>
    </row>
    <row r="20722">
      <c r="E20722" s="19"/>
      <c r="R20722" s="20"/>
      <c r="S20722" s="20"/>
      <c r="U20722" s="21"/>
    </row>
    <row r="20723">
      <c r="E20723" s="19"/>
      <c r="R20723" s="20"/>
      <c r="S20723" s="20"/>
      <c r="U20723" s="21"/>
    </row>
    <row r="20724">
      <c r="E20724" s="19"/>
      <c r="R20724" s="20"/>
      <c r="S20724" s="20"/>
      <c r="U20724" s="21"/>
    </row>
    <row r="20725">
      <c r="E20725" s="19"/>
      <c r="R20725" s="20"/>
      <c r="S20725" s="20"/>
      <c r="U20725" s="21"/>
    </row>
    <row r="20726">
      <c r="E20726" s="19"/>
      <c r="R20726" s="20"/>
      <c r="S20726" s="20"/>
      <c r="U20726" s="21"/>
    </row>
    <row r="20727">
      <c r="E20727" s="19"/>
      <c r="R20727" s="20"/>
      <c r="S20727" s="20"/>
      <c r="U20727" s="21"/>
    </row>
    <row r="20728">
      <c r="E20728" s="19"/>
      <c r="R20728" s="20"/>
      <c r="S20728" s="20"/>
      <c r="U20728" s="21"/>
    </row>
    <row r="20729">
      <c r="E20729" s="19"/>
      <c r="R20729" s="20"/>
      <c r="S20729" s="20"/>
      <c r="U20729" s="21"/>
    </row>
    <row r="20730">
      <c r="E20730" s="19"/>
      <c r="R20730" s="20"/>
      <c r="S20730" s="20"/>
      <c r="U20730" s="21"/>
    </row>
    <row r="20731">
      <c r="E20731" s="19"/>
      <c r="R20731" s="20"/>
      <c r="S20731" s="20"/>
      <c r="U20731" s="21"/>
    </row>
    <row r="20732">
      <c r="E20732" s="19"/>
      <c r="R20732" s="20"/>
      <c r="S20732" s="20"/>
      <c r="U20732" s="21"/>
    </row>
    <row r="20733">
      <c r="E20733" s="19"/>
      <c r="R20733" s="20"/>
      <c r="S20733" s="20"/>
      <c r="U20733" s="21"/>
    </row>
    <row r="20734">
      <c r="E20734" s="19"/>
      <c r="R20734" s="20"/>
      <c r="S20734" s="20"/>
      <c r="U20734" s="21"/>
    </row>
    <row r="20735">
      <c r="E20735" s="19"/>
      <c r="R20735" s="20"/>
      <c r="S20735" s="20"/>
      <c r="U20735" s="21"/>
    </row>
    <row r="20736">
      <c r="E20736" s="19"/>
      <c r="R20736" s="20"/>
      <c r="S20736" s="20"/>
      <c r="U20736" s="21"/>
    </row>
    <row r="20737">
      <c r="E20737" s="19"/>
      <c r="R20737" s="20"/>
      <c r="S20737" s="20"/>
      <c r="U20737" s="21"/>
    </row>
    <row r="20738">
      <c r="E20738" s="19"/>
      <c r="R20738" s="20"/>
      <c r="S20738" s="20"/>
      <c r="U20738" s="21"/>
    </row>
    <row r="20739">
      <c r="E20739" s="19"/>
      <c r="R20739" s="20"/>
      <c r="S20739" s="20"/>
      <c r="U20739" s="21"/>
    </row>
    <row r="20740">
      <c r="E20740" s="19"/>
      <c r="R20740" s="20"/>
      <c r="S20740" s="20"/>
      <c r="U20740" s="21"/>
    </row>
    <row r="20741">
      <c r="E20741" s="19"/>
      <c r="R20741" s="20"/>
      <c r="S20741" s="20"/>
      <c r="U20741" s="21"/>
    </row>
    <row r="20742">
      <c r="E20742" s="19"/>
      <c r="R20742" s="20"/>
      <c r="S20742" s="20"/>
      <c r="U20742" s="21"/>
    </row>
    <row r="20743">
      <c r="E20743" s="19"/>
      <c r="R20743" s="20"/>
      <c r="S20743" s="20"/>
      <c r="U20743" s="21"/>
    </row>
    <row r="20744">
      <c r="E20744" s="19"/>
      <c r="R20744" s="20"/>
      <c r="S20744" s="20"/>
      <c r="U20744" s="21"/>
    </row>
    <row r="20745">
      <c r="E20745" s="19"/>
      <c r="R20745" s="20"/>
      <c r="S20745" s="20"/>
      <c r="U20745" s="21"/>
    </row>
    <row r="20746">
      <c r="E20746" s="19"/>
      <c r="R20746" s="20"/>
      <c r="S20746" s="20"/>
      <c r="U20746" s="21"/>
    </row>
    <row r="20747">
      <c r="E20747" s="19"/>
      <c r="R20747" s="20"/>
      <c r="S20747" s="20"/>
      <c r="U20747" s="21"/>
    </row>
    <row r="20748">
      <c r="E20748" s="19"/>
      <c r="R20748" s="20"/>
      <c r="S20748" s="20"/>
      <c r="U20748" s="21"/>
    </row>
    <row r="20749">
      <c r="E20749" s="19"/>
      <c r="R20749" s="20"/>
      <c r="S20749" s="20"/>
      <c r="U20749" s="21"/>
    </row>
    <row r="20750">
      <c r="E20750" s="19"/>
      <c r="R20750" s="20"/>
      <c r="S20750" s="20"/>
      <c r="U20750" s="21"/>
    </row>
    <row r="20751">
      <c r="E20751" s="19"/>
      <c r="R20751" s="20"/>
      <c r="S20751" s="20"/>
      <c r="U20751" s="21"/>
    </row>
    <row r="20752">
      <c r="E20752" s="19"/>
      <c r="R20752" s="20"/>
      <c r="S20752" s="20"/>
      <c r="U20752" s="21"/>
    </row>
    <row r="20753">
      <c r="E20753" s="19"/>
      <c r="R20753" s="20"/>
      <c r="S20753" s="20"/>
      <c r="U20753" s="21"/>
    </row>
    <row r="20754">
      <c r="E20754" s="19"/>
      <c r="R20754" s="20"/>
      <c r="S20754" s="20"/>
      <c r="U20754" s="21"/>
    </row>
    <row r="20755">
      <c r="E20755" s="19"/>
      <c r="R20755" s="20"/>
      <c r="S20755" s="20"/>
      <c r="U20755" s="21"/>
    </row>
    <row r="20756">
      <c r="E20756" s="19"/>
      <c r="R20756" s="20"/>
      <c r="S20756" s="20"/>
      <c r="U20756" s="21"/>
    </row>
    <row r="20757">
      <c r="E20757" s="19"/>
      <c r="R20757" s="20"/>
      <c r="S20757" s="20"/>
      <c r="U20757" s="21"/>
    </row>
    <row r="20758">
      <c r="E20758" s="19"/>
      <c r="R20758" s="20"/>
      <c r="S20758" s="20"/>
      <c r="U20758" s="21"/>
    </row>
    <row r="20759">
      <c r="E20759" s="19"/>
      <c r="R20759" s="20"/>
      <c r="S20759" s="20"/>
      <c r="U20759" s="21"/>
    </row>
    <row r="20760">
      <c r="E20760" s="19"/>
      <c r="R20760" s="20"/>
      <c r="S20760" s="20"/>
      <c r="U20760" s="21"/>
    </row>
    <row r="20761">
      <c r="E20761" s="19"/>
      <c r="R20761" s="20"/>
      <c r="S20761" s="20"/>
      <c r="U20761" s="21"/>
    </row>
    <row r="20762">
      <c r="E20762" s="19"/>
      <c r="R20762" s="20"/>
      <c r="S20762" s="20"/>
      <c r="U20762" s="21"/>
    </row>
    <row r="20763">
      <c r="E20763" s="19"/>
      <c r="R20763" s="20"/>
      <c r="S20763" s="20"/>
      <c r="U20763" s="21"/>
    </row>
    <row r="20764">
      <c r="E20764" s="19"/>
      <c r="R20764" s="20"/>
      <c r="S20764" s="20"/>
      <c r="U20764" s="21"/>
    </row>
    <row r="20765">
      <c r="E20765" s="19"/>
      <c r="R20765" s="20"/>
      <c r="S20765" s="20"/>
      <c r="U20765" s="21"/>
    </row>
    <row r="20766">
      <c r="E20766" s="19"/>
      <c r="R20766" s="20"/>
      <c r="S20766" s="20"/>
      <c r="U20766" s="21"/>
    </row>
    <row r="20767">
      <c r="E20767" s="19"/>
      <c r="R20767" s="20"/>
      <c r="S20767" s="20"/>
      <c r="U20767" s="21"/>
    </row>
    <row r="20768">
      <c r="E20768" s="19"/>
      <c r="R20768" s="20"/>
      <c r="S20768" s="20"/>
      <c r="U20768" s="21"/>
    </row>
    <row r="20769">
      <c r="E20769" s="19"/>
      <c r="R20769" s="20"/>
      <c r="S20769" s="20"/>
      <c r="U20769" s="21"/>
    </row>
    <row r="20770">
      <c r="E20770" s="19"/>
      <c r="R20770" s="20"/>
      <c r="S20770" s="20"/>
      <c r="U20770" s="21"/>
    </row>
    <row r="20771">
      <c r="E20771" s="19"/>
      <c r="R20771" s="20"/>
      <c r="S20771" s="20"/>
      <c r="U20771" s="21"/>
    </row>
    <row r="20772">
      <c r="E20772" s="19"/>
      <c r="R20772" s="20"/>
      <c r="S20772" s="20"/>
      <c r="U20772" s="21"/>
    </row>
    <row r="20773">
      <c r="E20773" s="19"/>
      <c r="R20773" s="20"/>
      <c r="S20773" s="20"/>
      <c r="U20773" s="21"/>
    </row>
    <row r="20774">
      <c r="E20774" s="19"/>
      <c r="R20774" s="20"/>
      <c r="S20774" s="20"/>
      <c r="U20774" s="21"/>
    </row>
    <row r="20775">
      <c r="E20775" s="19"/>
      <c r="R20775" s="20"/>
      <c r="S20775" s="20"/>
      <c r="U20775" s="21"/>
    </row>
    <row r="20776">
      <c r="E20776" s="19"/>
      <c r="R20776" s="20"/>
      <c r="S20776" s="20"/>
      <c r="U20776" s="21"/>
    </row>
    <row r="20777">
      <c r="E20777" s="19"/>
      <c r="R20777" s="20"/>
      <c r="S20777" s="20"/>
      <c r="U20777" s="21"/>
    </row>
    <row r="20778">
      <c r="E20778" s="19"/>
      <c r="R20778" s="20"/>
      <c r="S20778" s="20"/>
      <c r="U20778" s="21"/>
    </row>
    <row r="20779">
      <c r="E20779" s="19"/>
      <c r="R20779" s="20"/>
      <c r="S20779" s="20"/>
      <c r="U20779" s="21"/>
    </row>
    <row r="20780">
      <c r="E20780" s="19"/>
      <c r="R20780" s="20"/>
      <c r="S20780" s="20"/>
      <c r="U20780" s="21"/>
    </row>
    <row r="20781">
      <c r="E20781" s="19"/>
      <c r="R20781" s="20"/>
      <c r="S20781" s="20"/>
      <c r="U20781" s="21"/>
    </row>
    <row r="20782">
      <c r="E20782" s="19"/>
      <c r="R20782" s="20"/>
      <c r="S20782" s="20"/>
      <c r="U20782" s="21"/>
    </row>
    <row r="20783">
      <c r="E20783" s="19"/>
      <c r="R20783" s="20"/>
      <c r="S20783" s="20"/>
      <c r="U20783" s="21"/>
    </row>
    <row r="20784">
      <c r="E20784" s="19"/>
      <c r="R20784" s="20"/>
      <c r="S20784" s="20"/>
      <c r="U20784" s="21"/>
    </row>
    <row r="20785">
      <c r="E20785" s="19"/>
      <c r="R20785" s="20"/>
      <c r="S20785" s="20"/>
      <c r="U20785" s="21"/>
    </row>
    <row r="20786">
      <c r="E20786" s="19"/>
      <c r="R20786" s="20"/>
      <c r="S20786" s="20"/>
      <c r="U20786" s="21"/>
    </row>
    <row r="20787">
      <c r="E20787" s="19"/>
      <c r="R20787" s="20"/>
      <c r="S20787" s="20"/>
      <c r="U20787" s="21"/>
    </row>
    <row r="20788">
      <c r="E20788" s="19"/>
      <c r="R20788" s="20"/>
      <c r="S20788" s="20"/>
      <c r="U20788" s="21"/>
    </row>
    <row r="20789">
      <c r="E20789" s="19"/>
      <c r="R20789" s="20"/>
      <c r="S20789" s="20"/>
      <c r="U20789" s="21"/>
    </row>
    <row r="20790">
      <c r="E20790" s="19"/>
      <c r="R20790" s="20"/>
      <c r="S20790" s="20"/>
      <c r="U20790" s="21"/>
    </row>
    <row r="20791">
      <c r="E20791" s="19"/>
      <c r="R20791" s="20"/>
      <c r="S20791" s="20"/>
      <c r="U20791" s="21"/>
    </row>
    <row r="20792">
      <c r="E20792" s="19"/>
      <c r="R20792" s="20"/>
      <c r="S20792" s="20"/>
      <c r="U20792" s="21"/>
    </row>
    <row r="20793">
      <c r="E20793" s="19"/>
      <c r="R20793" s="20"/>
      <c r="S20793" s="20"/>
      <c r="U20793" s="21"/>
    </row>
    <row r="20794">
      <c r="E20794" s="19"/>
      <c r="R20794" s="20"/>
      <c r="S20794" s="20"/>
      <c r="U20794" s="21"/>
    </row>
    <row r="20795">
      <c r="E20795" s="19"/>
      <c r="R20795" s="20"/>
      <c r="S20795" s="20"/>
      <c r="U20795" s="21"/>
    </row>
    <row r="20796">
      <c r="E20796" s="19"/>
      <c r="R20796" s="20"/>
      <c r="S20796" s="20"/>
      <c r="U20796" s="21"/>
    </row>
    <row r="20797">
      <c r="E20797" s="19"/>
      <c r="R20797" s="20"/>
      <c r="S20797" s="20"/>
      <c r="U20797" s="21"/>
    </row>
    <row r="20798">
      <c r="E20798" s="19"/>
      <c r="R20798" s="20"/>
      <c r="S20798" s="20"/>
      <c r="U20798" s="21"/>
    </row>
    <row r="20799">
      <c r="E20799" s="19"/>
      <c r="R20799" s="20"/>
      <c r="S20799" s="20"/>
      <c r="U20799" s="21"/>
    </row>
    <row r="20800">
      <c r="E20800" s="19"/>
      <c r="R20800" s="20"/>
      <c r="S20800" s="20"/>
      <c r="U20800" s="21"/>
    </row>
    <row r="20801">
      <c r="E20801" s="19"/>
      <c r="R20801" s="20"/>
      <c r="S20801" s="20"/>
      <c r="U20801" s="21"/>
    </row>
    <row r="20802">
      <c r="E20802" s="19"/>
      <c r="R20802" s="20"/>
      <c r="S20802" s="20"/>
      <c r="U20802" s="21"/>
    </row>
    <row r="20803">
      <c r="E20803" s="19"/>
      <c r="R20803" s="20"/>
      <c r="S20803" s="20"/>
      <c r="U20803" s="21"/>
    </row>
    <row r="20804">
      <c r="E20804" s="19"/>
      <c r="R20804" s="20"/>
      <c r="S20804" s="20"/>
      <c r="U20804" s="21"/>
    </row>
    <row r="20805">
      <c r="E20805" s="19"/>
      <c r="R20805" s="20"/>
      <c r="S20805" s="20"/>
      <c r="U20805" s="21"/>
    </row>
    <row r="20806">
      <c r="E20806" s="19"/>
      <c r="R20806" s="20"/>
      <c r="S20806" s="20"/>
      <c r="U20806" s="21"/>
    </row>
    <row r="20807">
      <c r="E20807" s="19"/>
      <c r="R20807" s="20"/>
      <c r="S20807" s="20"/>
      <c r="U20807" s="21"/>
    </row>
    <row r="20808">
      <c r="E20808" s="19"/>
      <c r="R20808" s="20"/>
      <c r="S20808" s="20"/>
      <c r="U20808" s="21"/>
    </row>
    <row r="20809">
      <c r="E20809" s="19"/>
      <c r="R20809" s="20"/>
      <c r="S20809" s="20"/>
      <c r="U20809" s="21"/>
    </row>
    <row r="20810">
      <c r="E20810" s="19"/>
      <c r="R20810" s="20"/>
      <c r="S20810" s="20"/>
      <c r="U20810" s="21"/>
    </row>
    <row r="20811">
      <c r="E20811" s="19"/>
      <c r="R20811" s="20"/>
      <c r="S20811" s="20"/>
      <c r="U20811" s="21"/>
    </row>
    <row r="20812">
      <c r="E20812" s="19"/>
      <c r="R20812" s="20"/>
      <c r="S20812" s="20"/>
      <c r="U20812" s="21"/>
    </row>
    <row r="20813">
      <c r="E20813" s="19"/>
      <c r="R20813" s="20"/>
      <c r="S20813" s="20"/>
      <c r="U20813" s="21"/>
    </row>
    <row r="20814">
      <c r="E20814" s="19"/>
      <c r="R20814" s="20"/>
      <c r="S20814" s="20"/>
      <c r="U20814" s="21"/>
    </row>
    <row r="20815">
      <c r="E20815" s="19"/>
      <c r="R20815" s="20"/>
      <c r="S20815" s="20"/>
      <c r="U20815" s="21"/>
    </row>
    <row r="20816">
      <c r="E20816" s="19"/>
      <c r="R20816" s="20"/>
      <c r="S20816" s="20"/>
      <c r="U20816" s="21"/>
    </row>
    <row r="20817">
      <c r="E20817" s="19"/>
      <c r="R20817" s="20"/>
      <c r="S20817" s="20"/>
      <c r="U20817" s="21"/>
    </row>
    <row r="20818">
      <c r="E20818" s="19"/>
      <c r="R20818" s="20"/>
      <c r="S20818" s="20"/>
      <c r="U20818" s="21"/>
    </row>
    <row r="20819">
      <c r="E20819" s="19"/>
      <c r="R20819" s="20"/>
      <c r="S20819" s="20"/>
      <c r="U20819" s="21"/>
    </row>
    <row r="20820">
      <c r="E20820" s="19"/>
      <c r="R20820" s="20"/>
      <c r="S20820" s="20"/>
      <c r="U20820" s="21"/>
    </row>
    <row r="20821">
      <c r="E20821" s="19"/>
      <c r="R20821" s="20"/>
      <c r="S20821" s="20"/>
      <c r="U20821" s="21"/>
    </row>
    <row r="20822">
      <c r="E20822" s="19"/>
      <c r="R20822" s="20"/>
      <c r="S20822" s="20"/>
      <c r="U20822" s="21"/>
    </row>
    <row r="20823">
      <c r="E20823" s="19"/>
      <c r="R20823" s="20"/>
      <c r="S20823" s="20"/>
      <c r="U20823" s="21"/>
    </row>
    <row r="20824">
      <c r="E20824" s="19"/>
      <c r="R20824" s="20"/>
      <c r="S20824" s="20"/>
      <c r="U20824" s="21"/>
    </row>
    <row r="20825">
      <c r="E20825" s="19"/>
      <c r="R20825" s="20"/>
      <c r="S20825" s="20"/>
      <c r="U20825" s="21"/>
    </row>
    <row r="20826">
      <c r="E20826" s="19"/>
      <c r="R20826" s="20"/>
      <c r="S20826" s="20"/>
      <c r="U20826" s="21"/>
    </row>
    <row r="20827">
      <c r="E20827" s="19"/>
      <c r="R20827" s="20"/>
      <c r="S20827" s="20"/>
      <c r="U20827" s="21"/>
    </row>
    <row r="20828">
      <c r="E20828" s="19"/>
      <c r="R20828" s="20"/>
      <c r="S20828" s="20"/>
      <c r="U20828" s="21"/>
    </row>
    <row r="20829">
      <c r="E20829" s="19"/>
      <c r="R20829" s="20"/>
      <c r="S20829" s="20"/>
      <c r="U20829" s="21"/>
    </row>
    <row r="20830">
      <c r="E20830" s="19"/>
      <c r="R20830" s="20"/>
      <c r="S20830" s="20"/>
      <c r="U20830" s="21"/>
    </row>
    <row r="20831">
      <c r="E20831" s="19"/>
      <c r="R20831" s="20"/>
      <c r="S20831" s="20"/>
      <c r="U20831" s="21"/>
    </row>
    <row r="20832">
      <c r="E20832" s="19"/>
      <c r="R20832" s="20"/>
      <c r="S20832" s="20"/>
      <c r="U20832" s="21"/>
    </row>
    <row r="20833">
      <c r="E20833" s="19"/>
      <c r="R20833" s="20"/>
      <c r="S20833" s="20"/>
      <c r="U20833" s="21"/>
    </row>
    <row r="20834">
      <c r="E20834" s="19"/>
      <c r="R20834" s="20"/>
      <c r="S20834" s="20"/>
      <c r="U20834" s="21"/>
    </row>
    <row r="20835">
      <c r="E20835" s="19"/>
      <c r="R20835" s="20"/>
      <c r="S20835" s="20"/>
      <c r="U20835" s="21"/>
    </row>
    <row r="20836">
      <c r="E20836" s="19"/>
      <c r="R20836" s="20"/>
      <c r="S20836" s="20"/>
      <c r="U20836" s="21"/>
    </row>
    <row r="20837">
      <c r="E20837" s="19"/>
      <c r="R20837" s="20"/>
      <c r="S20837" s="20"/>
      <c r="U20837" s="21"/>
    </row>
    <row r="20838">
      <c r="E20838" s="19"/>
      <c r="R20838" s="20"/>
      <c r="S20838" s="20"/>
      <c r="U20838" s="21"/>
    </row>
    <row r="20839">
      <c r="E20839" s="19"/>
      <c r="R20839" s="20"/>
      <c r="S20839" s="20"/>
      <c r="U20839" s="21"/>
    </row>
    <row r="20840">
      <c r="E20840" s="19"/>
      <c r="R20840" s="20"/>
      <c r="S20840" s="20"/>
      <c r="U20840" s="21"/>
    </row>
    <row r="20841">
      <c r="E20841" s="19"/>
      <c r="R20841" s="20"/>
      <c r="S20841" s="20"/>
      <c r="U20841" s="21"/>
    </row>
    <row r="20842">
      <c r="E20842" s="19"/>
      <c r="R20842" s="20"/>
      <c r="S20842" s="20"/>
      <c r="U20842" s="21"/>
    </row>
    <row r="20843">
      <c r="E20843" s="19"/>
      <c r="R20843" s="20"/>
      <c r="S20843" s="20"/>
      <c r="U20843" s="21"/>
    </row>
    <row r="20844">
      <c r="E20844" s="19"/>
      <c r="R20844" s="20"/>
      <c r="S20844" s="20"/>
      <c r="U20844" s="21"/>
    </row>
    <row r="20845">
      <c r="E20845" s="19"/>
      <c r="R20845" s="20"/>
      <c r="S20845" s="20"/>
      <c r="U20845" s="21"/>
    </row>
    <row r="20846">
      <c r="E20846" s="19"/>
      <c r="R20846" s="20"/>
      <c r="S20846" s="20"/>
      <c r="U20846" s="21"/>
    </row>
    <row r="20847">
      <c r="E20847" s="19"/>
      <c r="R20847" s="20"/>
      <c r="S20847" s="20"/>
      <c r="U20847" s="21"/>
    </row>
    <row r="20848">
      <c r="E20848" s="19"/>
      <c r="R20848" s="20"/>
      <c r="S20848" s="20"/>
      <c r="U20848" s="21"/>
    </row>
    <row r="20849">
      <c r="E20849" s="19"/>
      <c r="R20849" s="20"/>
      <c r="S20849" s="20"/>
      <c r="U20849" s="21"/>
    </row>
    <row r="20850">
      <c r="E20850" s="19"/>
      <c r="R20850" s="20"/>
      <c r="S20850" s="20"/>
      <c r="U20850" s="21"/>
    </row>
    <row r="20851">
      <c r="E20851" s="19"/>
      <c r="R20851" s="20"/>
      <c r="S20851" s="20"/>
      <c r="U20851" s="21"/>
    </row>
    <row r="20852">
      <c r="E20852" s="19"/>
      <c r="R20852" s="20"/>
      <c r="S20852" s="20"/>
      <c r="U20852" s="21"/>
    </row>
    <row r="20853">
      <c r="E20853" s="19"/>
      <c r="R20853" s="20"/>
      <c r="S20853" s="20"/>
      <c r="U20853" s="21"/>
    </row>
    <row r="20854">
      <c r="E20854" s="19"/>
      <c r="R20854" s="20"/>
      <c r="S20854" s="20"/>
      <c r="U20854" s="21"/>
    </row>
    <row r="20855">
      <c r="E20855" s="19"/>
      <c r="R20855" s="20"/>
      <c r="S20855" s="20"/>
      <c r="U20855" s="21"/>
    </row>
    <row r="20856">
      <c r="E20856" s="19"/>
      <c r="R20856" s="20"/>
      <c r="S20856" s="20"/>
      <c r="U20856" s="21"/>
    </row>
    <row r="20857">
      <c r="E20857" s="19"/>
      <c r="R20857" s="20"/>
      <c r="S20857" s="20"/>
      <c r="U20857" s="21"/>
    </row>
    <row r="20858">
      <c r="E20858" s="19"/>
      <c r="R20858" s="20"/>
      <c r="S20858" s="20"/>
      <c r="U20858" s="21"/>
    </row>
    <row r="20859">
      <c r="E20859" s="19"/>
      <c r="R20859" s="20"/>
      <c r="S20859" s="20"/>
      <c r="U20859" s="21"/>
    </row>
    <row r="20860">
      <c r="E20860" s="19"/>
      <c r="R20860" s="20"/>
      <c r="S20860" s="20"/>
      <c r="U20860" s="21"/>
    </row>
    <row r="20861">
      <c r="E20861" s="19"/>
      <c r="R20861" s="20"/>
      <c r="S20861" s="20"/>
      <c r="U20861" s="21"/>
    </row>
    <row r="20862">
      <c r="E20862" s="19"/>
      <c r="R20862" s="20"/>
      <c r="S20862" s="20"/>
      <c r="U20862" s="21"/>
    </row>
    <row r="20863">
      <c r="E20863" s="19"/>
      <c r="R20863" s="20"/>
      <c r="S20863" s="20"/>
      <c r="U20863" s="21"/>
    </row>
    <row r="20864">
      <c r="E20864" s="19"/>
      <c r="R20864" s="20"/>
      <c r="S20864" s="20"/>
      <c r="U20864" s="21"/>
    </row>
    <row r="20865">
      <c r="E20865" s="19"/>
      <c r="R20865" s="20"/>
      <c r="S20865" s="20"/>
      <c r="U20865" s="21"/>
    </row>
    <row r="20866">
      <c r="E20866" s="19"/>
      <c r="R20866" s="20"/>
      <c r="S20866" s="20"/>
      <c r="U20866" s="21"/>
    </row>
    <row r="20867">
      <c r="E20867" s="19"/>
      <c r="R20867" s="20"/>
      <c r="S20867" s="20"/>
      <c r="U20867" s="21"/>
    </row>
    <row r="20868">
      <c r="E20868" s="19"/>
      <c r="R20868" s="20"/>
      <c r="S20868" s="20"/>
      <c r="U20868" s="21"/>
    </row>
    <row r="20869">
      <c r="E20869" s="19"/>
      <c r="R20869" s="20"/>
      <c r="S20869" s="20"/>
      <c r="U20869" s="21"/>
    </row>
    <row r="20870">
      <c r="E20870" s="19"/>
      <c r="R20870" s="20"/>
      <c r="S20870" s="20"/>
      <c r="U20870" s="21"/>
    </row>
    <row r="20871">
      <c r="E20871" s="19"/>
      <c r="R20871" s="20"/>
      <c r="S20871" s="20"/>
      <c r="U20871" s="21"/>
    </row>
    <row r="20872">
      <c r="E20872" s="19"/>
      <c r="R20872" s="20"/>
      <c r="S20872" s="20"/>
      <c r="U20872" s="21"/>
    </row>
    <row r="20873">
      <c r="E20873" s="19"/>
      <c r="R20873" s="20"/>
      <c r="S20873" s="20"/>
      <c r="U20873" s="21"/>
    </row>
    <row r="20874">
      <c r="E20874" s="19"/>
      <c r="R20874" s="20"/>
      <c r="S20874" s="20"/>
      <c r="U20874" s="21"/>
    </row>
    <row r="20875">
      <c r="E20875" s="19"/>
      <c r="R20875" s="20"/>
      <c r="S20875" s="20"/>
      <c r="U20875" s="21"/>
    </row>
    <row r="20876">
      <c r="E20876" s="19"/>
      <c r="R20876" s="20"/>
      <c r="S20876" s="20"/>
      <c r="U20876" s="21"/>
    </row>
    <row r="20877">
      <c r="E20877" s="19"/>
      <c r="R20877" s="20"/>
      <c r="S20877" s="20"/>
      <c r="U20877" s="21"/>
    </row>
    <row r="20878">
      <c r="E20878" s="19"/>
      <c r="R20878" s="20"/>
      <c r="S20878" s="20"/>
      <c r="U20878" s="21"/>
    </row>
    <row r="20879">
      <c r="E20879" s="19"/>
      <c r="R20879" s="20"/>
      <c r="S20879" s="20"/>
      <c r="U20879" s="21"/>
    </row>
    <row r="20880">
      <c r="E20880" s="19"/>
      <c r="R20880" s="20"/>
      <c r="S20880" s="20"/>
      <c r="U20880" s="21"/>
    </row>
    <row r="20881">
      <c r="E20881" s="19"/>
      <c r="R20881" s="20"/>
      <c r="S20881" s="20"/>
      <c r="U20881" s="21"/>
    </row>
    <row r="20882">
      <c r="E20882" s="19"/>
      <c r="R20882" s="20"/>
      <c r="S20882" s="20"/>
      <c r="U20882" s="21"/>
    </row>
    <row r="20883">
      <c r="E20883" s="19"/>
      <c r="R20883" s="20"/>
      <c r="S20883" s="20"/>
      <c r="U20883" s="21"/>
    </row>
    <row r="20884">
      <c r="E20884" s="19"/>
      <c r="R20884" s="20"/>
      <c r="S20884" s="20"/>
      <c r="U20884" s="21"/>
    </row>
    <row r="20885">
      <c r="E20885" s="19"/>
      <c r="R20885" s="20"/>
      <c r="S20885" s="20"/>
      <c r="U20885" s="21"/>
    </row>
    <row r="20886">
      <c r="E20886" s="19"/>
      <c r="R20886" s="20"/>
      <c r="S20886" s="20"/>
      <c r="U20886" s="21"/>
    </row>
    <row r="20887">
      <c r="E20887" s="19"/>
      <c r="R20887" s="20"/>
      <c r="S20887" s="20"/>
      <c r="U20887" s="21"/>
    </row>
    <row r="20888">
      <c r="E20888" s="19"/>
      <c r="R20888" s="20"/>
      <c r="S20888" s="20"/>
      <c r="U20888" s="21"/>
    </row>
    <row r="20889">
      <c r="E20889" s="19"/>
      <c r="R20889" s="20"/>
      <c r="S20889" s="20"/>
      <c r="U20889" s="21"/>
    </row>
    <row r="20890">
      <c r="E20890" s="19"/>
      <c r="R20890" s="20"/>
      <c r="S20890" s="20"/>
      <c r="U20890" s="21"/>
    </row>
    <row r="20891">
      <c r="E20891" s="19"/>
      <c r="R20891" s="20"/>
      <c r="S20891" s="20"/>
      <c r="U20891" s="21"/>
    </row>
    <row r="20892">
      <c r="E20892" s="19"/>
      <c r="R20892" s="20"/>
      <c r="S20892" s="20"/>
      <c r="U20892" s="21"/>
    </row>
    <row r="20893">
      <c r="E20893" s="19"/>
      <c r="R20893" s="20"/>
      <c r="S20893" s="20"/>
      <c r="U20893" s="21"/>
    </row>
    <row r="20894">
      <c r="E20894" s="19"/>
      <c r="R20894" s="20"/>
      <c r="S20894" s="20"/>
      <c r="U20894" s="21"/>
    </row>
    <row r="20895">
      <c r="E20895" s="19"/>
      <c r="R20895" s="20"/>
      <c r="S20895" s="20"/>
      <c r="U20895" s="21"/>
    </row>
    <row r="20896">
      <c r="E20896" s="19"/>
      <c r="R20896" s="20"/>
      <c r="S20896" s="20"/>
      <c r="U20896" s="21"/>
    </row>
    <row r="20897">
      <c r="E20897" s="19"/>
      <c r="R20897" s="20"/>
      <c r="S20897" s="20"/>
      <c r="U20897" s="21"/>
    </row>
    <row r="20898">
      <c r="E20898" s="19"/>
      <c r="R20898" s="20"/>
      <c r="S20898" s="20"/>
      <c r="U20898" s="21"/>
    </row>
    <row r="20899">
      <c r="E20899" s="19"/>
      <c r="R20899" s="20"/>
      <c r="S20899" s="20"/>
      <c r="U20899" s="21"/>
    </row>
    <row r="20900">
      <c r="E20900" s="19"/>
      <c r="R20900" s="20"/>
      <c r="S20900" s="20"/>
      <c r="U20900" s="21"/>
    </row>
    <row r="20901">
      <c r="E20901" s="19"/>
      <c r="R20901" s="20"/>
      <c r="S20901" s="20"/>
      <c r="U20901" s="21"/>
    </row>
    <row r="20902">
      <c r="E20902" s="19"/>
      <c r="R20902" s="20"/>
      <c r="S20902" s="20"/>
      <c r="U20902" s="21"/>
    </row>
    <row r="20903">
      <c r="E20903" s="19"/>
      <c r="R20903" s="20"/>
      <c r="S20903" s="20"/>
      <c r="U20903" s="21"/>
    </row>
    <row r="20904">
      <c r="E20904" s="19"/>
      <c r="R20904" s="20"/>
      <c r="S20904" s="20"/>
      <c r="U20904" s="21"/>
    </row>
    <row r="20905">
      <c r="E20905" s="19"/>
      <c r="R20905" s="20"/>
      <c r="S20905" s="20"/>
      <c r="U20905" s="21"/>
    </row>
    <row r="20906">
      <c r="E20906" s="19"/>
      <c r="R20906" s="20"/>
      <c r="S20906" s="20"/>
      <c r="U20906" s="21"/>
    </row>
    <row r="20907">
      <c r="E20907" s="19"/>
      <c r="R20907" s="20"/>
      <c r="S20907" s="20"/>
      <c r="U20907" s="21"/>
    </row>
    <row r="20908">
      <c r="E20908" s="19"/>
      <c r="R20908" s="20"/>
      <c r="S20908" s="20"/>
      <c r="U20908" s="21"/>
    </row>
    <row r="20909">
      <c r="E20909" s="19"/>
      <c r="R20909" s="20"/>
      <c r="S20909" s="20"/>
      <c r="U20909" s="21"/>
    </row>
    <row r="20910">
      <c r="E20910" s="19"/>
      <c r="R20910" s="20"/>
      <c r="S20910" s="20"/>
      <c r="U20910" s="21"/>
    </row>
    <row r="20911">
      <c r="E20911" s="19"/>
      <c r="R20911" s="20"/>
      <c r="S20911" s="20"/>
      <c r="U20911" s="21"/>
    </row>
    <row r="20912">
      <c r="E20912" s="19"/>
      <c r="R20912" s="20"/>
      <c r="S20912" s="20"/>
      <c r="U20912" s="21"/>
    </row>
    <row r="20913">
      <c r="E20913" s="19"/>
      <c r="R20913" s="20"/>
      <c r="S20913" s="20"/>
      <c r="U20913" s="21"/>
    </row>
    <row r="20914">
      <c r="E20914" s="19"/>
      <c r="R20914" s="20"/>
      <c r="S20914" s="20"/>
      <c r="U20914" s="21"/>
    </row>
    <row r="20915">
      <c r="E20915" s="19"/>
      <c r="R20915" s="20"/>
      <c r="S20915" s="20"/>
      <c r="U20915" s="21"/>
    </row>
    <row r="20916">
      <c r="E20916" s="19"/>
      <c r="R20916" s="20"/>
      <c r="S20916" s="20"/>
      <c r="U20916" s="21"/>
    </row>
    <row r="20917">
      <c r="E20917" s="19"/>
      <c r="R20917" s="20"/>
      <c r="S20917" s="20"/>
      <c r="U20917" s="21"/>
    </row>
    <row r="20918">
      <c r="E20918" s="19"/>
      <c r="R20918" s="20"/>
      <c r="S20918" s="20"/>
      <c r="U20918" s="21"/>
    </row>
    <row r="20919">
      <c r="E20919" s="19"/>
      <c r="R20919" s="20"/>
      <c r="S20919" s="20"/>
      <c r="U20919" s="21"/>
    </row>
    <row r="20920">
      <c r="E20920" s="19"/>
      <c r="R20920" s="20"/>
      <c r="S20920" s="20"/>
      <c r="U20920" s="21"/>
    </row>
    <row r="20921">
      <c r="E20921" s="19"/>
      <c r="R20921" s="20"/>
      <c r="S20921" s="20"/>
      <c r="U20921" s="21"/>
    </row>
    <row r="20922">
      <c r="E20922" s="19"/>
      <c r="R20922" s="20"/>
      <c r="S20922" s="20"/>
      <c r="U20922" s="21"/>
    </row>
    <row r="20923">
      <c r="E20923" s="19"/>
      <c r="R20923" s="20"/>
      <c r="S20923" s="20"/>
      <c r="U20923" s="21"/>
    </row>
    <row r="20924">
      <c r="E20924" s="19"/>
      <c r="R20924" s="20"/>
      <c r="S20924" s="20"/>
      <c r="U20924" s="21"/>
    </row>
    <row r="20925">
      <c r="E20925" s="19"/>
      <c r="R20925" s="20"/>
      <c r="S20925" s="20"/>
      <c r="U20925" s="21"/>
    </row>
    <row r="20926">
      <c r="E20926" s="19"/>
      <c r="R20926" s="20"/>
      <c r="S20926" s="20"/>
      <c r="U20926" s="21"/>
    </row>
    <row r="20927">
      <c r="E20927" s="19"/>
      <c r="R20927" s="20"/>
      <c r="S20927" s="20"/>
      <c r="U20927" s="21"/>
    </row>
    <row r="20928">
      <c r="E20928" s="19"/>
      <c r="R20928" s="20"/>
      <c r="S20928" s="20"/>
      <c r="U20928" s="21"/>
    </row>
    <row r="20929">
      <c r="E20929" s="19"/>
      <c r="R20929" s="20"/>
      <c r="S20929" s="20"/>
      <c r="U20929" s="21"/>
    </row>
    <row r="20930">
      <c r="E20930" s="19"/>
      <c r="R20930" s="20"/>
      <c r="S20930" s="20"/>
      <c r="U20930" s="21"/>
    </row>
    <row r="20931">
      <c r="E20931" s="19"/>
      <c r="R20931" s="20"/>
      <c r="S20931" s="20"/>
      <c r="U20931" s="21"/>
    </row>
    <row r="20932">
      <c r="E20932" s="19"/>
      <c r="R20932" s="20"/>
      <c r="S20932" s="20"/>
      <c r="U20932" s="21"/>
    </row>
    <row r="20933">
      <c r="E20933" s="19"/>
      <c r="R20933" s="20"/>
      <c r="S20933" s="20"/>
      <c r="U20933" s="21"/>
    </row>
    <row r="20934">
      <c r="E20934" s="19"/>
      <c r="R20934" s="20"/>
      <c r="S20934" s="20"/>
      <c r="U20934" s="21"/>
    </row>
    <row r="20935">
      <c r="E20935" s="19"/>
      <c r="R20935" s="20"/>
      <c r="S20935" s="20"/>
      <c r="U20935" s="21"/>
    </row>
    <row r="20936">
      <c r="E20936" s="19"/>
      <c r="R20936" s="20"/>
      <c r="S20936" s="20"/>
      <c r="U20936" s="21"/>
    </row>
    <row r="20937">
      <c r="E20937" s="19"/>
      <c r="R20937" s="20"/>
      <c r="S20937" s="20"/>
      <c r="U20937" s="21"/>
    </row>
    <row r="20938">
      <c r="E20938" s="19"/>
      <c r="R20938" s="20"/>
      <c r="S20938" s="20"/>
      <c r="U20938" s="21"/>
    </row>
    <row r="20939">
      <c r="E20939" s="19"/>
      <c r="R20939" s="20"/>
      <c r="S20939" s="20"/>
      <c r="U20939" s="21"/>
    </row>
    <row r="20940">
      <c r="E20940" s="19"/>
      <c r="R20940" s="20"/>
      <c r="S20940" s="20"/>
      <c r="U20940" s="21"/>
    </row>
    <row r="20941">
      <c r="E20941" s="19"/>
      <c r="R20941" s="20"/>
      <c r="S20941" s="20"/>
      <c r="U20941" s="21"/>
    </row>
    <row r="20942">
      <c r="E20942" s="19"/>
      <c r="R20942" s="20"/>
      <c r="S20942" s="20"/>
      <c r="U20942" s="21"/>
    </row>
    <row r="20943">
      <c r="E20943" s="19"/>
      <c r="R20943" s="20"/>
      <c r="S20943" s="20"/>
      <c r="U20943" s="21"/>
    </row>
    <row r="20944">
      <c r="E20944" s="19"/>
      <c r="R20944" s="20"/>
      <c r="S20944" s="20"/>
      <c r="U20944" s="21"/>
    </row>
    <row r="20945">
      <c r="E20945" s="19"/>
      <c r="R20945" s="20"/>
      <c r="S20945" s="20"/>
      <c r="U20945" s="21"/>
    </row>
    <row r="20946">
      <c r="E20946" s="19"/>
      <c r="R20946" s="20"/>
      <c r="S20946" s="20"/>
      <c r="U20946" s="21"/>
    </row>
    <row r="20947">
      <c r="E20947" s="19"/>
      <c r="R20947" s="20"/>
      <c r="S20947" s="20"/>
      <c r="U20947" s="21"/>
    </row>
    <row r="20948">
      <c r="E20948" s="19"/>
      <c r="R20948" s="20"/>
      <c r="S20948" s="20"/>
      <c r="U20948" s="21"/>
    </row>
    <row r="20949">
      <c r="E20949" s="19"/>
      <c r="R20949" s="20"/>
      <c r="S20949" s="20"/>
      <c r="U20949" s="21"/>
    </row>
    <row r="20950">
      <c r="E20950" s="19"/>
      <c r="R20950" s="20"/>
      <c r="S20950" s="20"/>
      <c r="U20950" s="21"/>
    </row>
    <row r="20951">
      <c r="E20951" s="19"/>
      <c r="R20951" s="20"/>
      <c r="S20951" s="20"/>
      <c r="U20951" s="21"/>
    </row>
    <row r="20952">
      <c r="E20952" s="19"/>
      <c r="R20952" s="20"/>
      <c r="S20952" s="20"/>
      <c r="U20952" s="21"/>
    </row>
    <row r="20953">
      <c r="E20953" s="19"/>
      <c r="R20953" s="20"/>
      <c r="S20953" s="20"/>
      <c r="U20953" s="21"/>
    </row>
    <row r="20954">
      <c r="E20954" s="19"/>
      <c r="R20954" s="20"/>
      <c r="S20954" s="20"/>
      <c r="U20954" s="21"/>
    </row>
    <row r="20955">
      <c r="E20955" s="19"/>
      <c r="R20955" s="20"/>
      <c r="S20955" s="20"/>
      <c r="U20955" s="21"/>
    </row>
    <row r="20956">
      <c r="E20956" s="19"/>
      <c r="R20956" s="20"/>
      <c r="S20956" s="20"/>
      <c r="U20956" s="21"/>
    </row>
    <row r="20957">
      <c r="E20957" s="19"/>
      <c r="R20957" s="20"/>
      <c r="S20957" s="20"/>
      <c r="U20957" s="21"/>
    </row>
    <row r="20958">
      <c r="E20958" s="19"/>
      <c r="R20958" s="20"/>
      <c r="S20958" s="20"/>
      <c r="U20958" s="21"/>
    </row>
    <row r="20959">
      <c r="E20959" s="19"/>
      <c r="R20959" s="20"/>
      <c r="S20959" s="20"/>
      <c r="U20959" s="21"/>
    </row>
    <row r="20960">
      <c r="E20960" s="19"/>
      <c r="R20960" s="20"/>
      <c r="S20960" s="20"/>
      <c r="U20960" s="21"/>
    </row>
    <row r="20961">
      <c r="E20961" s="19"/>
      <c r="R20961" s="20"/>
      <c r="S20961" s="20"/>
      <c r="U20961" s="21"/>
    </row>
    <row r="20962">
      <c r="E20962" s="19"/>
      <c r="R20962" s="20"/>
      <c r="S20962" s="20"/>
      <c r="U20962" s="21"/>
    </row>
    <row r="20963">
      <c r="E20963" s="19"/>
      <c r="R20963" s="20"/>
      <c r="S20963" s="20"/>
      <c r="U20963" s="21"/>
    </row>
    <row r="20964">
      <c r="E20964" s="19"/>
      <c r="R20964" s="20"/>
      <c r="S20964" s="20"/>
      <c r="U20964" s="21"/>
    </row>
    <row r="20965">
      <c r="E20965" s="19"/>
      <c r="R20965" s="20"/>
      <c r="S20965" s="20"/>
      <c r="U20965" s="21"/>
    </row>
    <row r="20966">
      <c r="E20966" s="19"/>
      <c r="R20966" s="20"/>
      <c r="S20966" s="20"/>
      <c r="U20966" s="21"/>
    </row>
    <row r="20967">
      <c r="E20967" s="19"/>
      <c r="R20967" s="20"/>
      <c r="S20967" s="20"/>
      <c r="U20967" s="21"/>
    </row>
    <row r="20968">
      <c r="E20968" s="19"/>
      <c r="R20968" s="20"/>
      <c r="S20968" s="20"/>
      <c r="U20968" s="21"/>
    </row>
    <row r="20969">
      <c r="E20969" s="19"/>
      <c r="R20969" s="20"/>
      <c r="S20969" s="20"/>
      <c r="U20969" s="21"/>
    </row>
    <row r="20970">
      <c r="E20970" s="19"/>
      <c r="R20970" s="20"/>
      <c r="S20970" s="20"/>
      <c r="U20970" s="21"/>
    </row>
    <row r="20971">
      <c r="E20971" s="19"/>
      <c r="R20971" s="20"/>
      <c r="S20971" s="20"/>
      <c r="U20971" s="21"/>
    </row>
    <row r="20972">
      <c r="E20972" s="19"/>
      <c r="R20972" s="20"/>
      <c r="S20972" s="20"/>
      <c r="U20972" s="21"/>
    </row>
    <row r="20973">
      <c r="E20973" s="19"/>
      <c r="R20973" s="20"/>
      <c r="S20973" s="20"/>
      <c r="U20973" s="21"/>
    </row>
    <row r="20974">
      <c r="E20974" s="19"/>
      <c r="R20974" s="20"/>
      <c r="S20974" s="20"/>
      <c r="U20974" s="21"/>
    </row>
    <row r="20975">
      <c r="E20975" s="19"/>
      <c r="R20975" s="20"/>
      <c r="S20975" s="20"/>
      <c r="U20975" s="21"/>
    </row>
    <row r="20976">
      <c r="E20976" s="19"/>
      <c r="R20976" s="20"/>
      <c r="S20976" s="20"/>
      <c r="U20976" s="21"/>
    </row>
    <row r="20977">
      <c r="E20977" s="19"/>
      <c r="R20977" s="20"/>
      <c r="S20977" s="20"/>
      <c r="U20977" s="21"/>
    </row>
    <row r="20978">
      <c r="E20978" s="19"/>
      <c r="R20978" s="20"/>
      <c r="S20978" s="20"/>
      <c r="U20978" s="21"/>
    </row>
    <row r="20979">
      <c r="E20979" s="19"/>
      <c r="R20979" s="20"/>
      <c r="S20979" s="20"/>
      <c r="U20979" s="21"/>
    </row>
    <row r="20980">
      <c r="E20980" s="19"/>
      <c r="R20980" s="20"/>
      <c r="S20980" s="20"/>
      <c r="U20980" s="21"/>
    </row>
    <row r="20981">
      <c r="E20981" s="19"/>
      <c r="R20981" s="20"/>
      <c r="S20981" s="20"/>
      <c r="U20981" s="21"/>
    </row>
    <row r="20982">
      <c r="E20982" s="19"/>
      <c r="R20982" s="20"/>
      <c r="S20982" s="20"/>
      <c r="U20982" s="21"/>
    </row>
    <row r="20983">
      <c r="E20983" s="19"/>
      <c r="R20983" s="20"/>
      <c r="S20983" s="20"/>
      <c r="U20983" s="21"/>
    </row>
    <row r="20984">
      <c r="E20984" s="19"/>
      <c r="R20984" s="20"/>
      <c r="S20984" s="20"/>
      <c r="U20984" s="21"/>
    </row>
    <row r="20985">
      <c r="E20985" s="19"/>
      <c r="R20985" s="20"/>
      <c r="S20985" s="20"/>
      <c r="U20985" s="21"/>
    </row>
    <row r="20986">
      <c r="E20986" s="19"/>
      <c r="R20986" s="20"/>
      <c r="S20986" s="20"/>
      <c r="U20986" s="21"/>
    </row>
    <row r="20987">
      <c r="E20987" s="19"/>
      <c r="R20987" s="20"/>
      <c r="S20987" s="20"/>
      <c r="U20987" s="21"/>
    </row>
    <row r="20988">
      <c r="E20988" s="19"/>
      <c r="R20988" s="20"/>
      <c r="S20988" s="20"/>
      <c r="U20988" s="21"/>
    </row>
    <row r="20989">
      <c r="E20989" s="19"/>
      <c r="R20989" s="20"/>
      <c r="S20989" s="20"/>
      <c r="U20989" s="21"/>
    </row>
    <row r="20990">
      <c r="E20990" s="19"/>
      <c r="R20990" s="20"/>
      <c r="S20990" s="20"/>
      <c r="U20990" s="21"/>
    </row>
    <row r="20991">
      <c r="E20991" s="19"/>
      <c r="R20991" s="20"/>
      <c r="S20991" s="20"/>
      <c r="U20991" s="21"/>
    </row>
    <row r="20992">
      <c r="E20992" s="19"/>
      <c r="R20992" s="20"/>
      <c r="S20992" s="20"/>
      <c r="U20992" s="21"/>
    </row>
    <row r="20993">
      <c r="E20993" s="19"/>
      <c r="R20993" s="20"/>
      <c r="S20993" s="20"/>
      <c r="U20993" s="21"/>
    </row>
    <row r="20994">
      <c r="E20994" s="19"/>
      <c r="R20994" s="20"/>
      <c r="S20994" s="20"/>
      <c r="U20994" s="21"/>
    </row>
    <row r="20995">
      <c r="E20995" s="19"/>
      <c r="R20995" s="20"/>
      <c r="S20995" s="20"/>
      <c r="U20995" s="21"/>
    </row>
    <row r="20996">
      <c r="E20996" s="19"/>
      <c r="R20996" s="20"/>
      <c r="S20996" s="20"/>
      <c r="U20996" s="21"/>
    </row>
    <row r="20997">
      <c r="E20997" s="19"/>
      <c r="R20997" s="20"/>
      <c r="S20997" s="20"/>
      <c r="U20997" s="21"/>
    </row>
    <row r="20998">
      <c r="E20998" s="19"/>
      <c r="R20998" s="20"/>
      <c r="S20998" s="20"/>
      <c r="U20998" s="21"/>
    </row>
    <row r="20999">
      <c r="E20999" s="19"/>
      <c r="R20999" s="20"/>
      <c r="S20999" s="20"/>
      <c r="U20999" s="21"/>
    </row>
    <row r="21000">
      <c r="E21000" s="19"/>
      <c r="R21000" s="20"/>
      <c r="S21000" s="20"/>
      <c r="U21000" s="21"/>
    </row>
    <row r="21001">
      <c r="E21001" s="19"/>
      <c r="R21001" s="20"/>
      <c r="S21001" s="20"/>
      <c r="U21001" s="21"/>
    </row>
    <row r="21002">
      <c r="E21002" s="19"/>
      <c r="R21002" s="20"/>
      <c r="S21002" s="20"/>
      <c r="U21002" s="21"/>
    </row>
    <row r="21003">
      <c r="E21003" s="19"/>
      <c r="R21003" s="20"/>
      <c r="S21003" s="20"/>
      <c r="U21003" s="21"/>
    </row>
    <row r="21004">
      <c r="E21004" s="19"/>
      <c r="R21004" s="20"/>
      <c r="S21004" s="20"/>
      <c r="U21004" s="21"/>
    </row>
    <row r="21005">
      <c r="E21005" s="19"/>
      <c r="R21005" s="20"/>
      <c r="S21005" s="20"/>
      <c r="U21005" s="21"/>
    </row>
    <row r="21006">
      <c r="E21006" s="19"/>
      <c r="R21006" s="20"/>
      <c r="S21006" s="20"/>
      <c r="U21006" s="21"/>
    </row>
    <row r="21007">
      <c r="E21007" s="19"/>
      <c r="R21007" s="20"/>
      <c r="S21007" s="20"/>
      <c r="U21007" s="21"/>
    </row>
    <row r="21008">
      <c r="E21008" s="19"/>
      <c r="R21008" s="20"/>
      <c r="S21008" s="20"/>
      <c r="U21008" s="21"/>
    </row>
    <row r="21009">
      <c r="E21009" s="19"/>
      <c r="R21009" s="20"/>
      <c r="S21009" s="20"/>
      <c r="U21009" s="21"/>
    </row>
    <row r="21010">
      <c r="E21010" s="19"/>
      <c r="R21010" s="20"/>
      <c r="S21010" s="20"/>
      <c r="U21010" s="21"/>
    </row>
    <row r="21011">
      <c r="E21011" s="19"/>
      <c r="R21011" s="20"/>
      <c r="S21011" s="20"/>
      <c r="U21011" s="21"/>
    </row>
    <row r="21012">
      <c r="E21012" s="19"/>
      <c r="R21012" s="20"/>
      <c r="S21012" s="20"/>
      <c r="U21012" s="21"/>
    </row>
    <row r="21013">
      <c r="E21013" s="19"/>
      <c r="R21013" s="20"/>
      <c r="S21013" s="20"/>
      <c r="U21013" s="21"/>
    </row>
    <row r="21014">
      <c r="E21014" s="19"/>
      <c r="R21014" s="20"/>
      <c r="S21014" s="20"/>
      <c r="U21014" s="21"/>
    </row>
    <row r="21015">
      <c r="E21015" s="19"/>
      <c r="R21015" s="20"/>
      <c r="S21015" s="20"/>
      <c r="U21015" s="21"/>
    </row>
    <row r="21016">
      <c r="E21016" s="19"/>
      <c r="R21016" s="20"/>
      <c r="S21016" s="20"/>
      <c r="U21016" s="21"/>
    </row>
    <row r="21017">
      <c r="E21017" s="19"/>
      <c r="R21017" s="20"/>
      <c r="S21017" s="20"/>
      <c r="U21017" s="21"/>
    </row>
    <row r="21018">
      <c r="E21018" s="19"/>
      <c r="R21018" s="20"/>
      <c r="S21018" s="20"/>
      <c r="U21018" s="21"/>
    </row>
    <row r="21019">
      <c r="E21019" s="19"/>
      <c r="R21019" s="20"/>
      <c r="S21019" s="20"/>
      <c r="U21019" s="21"/>
    </row>
    <row r="21020">
      <c r="E21020" s="19"/>
      <c r="R21020" s="20"/>
      <c r="S21020" s="20"/>
      <c r="U21020" s="21"/>
    </row>
    <row r="21021">
      <c r="E21021" s="19"/>
      <c r="R21021" s="20"/>
      <c r="S21021" s="20"/>
      <c r="U21021" s="21"/>
    </row>
    <row r="21022">
      <c r="E21022" s="19"/>
      <c r="R21022" s="20"/>
      <c r="S21022" s="20"/>
      <c r="U21022" s="21"/>
    </row>
    <row r="21023">
      <c r="E21023" s="19"/>
      <c r="R21023" s="20"/>
      <c r="S21023" s="20"/>
      <c r="U21023" s="21"/>
    </row>
    <row r="21024">
      <c r="E21024" s="19"/>
      <c r="R21024" s="20"/>
      <c r="S21024" s="20"/>
      <c r="U21024" s="21"/>
    </row>
    <row r="21025">
      <c r="E21025" s="19"/>
      <c r="R21025" s="20"/>
      <c r="S21025" s="20"/>
      <c r="U21025" s="21"/>
    </row>
    <row r="21026">
      <c r="E21026" s="19"/>
      <c r="R21026" s="20"/>
      <c r="S21026" s="20"/>
      <c r="U21026" s="21"/>
    </row>
    <row r="21027">
      <c r="E21027" s="19"/>
      <c r="R21027" s="20"/>
      <c r="S21027" s="20"/>
      <c r="U21027" s="21"/>
    </row>
    <row r="21028">
      <c r="E21028" s="19"/>
      <c r="R21028" s="20"/>
      <c r="S21028" s="20"/>
      <c r="U21028" s="21"/>
    </row>
    <row r="21029">
      <c r="E21029" s="19"/>
      <c r="R21029" s="20"/>
      <c r="S21029" s="20"/>
      <c r="U21029" s="21"/>
    </row>
    <row r="21030">
      <c r="E21030" s="19"/>
      <c r="R21030" s="20"/>
      <c r="S21030" s="20"/>
      <c r="U21030" s="21"/>
    </row>
    <row r="21031">
      <c r="E21031" s="19"/>
      <c r="R21031" s="20"/>
      <c r="S21031" s="20"/>
      <c r="U21031" s="21"/>
    </row>
    <row r="21032">
      <c r="E21032" s="19"/>
      <c r="R21032" s="20"/>
      <c r="S21032" s="20"/>
      <c r="U21032" s="21"/>
    </row>
    <row r="21033">
      <c r="E21033" s="19"/>
      <c r="R21033" s="20"/>
      <c r="S21033" s="20"/>
      <c r="U21033" s="21"/>
    </row>
    <row r="21034">
      <c r="E21034" s="19"/>
      <c r="R21034" s="20"/>
      <c r="S21034" s="20"/>
      <c r="U21034" s="21"/>
    </row>
    <row r="21035">
      <c r="E21035" s="19"/>
      <c r="R21035" s="20"/>
      <c r="S21035" s="20"/>
      <c r="U21035" s="21"/>
    </row>
    <row r="21036">
      <c r="E21036" s="19"/>
      <c r="R21036" s="20"/>
      <c r="S21036" s="20"/>
      <c r="U21036" s="21"/>
    </row>
    <row r="21037">
      <c r="E21037" s="19"/>
      <c r="R21037" s="20"/>
      <c r="S21037" s="20"/>
      <c r="U21037" s="21"/>
    </row>
    <row r="21038">
      <c r="E21038" s="19"/>
      <c r="R21038" s="20"/>
      <c r="S21038" s="20"/>
      <c r="U21038" s="21"/>
    </row>
    <row r="21039">
      <c r="E21039" s="19"/>
      <c r="R21039" s="20"/>
      <c r="S21039" s="20"/>
      <c r="U21039" s="21"/>
    </row>
    <row r="21040">
      <c r="E21040" s="19"/>
      <c r="R21040" s="20"/>
      <c r="S21040" s="20"/>
      <c r="U21040" s="21"/>
    </row>
    <row r="21041">
      <c r="E21041" s="19"/>
      <c r="R21041" s="20"/>
      <c r="S21041" s="20"/>
      <c r="U21041" s="21"/>
    </row>
    <row r="21042">
      <c r="E21042" s="19"/>
      <c r="R21042" s="20"/>
      <c r="S21042" s="20"/>
      <c r="U21042" s="21"/>
    </row>
    <row r="21043">
      <c r="E21043" s="19"/>
      <c r="R21043" s="20"/>
      <c r="S21043" s="20"/>
      <c r="U21043" s="21"/>
    </row>
    <row r="21044">
      <c r="E21044" s="19"/>
      <c r="R21044" s="20"/>
      <c r="S21044" s="20"/>
      <c r="U21044" s="21"/>
    </row>
    <row r="21045">
      <c r="E21045" s="19"/>
      <c r="R21045" s="20"/>
      <c r="S21045" s="20"/>
      <c r="U21045" s="21"/>
    </row>
    <row r="21046">
      <c r="E21046" s="19"/>
      <c r="R21046" s="20"/>
      <c r="S21046" s="20"/>
      <c r="U21046" s="21"/>
    </row>
    <row r="21047">
      <c r="E21047" s="19"/>
      <c r="R21047" s="20"/>
      <c r="S21047" s="20"/>
      <c r="U21047" s="21"/>
    </row>
    <row r="21048">
      <c r="E21048" s="19"/>
      <c r="R21048" s="20"/>
      <c r="S21048" s="20"/>
      <c r="U21048" s="21"/>
    </row>
    <row r="21049">
      <c r="E21049" s="19"/>
      <c r="R21049" s="20"/>
      <c r="S21049" s="20"/>
      <c r="U21049" s="21"/>
    </row>
    <row r="21050">
      <c r="E21050" s="19"/>
      <c r="R21050" s="20"/>
      <c r="S21050" s="20"/>
      <c r="U21050" s="21"/>
    </row>
    <row r="21051">
      <c r="E21051" s="19"/>
      <c r="R21051" s="20"/>
      <c r="S21051" s="20"/>
      <c r="U21051" s="21"/>
    </row>
    <row r="21052">
      <c r="E21052" s="19"/>
      <c r="R21052" s="20"/>
      <c r="S21052" s="20"/>
      <c r="U21052" s="21"/>
    </row>
    <row r="21053">
      <c r="E21053" s="19"/>
      <c r="R21053" s="20"/>
      <c r="S21053" s="20"/>
      <c r="U21053" s="21"/>
    </row>
    <row r="21054">
      <c r="E21054" s="19"/>
      <c r="R21054" s="20"/>
      <c r="S21054" s="20"/>
      <c r="U21054" s="21"/>
    </row>
    <row r="21055">
      <c r="E21055" s="19"/>
      <c r="R21055" s="20"/>
      <c r="S21055" s="20"/>
      <c r="U21055" s="21"/>
    </row>
    <row r="21056">
      <c r="E21056" s="19"/>
      <c r="R21056" s="20"/>
      <c r="S21056" s="20"/>
      <c r="U21056" s="21"/>
    </row>
    <row r="21057">
      <c r="E21057" s="19"/>
      <c r="R21057" s="20"/>
      <c r="S21057" s="20"/>
      <c r="U21057" s="21"/>
    </row>
    <row r="21058">
      <c r="E21058" s="19"/>
      <c r="R21058" s="20"/>
      <c r="S21058" s="20"/>
      <c r="U21058" s="21"/>
    </row>
    <row r="21059">
      <c r="E21059" s="19"/>
      <c r="R21059" s="20"/>
      <c r="S21059" s="20"/>
      <c r="U21059" s="21"/>
    </row>
    <row r="21060">
      <c r="E21060" s="19"/>
      <c r="R21060" s="20"/>
      <c r="S21060" s="20"/>
      <c r="U21060" s="21"/>
    </row>
    <row r="21061">
      <c r="E21061" s="19"/>
      <c r="R21061" s="20"/>
      <c r="S21061" s="20"/>
      <c r="U21061" s="21"/>
    </row>
    <row r="21062">
      <c r="E21062" s="19"/>
      <c r="R21062" s="20"/>
      <c r="S21062" s="20"/>
      <c r="U21062" s="21"/>
    </row>
    <row r="21063">
      <c r="E21063" s="19"/>
      <c r="R21063" s="20"/>
      <c r="S21063" s="20"/>
      <c r="U21063" s="21"/>
    </row>
    <row r="21064">
      <c r="E21064" s="19"/>
      <c r="R21064" s="20"/>
      <c r="S21064" s="20"/>
      <c r="U21064" s="21"/>
    </row>
    <row r="21065">
      <c r="E21065" s="19"/>
      <c r="R21065" s="20"/>
      <c r="S21065" s="20"/>
      <c r="U21065" s="21"/>
    </row>
    <row r="21066">
      <c r="E21066" s="19"/>
      <c r="R21066" s="20"/>
      <c r="S21066" s="20"/>
      <c r="U21066" s="21"/>
    </row>
    <row r="21067">
      <c r="E21067" s="19"/>
      <c r="R21067" s="20"/>
      <c r="S21067" s="20"/>
      <c r="U21067" s="21"/>
    </row>
    <row r="21068">
      <c r="E21068" s="19"/>
      <c r="R21068" s="20"/>
      <c r="S21068" s="20"/>
      <c r="U21068" s="21"/>
    </row>
    <row r="21069">
      <c r="E21069" s="19"/>
      <c r="R21069" s="20"/>
      <c r="S21069" s="20"/>
      <c r="U21069" s="21"/>
    </row>
    <row r="21070">
      <c r="E21070" s="19"/>
      <c r="R21070" s="20"/>
      <c r="S21070" s="20"/>
      <c r="U21070" s="21"/>
    </row>
    <row r="21071">
      <c r="E21071" s="19"/>
      <c r="R21071" s="20"/>
      <c r="S21071" s="20"/>
      <c r="U21071" s="21"/>
    </row>
    <row r="21072">
      <c r="E21072" s="19"/>
      <c r="R21072" s="20"/>
      <c r="S21072" s="20"/>
      <c r="U21072" s="21"/>
    </row>
    <row r="21073">
      <c r="E21073" s="19"/>
      <c r="R21073" s="20"/>
      <c r="S21073" s="20"/>
      <c r="U21073" s="21"/>
    </row>
    <row r="21074">
      <c r="E21074" s="19"/>
      <c r="R21074" s="20"/>
      <c r="S21074" s="20"/>
      <c r="U21074" s="21"/>
    </row>
    <row r="21075">
      <c r="E21075" s="19"/>
      <c r="R21075" s="20"/>
      <c r="S21075" s="20"/>
      <c r="U21075" s="21"/>
    </row>
    <row r="21076">
      <c r="E21076" s="19"/>
      <c r="R21076" s="20"/>
      <c r="S21076" s="20"/>
      <c r="U21076" s="21"/>
    </row>
    <row r="21077">
      <c r="E21077" s="19"/>
      <c r="R21077" s="20"/>
      <c r="S21077" s="20"/>
      <c r="U21077" s="21"/>
    </row>
    <row r="21078">
      <c r="E21078" s="19"/>
      <c r="R21078" s="20"/>
      <c r="S21078" s="20"/>
      <c r="U21078" s="21"/>
    </row>
    <row r="21079">
      <c r="E21079" s="19"/>
      <c r="R21079" s="20"/>
      <c r="S21079" s="20"/>
      <c r="U21079" s="21"/>
    </row>
    <row r="21080">
      <c r="E21080" s="19"/>
      <c r="R21080" s="20"/>
      <c r="S21080" s="20"/>
      <c r="U21080" s="21"/>
    </row>
    <row r="21081">
      <c r="E21081" s="19"/>
      <c r="R21081" s="20"/>
      <c r="S21081" s="20"/>
      <c r="U21081" s="21"/>
    </row>
    <row r="21082">
      <c r="E21082" s="19"/>
      <c r="R21082" s="20"/>
      <c r="S21082" s="20"/>
      <c r="U21082" s="21"/>
    </row>
    <row r="21083">
      <c r="E21083" s="19"/>
      <c r="R21083" s="20"/>
      <c r="S21083" s="20"/>
      <c r="U21083" s="21"/>
    </row>
    <row r="21084">
      <c r="E21084" s="19"/>
      <c r="R21084" s="20"/>
      <c r="S21084" s="20"/>
      <c r="U21084" s="21"/>
    </row>
    <row r="21085">
      <c r="E21085" s="19"/>
      <c r="R21085" s="20"/>
      <c r="S21085" s="20"/>
      <c r="U21085" s="21"/>
    </row>
    <row r="21086">
      <c r="E21086" s="19"/>
      <c r="R21086" s="20"/>
      <c r="S21086" s="20"/>
      <c r="U21086" s="21"/>
    </row>
    <row r="21087">
      <c r="E21087" s="19"/>
      <c r="R21087" s="20"/>
      <c r="S21087" s="20"/>
      <c r="U21087" s="21"/>
    </row>
    <row r="21088">
      <c r="E21088" s="19"/>
      <c r="R21088" s="20"/>
      <c r="S21088" s="20"/>
      <c r="U21088" s="21"/>
    </row>
    <row r="21089">
      <c r="E21089" s="19"/>
      <c r="R21089" s="20"/>
      <c r="S21089" s="20"/>
      <c r="U21089" s="21"/>
    </row>
    <row r="21090">
      <c r="E21090" s="19"/>
      <c r="R21090" s="20"/>
      <c r="S21090" s="20"/>
      <c r="U21090" s="21"/>
    </row>
    <row r="21091">
      <c r="E21091" s="19"/>
      <c r="R21091" s="20"/>
      <c r="S21091" s="20"/>
      <c r="U21091" s="21"/>
    </row>
    <row r="21092">
      <c r="E21092" s="19"/>
      <c r="R21092" s="20"/>
      <c r="S21092" s="20"/>
      <c r="U21092" s="21"/>
    </row>
    <row r="21093">
      <c r="E21093" s="19"/>
      <c r="R21093" s="20"/>
      <c r="S21093" s="20"/>
      <c r="U21093" s="21"/>
    </row>
    <row r="21094">
      <c r="E21094" s="19"/>
      <c r="R21094" s="20"/>
      <c r="S21094" s="20"/>
      <c r="U21094" s="21"/>
    </row>
    <row r="21095">
      <c r="E21095" s="19"/>
      <c r="R21095" s="20"/>
      <c r="S21095" s="20"/>
      <c r="U21095" s="21"/>
    </row>
    <row r="21096">
      <c r="E21096" s="19"/>
      <c r="R21096" s="20"/>
      <c r="S21096" s="20"/>
      <c r="U21096" s="21"/>
    </row>
    <row r="21097">
      <c r="E21097" s="19"/>
      <c r="R21097" s="20"/>
      <c r="S21097" s="20"/>
      <c r="U21097" s="21"/>
    </row>
    <row r="21098">
      <c r="E21098" s="19"/>
      <c r="R21098" s="20"/>
      <c r="S21098" s="20"/>
      <c r="U21098" s="21"/>
    </row>
    <row r="21099">
      <c r="E21099" s="19"/>
      <c r="R21099" s="20"/>
      <c r="S21099" s="20"/>
      <c r="U21099" s="21"/>
    </row>
    <row r="21100">
      <c r="E21100" s="19"/>
      <c r="R21100" s="20"/>
      <c r="S21100" s="20"/>
      <c r="U21100" s="21"/>
    </row>
    <row r="21101">
      <c r="E21101" s="19"/>
      <c r="R21101" s="20"/>
      <c r="S21101" s="20"/>
      <c r="U21101" s="21"/>
    </row>
    <row r="21102">
      <c r="E21102" s="19"/>
      <c r="R21102" s="20"/>
      <c r="S21102" s="20"/>
      <c r="U21102" s="21"/>
    </row>
    <row r="21103">
      <c r="E21103" s="19"/>
      <c r="R21103" s="20"/>
      <c r="S21103" s="20"/>
      <c r="U21103" s="21"/>
    </row>
    <row r="21104">
      <c r="E21104" s="19"/>
      <c r="R21104" s="20"/>
      <c r="S21104" s="20"/>
      <c r="U21104" s="21"/>
    </row>
    <row r="21105">
      <c r="E21105" s="19"/>
      <c r="R21105" s="20"/>
      <c r="S21105" s="20"/>
      <c r="U21105" s="21"/>
    </row>
    <row r="21106">
      <c r="E21106" s="19"/>
      <c r="R21106" s="20"/>
      <c r="S21106" s="20"/>
      <c r="U21106" s="21"/>
    </row>
    <row r="21107">
      <c r="E21107" s="19"/>
      <c r="R21107" s="20"/>
      <c r="S21107" s="20"/>
      <c r="U21107" s="21"/>
    </row>
    <row r="21108">
      <c r="E21108" s="19"/>
      <c r="R21108" s="20"/>
      <c r="S21108" s="20"/>
      <c r="U21108" s="21"/>
    </row>
    <row r="21109">
      <c r="E21109" s="19"/>
      <c r="R21109" s="20"/>
      <c r="S21109" s="20"/>
      <c r="U21109" s="21"/>
    </row>
    <row r="21110">
      <c r="E21110" s="19"/>
      <c r="R21110" s="20"/>
      <c r="S21110" s="20"/>
      <c r="U21110" s="21"/>
    </row>
    <row r="21111">
      <c r="E21111" s="19"/>
      <c r="R21111" s="20"/>
      <c r="S21111" s="20"/>
      <c r="U21111" s="21"/>
    </row>
    <row r="21112">
      <c r="E21112" s="19"/>
      <c r="R21112" s="20"/>
      <c r="S21112" s="20"/>
      <c r="U21112" s="21"/>
    </row>
    <row r="21113">
      <c r="E21113" s="19"/>
      <c r="R21113" s="20"/>
      <c r="S21113" s="20"/>
      <c r="U21113" s="21"/>
    </row>
    <row r="21114">
      <c r="E21114" s="19"/>
      <c r="R21114" s="20"/>
      <c r="S21114" s="20"/>
      <c r="U21114" s="21"/>
    </row>
    <row r="21115">
      <c r="E21115" s="19"/>
      <c r="R21115" s="20"/>
      <c r="S21115" s="20"/>
      <c r="U21115" s="21"/>
    </row>
    <row r="21116">
      <c r="E21116" s="19"/>
      <c r="R21116" s="20"/>
      <c r="S21116" s="20"/>
      <c r="U21116" s="21"/>
    </row>
    <row r="21117">
      <c r="E21117" s="19"/>
      <c r="R21117" s="20"/>
      <c r="S21117" s="20"/>
      <c r="U21117" s="21"/>
    </row>
    <row r="21118">
      <c r="E21118" s="19"/>
      <c r="R21118" s="20"/>
      <c r="S21118" s="20"/>
      <c r="U21118" s="21"/>
    </row>
    <row r="21119">
      <c r="E21119" s="19"/>
      <c r="R21119" s="20"/>
      <c r="S21119" s="20"/>
      <c r="U21119" s="21"/>
    </row>
    <row r="21120">
      <c r="E21120" s="19"/>
      <c r="R21120" s="20"/>
      <c r="S21120" s="20"/>
      <c r="U21120" s="21"/>
    </row>
    <row r="21121">
      <c r="E21121" s="19"/>
      <c r="R21121" s="20"/>
      <c r="S21121" s="20"/>
      <c r="U21121" s="21"/>
    </row>
    <row r="21122">
      <c r="E21122" s="19"/>
      <c r="R21122" s="20"/>
      <c r="S21122" s="20"/>
      <c r="U21122" s="21"/>
    </row>
    <row r="21123">
      <c r="E21123" s="19"/>
      <c r="R21123" s="20"/>
      <c r="S21123" s="20"/>
      <c r="U21123" s="21"/>
    </row>
    <row r="21124">
      <c r="E21124" s="19"/>
      <c r="R21124" s="20"/>
      <c r="S21124" s="20"/>
      <c r="U21124" s="21"/>
    </row>
    <row r="21125">
      <c r="E21125" s="19"/>
      <c r="R21125" s="20"/>
      <c r="S21125" s="20"/>
      <c r="U21125" s="21"/>
    </row>
    <row r="21126">
      <c r="E21126" s="19"/>
      <c r="R21126" s="20"/>
      <c r="S21126" s="20"/>
      <c r="U21126" s="21"/>
    </row>
    <row r="21127">
      <c r="E21127" s="19"/>
      <c r="R21127" s="20"/>
      <c r="S21127" s="20"/>
      <c r="U21127" s="21"/>
    </row>
    <row r="21128">
      <c r="E21128" s="19"/>
      <c r="R21128" s="20"/>
      <c r="S21128" s="20"/>
      <c r="U21128" s="21"/>
    </row>
    <row r="21129">
      <c r="E21129" s="19"/>
      <c r="R21129" s="20"/>
      <c r="S21129" s="20"/>
      <c r="U21129" s="21"/>
    </row>
    <row r="21130">
      <c r="E21130" s="19"/>
      <c r="R21130" s="20"/>
      <c r="S21130" s="20"/>
      <c r="U21130" s="21"/>
    </row>
    <row r="21131">
      <c r="E21131" s="19"/>
      <c r="R21131" s="20"/>
      <c r="S21131" s="20"/>
      <c r="U21131" s="21"/>
    </row>
    <row r="21132">
      <c r="E21132" s="19"/>
      <c r="R21132" s="20"/>
      <c r="S21132" s="20"/>
      <c r="U21132" s="21"/>
    </row>
    <row r="21133">
      <c r="E21133" s="19"/>
      <c r="R21133" s="20"/>
      <c r="S21133" s="20"/>
      <c r="U21133" s="21"/>
    </row>
    <row r="21134">
      <c r="E21134" s="19"/>
      <c r="R21134" s="20"/>
      <c r="S21134" s="20"/>
      <c r="U21134" s="21"/>
    </row>
    <row r="21135">
      <c r="E21135" s="19"/>
      <c r="R21135" s="20"/>
      <c r="S21135" s="20"/>
      <c r="U21135" s="21"/>
    </row>
    <row r="21136">
      <c r="E21136" s="19"/>
      <c r="R21136" s="20"/>
      <c r="S21136" s="20"/>
      <c r="U21136" s="21"/>
    </row>
    <row r="21137">
      <c r="E21137" s="19"/>
      <c r="R21137" s="20"/>
      <c r="S21137" s="20"/>
      <c r="U21137" s="21"/>
    </row>
    <row r="21138">
      <c r="E21138" s="19"/>
      <c r="R21138" s="20"/>
      <c r="S21138" s="20"/>
      <c r="U21138" s="21"/>
    </row>
    <row r="21139">
      <c r="E21139" s="19"/>
      <c r="R21139" s="20"/>
      <c r="S21139" s="20"/>
      <c r="U21139" s="21"/>
    </row>
    <row r="21140">
      <c r="E21140" s="19"/>
      <c r="R21140" s="20"/>
      <c r="S21140" s="20"/>
      <c r="U21140" s="21"/>
    </row>
    <row r="21141">
      <c r="E21141" s="19"/>
      <c r="R21141" s="20"/>
      <c r="S21141" s="20"/>
      <c r="U21141" s="21"/>
    </row>
    <row r="21142">
      <c r="E21142" s="19"/>
      <c r="R21142" s="20"/>
      <c r="S21142" s="20"/>
      <c r="U21142" s="21"/>
    </row>
    <row r="21143">
      <c r="E21143" s="19"/>
      <c r="R21143" s="20"/>
      <c r="S21143" s="20"/>
      <c r="U21143" s="21"/>
    </row>
    <row r="21144">
      <c r="E21144" s="19"/>
      <c r="R21144" s="20"/>
      <c r="S21144" s="20"/>
      <c r="U21144" s="21"/>
    </row>
    <row r="21145">
      <c r="E21145" s="19"/>
      <c r="R21145" s="20"/>
      <c r="S21145" s="20"/>
      <c r="U21145" s="21"/>
    </row>
    <row r="21146">
      <c r="E21146" s="19"/>
      <c r="R21146" s="20"/>
      <c r="S21146" s="20"/>
      <c r="U21146" s="21"/>
    </row>
    <row r="21147">
      <c r="E21147" s="19"/>
      <c r="R21147" s="20"/>
      <c r="S21147" s="20"/>
      <c r="U21147" s="21"/>
    </row>
    <row r="21148">
      <c r="E21148" s="19"/>
      <c r="R21148" s="20"/>
      <c r="S21148" s="20"/>
      <c r="U21148" s="21"/>
    </row>
    <row r="21149">
      <c r="E21149" s="19"/>
      <c r="R21149" s="20"/>
      <c r="S21149" s="20"/>
      <c r="U21149" s="21"/>
    </row>
    <row r="21150">
      <c r="E21150" s="19"/>
      <c r="R21150" s="20"/>
      <c r="S21150" s="20"/>
      <c r="U21150" s="21"/>
    </row>
    <row r="21151">
      <c r="E21151" s="19"/>
      <c r="R21151" s="20"/>
      <c r="S21151" s="20"/>
      <c r="U21151" s="21"/>
    </row>
    <row r="21152">
      <c r="E21152" s="19"/>
      <c r="R21152" s="20"/>
      <c r="S21152" s="20"/>
      <c r="U21152" s="21"/>
    </row>
    <row r="21153">
      <c r="E21153" s="19"/>
      <c r="R21153" s="20"/>
      <c r="S21153" s="20"/>
      <c r="U21153" s="21"/>
    </row>
    <row r="21154">
      <c r="E21154" s="19"/>
      <c r="R21154" s="20"/>
      <c r="S21154" s="20"/>
      <c r="U21154" s="21"/>
    </row>
    <row r="21155">
      <c r="E21155" s="19"/>
      <c r="R21155" s="20"/>
      <c r="S21155" s="20"/>
      <c r="U21155" s="21"/>
    </row>
    <row r="21156">
      <c r="E21156" s="19"/>
      <c r="R21156" s="20"/>
      <c r="S21156" s="20"/>
      <c r="U21156" s="21"/>
    </row>
    <row r="21157">
      <c r="E21157" s="19"/>
      <c r="R21157" s="20"/>
      <c r="S21157" s="20"/>
      <c r="U21157" s="21"/>
    </row>
    <row r="21158">
      <c r="E21158" s="19"/>
      <c r="R21158" s="20"/>
      <c r="S21158" s="20"/>
      <c r="U21158" s="21"/>
    </row>
    <row r="21159">
      <c r="E21159" s="19"/>
      <c r="R21159" s="20"/>
      <c r="S21159" s="20"/>
      <c r="U21159" s="21"/>
    </row>
    <row r="21160">
      <c r="E21160" s="19"/>
      <c r="R21160" s="20"/>
      <c r="S21160" s="20"/>
      <c r="U21160" s="21"/>
    </row>
    <row r="21161">
      <c r="E21161" s="19"/>
      <c r="R21161" s="20"/>
      <c r="S21161" s="20"/>
      <c r="U21161" s="21"/>
    </row>
    <row r="21162">
      <c r="E21162" s="19"/>
      <c r="R21162" s="20"/>
      <c r="S21162" s="20"/>
      <c r="U21162" s="21"/>
    </row>
    <row r="21163">
      <c r="E21163" s="19"/>
      <c r="R21163" s="20"/>
      <c r="S21163" s="20"/>
      <c r="U21163" s="21"/>
    </row>
    <row r="21164">
      <c r="E21164" s="19"/>
      <c r="R21164" s="20"/>
      <c r="S21164" s="20"/>
      <c r="U21164" s="21"/>
    </row>
    <row r="21165">
      <c r="E21165" s="19"/>
      <c r="R21165" s="20"/>
      <c r="S21165" s="20"/>
      <c r="U21165" s="21"/>
    </row>
    <row r="21166">
      <c r="E21166" s="19"/>
      <c r="R21166" s="20"/>
      <c r="S21166" s="20"/>
      <c r="U21166" s="21"/>
    </row>
    <row r="21167">
      <c r="E21167" s="19"/>
      <c r="R21167" s="20"/>
      <c r="S21167" s="20"/>
      <c r="U21167" s="21"/>
    </row>
    <row r="21168">
      <c r="E21168" s="19"/>
      <c r="R21168" s="20"/>
      <c r="S21168" s="20"/>
      <c r="U21168" s="21"/>
    </row>
    <row r="21169">
      <c r="E21169" s="19"/>
      <c r="R21169" s="20"/>
      <c r="S21169" s="20"/>
      <c r="U21169" s="21"/>
    </row>
    <row r="21170">
      <c r="E21170" s="19"/>
      <c r="R21170" s="20"/>
      <c r="S21170" s="20"/>
      <c r="U21170" s="21"/>
    </row>
    <row r="21171">
      <c r="E21171" s="19"/>
      <c r="R21171" s="20"/>
      <c r="S21171" s="20"/>
      <c r="U21171" s="21"/>
    </row>
    <row r="21172">
      <c r="E21172" s="19"/>
      <c r="R21172" s="20"/>
      <c r="S21172" s="20"/>
      <c r="U21172" s="21"/>
    </row>
    <row r="21173">
      <c r="E21173" s="19"/>
      <c r="R21173" s="20"/>
      <c r="S21173" s="20"/>
      <c r="U21173" s="21"/>
    </row>
    <row r="21174">
      <c r="E21174" s="19"/>
      <c r="R21174" s="20"/>
      <c r="S21174" s="20"/>
      <c r="U21174" s="21"/>
    </row>
    <row r="21175">
      <c r="E21175" s="19"/>
      <c r="R21175" s="20"/>
      <c r="S21175" s="20"/>
      <c r="U21175" s="21"/>
    </row>
    <row r="21176">
      <c r="E21176" s="19"/>
      <c r="R21176" s="20"/>
      <c r="S21176" s="20"/>
      <c r="U21176" s="21"/>
    </row>
    <row r="21177">
      <c r="E21177" s="19"/>
      <c r="R21177" s="20"/>
      <c r="S21177" s="20"/>
      <c r="U21177" s="21"/>
    </row>
    <row r="21178">
      <c r="E21178" s="19"/>
      <c r="R21178" s="20"/>
      <c r="S21178" s="20"/>
      <c r="U21178" s="21"/>
    </row>
    <row r="21179">
      <c r="E21179" s="19"/>
      <c r="R21179" s="20"/>
      <c r="S21179" s="20"/>
      <c r="U21179" s="21"/>
    </row>
    <row r="21180">
      <c r="E21180" s="19"/>
      <c r="R21180" s="20"/>
      <c r="S21180" s="20"/>
      <c r="U21180" s="21"/>
    </row>
    <row r="21181">
      <c r="E21181" s="19"/>
      <c r="R21181" s="20"/>
      <c r="S21181" s="20"/>
      <c r="U21181" s="21"/>
    </row>
    <row r="21182">
      <c r="E21182" s="19"/>
      <c r="R21182" s="20"/>
      <c r="S21182" s="20"/>
      <c r="U21182" s="21"/>
    </row>
    <row r="21183">
      <c r="E21183" s="19"/>
      <c r="R21183" s="20"/>
      <c r="S21183" s="20"/>
      <c r="U21183" s="21"/>
    </row>
    <row r="21184">
      <c r="E21184" s="19"/>
      <c r="R21184" s="20"/>
      <c r="S21184" s="20"/>
      <c r="U21184" s="21"/>
    </row>
    <row r="21185">
      <c r="E21185" s="19"/>
      <c r="R21185" s="20"/>
      <c r="S21185" s="20"/>
      <c r="U21185" s="21"/>
    </row>
    <row r="21186">
      <c r="E21186" s="19"/>
      <c r="R21186" s="20"/>
      <c r="S21186" s="20"/>
      <c r="U21186" s="21"/>
    </row>
    <row r="21187">
      <c r="E21187" s="19"/>
      <c r="R21187" s="20"/>
      <c r="S21187" s="20"/>
      <c r="U21187" s="21"/>
    </row>
    <row r="21188">
      <c r="E21188" s="19"/>
      <c r="R21188" s="20"/>
      <c r="S21188" s="20"/>
      <c r="U21188" s="21"/>
    </row>
    <row r="21189">
      <c r="E21189" s="19"/>
      <c r="R21189" s="20"/>
      <c r="S21189" s="20"/>
      <c r="U21189" s="21"/>
    </row>
    <row r="21190">
      <c r="E21190" s="19"/>
      <c r="R21190" s="20"/>
      <c r="S21190" s="20"/>
      <c r="U21190" s="21"/>
    </row>
    <row r="21191">
      <c r="E21191" s="19"/>
      <c r="R21191" s="20"/>
      <c r="S21191" s="20"/>
      <c r="U21191" s="21"/>
    </row>
    <row r="21192">
      <c r="E21192" s="19"/>
      <c r="R21192" s="20"/>
      <c r="S21192" s="20"/>
      <c r="U21192" s="21"/>
    </row>
    <row r="21193">
      <c r="E21193" s="19"/>
      <c r="R21193" s="20"/>
      <c r="S21193" s="20"/>
      <c r="U21193" s="21"/>
    </row>
    <row r="21194">
      <c r="E21194" s="19"/>
      <c r="R21194" s="20"/>
      <c r="S21194" s="20"/>
      <c r="U21194" s="21"/>
    </row>
    <row r="21195">
      <c r="E21195" s="19"/>
      <c r="R21195" s="20"/>
      <c r="S21195" s="20"/>
      <c r="U21195" s="21"/>
    </row>
    <row r="21196">
      <c r="E21196" s="19"/>
      <c r="R21196" s="20"/>
      <c r="S21196" s="20"/>
      <c r="U21196" s="21"/>
    </row>
    <row r="21197">
      <c r="E21197" s="19"/>
      <c r="R21197" s="20"/>
      <c r="S21197" s="20"/>
      <c r="U21197" s="21"/>
    </row>
    <row r="21198">
      <c r="E21198" s="19"/>
      <c r="R21198" s="20"/>
      <c r="S21198" s="20"/>
      <c r="U21198" s="21"/>
    </row>
    <row r="21199">
      <c r="E21199" s="19"/>
      <c r="R21199" s="20"/>
      <c r="S21199" s="20"/>
      <c r="U21199" s="21"/>
    </row>
    <row r="21200">
      <c r="E21200" s="19"/>
      <c r="R21200" s="20"/>
      <c r="S21200" s="20"/>
      <c r="U21200" s="21"/>
    </row>
    <row r="21201">
      <c r="E21201" s="19"/>
      <c r="R21201" s="20"/>
      <c r="S21201" s="20"/>
      <c r="U21201" s="21"/>
    </row>
    <row r="21202">
      <c r="E21202" s="19"/>
      <c r="R21202" s="20"/>
      <c r="S21202" s="20"/>
      <c r="U21202" s="21"/>
    </row>
    <row r="21203">
      <c r="E21203" s="19"/>
      <c r="R21203" s="20"/>
      <c r="S21203" s="20"/>
      <c r="U21203" s="21"/>
    </row>
    <row r="21204">
      <c r="E21204" s="19"/>
      <c r="R21204" s="20"/>
      <c r="S21204" s="20"/>
      <c r="U21204" s="21"/>
    </row>
    <row r="21205">
      <c r="E21205" s="19"/>
      <c r="R21205" s="20"/>
      <c r="S21205" s="20"/>
      <c r="U21205" s="21"/>
    </row>
    <row r="21206">
      <c r="E21206" s="19"/>
      <c r="R21206" s="20"/>
      <c r="S21206" s="20"/>
      <c r="U21206" s="21"/>
    </row>
    <row r="21207">
      <c r="E21207" s="19"/>
      <c r="R21207" s="20"/>
      <c r="S21207" s="20"/>
      <c r="U21207" s="21"/>
    </row>
    <row r="21208">
      <c r="E21208" s="19"/>
      <c r="R21208" s="20"/>
      <c r="S21208" s="20"/>
      <c r="U21208" s="21"/>
    </row>
    <row r="21209">
      <c r="E21209" s="19"/>
      <c r="R21209" s="20"/>
      <c r="S21209" s="20"/>
      <c r="U21209" s="21"/>
    </row>
    <row r="21210">
      <c r="E21210" s="19"/>
      <c r="R21210" s="20"/>
      <c r="S21210" s="20"/>
      <c r="U21210" s="21"/>
    </row>
    <row r="21211">
      <c r="E21211" s="19"/>
      <c r="R21211" s="20"/>
      <c r="S21211" s="20"/>
      <c r="U21211" s="21"/>
    </row>
    <row r="21212">
      <c r="E21212" s="19"/>
      <c r="R21212" s="20"/>
      <c r="S21212" s="20"/>
      <c r="U21212" s="21"/>
    </row>
    <row r="21213">
      <c r="E21213" s="19"/>
      <c r="R21213" s="20"/>
      <c r="S21213" s="20"/>
      <c r="U21213" s="21"/>
    </row>
    <row r="21214">
      <c r="E21214" s="19"/>
      <c r="R21214" s="20"/>
      <c r="S21214" s="20"/>
      <c r="U21214" s="21"/>
    </row>
    <row r="21215">
      <c r="E21215" s="19"/>
      <c r="R21215" s="20"/>
      <c r="S21215" s="20"/>
      <c r="U21215" s="21"/>
    </row>
    <row r="21216">
      <c r="E21216" s="19"/>
      <c r="R21216" s="20"/>
      <c r="S21216" s="20"/>
      <c r="U21216" s="21"/>
    </row>
    <row r="21217">
      <c r="E21217" s="19"/>
      <c r="R21217" s="20"/>
      <c r="S21217" s="20"/>
      <c r="U21217" s="21"/>
    </row>
    <row r="21218">
      <c r="E21218" s="19"/>
      <c r="R21218" s="20"/>
      <c r="S21218" s="20"/>
      <c r="U21218" s="21"/>
    </row>
    <row r="21219">
      <c r="E21219" s="19"/>
      <c r="R21219" s="20"/>
      <c r="S21219" s="20"/>
      <c r="U21219" s="21"/>
    </row>
    <row r="21220">
      <c r="E21220" s="19"/>
      <c r="R21220" s="20"/>
      <c r="S21220" s="20"/>
      <c r="U21220" s="21"/>
    </row>
    <row r="21221">
      <c r="E21221" s="19"/>
      <c r="R21221" s="20"/>
      <c r="S21221" s="20"/>
      <c r="U21221" s="21"/>
    </row>
    <row r="21222">
      <c r="E21222" s="19"/>
      <c r="R21222" s="20"/>
      <c r="S21222" s="20"/>
      <c r="U21222" s="21"/>
    </row>
    <row r="21223">
      <c r="E21223" s="19"/>
      <c r="R21223" s="20"/>
      <c r="S21223" s="20"/>
      <c r="U21223" s="21"/>
    </row>
    <row r="21224">
      <c r="E21224" s="19"/>
      <c r="R21224" s="20"/>
      <c r="S21224" s="20"/>
      <c r="U21224" s="21"/>
    </row>
    <row r="21225">
      <c r="E21225" s="19"/>
      <c r="R21225" s="20"/>
      <c r="S21225" s="20"/>
      <c r="U21225" s="21"/>
    </row>
    <row r="21226">
      <c r="E21226" s="19"/>
      <c r="R21226" s="20"/>
      <c r="S21226" s="20"/>
      <c r="U21226" s="21"/>
    </row>
    <row r="21227">
      <c r="E21227" s="19"/>
      <c r="R21227" s="20"/>
      <c r="S21227" s="20"/>
      <c r="U21227" s="21"/>
    </row>
    <row r="21228">
      <c r="E21228" s="19"/>
      <c r="R21228" s="20"/>
      <c r="S21228" s="20"/>
      <c r="U21228" s="21"/>
    </row>
    <row r="21229">
      <c r="E21229" s="19"/>
      <c r="R21229" s="20"/>
      <c r="S21229" s="20"/>
      <c r="U21229" s="21"/>
    </row>
    <row r="21230">
      <c r="E21230" s="19"/>
      <c r="R21230" s="20"/>
      <c r="S21230" s="20"/>
      <c r="U21230" s="21"/>
    </row>
    <row r="21231">
      <c r="E21231" s="19"/>
      <c r="R21231" s="20"/>
      <c r="S21231" s="20"/>
      <c r="U21231" s="21"/>
    </row>
    <row r="21232">
      <c r="E21232" s="19"/>
      <c r="R21232" s="20"/>
      <c r="S21232" s="20"/>
      <c r="U21232" s="21"/>
    </row>
    <row r="21233">
      <c r="E21233" s="19"/>
      <c r="R21233" s="20"/>
      <c r="S21233" s="20"/>
      <c r="U21233" s="21"/>
    </row>
    <row r="21234">
      <c r="E21234" s="19"/>
      <c r="R21234" s="20"/>
      <c r="S21234" s="20"/>
      <c r="U21234" s="21"/>
    </row>
    <row r="21235">
      <c r="E21235" s="19"/>
      <c r="R21235" s="20"/>
      <c r="S21235" s="20"/>
      <c r="U21235" s="21"/>
    </row>
    <row r="21236">
      <c r="E21236" s="19"/>
      <c r="R21236" s="20"/>
      <c r="S21236" s="20"/>
      <c r="U21236" s="21"/>
    </row>
    <row r="21237">
      <c r="E21237" s="19"/>
      <c r="R21237" s="20"/>
      <c r="S21237" s="20"/>
      <c r="U21237" s="21"/>
    </row>
    <row r="21238">
      <c r="E21238" s="19"/>
      <c r="R21238" s="20"/>
      <c r="S21238" s="20"/>
      <c r="U21238" s="21"/>
    </row>
    <row r="21239">
      <c r="E21239" s="19"/>
      <c r="R21239" s="20"/>
      <c r="S21239" s="20"/>
      <c r="U21239" s="21"/>
    </row>
    <row r="21240">
      <c r="E21240" s="19"/>
      <c r="R21240" s="20"/>
      <c r="S21240" s="20"/>
      <c r="U21240" s="21"/>
    </row>
    <row r="21241">
      <c r="E21241" s="19"/>
      <c r="R21241" s="20"/>
      <c r="S21241" s="20"/>
      <c r="U21241" s="21"/>
    </row>
    <row r="21242">
      <c r="E21242" s="19"/>
      <c r="R21242" s="20"/>
      <c r="S21242" s="20"/>
      <c r="U21242" s="21"/>
    </row>
    <row r="21243">
      <c r="E21243" s="19"/>
      <c r="R21243" s="20"/>
      <c r="S21243" s="20"/>
      <c r="U21243" s="21"/>
    </row>
    <row r="21244">
      <c r="E21244" s="19"/>
      <c r="R21244" s="20"/>
      <c r="S21244" s="20"/>
      <c r="U21244" s="21"/>
    </row>
    <row r="21245">
      <c r="E21245" s="19"/>
      <c r="R21245" s="20"/>
      <c r="S21245" s="20"/>
      <c r="U21245" s="21"/>
    </row>
    <row r="21246">
      <c r="E21246" s="19"/>
      <c r="R21246" s="20"/>
      <c r="S21246" s="20"/>
      <c r="U21246" s="21"/>
    </row>
    <row r="21247">
      <c r="E21247" s="19"/>
      <c r="R21247" s="20"/>
      <c r="S21247" s="20"/>
      <c r="U21247" s="21"/>
    </row>
    <row r="21248">
      <c r="E21248" s="19"/>
      <c r="R21248" s="20"/>
      <c r="S21248" s="20"/>
      <c r="U21248" s="21"/>
    </row>
    <row r="21249">
      <c r="E21249" s="19"/>
      <c r="R21249" s="20"/>
      <c r="S21249" s="20"/>
      <c r="U21249" s="21"/>
    </row>
    <row r="21250">
      <c r="E21250" s="19"/>
      <c r="R21250" s="20"/>
      <c r="S21250" s="20"/>
      <c r="U21250" s="21"/>
    </row>
    <row r="21251">
      <c r="E21251" s="19"/>
      <c r="R21251" s="20"/>
      <c r="S21251" s="20"/>
      <c r="U21251" s="21"/>
    </row>
    <row r="21252">
      <c r="E21252" s="19"/>
      <c r="R21252" s="20"/>
      <c r="S21252" s="20"/>
      <c r="U21252" s="21"/>
    </row>
    <row r="21253">
      <c r="E21253" s="19"/>
      <c r="R21253" s="20"/>
      <c r="S21253" s="20"/>
      <c r="U21253" s="21"/>
    </row>
    <row r="21254">
      <c r="E21254" s="19"/>
      <c r="R21254" s="20"/>
      <c r="S21254" s="20"/>
      <c r="U21254" s="21"/>
    </row>
    <row r="21255">
      <c r="E21255" s="19"/>
      <c r="R21255" s="20"/>
      <c r="S21255" s="20"/>
      <c r="U21255" s="21"/>
    </row>
    <row r="21256">
      <c r="E21256" s="19"/>
      <c r="R21256" s="20"/>
      <c r="S21256" s="20"/>
      <c r="U21256" s="21"/>
    </row>
    <row r="21257">
      <c r="E21257" s="19"/>
      <c r="R21257" s="20"/>
      <c r="S21257" s="20"/>
      <c r="U21257" s="21"/>
    </row>
    <row r="21258">
      <c r="E21258" s="19"/>
      <c r="R21258" s="20"/>
      <c r="S21258" s="20"/>
      <c r="U21258" s="21"/>
    </row>
    <row r="21259">
      <c r="E21259" s="19"/>
      <c r="R21259" s="20"/>
      <c r="S21259" s="20"/>
      <c r="U21259" s="21"/>
    </row>
    <row r="21260">
      <c r="E21260" s="19"/>
      <c r="R21260" s="20"/>
      <c r="S21260" s="20"/>
      <c r="U21260" s="21"/>
    </row>
    <row r="21261">
      <c r="E21261" s="19"/>
      <c r="R21261" s="20"/>
      <c r="S21261" s="20"/>
      <c r="U21261" s="21"/>
    </row>
    <row r="21262">
      <c r="E21262" s="19"/>
      <c r="R21262" s="20"/>
      <c r="S21262" s="20"/>
      <c r="U21262" s="21"/>
    </row>
    <row r="21263">
      <c r="E21263" s="19"/>
      <c r="R21263" s="20"/>
      <c r="S21263" s="20"/>
      <c r="U21263" s="21"/>
    </row>
    <row r="21264">
      <c r="E21264" s="19"/>
      <c r="R21264" s="20"/>
      <c r="S21264" s="20"/>
      <c r="U21264" s="21"/>
    </row>
    <row r="21265">
      <c r="E21265" s="19"/>
      <c r="R21265" s="20"/>
      <c r="S21265" s="20"/>
      <c r="U21265" s="21"/>
    </row>
    <row r="21266">
      <c r="E21266" s="19"/>
      <c r="R21266" s="20"/>
      <c r="S21266" s="20"/>
      <c r="U21266" s="21"/>
    </row>
    <row r="21267">
      <c r="E21267" s="19"/>
      <c r="R21267" s="20"/>
      <c r="S21267" s="20"/>
      <c r="U21267" s="21"/>
    </row>
    <row r="21268">
      <c r="E21268" s="19"/>
      <c r="R21268" s="20"/>
      <c r="S21268" s="20"/>
      <c r="U21268" s="21"/>
    </row>
    <row r="21269">
      <c r="E21269" s="19"/>
      <c r="R21269" s="20"/>
      <c r="S21269" s="20"/>
      <c r="U21269" s="21"/>
    </row>
    <row r="21270">
      <c r="E21270" s="19"/>
      <c r="R21270" s="20"/>
      <c r="S21270" s="20"/>
      <c r="U21270" s="21"/>
    </row>
    <row r="21271">
      <c r="E21271" s="19"/>
      <c r="R21271" s="20"/>
      <c r="S21271" s="20"/>
      <c r="U21271" s="21"/>
    </row>
    <row r="21272">
      <c r="E21272" s="19"/>
      <c r="R21272" s="20"/>
      <c r="S21272" s="20"/>
      <c r="U21272" s="21"/>
    </row>
    <row r="21273">
      <c r="E21273" s="19"/>
      <c r="R21273" s="20"/>
      <c r="S21273" s="20"/>
      <c r="U21273" s="21"/>
    </row>
    <row r="21274">
      <c r="E21274" s="19"/>
      <c r="R21274" s="20"/>
      <c r="S21274" s="20"/>
      <c r="U21274" s="21"/>
    </row>
    <row r="21275">
      <c r="E21275" s="19"/>
      <c r="R21275" s="20"/>
      <c r="S21275" s="20"/>
      <c r="U21275" s="21"/>
    </row>
    <row r="21276">
      <c r="E21276" s="19"/>
      <c r="R21276" s="20"/>
      <c r="S21276" s="20"/>
      <c r="U21276" s="21"/>
    </row>
    <row r="21277">
      <c r="E21277" s="19"/>
      <c r="R21277" s="20"/>
      <c r="S21277" s="20"/>
      <c r="U21277" s="21"/>
    </row>
    <row r="21278">
      <c r="E21278" s="19"/>
      <c r="R21278" s="20"/>
      <c r="S21278" s="20"/>
      <c r="U21278" s="21"/>
    </row>
    <row r="21279">
      <c r="E21279" s="19"/>
      <c r="R21279" s="20"/>
      <c r="S21279" s="20"/>
      <c r="U21279" s="21"/>
    </row>
    <row r="21280">
      <c r="E21280" s="19"/>
      <c r="R21280" s="20"/>
      <c r="S21280" s="20"/>
      <c r="U21280" s="21"/>
    </row>
    <row r="21281">
      <c r="E21281" s="19"/>
      <c r="R21281" s="20"/>
      <c r="S21281" s="20"/>
      <c r="U21281" s="21"/>
    </row>
    <row r="21282">
      <c r="E21282" s="19"/>
      <c r="R21282" s="20"/>
      <c r="S21282" s="20"/>
      <c r="U21282" s="21"/>
    </row>
    <row r="21283">
      <c r="E21283" s="19"/>
      <c r="R21283" s="20"/>
      <c r="S21283" s="20"/>
      <c r="U21283" s="21"/>
    </row>
    <row r="21284">
      <c r="E21284" s="19"/>
      <c r="R21284" s="20"/>
      <c r="S21284" s="20"/>
      <c r="U21284" s="21"/>
    </row>
    <row r="21285">
      <c r="E21285" s="19"/>
      <c r="R21285" s="20"/>
      <c r="S21285" s="20"/>
      <c r="U21285" s="21"/>
    </row>
    <row r="21286">
      <c r="E21286" s="19"/>
      <c r="R21286" s="20"/>
      <c r="S21286" s="20"/>
      <c r="U21286" s="21"/>
    </row>
    <row r="21287">
      <c r="E21287" s="19"/>
      <c r="R21287" s="20"/>
      <c r="S21287" s="20"/>
      <c r="U21287" s="21"/>
    </row>
    <row r="21288">
      <c r="E21288" s="19"/>
      <c r="R21288" s="20"/>
      <c r="S21288" s="20"/>
      <c r="U21288" s="21"/>
    </row>
    <row r="21289">
      <c r="E21289" s="19"/>
      <c r="R21289" s="20"/>
      <c r="S21289" s="20"/>
      <c r="U21289" s="21"/>
    </row>
    <row r="21290">
      <c r="E21290" s="19"/>
      <c r="R21290" s="20"/>
      <c r="S21290" s="20"/>
      <c r="U21290" s="21"/>
    </row>
    <row r="21291">
      <c r="E21291" s="19"/>
      <c r="R21291" s="20"/>
      <c r="S21291" s="20"/>
      <c r="U21291" s="21"/>
    </row>
    <row r="21292">
      <c r="E21292" s="19"/>
      <c r="R21292" s="20"/>
      <c r="S21292" s="20"/>
      <c r="U21292" s="21"/>
    </row>
    <row r="21293">
      <c r="E21293" s="19"/>
      <c r="R21293" s="20"/>
      <c r="S21293" s="20"/>
      <c r="U21293" s="21"/>
    </row>
    <row r="21294">
      <c r="E21294" s="19"/>
      <c r="R21294" s="20"/>
      <c r="S21294" s="20"/>
      <c r="U21294" s="21"/>
    </row>
    <row r="21295">
      <c r="E21295" s="19"/>
      <c r="R21295" s="20"/>
      <c r="S21295" s="20"/>
      <c r="U21295" s="21"/>
    </row>
    <row r="21296">
      <c r="E21296" s="19"/>
      <c r="R21296" s="20"/>
      <c r="S21296" s="20"/>
      <c r="U21296" s="21"/>
    </row>
    <row r="21297">
      <c r="E21297" s="19"/>
      <c r="R21297" s="20"/>
      <c r="S21297" s="20"/>
      <c r="U21297" s="21"/>
    </row>
    <row r="21298">
      <c r="E21298" s="19"/>
      <c r="R21298" s="20"/>
      <c r="S21298" s="20"/>
      <c r="U21298" s="21"/>
    </row>
    <row r="21299">
      <c r="E21299" s="19"/>
      <c r="R21299" s="20"/>
      <c r="S21299" s="20"/>
      <c r="U21299" s="21"/>
    </row>
    <row r="21300">
      <c r="E21300" s="19"/>
      <c r="R21300" s="20"/>
      <c r="S21300" s="20"/>
      <c r="U21300" s="21"/>
    </row>
    <row r="21301">
      <c r="E21301" s="19"/>
      <c r="R21301" s="20"/>
      <c r="S21301" s="20"/>
      <c r="U21301" s="21"/>
    </row>
    <row r="21302">
      <c r="E21302" s="19"/>
      <c r="R21302" s="20"/>
      <c r="S21302" s="20"/>
      <c r="U21302" s="21"/>
    </row>
    <row r="21303">
      <c r="E21303" s="19"/>
      <c r="R21303" s="20"/>
      <c r="S21303" s="20"/>
      <c r="U21303" s="21"/>
    </row>
    <row r="21304">
      <c r="E21304" s="19"/>
      <c r="R21304" s="20"/>
      <c r="S21304" s="20"/>
      <c r="U21304" s="21"/>
    </row>
    <row r="21305">
      <c r="E21305" s="19"/>
      <c r="R21305" s="20"/>
      <c r="S21305" s="20"/>
      <c r="U21305" s="21"/>
    </row>
    <row r="21306">
      <c r="E21306" s="19"/>
      <c r="R21306" s="20"/>
      <c r="S21306" s="20"/>
      <c r="U21306" s="21"/>
    </row>
    <row r="21307">
      <c r="E21307" s="19"/>
      <c r="R21307" s="20"/>
      <c r="S21307" s="20"/>
      <c r="U21307" s="21"/>
    </row>
    <row r="21308">
      <c r="E21308" s="19"/>
      <c r="R21308" s="20"/>
      <c r="S21308" s="20"/>
      <c r="U21308" s="21"/>
    </row>
    <row r="21309">
      <c r="E21309" s="19"/>
      <c r="R21309" s="20"/>
      <c r="S21309" s="20"/>
      <c r="U21309" s="21"/>
    </row>
    <row r="21310">
      <c r="E21310" s="19"/>
      <c r="R21310" s="20"/>
      <c r="S21310" s="20"/>
      <c r="U21310" s="21"/>
    </row>
    <row r="21311">
      <c r="E21311" s="19"/>
      <c r="R21311" s="20"/>
      <c r="S21311" s="20"/>
      <c r="U21311" s="21"/>
    </row>
    <row r="21312">
      <c r="E21312" s="19"/>
      <c r="R21312" s="20"/>
      <c r="S21312" s="20"/>
      <c r="U21312" s="21"/>
    </row>
    <row r="21313">
      <c r="E21313" s="19"/>
      <c r="R21313" s="20"/>
      <c r="S21313" s="20"/>
      <c r="U21313" s="21"/>
    </row>
    <row r="21314">
      <c r="E21314" s="19"/>
      <c r="R21314" s="20"/>
      <c r="S21314" s="20"/>
      <c r="U21314" s="21"/>
    </row>
    <row r="21315">
      <c r="E21315" s="19"/>
      <c r="R21315" s="20"/>
      <c r="S21315" s="20"/>
      <c r="U21315" s="21"/>
    </row>
    <row r="21316">
      <c r="E21316" s="19"/>
      <c r="R21316" s="20"/>
      <c r="S21316" s="20"/>
      <c r="U21316" s="21"/>
    </row>
    <row r="21317">
      <c r="E21317" s="19"/>
      <c r="R21317" s="20"/>
      <c r="S21317" s="20"/>
      <c r="U21317" s="21"/>
    </row>
    <row r="21318">
      <c r="E21318" s="19"/>
      <c r="R21318" s="20"/>
      <c r="S21318" s="20"/>
      <c r="U21318" s="21"/>
    </row>
    <row r="21319">
      <c r="E21319" s="19"/>
      <c r="R21319" s="20"/>
      <c r="S21319" s="20"/>
      <c r="U21319" s="21"/>
    </row>
    <row r="21320">
      <c r="E21320" s="19"/>
      <c r="R21320" s="20"/>
      <c r="S21320" s="20"/>
      <c r="U21320" s="21"/>
    </row>
    <row r="21321">
      <c r="E21321" s="19"/>
      <c r="R21321" s="20"/>
      <c r="S21321" s="20"/>
      <c r="U21321" s="21"/>
    </row>
    <row r="21322">
      <c r="E21322" s="19"/>
      <c r="R21322" s="20"/>
      <c r="S21322" s="20"/>
      <c r="U21322" s="21"/>
    </row>
    <row r="21323">
      <c r="E21323" s="19"/>
      <c r="R21323" s="20"/>
      <c r="S21323" s="20"/>
      <c r="U21323" s="21"/>
    </row>
    <row r="21324">
      <c r="E21324" s="19"/>
      <c r="R21324" s="20"/>
      <c r="S21324" s="20"/>
      <c r="U21324" s="21"/>
    </row>
    <row r="21325">
      <c r="E21325" s="19"/>
      <c r="R21325" s="20"/>
      <c r="S21325" s="20"/>
      <c r="U21325" s="21"/>
    </row>
    <row r="21326">
      <c r="E21326" s="19"/>
      <c r="R21326" s="20"/>
      <c r="S21326" s="20"/>
      <c r="U21326" s="21"/>
    </row>
    <row r="21327">
      <c r="E21327" s="19"/>
      <c r="R21327" s="20"/>
      <c r="S21327" s="20"/>
      <c r="U21327" s="21"/>
    </row>
    <row r="21328">
      <c r="E21328" s="19"/>
      <c r="R21328" s="20"/>
      <c r="S21328" s="20"/>
      <c r="U21328" s="21"/>
    </row>
    <row r="21329">
      <c r="E21329" s="19"/>
      <c r="R21329" s="20"/>
      <c r="S21329" s="20"/>
      <c r="U21329" s="21"/>
    </row>
    <row r="21330">
      <c r="E21330" s="19"/>
      <c r="R21330" s="20"/>
      <c r="S21330" s="20"/>
      <c r="U21330" s="21"/>
    </row>
    <row r="21331">
      <c r="E21331" s="19"/>
      <c r="R21331" s="20"/>
      <c r="S21331" s="20"/>
      <c r="U21331" s="21"/>
    </row>
    <row r="21332">
      <c r="E21332" s="19"/>
      <c r="R21332" s="20"/>
      <c r="S21332" s="20"/>
      <c r="U21332" s="21"/>
    </row>
    <row r="21333">
      <c r="E21333" s="19"/>
      <c r="R21333" s="20"/>
      <c r="S21333" s="20"/>
      <c r="U21333" s="21"/>
    </row>
    <row r="21334">
      <c r="E21334" s="19"/>
      <c r="R21334" s="20"/>
      <c r="S21334" s="20"/>
      <c r="U21334" s="21"/>
    </row>
    <row r="21335">
      <c r="E21335" s="19"/>
      <c r="R21335" s="20"/>
      <c r="S21335" s="20"/>
      <c r="U21335" s="21"/>
    </row>
    <row r="21336">
      <c r="E21336" s="19"/>
      <c r="R21336" s="20"/>
      <c r="S21336" s="20"/>
      <c r="U21336" s="21"/>
    </row>
    <row r="21337">
      <c r="E21337" s="19"/>
      <c r="R21337" s="20"/>
      <c r="S21337" s="20"/>
      <c r="U21337" s="21"/>
    </row>
    <row r="21338">
      <c r="E21338" s="19"/>
      <c r="R21338" s="20"/>
      <c r="S21338" s="20"/>
      <c r="U21338" s="21"/>
    </row>
    <row r="21339">
      <c r="E21339" s="19"/>
      <c r="R21339" s="20"/>
      <c r="S21339" s="20"/>
      <c r="U21339" s="21"/>
    </row>
    <row r="21340">
      <c r="E21340" s="19"/>
      <c r="R21340" s="20"/>
      <c r="S21340" s="20"/>
      <c r="U21340" s="21"/>
    </row>
    <row r="21341">
      <c r="E21341" s="19"/>
      <c r="R21341" s="20"/>
      <c r="S21341" s="20"/>
      <c r="U21341" s="21"/>
    </row>
    <row r="21342">
      <c r="E21342" s="19"/>
      <c r="R21342" s="20"/>
      <c r="S21342" s="20"/>
      <c r="U21342" s="21"/>
    </row>
    <row r="21343">
      <c r="E21343" s="19"/>
      <c r="R21343" s="20"/>
      <c r="S21343" s="20"/>
      <c r="U21343" s="21"/>
    </row>
    <row r="21344">
      <c r="E21344" s="19"/>
      <c r="R21344" s="20"/>
      <c r="S21344" s="20"/>
      <c r="U21344" s="21"/>
    </row>
    <row r="21345">
      <c r="E21345" s="19"/>
      <c r="R21345" s="20"/>
      <c r="S21345" s="20"/>
      <c r="U21345" s="21"/>
    </row>
    <row r="21346">
      <c r="E21346" s="19"/>
      <c r="R21346" s="20"/>
      <c r="S21346" s="20"/>
      <c r="U21346" s="21"/>
    </row>
    <row r="21347">
      <c r="E21347" s="19"/>
      <c r="R21347" s="20"/>
      <c r="S21347" s="20"/>
      <c r="U21347" s="21"/>
    </row>
    <row r="21348">
      <c r="E21348" s="19"/>
      <c r="R21348" s="20"/>
      <c r="S21348" s="20"/>
      <c r="U21348" s="21"/>
    </row>
    <row r="21349">
      <c r="E21349" s="19"/>
      <c r="R21349" s="20"/>
      <c r="S21349" s="20"/>
      <c r="U21349" s="21"/>
    </row>
    <row r="21350">
      <c r="E21350" s="19"/>
      <c r="R21350" s="20"/>
      <c r="S21350" s="20"/>
      <c r="U21350" s="21"/>
    </row>
    <row r="21351">
      <c r="E21351" s="19"/>
      <c r="R21351" s="20"/>
      <c r="S21351" s="20"/>
      <c r="U21351" s="21"/>
    </row>
    <row r="21352">
      <c r="E21352" s="19"/>
      <c r="R21352" s="20"/>
      <c r="S21352" s="20"/>
      <c r="U21352" s="21"/>
    </row>
    <row r="21353">
      <c r="E21353" s="19"/>
      <c r="R21353" s="20"/>
      <c r="S21353" s="20"/>
      <c r="U21353" s="21"/>
    </row>
    <row r="21354">
      <c r="E21354" s="19"/>
      <c r="R21354" s="20"/>
      <c r="S21354" s="20"/>
      <c r="U21354" s="21"/>
    </row>
    <row r="21355">
      <c r="E21355" s="19"/>
      <c r="R21355" s="20"/>
      <c r="S21355" s="20"/>
      <c r="U21355" s="21"/>
    </row>
    <row r="21356">
      <c r="E21356" s="19"/>
      <c r="R21356" s="20"/>
      <c r="S21356" s="20"/>
      <c r="U21356" s="21"/>
    </row>
    <row r="21357">
      <c r="E21357" s="19"/>
      <c r="R21357" s="20"/>
      <c r="S21357" s="20"/>
      <c r="U21357" s="21"/>
    </row>
    <row r="21358">
      <c r="E21358" s="19"/>
      <c r="R21358" s="20"/>
      <c r="S21358" s="20"/>
      <c r="U21358" s="21"/>
    </row>
    <row r="21359">
      <c r="E21359" s="19"/>
      <c r="R21359" s="20"/>
      <c r="S21359" s="20"/>
      <c r="U21359" s="21"/>
    </row>
    <row r="21360">
      <c r="E21360" s="19"/>
      <c r="R21360" s="20"/>
      <c r="S21360" s="20"/>
      <c r="U21360" s="21"/>
    </row>
    <row r="21361">
      <c r="E21361" s="19"/>
      <c r="R21361" s="20"/>
      <c r="S21361" s="20"/>
      <c r="U21361" s="21"/>
    </row>
    <row r="21362">
      <c r="E21362" s="19"/>
      <c r="R21362" s="20"/>
      <c r="S21362" s="20"/>
      <c r="U21362" s="21"/>
    </row>
    <row r="21363">
      <c r="E21363" s="19"/>
      <c r="R21363" s="20"/>
      <c r="S21363" s="20"/>
      <c r="U21363" s="21"/>
    </row>
    <row r="21364">
      <c r="E21364" s="19"/>
      <c r="R21364" s="20"/>
      <c r="S21364" s="20"/>
      <c r="U21364" s="21"/>
    </row>
    <row r="21365">
      <c r="E21365" s="19"/>
      <c r="R21365" s="20"/>
      <c r="S21365" s="20"/>
      <c r="U21365" s="21"/>
    </row>
    <row r="21366">
      <c r="E21366" s="19"/>
      <c r="R21366" s="20"/>
      <c r="S21366" s="20"/>
      <c r="U21366" s="21"/>
    </row>
    <row r="21367">
      <c r="E21367" s="19"/>
      <c r="R21367" s="20"/>
      <c r="S21367" s="20"/>
      <c r="U21367" s="21"/>
    </row>
    <row r="21368">
      <c r="E21368" s="19"/>
      <c r="R21368" s="20"/>
      <c r="S21368" s="20"/>
      <c r="U21368" s="21"/>
    </row>
    <row r="21369">
      <c r="E21369" s="19"/>
      <c r="R21369" s="20"/>
      <c r="S21369" s="20"/>
      <c r="U21369" s="21"/>
    </row>
    <row r="21370">
      <c r="E21370" s="19"/>
      <c r="R21370" s="20"/>
      <c r="S21370" s="20"/>
      <c r="U21370" s="21"/>
    </row>
    <row r="21371">
      <c r="E21371" s="19"/>
      <c r="R21371" s="20"/>
      <c r="S21371" s="20"/>
      <c r="U21371" s="21"/>
    </row>
    <row r="21372">
      <c r="E21372" s="19"/>
      <c r="R21372" s="20"/>
      <c r="S21372" s="20"/>
      <c r="U21372" s="21"/>
    </row>
    <row r="21373">
      <c r="E21373" s="19"/>
      <c r="R21373" s="20"/>
      <c r="S21373" s="20"/>
      <c r="U21373" s="21"/>
    </row>
    <row r="21374">
      <c r="E21374" s="19"/>
      <c r="R21374" s="20"/>
      <c r="S21374" s="20"/>
      <c r="U21374" s="21"/>
    </row>
    <row r="21375">
      <c r="E21375" s="19"/>
      <c r="R21375" s="20"/>
      <c r="S21375" s="20"/>
      <c r="U21375" s="21"/>
    </row>
    <row r="21376">
      <c r="E21376" s="19"/>
      <c r="R21376" s="20"/>
      <c r="S21376" s="20"/>
      <c r="U21376" s="21"/>
    </row>
    <row r="21377">
      <c r="E21377" s="19"/>
      <c r="R21377" s="20"/>
      <c r="S21377" s="20"/>
      <c r="U21377" s="21"/>
    </row>
    <row r="21378">
      <c r="E21378" s="19"/>
      <c r="R21378" s="20"/>
      <c r="S21378" s="20"/>
      <c r="U21378" s="21"/>
    </row>
    <row r="21379">
      <c r="E21379" s="19"/>
      <c r="R21379" s="20"/>
      <c r="S21379" s="20"/>
      <c r="U21379" s="21"/>
    </row>
    <row r="21380">
      <c r="E21380" s="19"/>
      <c r="R21380" s="20"/>
      <c r="S21380" s="20"/>
      <c r="U21380" s="21"/>
    </row>
    <row r="21381">
      <c r="E21381" s="19"/>
      <c r="R21381" s="20"/>
      <c r="S21381" s="20"/>
      <c r="U21381" s="21"/>
    </row>
    <row r="21382">
      <c r="E21382" s="19"/>
      <c r="R21382" s="20"/>
      <c r="S21382" s="20"/>
      <c r="U21382" s="21"/>
    </row>
    <row r="21383">
      <c r="E21383" s="19"/>
      <c r="R21383" s="20"/>
      <c r="S21383" s="20"/>
      <c r="U21383" s="21"/>
    </row>
    <row r="21384">
      <c r="E21384" s="19"/>
      <c r="R21384" s="20"/>
      <c r="S21384" s="20"/>
      <c r="U21384" s="21"/>
    </row>
    <row r="21385">
      <c r="E21385" s="19"/>
      <c r="R21385" s="20"/>
      <c r="S21385" s="20"/>
      <c r="U21385" s="21"/>
    </row>
    <row r="21386">
      <c r="E21386" s="19"/>
      <c r="R21386" s="20"/>
      <c r="S21386" s="20"/>
      <c r="U21386" s="21"/>
    </row>
    <row r="21387">
      <c r="E21387" s="19"/>
      <c r="R21387" s="20"/>
      <c r="S21387" s="20"/>
      <c r="U21387" s="21"/>
    </row>
    <row r="21388">
      <c r="E21388" s="19"/>
      <c r="R21388" s="20"/>
      <c r="S21388" s="20"/>
      <c r="U21388" s="21"/>
    </row>
    <row r="21389">
      <c r="E21389" s="19"/>
      <c r="R21389" s="20"/>
      <c r="S21389" s="20"/>
      <c r="U21389" s="21"/>
    </row>
    <row r="21390">
      <c r="E21390" s="19"/>
      <c r="R21390" s="20"/>
      <c r="S21390" s="20"/>
      <c r="U21390" s="21"/>
    </row>
    <row r="21391">
      <c r="E21391" s="19"/>
      <c r="R21391" s="20"/>
      <c r="S21391" s="20"/>
      <c r="U21391" s="21"/>
    </row>
    <row r="21392">
      <c r="E21392" s="19"/>
      <c r="R21392" s="20"/>
      <c r="S21392" s="20"/>
      <c r="U21392" s="21"/>
    </row>
    <row r="21393">
      <c r="E21393" s="19"/>
      <c r="R21393" s="20"/>
      <c r="S21393" s="20"/>
      <c r="U21393" s="21"/>
    </row>
    <row r="21394">
      <c r="E21394" s="19"/>
      <c r="R21394" s="20"/>
      <c r="S21394" s="20"/>
      <c r="U21394" s="21"/>
    </row>
    <row r="21395">
      <c r="E21395" s="19"/>
      <c r="R21395" s="20"/>
      <c r="S21395" s="20"/>
      <c r="U21395" s="21"/>
    </row>
    <row r="21396">
      <c r="E21396" s="19"/>
      <c r="R21396" s="20"/>
      <c r="S21396" s="20"/>
      <c r="U21396" s="21"/>
    </row>
    <row r="21397">
      <c r="E21397" s="19"/>
      <c r="R21397" s="20"/>
      <c r="S21397" s="20"/>
      <c r="U21397" s="21"/>
    </row>
    <row r="21398">
      <c r="E21398" s="19"/>
      <c r="R21398" s="20"/>
      <c r="S21398" s="20"/>
      <c r="U21398" s="21"/>
    </row>
    <row r="21399">
      <c r="E21399" s="19"/>
      <c r="R21399" s="20"/>
      <c r="S21399" s="20"/>
      <c r="U21399" s="21"/>
    </row>
    <row r="21400">
      <c r="E21400" s="19"/>
      <c r="R21400" s="20"/>
      <c r="S21400" s="20"/>
      <c r="U21400" s="21"/>
    </row>
    <row r="21401">
      <c r="E21401" s="19"/>
      <c r="R21401" s="20"/>
      <c r="S21401" s="20"/>
      <c r="U21401" s="21"/>
    </row>
    <row r="21402">
      <c r="E21402" s="19"/>
      <c r="R21402" s="20"/>
      <c r="S21402" s="20"/>
      <c r="U21402" s="21"/>
    </row>
    <row r="21403">
      <c r="E21403" s="19"/>
      <c r="R21403" s="20"/>
      <c r="S21403" s="20"/>
      <c r="U21403" s="21"/>
    </row>
    <row r="21404">
      <c r="E21404" s="19"/>
      <c r="R21404" s="20"/>
      <c r="S21404" s="20"/>
      <c r="U21404" s="21"/>
    </row>
    <row r="21405">
      <c r="E21405" s="19"/>
      <c r="R21405" s="20"/>
      <c r="S21405" s="20"/>
      <c r="U21405" s="21"/>
    </row>
    <row r="21406">
      <c r="E21406" s="19"/>
      <c r="R21406" s="20"/>
      <c r="S21406" s="20"/>
      <c r="U21406" s="21"/>
    </row>
    <row r="21407">
      <c r="E21407" s="19"/>
      <c r="R21407" s="20"/>
      <c r="S21407" s="20"/>
      <c r="U21407" s="21"/>
    </row>
    <row r="21408">
      <c r="E21408" s="19"/>
      <c r="R21408" s="20"/>
      <c r="S21408" s="20"/>
      <c r="U21408" s="21"/>
    </row>
    <row r="21409">
      <c r="E21409" s="19"/>
      <c r="R21409" s="20"/>
      <c r="S21409" s="20"/>
      <c r="U21409" s="21"/>
    </row>
    <row r="21410">
      <c r="E21410" s="19"/>
      <c r="R21410" s="20"/>
      <c r="S21410" s="20"/>
      <c r="U21410" s="21"/>
    </row>
    <row r="21411">
      <c r="E21411" s="19"/>
      <c r="R21411" s="20"/>
      <c r="S21411" s="20"/>
      <c r="U21411" s="21"/>
    </row>
    <row r="21412">
      <c r="E21412" s="19"/>
      <c r="R21412" s="20"/>
      <c r="S21412" s="20"/>
      <c r="U21412" s="21"/>
    </row>
    <row r="21413">
      <c r="E21413" s="19"/>
      <c r="R21413" s="20"/>
      <c r="S21413" s="20"/>
      <c r="U21413" s="21"/>
    </row>
    <row r="21414">
      <c r="E21414" s="19"/>
      <c r="R21414" s="20"/>
      <c r="S21414" s="20"/>
      <c r="U21414" s="21"/>
    </row>
    <row r="21415">
      <c r="E21415" s="19"/>
      <c r="R21415" s="20"/>
      <c r="S21415" s="20"/>
      <c r="U21415" s="21"/>
    </row>
    <row r="21416">
      <c r="E21416" s="19"/>
      <c r="R21416" s="20"/>
      <c r="S21416" s="20"/>
      <c r="U21416" s="21"/>
    </row>
    <row r="21417">
      <c r="E21417" s="19"/>
      <c r="R21417" s="20"/>
      <c r="S21417" s="20"/>
      <c r="U21417" s="21"/>
    </row>
    <row r="21418">
      <c r="E21418" s="19"/>
      <c r="R21418" s="20"/>
      <c r="S21418" s="20"/>
      <c r="U21418" s="21"/>
    </row>
    <row r="21419">
      <c r="E21419" s="19"/>
      <c r="R21419" s="20"/>
      <c r="S21419" s="20"/>
      <c r="U21419" s="21"/>
    </row>
    <row r="21420">
      <c r="E21420" s="19"/>
      <c r="R21420" s="20"/>
      <c r="S21420" s="20"/>
      <c r="U21420" s="21"/>
    </row>
    <row r="21421">
      <c r="E21421" s="19"/>
      <c r="R21421" s="20"/>
      <c r="S21421" s="20"/>
      <c r="U21421" s="21"/>
    </row>
    <row r="21422">
      <c r="E21422" s="19"/>
      <c r="R21422" s="20"/>
      <c r="S21422" s="20"/>
      <c r="U21422" s="21"/>
    </row>
    <row r="21423">
      <c r="E21423" s="19"/>
      <c r="R21423" s="20"/>
      <c r="S21423" s="20"/>
      <c r="U21423" s="21"/>
    </row>
    <row r="21424">
      <c r="E21424" s="19"/>
      <c r="R21424" s="20"/>
      <c r="S21424" s="20"/>
      <c r="U21424" s="21"/>
    </row>
    <row r="21425">
      <c r="E21425" s="19"/>
      <c r="R21425" s="20"/>
      <c r="S21425" s="20"/>
      <c r="U21425" s="21"/>
    </row>
    <row r="21426">
      <c r="E21426" s="19"/>
      <c r="R21426" s="20"/>
      <c r="S21426" s="20"/>
      <c r="U21426" s="21"/>
    </row>
    <row r="21427">
      <c r="E21427" s="19"/>
      <c r="R21427" s="20"/>
      <c r="S21427" s="20"/>
      <c r="U21427" s="21"/>
    </row>
    <row r="21428">
      <c r="E21428" s="19"/>
      <c r="R21428" s="20"/>
      <c r="S21428" s="20"/>
      <c r="U21428" s="21"/>
    </row>
    <row r="21429">
      <c r="E21429" s="19"/>
      <c r="R21429" s="20"/>
      <c r="S21429" s="20"/>
      <c r="U21429" s="21"/>
    </row>
    <row r="21430">
      <c r="E21430" s="19"/>
      <c r="R21430" s="20"/>
      <c r="S21430" s="20"/>
      <c r="U21430" s="21"/>
    </row>
    <row r="21431">
      <c r="E21431" s="19"/>
      <c r="R21431" s="20"/>
      <c r="S21431" s="20"/>
      <c r="U21431" s="21"/>
    </row>
    <row r="21432">
      <c r="E21432" s="19"/>
      <c r="R21432" s="20"/>
      <c r="S21432" s="20"/>
      <c r="U21432" s="21"/>
    </row>
    <row r="21433">
      <c r="E21433" s="19"/>
      <c r="R21433" s="20"/>
      <c r="S21433" s="20"/>
      <c r="U21433" s="21"/>
    </row>
    <row r="21434">
      <c r="E21434" s="19"/>
      <c r="R21434" s="20"/>
      <c r="S21434" s="20"/>
      <c r="U21434" s="21"/>
    </row>
    <row r="21435">
      <c r="E21435" s="19"/>
      <c r="R21435" s="20"/>
      <c r="S21435" s="20"/>
      <c r="U21435" s="21"/>
    </row>
    <row r="21436">
      <c r="E21436" s="19"/>
      <c r="R21436" s="20"/>
      <c r="S21436" s="20"/>
      <c r="U21436" s="21"/>
    </row>
    <row r="21437">
      <c r="E21437" s="19"/>
      <c r="R21437" s="20"/>
      <c r="S21437" s="20"/>
      <c r="U21437" s="21"/>
    </row>
    <row r="21438">
      <c r="E21438" s="19"/>
      <c r="R21438" s="20"/>
      <c r="S21438" s="20"/>
      <c r="U21438" s="21"/>
    </row>
    <row r="21439">
      <c r="E21439" s="19"/>
      <c r="R21439" s="20"/>
      <c r="S21439" s="20"/>
      <c r="U21439" s="21"/>
    </row>
    <row r="21440">
      <c r="E21440" s="19"/>
      <c r="R21440" s="20"/>
      <c r="S21440" s="20"/>
      <c r="U21440" s="21"/>
    </row>
    <row r="21441">
      <c r="E21441" s="19"/>
      <c r="R21441" s="20"/>
      <c r="S21441" s="20"/>
      <c r="U21441" s="21"/>
    </row>
    <row r="21442">
      <c r="E21442" s="19"/>
      <c r="R21442" s="20"/>
      <c r="S21442" s="20"/>
      <c r="U21442" s="21"/>
    </row>
    <row r="21443">
      <c r="E21443" s="19"/>
      <c r="R21443" s="20"/>
      <c r="S21443" s="20"/>
      <c r="U21443" s="21"/>
    </row>
    <row r="21444">
      <c r="E21444" s="19"/>
      <c r="R21444" s="20"/>
      <c r="S21444" s="20"/>
      <c r="U21444" s="21"/>
    </row>
    <row r="21445">
      <c r="E21445" s="19"/>
      <c r="R21445" s="20"/>
      <c r="S21445" s="20"/>
      <c r="U21445" s="21"/>
    </row>
    <row r="21446">
      <c r="E21446" s="19"/>
      <c r="R21446" s="20"/>
      <c r="S21446" s="20"/>
      <c r="U21446" s="21"/>
    </row>
    <row r="21447">
      <c r="E21447" s="19"/>
      <c r="R21447" s="20"/>
      <c r="S21447" s="20"/>
      <c r="U21447" s="21"/>
    </row>
    <row r="21448">
      <c r="E21448" s="19"/>
      <c r="R21448" s="20"/>
      <c r="S21448" s="20"/>
      <c r="U21448" s="21"/>
    </row>
    <row r="21449">
      <c r="E21449" s="19"/>
      <c r="R21449" s="20"/>
      <c r="S21449" s="20"/>
      <c r="U21449" s="21"/>
    </row>
    <row r="21450">
      <c r="E21450" s="19"/>
      <c r="R21450" s="20"/>
      <c r="S21450" s="20"/>
      <c r="U21450" s="21"/>
    </row>
    <row r="21451">
      <c r="E21451" s="19"/>
      <c r="R21451" s="20"/>
      <c r="S21451" s="20"/>
      <c r="U21451" s="21"/>
    </row>
    <row r="21452">
      <c r="E21452" s="19"/>
      <c r="R21452" s="20"/>
      <c r="S21452" s="20"/>
      <c r="U21452" s="21"/>
    </row>
    <row r="21453">
      <c r="E21453" s="19"/>
      <c r="R21453" s="20"/>
      <c r="S21453" s="20"/>
      <c r="U21453" s="21"/>
    </row>
    <row r="21454">
      <c r="E21454" s="19"/>
      <c r="R21454" s="20"/>
      <c r="S21454" s="20"/>
      <c r="U21454" s="21"/>
    </row>
    <row r="21455">
      <c r="E21455" s="19"/>
      <c r="R21455" s="20"/>
      <c r="S21455" s="20"/>
      <c r="U21455" s="21"/>
    </row>
    <row r="21456">
      <c r="E21456" s="19"/>
      <c r="R21456" s="20"/>
      <c r="S21456" s="20"/>
      <c r="U21456" s="21"/>
    </row>
    <row r="21457">
      <c r="E21457" s="19"/>
      <c r="R21457" s="20"/>
      <c r="S21457" s="20"/>
      <c r="U21457" s="21"/>
    </row>
    <row r="21458">
      <c r="E21458" s="19"/>
      <c r="R21458" s="20"/>
      <c r="S21458" s="20"/>
      <c r="U21458" s="21"/>
    </row>
    <row r="21459">
      <c r="E21459" s="19"/>
      <c r="R21459" s="20"/>
      <c r="S21459" s="20"/>
      <c r="U21459" s="21"/>
    </row>
    <row r="21460">
      <c r="E21460" s="19"/>
      <c r="R21460" s="20"/>
      <c r="S21460" s="20"/>
      <c r="U21460" s="21"/>
    </row>
    <row r="21461">
      <c r="E21461" s="19"/>
      <c r="R21461" s="20"/>
      <c r="S21461" s="20"/>
      <c r="U21461" s="21"/>
    </row>
    <row r="21462">
      <c r="E21462" s="19"/>
      <c r="R21462" s="20"/>
      <c r="S21462" s="20"/>
      <c r="U21462" s="21"/>
    </row>
    <row r="21463">
      <c r="E21463" s="19"/>
      <c r="R21463" s="20"/>
      <c r="S21463" s="20"/>
      <c r="U21463" s="21"/>
    </row>
    <row r="21464">
      <c r="E21464" s="19"/>
      <c r="R21464" s="20"/>
      <c r="S21464" s="20"/>
      <c r="U21464" s="21"/>
    </row>
    <row r="21465">
      <c r="E21465" s="19"/>
      <c r="R21465" s="20"/>
      <c r="S21465" s="20"/>
      <c r="U21465" s="21"/>
    </row>
    <row r="21466">
      <c r="E21466" s="19"/>
      <c r="R21466" s="20"/>
      <c r="S21466" s="20"/>
      <c r="U21466" s="21"/>
    </row>
    <row r="21467">
      <c r="E21467" s="19"/>
      <c r="R21467" s="20"/>
      <c r="S21467" s="20"/>
      <c r="U21467" s="21"/>
    </row>
    <row r="21468">
      <c r="E21468" s="19"/>
      <c r="R21468" s="20"/>
      <c r="S21468" s="20"/>
      <c r="U21468" s="21"/>
    </row>
    <row r="21469">
      <c r="E21469" s="19"/>
      <c r="R21469" s="20"/>
      <c r="S21469" s="20"/>
      <c r="U21469" s="21"/>
    </row>
    <row r="21470">
      <c r="E21470" s="19"/>
      <c r="R21470" s="20"/>
      <c r="S21470" s="20"/>
      <c r="U21470" s="21"/>
    </row>
    <row r="21471">
      <c r="E21471" s="19"/>
      <c r="R21471" s="20"/>
      <c r="S21471" s="20"/>
      <c r="U21471" s="21"/>
    </row>
    <row r="21472">
      <c r="E21472" s="19"/>
      <c r="R21472" s="20"/>
      <c r="S21472" s="20"/>
      <c r="U21472" s="21"/>
    </row>
    <row r="21473">
      <c r="E21473" s="19"/>
      <c r="R21473" s="20"/>
      <c r="S21473" s="20"/>
      <c r="U21473" s="21"/>
    </row>
    <row r="21474">
      <c r="E21474" s="19"/>
      <c r="R21474" s="20"/>
      <c r="S21474" s="20"/>
      <c r="U21474" s="21"/>
    </row>
    <row r="21475">
      <c r="E21475" s="19"/>
      <c r="R21475" s="20"/>
      <c r="S21475" s="20"/>
      <c r="U21475" s="21"/>
    </row>
    <row r="21476">
      <c r="E21476" s="19"/>
      <c r="R21476" s="20"/>
      <c r="S21476" s="20"/>
      <c r="U21476" s="21"/>
    </row>
    <row r="21477">
      <c r="E21477" s="19"/>
      <c r="R21477" s="20"/>
      <c r="S21477" s="20"/>
      <c r="U21477" s="21"/>
    </row>
    <row r="21478">
      <c r="E21478" s="19"/>
      <c r="R21478" s="20"/>
      <c r="S21478" s="20"/>
      <c r="U21478" s="21"/>
    </row>
    <row r="21479">
      <c r="E21479" s="19"/>
      <c r="R21479" s="20"/>
      <c r="S21479" s="20"/>
      <c r="U21479" s="21"/>
    </row>
    <row r="21480">
      <c r="E21480" s="19"/>
      <c r="R21480" s="20"/>
      <c r="S21480" s="20"/>
      <c r="U21480" s="21"/>
    </row>
    <row r="21481">
      <c r="E21481" s="19"/>
      <c r="R21481" s="20"/>
      <c r="S21481" s="20"/>
      <c r="U21481" s="21"/>
    </row>
    <row r="21482">
      <c r="E21482" s="19"/>
      <c r="R21482" s="20"/>
      <c r="S21482" s="20"/>
      <c r="U21482" s="21"/>
    </row>
    <row r="21483">
      <c r="E21483" s="19"/>
      <c r="R21483" s="20"/>
      <c r="S21483" s="20"/>
      <c r="U21483" s="21"/>
    </row>
    <row r="21484">
      <c r="E21484" s="19"/>
      <c r="R21484" s="20"/>
      <c r="S21484" s="20"/>
      <c r="U21484" s="21"/>
    </row>
    <row r="21485">
      <c r="E21485" s="19"/>
      <c r="R21485" s="20"/>
      <c r="S21485" s="20"/>
      <c r="U21485" s="21"/>
    </row>
    <row r="21486">
      <c r="E21486" s="19"/>
      <c r="R21486" s="20"/>
      <c r="S21486" s="20"/>
      <c r="U21486" s="21"/>
    </row>
    <row r="21487">
      <c r="E21487" s="19"/>
      <c r="R21487" s="20"/>
      <c r="S21487" s="20"/>
      <c r="U21487" s="21"/>
    </row>
    <row r="21488">
      <c r="E21488" s="19"/>
      <c r="R21488" s="20"/>
      <c r="S21488" s="20"/>
      <c r="U21488" s="21"/>
    </row>
    <row r="21489">
      <c r="E21489" s="19"/>
      <c r="R21489" s="20"/>
      <c r="S21489" s="20"/>
      <c r="U21489" s="21"/>
    </row>
    <row r="21490">
      <c r="E21490" s="19"/>
      <c r="R21490" s="20"/>
      <c r="S21490" s="20"/>
      <c r="U21490" s="21"/>
    </row>
    <row r="21491">
      <c r="E21491" s="19"/>
      <c r="R21491" s="20"/>
      <c r="S21491" s="20"/>
      <c r="U21491" s="21"/>
    </row>
    <row r="21492">
      <c r="E21492" s="19"/>
      <c r="R21492" s="20"/>
      <c r="S21492" s="20"/>
      <c r="U21492" s="21"/>
    </row>
    <row r="21493">
      <c r="E21493" s="19"/>
      <c r="R21493" s="20"/>
      <c r="S21493" s="20"/>
      <c r="U21493" s="21"/>
    </row>
    <row r="21494">
      <c r="E21494" s="19"/>
      <c r="R21494" s="20"/>
      <c r="S21494" s="20"/>
      <c r="U21494" s="21"/>
    </row>
    <row r="21495">
      <c r="E21495" s="19"/>
      <c r="R21495" s="20"/>
      <c r="S21495" s="20"/>
      <c r="U21495" s="21"/>
    </row>
    <row r="21496">
      <c r="E21496" s="19"/>
      <c r="R21496" s="20"/>
      <c r="S21496" s="20"/>
      <c r="U21496" s="21"/>
    </row>
    <row r="21497">
      <c r="E21497" s="19"/>
      <c r="R21497" s="20"/>
      <c r="S21497" s="20"/>
      <c r="U21497" s="21"/>
    </row>
    <row r="21498">
      <c r="E21498" s="19"/>
      <c r="R21498" s="20"/>
      <c r="S21498" s="20"/>
      <c r="U21498" s="21"/>
    </row>
    <row r="21499">
      <c r="E21499" s="19"/>
      <c r="R21499" s="20"/>
      <c r="S21499" s="20"/>
      <c r="U21499" s="21"/>
    </row>
    <row r="21500">
      <c r="E21500" s="19"/>
      <c r="R21500" s="20"/>
      <c r="S21500" s="20"/>
      <c r="U21500" s="21"/>
    </row>
    <row r="21501">
      <c r="E21501" s="19"/>
      <c r="R21501" s="20"/>
      <c r="S21501" s="20"/>
      <c r="U21501" s="21"/>
    </row>
    <row r="21502">
      <c r="E21502" s="19"/>
      <c r="R21502" s="20"/>
      <c r="S21502" s="20"/>
      <c r="U21502" s="21"/>
    </row>
    <row r="21503">
      <c r="E21503" s="19"/>
      <c r="R21503" s="20"/>
      <c r="S21503" s="20"/>
      <c r="U21503" s="21"/>
    </row>
    <row r="21504">
      <c r="E21504" s="19"/>
      <c r="R21504" s="20"/>
      <c r="S21504" s="20"/>
      <c r="U21504" s="21"/>
    </row>
    <row r="21505">
      <c r="E21505" s="19"/>
      <c r="R21505" s="20"/>
      <c r="S21505" s="20"/>
      <c r="U21505" s="21"/>
    </row>
    <row r="21506">
      <c r="E21506" s="19"/>
      <c r="R21506" s="20"/>
      <c r="S21506" s="20"/>
      <c r="U21506" s="21"/>
    </row>
    <row r="21507">
      <c r="E21507" s="19"/>
      <c r="R21507" s="20"/>
      <c r="S21507" s="20"/>
      <c r="U21507" s="21"/>
    </row>
    <row r="21508">
      <c r="E21508" s="19"/>
      <c r="R21508" s="20"/>
      <c r="S21508" s="20"/>
      <c r="U21508" s="21"/>
    </row>
    <row r="21509">
      <c r="E21509" s="19"/>
      <c r="R21509" s="20"/>
      <c r="S21509" s="20"/>
      <c r="U21509" s="21"/>
    </row>
    <row r="21510">
      <c r="E21510" s="19"/>
      <c r="R21510" s="20"/>
      <c r="S21510" s="20"/>
      <c r="U21510" s="21"/>
    </row>
    <row r="21511">
      <c r="E21511" s="19"/>
      <c r="R21511" s="20"/>
      <c r="S21511" s="20"/>
      <c r="U21511" s="21"/>
    </row>
    <row r="21512">
      <c r="E21512" s="19"/>
      <c r="R21512" s="20"/>
      <c r="S21512" s="20"/>
      <c r="U21512" s="21"/>
    </row>
    <row r="21513">
      <c r="E21513" s="19"/>
      <c r="R21513" s="20"/>
      <c r="S21513" s="20"/>
      <c r="U21513" s="21"/>
    </row>
    <row r="21514">
      <c r="E21514" s="19"/>
      <c r="R21514" s="20"/>
      <c r="S21514" s="20"/>
      <c r="U21514" s="21"/>
    </row>
    <row r="21515">
      <c r="E21515" s="19"/>
      <c r="R21515" s="20"/>
      <c r="S21515" s="20"/>
      <c r="U21515" s="21"/>
    </row>
    <row r="21516">
      <c r="E21516" s="19"/>
      <c r="R21516" s="20"/>
      <c r="S21516" s="20"/>
      <c r="U21516" s="21"/>
    </row>
    <row r="21517">
      <c r="E21517" s="19"/>
      <c r="R21517" s="20"/>
      <c r="S21517" s="20"/>
      <c r="U21517" s="21"/>
    </row>
    <row r="21518">
      <c r="E21518" s="19"/>
      <c r="R21518" s="20"/>
      <c r="S21518" s="20"/>
      <c r="U21518" s="21"/>
    </row>
    <row r="21519">
      <c r="E21519" s="19"/>
      <c r="R21519" s="20"/>
      <c r="S21519" s="20"/>
      <c r="U21519" s="21"/>
    </row>
    <row r="21520">
      <c r="E21520" s="19"/>
      <c r="R21520" s="20"/>
      <c r="S21520" s="20"/>
      <c r="U21520" s="21"/>
    </row>
    <row r="21521">
      <c r="E21521" s="19"/>
      <c r="R21521" s="20"/>
      <c r="S21521" s="20"/>
      <c r="U21521" s="21"/>
    </row>
    <row r="21522">
      <c r="E21522" s="19"/>
      <c r="R21522" s="20"/>
      <c r="S21522" s="20"/>
      <c r="U21522" s="21"/>
    </row>
    <row r="21523">
      <c r="E21523" s="19"/>
      <c r="R21523" s="20"/>
      <c r="S21523" s="20"/>
      <c r="U21523" s="21"/>
    </row>
    <row r="21524">
      <c r="E21524" s="19"/>
      <c r="R21524" s="20"/>
      <c r="S21524" s="20"/>
      <c r="U21524" s="21"/>
    </row>
    <row r="21525">
      <c r="E21525" s="19"/>
      <c r="R21525" s="20"/>
      <c r="S21525" s="20"/>
      <c r="U21525" s="21"/>
    </row>
    <row r="21526">
      <c r="E21526" s="19"/>
      <c r="R21526" s="20"/>
      <c r="S21526" s="20"/>
      <c r="U21526" s="21"/>
    </row>
    <row r="21527">
      <c r="E21527" s="19"/>
      <c r="R21527" s="20"/>
      <c r="S21527" s="20"/>
      <c r="U21527" s="21"/>
    </row>
    <row r="21528">
      <c r="E21528" s="19"/>
      <c r="R21528" s="20"/>
      <c r="S21528" s="20"/>
      <c r="U21528" s="21"/>
    </row>
    <row r="21529">
      <c r="E21529" s="19"/>
      <c r="R21529" s="20"/>
      <c r="S21529" s="20"/>
      <c r="U21529" s="21"/>
    </row>
    <row r="21530">
      <c r="E21530" s="19"/>
      <c r="R21530" s="20"/>
      <c r="S21530" s="20"/>
      <c r="U21530" s="21"/>
    </row>
    <row r="21531">
      <c r="E21531" s="19"/>
      <c r="R21531" s="20"/>
      <c r="S21531" s="20"/>
      <c r="U21531" s="21"/>
    </row>
    <row r="21532">
      <c r="E21532" s="19"/>
      <c r="R21532" s="20"/>
      <c r="S21532" s="20"/>
      <c r="U21532" s="21"/>
    </row>
    <row r="21533">
      <c r="E21533" s="19"/>
      <c r="R21533" s="20"/>
      <c r="S21533" s="20"/>
      <c r="U21533" s="21"/>
    </row>
    <row r="21534">
      <c r="E21534" s="19"/>
      <c r="R21534" s="20"/>
      <c r="S21534" s="20"/>
      <c r="U21534" s="21"/>
    </row>
    <row r="21535">
      <c r="E21535" s="19"/>
      <c r="R21535" s="20"/>
      <c r="S21535" s="20"/>
      <c r="U21535" s="21"/>
    </row>
    <row r="21536">
      <c r="E21536" s="19"/>
      <c r="R21536" s="20"/>
      <c r="S21536" s="20"/>
      <c r="U21536" s="21"/>
    </row>
    <row r="21537">
      <c r="E21537" s="19"/>
      <c r="R21537" s="20"/>
      <c r="S21537" s="20"/>
      <c r="U21537" s="21"/>
    </row>
    <row r="21538">
      <c r="E21538" s="19"/>
      <c r="R21538" s="20"/>
      <c r="S21538" s="20"/>
      <c r="U21538" s="21"/>
    </row>
    <row r="21539">
      <c r="E21539" s="19"/>
      <c r="R21539" s="20"/>
      <c r="S21539" s="20"/>
      <c r="U21539" s="21"/>
    </row>
    <row r="21540">
      <c r="E21540" s="19"/>
      <c r="R21540" s="20"/>
      <c r="S21540" s="20"/>
      <c r="U21540" s="21"/>
    </row>
    <row r="21541">
      <c r="E21541" s="19"/>
      <c r="R21541" s="20"/>
      <c r="S21541" s="20"/>
      <c r="U21541" s="21"/>
    </row>
    <row r="21542">
      <c r="E21542" s="19"/>
      <c r="R21542" s="20"/>
      <c r="S21542" s="20"/>
      <c r="U21542" s="21"/>
    </row>
    <row r="21543">
      <c r="E21543" s="19"/>
      <c r="R21543" s="20"/>
      <c r="S21543" s="20"/>
      <c r="U21543" s="21"/>
    </row>
    <row r="21544">
      <c r="E21544" s="19"/>
      <c r="R21544" s="20"/>
      <c r="S21544" s="20"/>
      <c r="U21544" s="21"/>
    </row>
    <row r="21545">
      <c r="E21545" s="19"/>
      <c r="R21545" s="20"/>
      <c r="S21545" s="20"/>
      <c r="U21545" s="21"/>
    </row>
    <row r="21546">
      <c r="E21546" s="19"/>
      <c r="R21546" s="20"/>
      <c r="S21546" s="20"/>
      <c r="U21546" s="21"/>
    </row>
    <row r="21547">
      <c r="E21547" s="19"/>
      <c r="R21547" s="20"/>
      <c r="S21547" s="20"/>
      <c r="U21547" s="21"/>
    </row>
    <row r="21548">
      <c r="E21548" s="19"/>
      <c r="R21548" s="20"/>
      <c r="S21548" s="20"/>
      <c r="U21548" s="21"/>
    </row>
    <row r="21549">
      <c r="E21549" s="19"/>
      <c r="R21549" s="20"/>
      <c r="S21549" s="20"/>
      <c r="U21549" s="21"/>
    </row>
    <row r="21550">
      <c r="E21550" s="19"/>
      <c r="R21550" s="20"/>
      <c r="S21550" s="20"/>
      <c r="U21550" s="21"/>
    </row>
    <row r="21551">
      <c r="E21551" s="19"/>
      <c r="R21551" s="20"/>
      <c r="S21551" s="20"/>
      <c r="U21551" s="21"/>
    </row>
    <row r="21552">
      <c r="E21552" s="19"/>
      <c r="R21552" s="20"/>
      <c r="S21552" s="20"/>
      <c r="U21552" s="21"/>
    </row>
    <row r="21553">
      <c r="E21553" s="19"/>
      <c r="R21553" s="20"/>
      <c r="S21553" s="20"/>
      <c r="U21553" s="21"/>
    </row>
    <row r="21554">
      <c r="E21554" s="19"/>
      <c r="R21554" s="20"/>
      <c r="S21554" s="20"/>
      <c r="U21554" s="21"/>
    </row>
    <row r="21555">
      <c r="E21555" s="19"/>
      <c r="R21555" s="20"/>
      <c r="S21555" s="20"/>
      <c r="U21555" s="21"/>
    </row>
    <row r="21556">
      <c r="E21556" s="19"/>
      <c r="R21556" s="20"/>
      <c r="S21556" s="20"/>
      <c r="U21556" s="21"/>
    </row>
    <row r="21557">
      <c r="E21557" s="19"/>
      <c r="R21557" s="20"/>
      <c r="S21557" s="20"/>
      <c r="U21557" s="21"/>
    </row>
    <row r="21558">
      <c r="E21558" s="19"/>
      <c r="R21558" s="20"/>
      <c r="S21558" s="20"/>
      <c r="U21558" s="21"/>
    </row>
    <row r="21559">
      <c r="E21559" s="19"/>
      <c r="R21559" s="20"/>
      <c r="S21559" s="20"/>
      <c r="U21559" s="21"/>
    </row>
    <row r="21560">
      <c r="E21560" s="19"/>
      <c r="R21560" s="20"/>
      <c r="S21560" s="20"/>
      <c r="U21560" s="21"/>
    </row>
    <row r="21561">
      <c r="E21561" s="19"/>
      <c r="R21561" s="20"/>
      <c r="S21561" s="20"/>
      <c r="U21561" s="21"/>
    </row>
    <row r="21562">
      <c r="E21562" s="19"/>
      <c r="R21562" s="20"/>
      <c r="S21562" s="20"/>
      <c r="U21562" s="21"/>
    </row>
    <row r="21563">
      <c r="E21563" s="19"/>
      <c r="R21563" s="20"/>
      <c r="S21563" s="20"/>
      <c r="U21563" s="21"/>
    </row>
    <row r="21564">
      <c r="E21564" s="19"/>
      <c r="R21564" s="20"/>
      <c r="S21564" s="20"/>
      <c r="U21564" s="21"/>
    </row>
    <row r="21565">
      <c r="E21565" s="19"/>
      <c r="R21565" s="20"/>
      <c r="S21565" s="20"/>
      <c r="U21565" s="21"/>
    </row>
    <row r="21566">
      <c r="E21566" s="19"/>
      <c r="R21566" s="20"/>
      <c r="S21566" s="20"/>
      <c r="U21566" s="21"/>
    </row>
    <row r="21567">
      <c r="E21567" s="19"/>
      <c r="R21567" s="20"/>
      <c r="S21567" s="20"/>
      <c r="U21567" s="21"/>
    </row>
    <row r="21568">
      <c r="E21568" s="19"/>
      <c r="R21568" s="20"/>
      <c r="S21568" s="20"/>
      <c r="U21568" s="21"/>
    </row>
    <row r="21569">
      <c r="E21569" s="19"/>
      <c r="R21569" s="20"/>
      <c r="S21569" s="20"/>
      <c r="U21569" s="21"/>
    </row>
    <row r="21570">
      <c r="E21570" s="19"/>
      <c r="R21570" s="20"/>
      <c r="S21570" s="20"/>
      <c r="U21570" s="21"/>
    </row>
    <row r="21571">
      <c r="E21571" s="19"/>
      <c r="R21571" s="20"/>
      <c r="S21571" s="20"/>
      <c r="U21571" s="21"/>
    </row>
    <row r="21572">
      <c r="E21572" s="19"/>
      <c r="R21572" s="20"/>
      <c r="S21572" s="20"/>
      <c r="U21572" s="21"/>
    </row>
    <row r="21573">
      <c r="E21573" s="19"/>
      <c r="R21573" s="20"/>
      <c r="S21573" s="20"/>
      <c r="U21573" s="21"/>
    </row>
    <row r="21574">
      <c r="E21574" s="19"/>
      <c r="R21574" s="20"/>
      <c r="S21574" s="20"/>
      <c r="U21574" s="21"/>
    </row>
    <row r="21575">
      <c r="E21575" s="19"/>
      <c r="R21575" s="20"/>
      <c r="S21575" s="20"/>
      <c r="U21575" s="21"/>
    </row>
    <row r="21576">
      <c r="E21576" s="19"/>
      <c r="R21576" s="20"/>
      <c r="S21576" s="20"/>
      <c r="U21576" s="21"/>
    </row>
    <row r="21577">
      <c r="E21577" s="19"/>
      <c r="R21577" s="20"/>
      <c r="S21577" s="20"/>
      <c r="U21577" s="21"/>
    </row>
    <row r="21578">
      <c r="E21578" s="19"/>
      <c r="R21578" s="20"/>
      <c r="S21578" s="20"/>
      <c r="U21578" s="21"/>
    </row>
    <row r="21579">
      <c r="E21579" s="19"/>
      <c r="R21579" s="20"/>
      <c r="S21579" s="20"/>
      <c r="U21579" s="21"/>
    </row>
    <row r="21580">
      <c r="E21580" s="19"/>
      <c r="R21580" s="20"/>
      <c r="S21580" s="20"/>
      <c r="U21580" s="21"/>
    </row>
    <row r="21581">
      <c r="E21581" s="19"/>
      <c r="R21581" s="20"/>
      <c r="S21581" s="20"/>
      <c r="U21581" s="21"/>
    </row>
    <row r="21582">
      <c r="E21582" s="19"/>
      <c r="R21582" s="20"/>
      <c r="S21582" s="20"/>
      <c r="U21582" s="21"/>
    </row>
    <row r="21583">
      <c r="E21583" s="19"/>
      <c r="R21583" s="20"/>
      <c r="S21583" s="20"/>
      <c r="U21583" s="21"/>
    </row>
    <row r="21584">
      <c r="E21584" s="19"/>
      <c r="R21584" s="20"/>
      <c r="S21584" s="20"/>
      <c r="U21584" s="21"/>
    </row>
    <row r="21585">
      <c r="E21585" s="19"/>
      <c r="R21585" s="20"/>
      <c r="S21585" s="20"/>
      <c r="U21585" s="21"/>
    </row>
    <row r="21586">
      <c r="E21586" s="19"/>
      <c r="R21586" s="20"/>
      <c r="S21586" s="20"/>
      <c r="U21586" s="21"/>
    </row>
    <row r="21587">
      <c r="E21587" s="19"/>
      <c r="R21587" s="20"/>
      <c r="S21587" s="20"/>
      <c r="U21587" s="21"/>
    </row>
    <row r="21588">
      <c r="E21588" s="19"/>
      <c r="R21588" s="20"/>
      <c r="S21588" s="20"/>
      <c r="U21588" s="21"/>
    </row>
    <row r="21589">
      <c r="E21589" s="19"/>
      <c r="R21589" s="20"/>
      <c r="S21589" s="20"/>
      <c r="U21589" s="21"/>
    </row>
    <row r="21590">
      <c r="E21590" s="19"/>
      <c r="R21590" s="20"/>
      <c r="S21590" s="20"/>
      <c r="U21590" s="21"/>
    </row>
    <row r="21591">
      <c r="E21591" s="19"/>
      <c r="R21591" s="20"/>
      <c r="S21591" s="20"/>
      <c r="U21591" s="21"/>
    </row>
    <row r="21592">
      <c r="E21592" s="19"/>
      <c r="R21592" s="20"/>
      <c r="S21592" s="20"/>
      <c r="U21592" s="21"/>
    </row>
    <row r="21593">
      <c r="E21593" s="19"/>
      <c r="R21593" s="20"/>
      <c r="S21593" s="20"/>
      <c r="U21593" s="21"/>
    </row>
    <row r="21594">
      <c r="E21594" s="19"/>
      <c r="R21594" s="20"/>
      <c r="S21594" s="20"/>
      <c r="U21594" s="21"/>
    </row>
    <row r="21595">
      <c r="E21595" s="19"/>
      <c r="R21595" s="20"/>
      <c r="S21595" s="20"/>
      <c r="U21595" s="21"/>
    </row>
    <row r="21596">
      <c r="E21596" s="19"/>
      <c r="R21596" s="20"/>
      <c r="S21596" s="20"/>
      <c r="U21596" s="21"/>
    </row>
    <row r="21597">
      <c r="E21597" s="19"/>
      <c r="R21597" s="20"/>
      <c r="S21597" s="20"/>
      <c r="U21597" s="21"/>
    </row>
    <row r="21598">
      <c r="E21598" s="19"/>
      <c r="R21598" s="20"/>
      <c r="S21598" s="20"/>
      <c r="U21598" s="21"/>
    </row>
    <row r="21599">
      <c r="E21599" s="19"/>
      <c r="R21599" s="20"/>
      <c r="S21599" s="20"/>
      <c r="U21599" s="21"/>
    </row>
    <row r="21600">
      <c r="E21600" s="19"/>
      <c r="R21600" s="20"/>
      <c r="S21600" s="20"/>
      <c r="U21600" s="21"/>
    </row>
    <row r="21601">
      <c r="E21601" s="19"/>
      <c r="R21601" s="20"/>
      <c r="S21601" s="20"/>
      <c r="U21601" s="21"/>
    </row>
    <row r="21602">
      <c r="E21602" s="19"/>
      <c r="R21602" s="20"/>
      <c r="S21602" s="20"/>
      <c r="U21602" s="21"/>
    </row>
    <row r="21603">
      <c r="E21603" s="19"/>
      <c r="R21603" s="20"/>
      <c r="S21603" s="20"/>
      <c r="U21603" s="21"/>
    </row>
    <row r="21604">
      <c r="E21604" s="19"/>
      <c r="R21604" s="20"/>
      <c r="S21604" s="20"/>
      <c r="U21604" s="21"/>
    </row>
    <row r="21605">
      <c r="E21605" s="19"/>
      <c r="R21605" s="20"/>
      <c r="S21605" s="20"/>
      <c r="U21605" s="21"/>
    </row>
    <row r="21606">
      <c r="E21606" s="19"/>
      <c r="R21606" s="20"/>
      <c r="S21606" s="20"/>
      <c r="U21606" s="21"/>
    </row>
    <row r="21607">
      <c r="E21607" s="19"/>
      <c r="R21607" s="20"/>
      <c r="S21607" s="20"/>
      <c r="U21607" s="21"/>
    </row>
    <row r="21608">
      <c r="E21608" s="19"/>
      <c r="R21608" s="20"/>
      <c r="S21608" s="20"/>
      <c r="U21608" s="21"/>
    </row>
    <row r="21609">
      <c r="E21609" s="19"/>
      <c r="R21609" s="20"/>
      <c r="S21609" s="20"/>
      <c r="U21609" s="21"/>
    </row>
    <row r="21610">
      <c r="E21610" s="19"/>
      <c r="R21610" s="20"/>
      <c r="S21610" s="20"/>
      <c r="U21610" s="21"/>
    </row>
    <row r="21611">
      <c r="E21611" s="19"/>
      <c r="R21611" s="20"/>
      <c r="S21611" s="20"/>
      <c r="U21611" s="21"/>
    </row>
    <row r="21612">
      <c r="E21612" s="19"/>
      <c r="R21612" s="20"/>
      <c r="S21612" s="20"/>
      <c r="U21612" s="21"/>
    </row>
    <row r="21613">
      <c r="E21613" s="19"/>
      <c r="R21613" s="20"/>
      <c r="S21613" s="20"/>
      <c r="U21613" s="21"/>
    </row>
    <row r="21614">
      <c r="E21614" s="19"/>
      <c r="R21614" s="20"/>
      <c r="S21614" s="20"/>
      <c r="U21614" s="21"/>
    </row>
    <row r="21615">
      <c r="E21615" s="19"/>
      <c r="R21615" s="20"/>
      <c r="S21615" s="20"/>
      <c r="U21615" s="21"/>
    </row>
    <row r="21616">
      <c r="E21616" s="19"/>
      <c r="R21616" s="20"/>
      <c r="S21616" s="20"/>
      <c r="U21616" s="21"/>
    </row>
    <row r="21617">
      <c r="E21617" s="19"/>
      <c r="R21617" s="20"/>
      <c r="S21617" s="20"/>
      <c r="U21617" s="21"/>
    </row>
    <row r="21618">
      <c r="E21618" s="19"/>
      <c r="R21618" s="20"/>
      <c r="S21618" s="20"/>
      <c r="U21618" s="21"/>
    </row>
    <row r="21619">
      <c r="E21619" s="19"/>
      <c r="R21619" s="20"/>
      <c r="S21619" s="20"/>
      <c r="U21619" s="21"/>
    </row>
    <row r="21620">
      <c r="E21620" s="19"/>
      <c r="R21620" s="20"/>
      <c r="S21620" s="20"/>
      <c r="U21620" s="21"/>
    </row>
    <row r="21621">
      <c r="E21621" s="19"/>
      <c r="R21621" s="20"/>
      <c r="S21621" s="20"/>
      <c r="U21621" s="21"/>
    </row>
    <row r="21622">
      <c r="E21622" s="19"/>
      <c r="R21622" s="20"/>
      <c r="S21622" s="20"/>
      <c r="U21622" s="21"/>
    </row>
    <row r="21623">
      <c r="E21623" s="19"/>
      <c r="R21623" s="20"/>
      <c r="S21623" s="20"/>
      <c r="U21623" s="21"/>
    </row>
    <row r="21624">
      <c r="E21624" s="19"/>
      <c r="R21624" s="20"/>
      <c r="S21624" s="20"/>
      <c r="U21624" s="21"/>
    </row>
    <row r="21625">
      <c r="E21625" s="19"/>
      <c r="R21625" s="20"/>
      <c r="S21625" s="20"/>
      <c r="U21625" s="21"/>
    </row>
    <row r="21626">
      <c r="E21626" s="19"/>
      <c r="R21626" s="20"/>
      <c r="S21626" s="20"/>
      <c r="U21626" s="21"/>
    </row>
    <row r="21627">
      <c r="E21627" s="19"/>
      <c r="R21627" s="20"/>
      <c r="S21627" s="20"/>
      <c r="U21627" s="21"/>
    </row>
    <row r="21628">
      <c r="E21628" s="19"/>
      <c r="R21628" s="20"/>
      <c r="S21628" s="20"/>
      <c r="U21628" s="21"/>
    </row>
    <row r="21629">
      <c r="E21629" s="19"/>
      <c r="R21629" s="20"/>
      <c r="S21629" s="20"/>
      <c r="U21629" s="21"/>
    </row>
    <row r="21630">
      <c r="E21630" s="19"/>
      <c r="R21630" s="20"/>
      <c r="S21630" s="20"/>
      <c r="U21630" s="21"/>
    </row>
    <row r="21631">
      <c r="E21631" s="19"/>
      <c r="R21631" s="20"/>
      <c r="S21631" s="20"/>
      <c r="U21631" s="21"/>
    </row>
    <row r="21632">
      <c r="E21632" s="19"/>
      <c r="R21632" s="20"/>
      <c r="S21632" s="20"/>
      <c r="U21632" s="21"/>
    </row>
    <row r="21633">
      <c r="E21633" s="19"/>
      <c r="R21633" s="20"/>
      <c r="S21633" s="20"/>
      <c r="U21633" s="21"/>
    </row>
    <row r="21634">
      <c r="E21634" s="19"/>
      <c r="R21634" s="20"/>
      <c r="S21634" s="20"/>
      <c r="U21634" s="21"/>
    </row>
    <row r="21635">
      <c r="E21635" s="19"/>
      <c r="R21635" s="20"/>
      <c r="S21635" s="20"/>
      <c r="U21635" s="21"/>
    </row>
    <row r="21636">
      <c r="E21636" s="19"/>
      <c r="R21636" s="20"/>
      <c r="S21636" s="20"/>
      <c r="U21636" s="21"/>
    </row>
    <row r="21637">
      <c r="E21637" s="19"/>
      <c r="R21637" s="20"/>
      <c r="S21637" s="20"/>
      <c r="U21637" s="21"/>
    </row>
    <row r="21638">
      <c r="E21638" s="19"/>
      <c r="R21638" s="20"/>
      <c r="S21638" s="20"/>
      <c r="U21638" s="21"/>
    </row>
    <row r="21639">
      <c r="E21639" s="19"/>
      <c r="R21639" s="20"/>
      <c r="S21639" s="20"/>
      <c r="U21639" s="21"/>
    </row>
    <row r="21640">
      <c r="E21640" s="19"/>
      <c r="R21640" s="20"/>
      <c r="S21640" s="20"/>
      <c r="U21640" s="21"/>
    </row>
    <row r="21641">
      <c r="E21641" s="19"/>
      <c r="R21641" s="20"/>
      <c r="S21641" s="20"/>
      <c r="U21641" s="21"/>
    </row>
    <row r="21642">
      <c r="E21642" s="19"/>
      <c r="R21642" s="20"/>
      <c r="S21642" s="20"/>
      <c r="U21642" s="21"/>
    </row>
    <row r="21643">
      <c r="E21643" s="19"/>
      <c r="R21643" s="20"/>
      <c r="S21643" s="20"/>
      <c r="U21643" s="21"/>
    </row>
    <row r="21644">
      <c r="E21644" s="19"/>
      <c r="R21644" s="20"/>
      <c r="S21644" s="20"/>
      <c r="U21644" s="21"/>
    </row>
    <row r="21645">
      <c r="E21645" s="19"/>
      <c r="R21645" s="20"/>
      <c r="S21645" s="20"/>
      <c r="U21645" s="21"/>
    </row>
    <row r="21646">
      <c r="E21646" s="19"/>
      <c r="R21646" s="20"/>
      <c r="S21646" s="20"/>
      <c r="U21646" s="21"/>
    </row>
    <row r="21647">
      <c r="E21647" s="19"/>
      <c r="R21647" s="20"/>
      <c r="S21647" s="20"/>
      <c r="U21647" s="21"/>
    </row>
    <row r="21648">
      <c r="E21648" s="19"/>
      <c r="R21648" s="20"/>
      <c r="S21648" s="20"/>
      <c r="U21648" s="21"/>
    </row>
    <row r="21649">
      <c r="E21649" s="19"/>
      <c r="R21649" s="20"/>
      <c r="S21649" s="20"/>
      <c r="U21649" s="21"/>
    </row>
    <row r="21650">
      <c r="E21650" s="19"/>
      <c r="R21650" s="20"/>
      <c r="S21650" s="20"/>
      <c r="U21650" s="21"/>
    </row>
    <row r="21651">
      <c r="E21651" s="19"/>
      <c r="R21651" s="20"/>
      <c r="S21651" s="20"/>
      <c r="U21651" s="21"/>
    </row>
    <row r="21652">
      <c r="E21652" s="19"/>
      <c r="R21652" s="20"/>
      <c r="S21652" s="20"/>
      <c r="U21652" s="21"/>
    </row>
    <row r="21653">
      <c r="E21653" s="19"/>
      <c r="R21653" s="20"/>
      <c r="S21653" s="20"/>
      <c r="U21653" s="21"/>
    </row>
    <row r="21654">
      <c r="E21654" s="19"/>
      <c r="R21654" s="20"/>
      <c r="S21654" s="20"/>
      <c r="U21654" s="21"/>
    </row>
    <row r="21655">
      <c r="E21655" s="19"/>
      <c r="R21655" s="20"/>
      <c r="S21655" s="20"/>
      <c r="U21655" s="21"/>
    </row>
    <row r="21656">
      <c r="E21656" s="19"/>
      <c r="R21656" s="20"/>
      <c r="S21656" s="20"/>
      <c r="U21656" s="21"/>
    </row>
    <row r="21657">
      <c r="E21657" s="19"/>
      <c r="R21657" s="20"/>
      <c r="S21657" s="20"/>
      <c r="U21657" s="21"/>
    </row>
    <row r="21658">
      <c r="E21658" s="19"/>
      <c r="R21658" s="20"/>
      <c r="S21658" s="20"/>
      <c r="U21658" s="21"/>
    </row>
    <row r="21659">
      <c r="E21659" s="19"/>
      <c r="R21659" s="20"/>
      <c r="S21659" s="20"/>
      <c r="U21659" s="21"/>
    </row>
    <row r="21660">
      <c r="E21660" s="19"/>
      <c r="R21660" s="20"/>
      <c r="S21660" s="20"/>
      <c r="U21660" s="21"/>
    </row>
    <row r="21661">
      <c r="E21661" s="19"/>
      <c r="R21661" s="20"/>
      <c r="S21661" s="20"/>
      <c r="U21661" s="21"/>
    </row>
    <row r="21662">
      <c r="E21662" s="19"/>
      <c r="R21662" s="20"/>
      <c r="S21662" s="20"/>
      <c r="U21662" s="21"/>
    </row>
    <row r="21663">
      <c r="E21663" s="19"/>
      <c r="R21663" s="20"/>
      <c r="S21663" s="20"/>
      <c r="U21663" s="21"/>
    </row>
    <row r="21664">
      <c r="E21664" s="19"/>
      <c r="R21664" s="20"/>
      <c r="S21664" s="20"/>
      <c r="U21664" s="21"/>
    </row>
    <row r="21665">
      <c r="E21665" s="19"/>
      <c r="R21665" s="20"/>
      <c r="S21665" s="20"/>
      <c r="U21665" s="21"/>
    </row>
    <row r="21666">
      <c r="E21666" s="19"/>
      <c r="R21666" s="20"/>
      <c r="S21666" s="20"/>
      <c r="U21666" s="21"/>
    </row>
    <row r="21667">
      <c r="E21667" s="19"/>
      <c r="R21667" s="20"/>
      <c r="S21667" s="20"/>
      <c r="U21667" s="21"/>
    </row>
    <row r="21668">
      <c r="E21668" s="19"/>
      <c r="R21668" s="20"/>
      <c r="S21668" s="20"/>
      <c r="U21668" s="21"/>
    </row>
    <row r="21669">
      <c r="E21669" s="19"/>
      <c r="R21669" s="20"/>
      <c r="S21669" s="20"/>
      <c r="U21669" s="21"/>
    </row>
    <row r="21670">
      <c r="E21670" s="19"/>
      <c r="R21670" s="20"/>
      <c r="S21670" s="20"/>
      <c r="U21670" s="21"/>
    </row>
    <row r="21671">
      <c r="E21671" s="19"/>
      <c r="R21671" s="20"/>
      <c r="S21671" s="20"/>
      <c r="U21671" s="21"/>
    </row>
    <row r="21672">
      <c r="E21672" s="19"/>
      <c r="R21672" s="20"/>
      <c r="S21672" s="20"/>
      <c r="U21672" s="21"/>
    </row>
    <row r="21673">
      <c r="E21673" s="19"/>
      <c r="R21673" s="20"/>
      <c r="S21673" s="20"/>
      <c r="U21673" s="21"/>
    </row>
    <row r="21674">
      <c r="E21674" s="19"/>
      <c r="R21674" s="20"/>
      <c r="S21674" s="20"/>
      <c r="U21674" s="21"/>
    </row>
    <row r="21675">
      <c r="E21675" s="19"/>
      <c r="R21675" s="20"/>
      <c r="S21675" s="20"/>
      <c r="U21675" s="21"/>
    </row>
    <row r="21676">
      <c r="E21676" s="19"/>
      <c r="R21676" s="20"/>
      <c r="S21676" s="20"/>
      <c r="U21676" s="21"/>
    </row>
    <row r="21677">
      <c r="E21677" s="19"/>
      <c r="R21677" s="20"/>
      <c r="S21677" s="20"/>
      <c r="U21677" s="21"/>
    </row>
    <row r="21678">
      <c r="E21678" s="19"/>
      <c r="R21678" s="20"/>
      <c r="S21678" s="20"/>
      <c r="U21678" s="21"/>
    </row>
    <row r="21679">
      <c r="E21679" s="19"/>
      <c r="R21679" s="20"/>
      <c r="S21679" s="20"/>
      <c r="U21679" s="21"/>
    </row>
    <row r="21680">
      <c r="E21680" s="19"/>
      <c r="R21680" s="20"/>
      <c r="S21680" s="20"/>
      <c r="U21680" s="21"/>
    </row>
    <row r="21681">
      <c r="E21681" s="19"/>
      <c r="R21681" s="20"/>
      <c r="S21681" s="20"/>
      <c r="U21681" s="21"/>
    </row>
    <row r="21682">
      <c r="E21682" s="19"/>
      <c r="R21682" s="20"/>
      <c r="S21682" s="20"/>
      <c r="U21682" s="21"/>
    </row>
    <row r="21683">
      <c r="E21683" s="19"/>
      <c r="R21683" s="20"/>
      <c r="S21683" s="20"/>
      <c r="U21683" s="21"/>
    </row>
    <row r="21684">
      <c r="E21684" s="19"/>
      <c r="R21684" s="20"/>
      <c r="S21684" s="20"/>
      <c r="U21684" s="21"/>
    </row>
    <row r="21685">
      <c r="E21685" s="19"/>
      <c r="R21685" s="20"/>
      <c r="S21685" s="20"/>
      <c r="U21685" s="21"/>
    </row>
    <row r="21686">
      <c r="E21686" s="19"/>
      <c r="R21686" s="20"/>
      <c r="S21686" s="20"/>
      <c r="U21686" s="21"/>
    </row>
    <row r="21687">
      <c r="E21687" s="19"/>
      <c r="R21687" s="20"/>
      <c r="S21687" s="20"/>
      <c r="U21687" s="21"/>
    </row>
    <row r="21688">
      <c r="E21688" s="19"/>
      <c r="R21688" s="20"/>
      <c r="S21688" s="20"/>
      <c r="U21688" s="21"/>
    </row>
    <row r="21689">
      <c r="E21689" s="19"/>
      <c r="R21689" s="20"/>
      <c r="S21689" s="20"/>
      <c r="U21689" s="21"/>
    </row>
    <row r="21690">
      <c r="E21690" s="19"/>
      <c r="R21690" s="20"/>
      <c r="S21690" s="20"/>
      <c r="U21690" s="21"/>
    </row>
    <row r="21691">
      <c r="E21691" s="19"/>
      <c r="R21691" s="20"/>
      <c r="S21691" s="20"/>
      <c r="U21691" s="21"/>
    </row>
    <row r="21692">
      <c r="E21692" s="19"/>
      <c r="R21692" s="20"/>
      <c r="S21692" s="20"/>
      <c r="U21692" s="21"/>
    </row>
    <row r="21693">
      <c r="E21693" s="19"/>
      <c r="R21693" s="20"/>
      <c r="S21693" s="20"/>
      <c r="U21693" s="21"/>
    </row>
    <row r="21694">
      <c r="E21694" s="19"/>
      <c r="R21694" s="20"/>
      <c r="S21694" s="20"/>
      <c r="U21694" s="21"/>
    </row>
    <row r="21695">
      <c r="E21695" s="19"/>
      <c r="R21695" s="20"/>
      <c r="S21695" s="20"/>
      <c r="U21695" s="21"/>
    </row>
    <row r="21696">
      <c r="E21696" s="19"/>
      <c r="R21696" s="20"/>
      <c r="S21696" s="20"/>
      <c r="U21696" s="21"/>
    </row>
    <row r="21697">
      <c r="E21697" s="19"/>
      <c r="R21697" s="20"/>
      <c r="S21697" s="20"/>
      <c r="U21697" s="21"/>
    </row>
    <row r="21698">
      <c r="E21698" s="19"/>
      <c r="R21698" s="20"/>
      <c r="S21698" s="20"/>
      <c r="U21698" s="21"/>
    </row>
    <row r="21699">
      <c r="E21699" s="19"/>
      <c r="R21699" s="20"/>
      <c r="S21699" s="20"/>
      <c r="U21699" s="21"/>
    </row>
    <row r="21700">
      <c r="E21700" s="19"/>
      <c r="R21700" s="20"/>
      <c r="S21700" s="20"/>
      <c r="U21700" s="21"/>
    </row>
    <row r="21701">
      <c r="E21701" s="19"/>
      <c r="R21701" s="20"/>
      <c r="S21701" s="20"/>
      <c r="U21701" s="21"/>
    </row>
    <row r="21702">
      <c r="E21702" s="19"/>
      <c r="R21702" s="20"/>
      <c r="S21702" s="20"/>
      <c r="U21702" s="21"/>
    </row>
    <row r="21703">
      <c r="E21703" s="19"/>
      <c r="R21703" s="20"/>
      <c r="S21703" s="20"/>
      <c r="U21703" s="21"/>
    </row>
    <row r="21704">
      <c r="E21704" s="19"/>
      <c r="R21704" s="20"/>
      <c r="S21704" s="20"/>
      <c r="U21704" s="21"/>
    </row>
    <row r="21705">
      <c r="E21705" s="19"/>
      <c r="R21705" s="20"/>
      <c r="S21705" s="20"/>
      <c r="U21705" s="21"/>
    </row>
    <row r="21706">
      <c r="E21706" s="19"/>
      <c r="R21706" s="20"/>
      <c r="S21706" s="20"/>
      <c r="U21706" s="21"/>
    </row>
    <row r="21707">
      <c r="E21707" s="19"/>
      <c r="R21707" s="20"/>
      <c r="S21707" s="20"/>
      <c r="U21707" s="21"/>
    </row>
    <row r="21708">
      <c r="E21708" s="19"/>
      <c r="R21708" s="20"/>
      <c r="S21708" s="20"/>
      <c r="U21708" s="21"/>
    </row>
    <row r="21709">
      <c r="E21709" s="19"/>
      <c r="R21709" s="20"/>
      <c r="S21709" s="20"/>
      <c r="U21709" s="21"/>
    </row>
    <row r="21710">
      <c r="E21710" s="19"/>
      <c r="R21710" s="20"/>
      <c r="S21710" s="20"/>
      <c r="U21710" s="21"/>
    </row>
    <row r="21711">
      <c r="E21711" s="19"/>
      <c r="R21711" s="20"/>
      <c r="S21711" s="20"/>
      <c r="U21711" s="21"/>
    </row>
    <row r="21712">
      <c r="E21712" s="19"/>
      <c r="R21712" s="20"/>
      <c r="S21712" s="20"/>
      <c r="U21712" s="21"/>
    </row>
    <row r="21713">
      <c r="E21713" s="19"/>
      <c r="R21713" s="20"/>
      <c r="S21713" s="20"/>
      <c r="U21713" s="21"/>
    </row>
    <row r="21714">
      <c r="E21714" s="19"/>
      <c r="R21714" s="20"/>
      <c r="S21714" s="20"/>
      <c r="U21714" s="21"/>
    </row>
    <row r="21715">
      <c r="E21715" s="19"/>
      <c r="R21715" s="20"/>
      <c r="S21715" s="20"/>
      <c r="U21715" s="21"/>
    </row>
    <row r="21716">
      <c r="E21716" s="19"/>
      <c r="R21716" s="20"/>
      <c r="S21716" s="20"/>
      <c r="U21716" s="21"/>
    </row>
    <row r="21717">
      <c r="E21717" s="19"/>
      <c r="R21717" s="20"/>
      <c r="S21717" s="20"/>
      <c r="U21717" s="21"/>
    </row>
    <row r="21718">
      <c r="E21718" s="19"/>
      <c r="R21718" s="20"/>
      <c r="S21718" s="20"/>
      <c r="U21718" s="21"/>
    </row>
    <row r="21719">
      <c r="E21719" s="19"/>
      <c r="R21719" s="20"/>
      <c r="S21719" s="20"/>
      <c r="U21719" s="21"/>
    </row>
    <row r="21720">
      <c r="E21720" s="19"/>
      <c r="R21720" s="20"/>
      <c r="S21720" s="20"/>
      <c r="U21720" s="21"/>
    </row>
    <row r="21721">
      <c r="E21721" s="19"/>
      <c r="R21721" s="20"/>
      <c r="S21721" s="20"/>
      <c r="U21721" s="21"/>
    </row>
    <row r="21722">
      <c r="E21722" s="19"/>
      <c r="R21722" s="20"/>
      <c r="S21722" s="20"/>
      <c r="U21722" s="21"/>
    </row>
    <row r="21723">
      <c r="E21723" s="19"/>
      <c r="R21723" s="20"/>
      <c r="S21723" s="20"/>
      <c r="U21723" s="21"/>
    </row>
    <row r="21724">
      <c r="E21724" s="19"/>
      <c r="R21724" s="20"/>
      <c r="S21724" s="20"/>
      <c r="U21724" s="21"/>
    </row>
    <row r="21725">
      <c r="E21725" s="19"/>
      <c r="R21725" s="20"/>
      <c r="S21725" s="20"/>
      <c r="U21725" s="21"/>
    </row>
    <row r="21726">
      <c r="E21726" s="19"/>
      <c r="R21726" s="20"/>
      <c r="S21726" s="20"/>
      <c r="U21726" s="21"/>
    </row>
    <row r="21727">
      <c r="E21727" s="19"/>
      <c r="R21727" s="20"/>
      <c r="S21727" s="20"/>
      <c r="U21727" s="21"/>
    </row>
    <row r="21728">
      <c r="E21728" s="19"/>
      <c r="R21728" s="20"/>
      <c r="S21728" s="20"/>
      <c r="U21728" s="21"/>
    </row>
    <row r="21729">
      <c r="E21729" s="19"/>
      <c r="R21729" s="20"/>
      <c r="S21729" s="20"/>
      <c r="U21729" s="21"/>
    </row>
    <row r="21730">
      <c r="E21730" s="19"/>
      <c r="R21730" s="20"/>
      <c r="S21730" s="20"/>
      <c r="U21730" s="21"/>
    </row>
    <row r="21731">
      <c r="E21731" s="19"/>
      <c r="R21731" s="20"/>
      <c r="S21731" s="20"/>
      <c r="U21731" s="21"/>
    </row>
    <row r="21732">
      <c r="E21732" s="19"/>
      <c r="R21732" s="20"/>
      <c r="S21732" s="20"/>
      <c r="U21732" s="21"/>
    </row>
    <row r="21733">
      <c r="E21733" s="19"/>
      <c r="R21733" s="20"/>
      <c r="S21733" s="20"/>
      <c r="U21733" s="21"/>
    </row>
    <row r="21734">
      <c r="E21734" s="19"/>
      <c r="R21734" s="20"/>
      <c r="S21734" s="20"/>
      <c r="U21734" s="21"/>
    </row>
    <row r="21735">
      <c r="E21735" s="19"/>
      <c r="R21735" s="20"/>
      <c r="S21735" s="20"/>
      <c r="U21735" s="21"/>
    </row>
    <row r="21736">
      <c r="E21736" s="19"/>
      <c r="R21736" s="20"/>
      <c r="S21736" s="20"/>
      <c r="U21736" s="21"/>
    </row>
    <row r="21737">
      <c r="E21737" s="19"/>
      <c r="R21737" s="20"/>
      <c r="S21737" s="20"/>
      <c r="U21737" s="21"/>
    </row>
    <row r="21738">
      <c r="E21738" s="19"/>
      <c r="R21738" s="20"/>
      <c r="S21738" s="20"/>
      <c r="U21738" s="21"/>
    </row>
    <row r="21739">
      <c r="E21739" s="19"/>
      <c r="R21739" s="20"/>
      <c r="S21739" s="20"/>
      <c r="U21739" s="21"/>
    </row>
    <row r="21740">
      <c r="E21740" s="19"/>
      <c r="R21740" s="20"/>
      <c r="S21740" s="20"/>
      <c r="U21740" s="21"/>
    </row>
    <row r="21741">
      <c r="E21741" s="19"/>
      <c r="R21741" s="20"/>
      <c r="S21741" s="20"/>
      <c r="U21741" s="21"/>
    </row>
    <row r="21742">
      <c r="E21742" s="19"/>
      <c r="R21742" s="20"/>
      <c r="S21742" s="20"/>
      <c r="U21742" s="21"/>
    </row>
    <row r="21743">
      <c r="E21743" s="19"/>
      <c r="R21743" s="20"/>
      <c r="S21743" s="20"/>
      <c r="U21743" s="21"/>
    </row>
    <row r="21744">
      <c r="E21744" s="19"/>
      <c r="R21744" s="20"/>
      <c r="S21744" s="20"/>
      <c r="U21744" s="21"/>
    </row>
    <row r="21745">
      <c r="E21745" s="19"/>
      <c r="R21745" s="20"/>
      <c r="S21745" s="20"/>
      <c r="U21745" s="21"/>
    </row>
    <row r="21746">
      <c r="E21746" s="19"/>
      <c r="R21746" s="20"/>
      <c r="S21746" s="20"/>
      <c r="U21746" s="21"/>
    </row>
    <row r="21747">
      <c r="E21747" s="19"/>
      <c r="R21747" s="20"/>
      <c r="S21747" s="20"/>
      <c r="U21747" s="21"/>
    </row>
    <row r="21748">
      <c r="E21748" s="19"/>
      <c r="R21748" s="20"/>
      <c r="S21748" s="20"/>
      <c r="U21748" s="21"/>
    </row>
    <row r="21749">
      <c r="E21749" s="19"/>
      <c r="R21749" s="20"/>
      <c r="S21749" s="20"/>
      <c r="U21749" s="21"/>
    </row>
    <row r="21750">
      <c r="E21750" s="19"/>
      <c r="R21750" s="20"/>
      <c r="S21750" s="20"/>
      <c r="U21750" s="21"/>
    </row>
    <row r="21751">
      <c r="E21751" s="19"/>
      <c r="R21751" s="20"/>
      <c r="S21751" s="20"/>
      <c r="U21751" s="21"/>
    </row>
    <row r="21752">
      <c r="E21752" s="19"/>
      <c r="R21752" s="20"/>
      <c r="S21752" s="20"/>
      <c r="U21752" s="21"/>
    </row>
    <row r="21753">
      <c r="E21753" s="19"/>
      <c r="R21753" s="20"/>
      <c r="S21753" s="20"/>
      <c r="U21753" s="21"/>
    </row>
    <row r="21754">
      <c r="E21754" s="19"/>
      <c r="R21754" s="20"/>
      <c r="S21754" s="20"/>
      <c r="U21754" s="21"/>
    </row>
    <row r="21755">
      <c r="E21755" s="19"/>
      <c r="R21755" s="20"/>
      <c r="S21755" s="20"/>
      <c r="U21755" s="21"/>
    </row>
    <row r="21756">
      <c r="E21756" s="19"/>
      <c r="R21756" s="20"/>
      <c r="S21756" s="20"/>
      <c r="U21756" s="21"/>
    </row>
    <row r="21757">
      <c r="E21757" s="19"/>
      <c r="R21757" s="20"/>
      <c r="S21757" s="20"/>
      <c r="U21757" s="21"/>
    </row>
    <row r="21758">
      <c r="E21758" s="19"/>
      <c r="R21758" s="20"/>
      <c r="S21758" s="20"/>
      <c r="U21758" s="21"/>
    </row>
    <row r="21759">
      <c r="E21759" s="19"/>
      <c r="R21759" s="20"/>
      <c r="S21759" s="20"/>
      <c r="U21759" s="21"/>
    </row>
    <row r="21760">
      <c r="E21760" s="19"/>
      <c r="R21760" s="20"/>
      <c r="S21760" s="20"/>
      <c r="U21760" s="21"/>
    </row>
    <row r="21761">
      <c r="E21761" s="19"/>
      <c r="R21761" s="20"/>
      <c r="S21761" s="20"/>
      <c r="U21761" s="21"/>
    </row>
    <row r="21762">
      <c r="E21762" s="19"/>
      <c r="R21762" s="20"/>
      <c r="S21762" s="20"/>
      <c r="U21762" s="21"/>
    </row>
    <row r="21763">
      <c r="E21763" s="19"/>
      <c r="R21763" s="20"/>
      <c r="S21763" s="20"/>
      <c r="U21763" s="21"/>
    </row>
    <row r="21764">
      <c r="E21764" s="19"/>
      <c r="R21764" s="20"/>
      <c r="S21764" s="20"/>
      <c r="U21764" s="21"/>
    </row>
    <row r="21765">
      <c r="E21765" s="19"/>
      <c r="R21765" s="20"/>
      <c r="S21765" s="20"/>
      <c r="U21765" s="21"/>
    </row>
    <row r="21766">
      <c r="E21766" s="19"/>
      <c r="R21766" s="20"/>
      <c r="S21766" s="20"/>
      <c r="U21766" s="21"/>
    </row>
    <row r="21767">
      <c r="E21767" s="19"/>
      <c r="R21767" s="20"/>
      <c r="S21767" s="20"/>
      <c r="U21767" s="21"/>
    </row>
    <row r="21768">
      <c r="E21768" s="19"/>
      <c r="R21768" s="20"/>
      <c r="S21768" s="20"/>
      <c r="U21768" s="21"/>
    </row>
    <row r="21769">
      <c r="E21769" s="19"/>
      <c r="R21769" s="20"/>
      <c r="S21769" s="20"/>
      <c r="U21769" s="21"/>
    </row>
    <row r="21770">
      <c r="E21770" s="19"/>
      <c r="R21770" s="20"/>
      <c r="S21770" s="20"/>
      <c r="U21770" s="21"/>
    </row>
    <row r="21771">
      <c r="E21771" s="19"/>
      <c r="R21771" s="20"/>
      <c r="S21771" s="20"/>
      <c r="U21771" s="21"/>
    </row>
    <row r="21772">
      <c r="E21772" s="19"/>
      <c r="R21772" s="20"/>
      <c r="S21772" s="20"/>
      <c r="U21772" s="21"/>
    </row>
    <row r="21773">
      <c r="E21773" s="19"/>
      <c r="R21773" s="20"/>
      <c r="S21773" s="20"/>
      <c r="U21773" s="21"/>
    </row>
    <row r="21774">
      <c r="E21774" s="19"/>
      <c r="R21774" s="20"/>
      <c r="S21774" s="20"/>
      <c r="U21774" s="21"/>
    </row>
    <row r="21775">
      <c r="E21775" s="19"/>
      <c r="R21775" s="20"/>
      <c r="S21775" s="20"/>
      <c r="U21775" s="21"/>
    </row>
    <row r="21776">
      <c r="E21776" s="19"/>
      <c r="R21776" s="20"/>
      <c r="S21776" s="20"/>
      <c r="U21776" s="21"/>
    </row>
    <row r="21777">
      <c r="E21777" s="19"/>
      <c r="R21777" s="20"/>
      <c r="S21777" s="20"/>
      <c r="U21777" s="21"/>
    </row>
    <row r="21778">
      <c r="E21778" s="19"/>
      <c r="R21778" s="20"/>
      <c r="S21778" s="20"/>
      <c r="U21778" s="21"/>
    </row>
    <row r="21779">
      <c r="E21779" s="19"/>
      <c r="R21779" s="20"/>
      <c r="S21779" s="20"/>
      <c r="U21779" s="21"/>
    </row>
    <row r="21780">
      <c r="E21780" s="19"/>
      <c r="R21780" s="20"/>
      <c r="S21780" s="20"/>
      <c r="U21780" s="21"/>
    </row>
    <row r="21781">
      <c r="E21781" s="19"/>
      <c r="R21781" s="20"/>
      <c r="S21781" s="20"/>
      <c r="U21781" s="21"/>
    </row>
    <row r="21782">
      <c r="E21782" s="19"/>
      <c r="R21782" s="20"/>
      <c r="S21782" s="20"/>
      <c r="U21782" s="21"/>
    </row>
    <row r="21783">
      <c r="E21783" s="19"/>
      <c r="R21783" s="20"/>
      <c r="S21783" s="20"/>
      <c r="U21783" s="21"/>
    </row>
    <row r="21784">
      <c r="E21784" s="19"/>
      <c r="R21784" s="20"/>
      <c r="S21784" s="20"/>
      <c r="U21784" s="21"/>
    </row>
    <row r="21785">
      <c r="E21785" s="19"/>
      <c r="R21785" s="20"/>
      <c r="S21785" s="20"/>
      <c r="U21785" s="21"/>
    </row>
    <row r="21786">
      <c r="E21786" s="19"/>
      <c r="R21786" s="20"/>
      <c r="S21786" s="20"/>
      <c r="U21786" s="21"/>
    </row>
    <row r="21787">
      <c r="E21787" s="19"/>
      <c r="R21787" s="20"/>
      <c r="S21787" s="20"/>
      <c r="U21787" s="21"/>
    </row>
    <row r="21788">
      <c r="E21788" s="19"/>
      <c r="R21788" s="20"/>
      <c r="S21788" s="20"/>
      <c r="U21788" s="21"/>
    </row>
    <row r="21789">
      <c r="E21789" s="19"/>
      <c r="R21789" s="20"/>
      <c r="S21789" s="20"/>
      <c r="U21789" s="21"/>
    </row>
    <row r="21790">
      <c r="E21790" s="19"/>
      <c r="R21790" s="20"/>
      <c r="S21790" s="20"/>
      <c r="U21790" s="21"/>
    </row>
    <row r="21791">
      <c r="E21791" s="19"/>
      <c r="R21791" s="20"/>
      <c r="S21791" s="20"/>
      <c r="U21791" s="21"/>
    </row>
    <row r="21792">
      <c r="E21792" s="19"/>
      <c r="R21792" s="20"/>
      <c r="S21792" s="20"/>
      <c r="U21792" s="21"/>
    </row>
    <row r="21793">
      <c r="E21793" s="19"/>
      <c r="R21793" s="20"/>
      <c r="S21793" s="20"/>
      <c r="U21793" s="21"/>
    </row>
    <row r="21794">
      <c r="E21794" s="19"/>
      <c r="R21794" s="20"/>
      <c r="S21794" s="20"/>
      <c r="U21794" s="21"/>
    </row>
    <row r="21795">
      <c r="E21795" s="19"/>
      <c r="R21795" s="20"/>
      <c r="S21795" s="20"/>
      <c r="U21795" s="21"/>
    </row>
    <row r="21796">
      <c r="E21796" s="19"/>
      <c r="R21796" s="20"/>
      <c r="S21796" s="20"/>
      <c r="U21796" s="21"/>
    </row>
    <row r="21797">
      <c r="E21797" s="19"/>
      <c r="R21797" s="20"/>
      <c r="S21797" s="20"/>
      <c r="U21797" s="21"/>
    </row>
    <row r="21798">
      <c r="E21798" s="19"/>
      <c r="R21798" s="20"/>
      <c r="S21798" s="20"/>
      <c r="U21798" s="21"/>
    </row>
    <row r="21799">
      <c r="E21799" s="19"/>
      <c r="R21799" s="20"/>
      <c r="S21799" s="20"/>
      <c r="U21799" s="21"/>
    </row>
    <row r="21800">
      <c r="E21800" s="19"/>
      <c r="R21800" s="20"/>
      <c r="S21800" s="20"/>
      <c r="U21800" s="21"/>
    </row>
    <row r="21801">
      <c r="E21801" s="19"/>
      <c r="R21801" s="20"/>
      <c r="S21801" s="20"/>
      <c r="U21801" s="21"/>
    </row>
    <row r="21802">
      <c r="E21802" s="19"/>
      <c r="R21802" s="20"/>
      <c r="S21802" s="20"/>
      <c r="U21802" s="21"/>
    </row>
    <row r="21803">
      <c r="E21803" s="19"/>
      <c r="R21803" s="20"/>
      <c r="S21803" s="20"/>
      <c r="U21803" s="21"/>
    </row>
    <row r="21804">
      <c r="E21804" s="19"/>
      <c r="R21804" s="20"/>
      <c r="S21804" s="20"/>
      <c r="U21804" s="21"/>
    </row>
    <row r="21805">
      <c r="E21805" s="19"/>
      <c r="R21805" s="20"/>
      <c r="S21805" s="20"/>
      <c r="U21805" s="21"/>
    </row>
    <row r="21806">
      <c r="E21806" s="19"/>
      <c r="R21806" s="20"/>
      <c r="S21806" s="20"/>
      <c r="U21806" s="21"/>
    </row>
    <row r="21807">
      <c r="E21807" s="19"/>
      <c r="R21807" s="20"/>
      <c r="S21807" s="20"/>
      <c r="U21807" s="21"/>
    </row>
    <row r="21808">
      <c r="E21808" s="19"/>
      <c r="R21808" s="20"/>
      <c r="S21808" s="20"/>
      <c r="U21808" s="21"/>
    </row>
    <row r="21809">
      <c r="E21809" s="19"/>
      <c r="R21809" s="20"/>
      <c r="S21809" s="20"/>
      <c r="U21809" s="21"/>
    </row>
    <row r="21810">
      <c r="E21810" s="19"/>
      <c r="R21810" s="20"/>
      <c r="S21810" s="20"/>
      <c r="U21810" s="21"/>
    </row>
    <row r="21811">
      <c r="E21811" s="19"/>
      <c r="R21811" s="20"/>
      <c r="S21811" s="20"/>
      <c r="U21811" s="21"/>
    </row>
    <row r="21812">
      <c r="E21812" s="19"/>
      <c r="R21812" s="20"/>
      <c r="S21812" s="20"/>
      <c r="U21812" s="21"/>
    </row>
    <row r="21813">
      <c r="E21813" s="19"/>
      <c r="R21813" s="20"/>
      <c r="S21813" s="20"/>
      <c r="U21813" s="21"/>
    </row>
    <row r="21814">
      <c r="E21814" s="19"/>
      <c r="R21814" s="20"/>
      <c r="S21814" s="20"/>
      <c r="U21814" s="21"/>
    </row>
    <row r="21815">
      <c r="E21815" s="19"/>
      <c r="R21815" s="20"/>
      <c r="S21815" s="20"/>
      <c r="U21815" s="21"/>
    </row>
    <row r="21816">
      <c r="E21816" s="19"/>
      <c r="R21816" s="20"/>
      <c r="S21816" s="20"/>
      <c r="U21816" s="21"/>
    </row>
    <row r="21817">
      <c r="E21817" s="19"/>
      <c r="R21817" s="20"/>
      <c r="S21817" s="20"/>
      <c r="U21817" s="21"/>
    </row>
    <row r="21818">
      <c r="E21818" s="19"/>
      <c r="R21818" s="20"/>
      <c r="S21818" s="20"/>
      <c r="U21818" s="21"/>
    </row>
    <row r="21819">
      <c r="E21819" s="19"/>
      <c r="R21819" s="20"/>
      <c r="S21819" s="20"/>
      <c r="U21819" s="21"/>
    </row>
    <row r="21820">
      <c r="E21820" s="19"/>
      <c r="R21820" s="20"/>
      <c r="S21820" s="20"/>
      <c r="U21820" s="21"/>
    </row>
    <row r="21821">
      <c r="E21821" s="19"/>
      <c r="R21821" s="20"/>
      <c r="S21821" s="20"/>
      <c r="U21821" s="21"/>
    </row>
    <row r="21822">
      <c r="E21822" s="19"/>
      <c r="R21822" s="20"/>
      <c r="S21822" s="20"/>
      <c r="U21822" s="21"/>
    </row>
    <row r="21823">
      <c r="E21823" s="19"/>
      <c r="R21823" s="20"/>
      <c r="S21823" s="20"/>
      <c r="U21823" s="21"/>
    </row>
    <row r="21824">
      <c r="E21824" s="19"/>
      <c r="R21824" s="20"/>
      <c r="S21824" s="20"/>
      <c r="U21824" s="21"/>
    </row>
    <row r="21825">
      <c r="E21825" s="19"/>
      <c r="R21825" s="20"/>
      <c r="S21825" s="20"/>
      <c r="U21825" s="21"/>
    </row>
    <row r="21826">
      <c r="E21826" s="19"/>
      <c r="R21826" s="20"/>
      <c r="S21826" s="20"/>
      <c r="U21826" s="21"/>
    </row>
    <row r="21827">
      <c r="E21827" s="19"/>
      <c r="R21827" s="20"/>
      <c r="S21827" s="20"/>
      <c r="U21827" s="21"/>
    </row>
    <row r="21828">
      <c r="E21828" s="19"/>
      <c r="R21828" s="20"/>
      <c r="S21828" s="20"/>
      <c r="U21828" s="21"/>
    </row>
    <row r="21829">
      <c r="E21829" s="19"/>
      <c r="R21829" s="20"/>
      <c r="S21829" s="20"/>
      <c r="U21829" s="21"/>
    </row>
    <row r="21830">
      <c r="E21830" s="19"/>
      <c r="R21830" s="20"/>
      <c r="S21830" s="20"/>
      <c r="U21830" s="21"/>
    </row>
    <row r="21831">
      <c r="E21831" s="19"/>
      <c r="R21831" s="20"/>
      <c r="S21831" s="20"/>
      <c r="U21831" s="21"/>
    </row>
    <row r="21832">
      <c r="E21832" s="19"/>
      <c r="R21832" s="20"/>
      <c r="S21832" s="20"/>
      <c r="U21832" s="21"/>
    </row>
    <row r="21833">
      <c r="E21833" s="19"/>
      <c r="R21833" s="20"/>
      <c r="S21833" s="20"/>
      <c r="U21833" s="21"/>
    </row>
    <row r="21834">
      <c r="E21834" s="19"/>
      <c r="R21834" s="20"/>
      <c r="S21834" s="20"/>
      <c r="U21834" s="21"/>
    </row>
    <row r="21835">
      <c r="E21835" s="19"/>
      <c r="R21835" s="20"/>
      <c r="S21835" s="20"/>
      <c r="U21835" s="21"/>
    </row>
    <row r="21836">
      <c r="E21836" s="19"/>
      <c r="R21836" s="20"/>
      <c r="S21836" s="20"/>
      <c r="U21836" s="21"/>
    </row>
    <row r="21837">
      <c r="E21837" s="19"/>
      <c r="R21837" s="20"/>
      <c r="S21837" s="20"/>
      <c r="U21837" s="21"/>
    </row>
    <row r="21838">
      <c r="E21838" s="19"/>
      <c r="R21838" s="20"/>
      <c r="S21838" s="20"/>
      <c r="U21838" s="21"/>
    </row>
    <row r="21839">
      <c r="E21839" s="19"/>
      <c r="R21839" s="20"/>
      <c r="S21839" s="20"/>
      <c r="U21839" s="21"/>
    </row>
    <row r="21840">
      <c r="E21840" s="19"/>
      <c r="R21840" s="20"/>
      <c r="S21840" s="20"/>
      <c r="U21840" s="21"/>
    </row>
    <row r="21841">
      <c r="E21841" s="19"/>
      <c r="R21841" s="20"/>
      <c r="S21841" s="20"/>
      <c r="U21841" s="21"/>
    </row>
    <row r="21842">
      <c r="E21842" s="19"/>
      <c r="R21842" s="20"/>
      <c r="S21842" s="20"/>
      <c r="U21842" s="21"/>
    </row>
    <row r="21843">
      <c r="E21843" s="19"/>
      <c r="R21843" s="20"/>
      <c r="S21843" s="20"/>
      <c r="U21843" s="21"/>
    </row>
    <row r="21844">
      <c r="E21844" s="19"/>
      <c r="R21844" s="20"/>
      <c r="S21844" s="20"/>
      <c r="U21844" s="21"/>
    </row>
    <row r="21845">
      <c r="E21845" s="19"/>
      <c r="R21845" s="20"/>
      <c r="S21845" s="20"/>
      <c r="U21845" s="21"/>
    </row>
    <row r="21846">
      <c r="E21846" s="19"/>
      <c r="R21846" s="20"/>
      <c r="S21846" s="20"/>
      <c r="U21846" s="21"/>
    </row>
    <row r="21847">
      <c r="E21847" s="19"/>
      <c r="R21847" s="20"/>
      <c r="S21847" s="20"/>
      <c r="U21847" s="21"/>
    </row>
    <row r="21848">
      <c r="E21848" s="19"/>
      <c r="R21848" s="20"/>
      <c r="S21848" s="20"/>
      <c r="U21848" s="21"/>
    </row>
    <row r="21849">
      <c r="E21849" s="19"/>
      <c r="R21849" s="20"/>
      <c r="S21849" s="20"/>
      <c r="U21849" s="21"/>
    </row>
    <row r="21850">
      <c r="E21850" s="19"/>
      <c r="R21850" s="20"/>
      <c r="S21850" s="20"/>
      <c r="U21850" s="21"/>
    </row>
    <row r="21851">
      <c r="E21851" s="19"/>
      <c r="R21851" s="20"/>
      <c r="S21851" s="20"/>
      <c r="U21851" s="21"/>
    </row>
    <row r="21852">
      <c r="E21852" s="19"/>
      <c r="R21852" s="20"/>
      <c r="S21852" s="20"/>
      <c r="U21852" s="21"/>
    </row>
    <row r="21853">
      <c r="E21853" s="19"/>
      <c r="R21853" s="20"/>
      <c r="S21853" s="20"/>
      <c r="U21853" s="21"/>
    </row>
    <row r="21854">
      <c r="E21854" s="19"/>
      <c r="R21854" s="20"/>
      <c r="S21854" s="20"/>
      <c r="U21854" s="21"/>
    </row>
    <row r="21855">
      <c r="E21855" s="19"/>
      <c r="R21855" s="20"/>
      <c r="S21855" s="20"/>
      <c r="U21855" s="21"/>
    </row>
    <row r="21856">
      <c r="E21856" s="19"/>
      <c r="R21856" s="20"/>
      <c r="S21856" s="20"/>
      <c r="U21856" s="21"/>
    </row>
    <row r="21857">
      <c r="E21857" s="19"/>
      <c r="R21857" s="20"/>
      <c r="S21857" s="20"/>
      <c r="U21857" s="21"/>
    </row>
    <row r="21858">
      <c r="E21858" s="19"/>
      <c r="R21858" s="20"/>
      <c r="S21858" s="20"/>
      <c r="U21858" s="21"/>
    </row>
    <row r="21859">
      <c r="E21859" s="19"/>
      <c r="R21859" s="20"/>
      <c r="S21859" s="20"/>
      <c r="U21859" s="21"/>
    </row>
    <row r="21860">
      <c r="E21860" s="19"/>
      <c r="R21860" s="20"/>
      <c r="S21860" s="20"/>
      <c r="U21860" s="21"/>
    </row>
    <row r="21861">
      <c r="E21861" s="19"/>
      <c r="R21861" s="20"/>
      <c r="S21861" s="20"/>
      <c r="U21861" s="21"/>
    </row>
    <row r="21862">
      <c r="E21862" s="19"/>
      <c r="R21862" s="20"/>
      <c r="S21862" s="20"/>
      <c r="U21862" s="21"/>
    </row>
    <row r="21863">
      <c r="E21863" s="19"/>
      <c r="R21863" s="20"/>
      <c r="S21863" s="20"/>
      <c r="U21863" s="21"/>
    </row>
    <row r="21864">
      <c r="E21864" s="19"/>
      <c r="R21864" s="20"/>
      <c r="S21864" s="20"/>
      <c r="U21864" s="21"/>
    </row>
    <row r="21865">
      <c r="E21865" s="19"/>
      <c r="R21865" s="20"/>
      <c r="S21865" s="20"/>
      <c r="U21865" s="21"/>
    </row>
    <row r="21866">
      <c r="E21866" s="19"/>
      <c r="R21866" s="20"/>
      <c r="S21866" s="20"/>
      <c r="U21866" s="21"/>
    </row>
    <row r="21867">
      <c r="E21867" s="19"/>
      <c r="R21867" s="20"/>
      <c r="S21867" s="20"/>
      <c r="U21867" s="21"/>
    </row>
    <row r="21868">
      <c r="E21868" s="19"/>
      <c r="R21868" s="20"/>
      <c r="S21868" s="20"/>
      <c r="U21868" s="21"/>
    </row>
    <row r="21869">
      <c r="E21869" s="19"/>
      <c r="R21869" s="20"/>
      <c r="S21869" s="20"/>
      <c r="U21869" s="21"/>
    </row>
    <row r="21870">
      <c r="E21870" s="19"/>
      <c r="R21870" s="20"/>
      <c r="S21870" s="20"/>
      <c r="U21870" s="21"/>
    </row>
    <row r="21871">
      <c r="E21871" s="19"/>
      <c r="R21871" s="20"/>
      <c r="S21871" s="20"/>
      <c r="U21871" s="21"/>
    </row>
    <row r="21872">
      <c r="E21872" s="19"/>
      <c r="R21872" s="20"/>
      <c r="S21872" s="20"/>
      <c r="U21872" s="21"/>
    </row>
    <row r="21873">
      <c r="E21873" s="19"/>
      <c r="R21873" s="20"/>
      <c r="S21873" s="20"/>
      <c r="U21873" s="21"/>
    </row>
    <row r="21874">
      <c r="E21874" s="19"/>
      <c r="R21874" s="20"/>
      <c r="S21874" s="20"/>
      <c r="U21874" s="21"/>
    </row>
    <row r="21875">
      <c r="E21875" s="19"/>
      <c r="R21875" s="20"/>
      <c r="S21875" s="20"/>
      <c r="U21875" s="21"/>
    </row>
    <row r="21876">
      <c r="E21876" s="19"/>
      <c r="R21876" s="20"/>
      <c r="S21876" s="20"/>
      <c r="U21876" s="21"/>
    </row>
    <row r="21877">
      <c r="E21877" s="19"/>
      <c r="R21877" s="20"/>
      <c r="S21877" s="20"/>
      <c r="U21877" s="21"/>
    </row>
    <row r="21878">
      <c r="E21878" s="19"/>
      <c r="R21878" s="20"/>
      <c r="S21878" s="20"/>
      <c r="U21878" s="21"/>
    </row>
    <row r="21879">
      <c r="E21879" s="19"/>
      <c r="R21879" s="20"/>
      <c r="S21879" s="20"/>
      <c r="U21879" s="21"/>
    </row>
    <row r="21880">
      <c r="E21880" s="19"/>
      <c r="R21880" s="20"/>
      <c r="S21880" s="20"/>
      <c r="U21880" s="21"/>
    </row>
    <row r="21881">
      <c r="E21881" s="19"/>
      <c r="R21881" s="20"/>
      <c r="S21881" s="20"/>
      <c r="U21881" s="21"/>
    </row>
    <row r="21882">
      <c r="E21882" s="19"/>
      <c r="R21882" s="20"/>
      <c r="S21882" s="20"/>
      <c r="U21882" s="21"/>
    </row>
    <row r="21883">
      <c r="E21883" s="19"/>
      <c r="R21883" s="20"/>
      <c r="S21883" s="20"/>
      <c r="U21883" s="21"/>
    </row>
    <row r="21884">
      <c r="E21884" s="19"/>
      <c r="R21884" s="20"/>
      <c r="S21884" s="20"/>
      <c r="U21884" s="21"/>
    </row>
    <row r="21885">
      <c r="E21885" s="19"/>
      <c r="R21885" s="20"/>
      <c r="S21885" s="20"/>
      <c r="U21885" s="21"/>
    </row>
    <row r="21886">
      <c r="E21886" s="19"/>
      <c r="R21886" s="20"/>
      <c r="S21886" s="20"/>
      <c r="U21886" s="21"/>
    </row>
    <row r="21887">
      <c r="E21887" s="19"/>
      <c r="R21887" s="20"/>
      <c r="S21887" s="20"/>
      <c r="U21887" s="21"/>
    </row>
    <row r="21888">
      <c r="E21888" s="19"/>
      <c r="R21888" s="20"/>
      <c r="S21888" s="20"/>
      <c r="U21888" s="21"/>
    </row>
    <row r="21889">
      <c r="E21889" s="19"/>
      <c r="R21889" s="20"/>
      <c r="S21889" s="20"/>
      <c r="U21889" s="21"/>
    </row>
    <row r="21890">
      <c r="E21890" s="19"/>
      <c r="R21890" s="20"/>
      <c r="S21890" s="20"/>
      <c r="U21890" s="21"/>
    </row>
    <row r="21891">
      <c r="E21891" s="19"/>
      <c r="R21891" s="20"/>
      <c r="S21891" s="20"/>
      <c r="U21891" s="21"/>
    </row>
    <row r="21892">
      <c r="E21892" s="19"/>
      <c r="R21892" s="20"/>
      <c r="S21892" s="20"/>
      <c r="U21892" s="21"/>
    </row>
    <row r="21893">
      <c r="E21893" s="19"/>
      <c r="R21893" s="20"/>
      <c r="S21893" s="20"/>
      <c r="U21893" s="21"/>
    </row>
    <row r="21894">
      <c r="E21894" s="19"/>
      <c r="R21894" s="20"/>
      <c r="S21894" s="20"/>
      <c r="U21894" s="21"/>
    </row>
    <row r="21895">
      <c r="E21895" s="19"/>
      <c r="R21895" s="20"/>
      <c r="S21895" s="20"/>
      <c r="U21895" s="21"/>
    </row>
    <row r="21896">
      <c r="E21896" s="19"/>
      <c r="R21896" s="20"/>
      <c r="S21896" s="20"/>
      <c r="U21896" s="21"/>
    </row>
    <row r="21897">
      <c r="E21897" s="19"/>
      <c r="R21897" s="20"/>
      <c r="S21897" s="20"/>
      <c r="U21897" s="21"/>
    </row>
    <row r="21898">
      <c r="E21898" s="19"/>
      <c r="R21898" s="20"/>
      <c r="S21898" s="20"/>
      <c r="U21898" s="21"/>
    </row>
    <row r="21899">
      <c r="E21899" s="19"/>
      <c r="R21899" s="20"/>
      <c r="S21899" s="20"/>
      <c r="U21899" s="21"/>
    </row>
    <row r="21900">
      <c r="E21900" s="19"/>
      <c r="R21900" s="20"/>
      <c r="S21900" s="20"/>
      <c r="U21900" s="21"/>
    </row>
    <row r="21901">
      <c r="E21901" s="19"/>
      <c r="R21901" s="20"/>
      <c r="S21901" s="20"/>
      <c r="U21901" s="21"/>
    </row>
    <row r="21902">
      <c r="E21902" s="19"/>
      <c r="R21902" s="20"/>
      <c r="S21902" s="20"/>
      <c r="U21902" s="21"/>
    </row>
    <row r="21903">
      <c r="E21903" s="19"/>
      <c r="R21903" s="20"/>
      <c r="S21903" s="20"/>
      <c r="U21903" s="21"/>
    </row>
    <row r="21904">
      <c r="E21904" s="19"/>
      <c r="R21904" s="20"/>
      <c r="S21904" s="20"/>
      <c r="U21904" s="21"/>
    </row>
    <row r="21905">
      <c r="E21905" s="19"/>
      <c r="R21905" s="20"/>
      <c r="S21905" s="20"/>
      <c r="U21905" s="21"/>
    </row>
    <row r="21906">
      <c r="E21906" s="19"/>
      <c r="R21906" s="20"/>
      <c r="S21906" s="20"/>
      <c r="U21906" s="21"/>
    </row>
    <row r="21907">
      <c r="E21907" s="19"/>
      <c r="R21907" s="20"/>
      <c r="S21907" s="20"/>
      <c r="U21907" s="21"/>
    </row>
    <row r="21908">
      <c r="E21908" s="19"/>
      <c r="R21908" s="20"/>
      <c r="S21908" s="20"/>
      <c r="U21908" s="21"/>
    </row>
    <row r="21909">
      <c r="E21909" s="19"/>
      <c r="R21909" s="20"/>
      <c r="S21909" s="20"/>
      <c r="U21909" s="21"/>
    </row>
    <row r="21910">
      <c r="E21910" s="19"/>
      <c r="R21910" s="20"/>
      <c r="S21910" s="20"/>
      <c r="U21910" s="21"/>
    </row>
    <row r="21911">
      <c r="E21911" s="19"/>
      <c r="R21911" s="20"/>
      <c r="S21911" s="20"/>
      <c r="U21911" s="21"/>
    </row>
    <row r="21912">
      <c r="E21912" s="19"/>
      <c r="R21912" s="20"/>
      <c r="S21912" s="20"/>
      <c r="U21912" s="21"/>
    </row>
    <row r="21913">
      <c r="E21913" s="19"/>
      <c r="R21913" s="20"/>
      <c r="S21913" s="20"/>
      <c r="U21913" s="21"/>
    </row>
    <row r="21914">
      <c r="E21914" s="19"/>
      <c r="R21914" s="20"/>
      <c r="S21914" s="20"/>
      <c r="U21914" s="21"/>
    </row>
    <row r="21915">
      <c r="E21915" s="19"/>
      <c r="R21915" s="20"/>
      <c r="S21915" s="20"/>
      <c r="U21915" s="21"/>
    </row>
    <row r="21916">
      <c r="E21916" s="19"/>
      <c r="R21916" s="20"/>
      <c r="S21916" s="20"/>
      <c r="U21916" s="21"/>
    </row>
    <row r="21917">
      <c r="E21917" s="19"/>
      <c r="R21917" s="20"/>
      <c r="S21917" s="20"/>
      <c r="U21917" s="21"/>
    </row>
    <row r="21918">
      <c r="E21918" s="19"/>
      <c r="R21918" s="20"/>
      <c r="S21918" s="20"/>
      <c r="U21918" s="21"/>
    </row>
    <row r="21919">
      <c r="E21919" s="19"/>
      <c r="R21919" s="20"/>
      <c r="S21919" s="20"/>
      <c r="U21919" s="21"/>
    </row>
    <row r="21920">
      <c r="E21920" s="19"/>
      <c r="R21920" s="20"/>
      <c r="S21920" s="20"/>
      <c r="U21920" s="21"/>
    </row>
    <row r="21921">
      <c r="E21921" s="19"/>
      <c r="R21921" s="20"/>
      <c r="S21921" s="20"/>
      <c r="U21921" s="21"/>
    </row>
    <row r="21922">
      <c r="E21922" s="19"/>
      <c r="R21922" s="20"/>
      <c r="S21922" s="20"/>
      <c r="U21922" s="21"/>
    </row>
    <row r="21923">
      <c r="E21923" s="19"/>
      <c r="R21923" s="20"/>
      <c r="S21923" s="20"/>
      <c r="U21923" s="21"/>
    </row>
    <row r="21924">
      <c r="E21924" s="19"/>
      <c r="R21924" s="20"/>
      <c r="S21924" s="20"/>
      <c r="U21924" s="21"/>
    </row>
    <row r="21925">
      <c r="E21925" s="19"/>
      <c r="R21925" s="20"/>
      <c r="S21925" s="20"/>
      <c r="U21925" s="21"/>
    </row>
    <row r="21926">
      <c r="E21926" s="19"/>
      <c r="R21926" s="20"/>
      <c r="S21926" s="20"/>
      <c r="U21926" s="21"/>
    </row>
    <row r="21927">
      <c r="E21927" s="19"/>
      <c r="R21927" s="20"/>
      <c r="S21927" s="20"/>
      <c r="U21927" s="21"/>
    </row>
    <row r="21928">
      <c r="E21928" s="19"/>
      <c r="R21928" s="20"/>
      <c r="S21928" s="20"/>
      <c r="U21928" s="21"/>
    </row>
    <row r="21929">
      <c r="E21929" s="19"/>
      <c r="R21929" s="20"/>
      <c r="S21929" s="20"/>
      <c r="U21929" s="21"/>
    </row>
    <row r="21930">
      <c r="E21930" s="19"/>
      <c r="R21930" s="20"/>
      <c r="S21930" s="20"/>
      <c r="U21930" s="21"/>
    </row>
    <row r="21931">
      <c r="E21931" s="19"/>
      <c r="R21931" s="20"/>
      <c r="S21931" s="20"/>
      <c r="U21931" s="21"/>
    </row>
    <row r="21932">
      <c r="E21932" s="19"/>
      <c r="R21932" s="20"/>
      <c r="S21932" s="20"/>
      <c r="U21932" s="21"/>
    </row>
    <row r="21933">
      <c r="E21933" s="19"/>
      <c r="R21933" s="20"/>
      <c r="S21933" s="20"/>
      <c r="U21933" s="21"/>
    </row>
    <row r="21934">
      <c r="E21934" s="19"/>
      <c r="R21934" s="20"/>
      <c r="S21934" s="20"/>
      <c r="U21934" s="21"/>
    </row>
    <row r="21935">
      <c r="E21935" s="19"/>
      <c r="R21935" s="20"/>
      <c r="S21935" s="20"/>
      <c r="U21935" s="21"/>
    </row>
    <row r="21936">
      <c r="E21936" s="19"/>
      <c r="R21936" s="20"/>
      <c r="S21936" s="20"/>
      <c r="U21936" s="21"/>
    </row>
    <row r="21937">
      <c r="E21937" s="19"/>
      <c r="R21937" s="20"/>
      <c r="S21937" s="20"/>
      <c r="U21937" s="21"/>
    </row>
    <row r="21938">
      <c r="E21938" s="19"/>
      <c r="R21938" s="20"/>
      <c r="S21938" s="20"/>
      <c r="U21938" s="21"/>
    </row>
    <row r="21939">
      <c r="E21939" s="19"/>
      <c r="R21939" s="20"/>
      <c r="S21939" s="20"/>
      <c r="U21939" s="21"/>
    </row>
    <row r="21940">
      <c r="E21940" s="19"/>
      <c r="R21940" s="20"/>
      <c r="S21940" s="20"/>
      <c r="U21940" s="21"/>
    </row>
    <row r="21941">
      <c r="E21941" s="19"/>
      <c r="R21941" s="20"/>
      <c r="S21941" s="20"/>
      <c r="U21941" s="21"/>
    </row>
    <row r="21942">
      <c r="E21942" s="19"/>
      <c r="R21942" s="20"/>
      <c r="S21942" s="20"/>
      <c r="U21942" s="21"/>
    </row>
    <row r="21943">
      <c r="E21943" s="19"/>
      <c r="R21943" s="20"/>
      <c r="S21943" s="20"/>
      <c r="U21943" s="21"/>
    </row>
    <row r="21944">
      <c r="E21944" s="19"/>
      <c r="R21944" s="20"/>
      <c r="S21944" s="20"/>
      <c r="U21944" s="21"/>
    </row>
    <row r="21945">
      <c r="E21945" s="19"/>
      <c r="R21945" s="20"/>
      <c r="S21945" s="20"/>
      <c r="U21945" s="21"/>
    </row>
    <row r="21946">
      <c r="E21946" s="19"/>
      <c r="R21946" s="20"/>
      <c r="S21946" s="20"/>
      <c r="U21946" s="21"/>
    </row>
    <row r="21947">
      <c r="E21947" s="19"/>
      <c r="R21947" s="20"/>
      <c r="S21947" s="20"/>
      <c r="U21947" s="21"/>
    </row>
    <row r="21948">
      <c r="E21948" s="19"/>
      <c r="R21948" s="20"/>
      <c r="S21948" s="20"/>
      <c r="U21948" s="21"/>
    </row>
    <row r="21949">
      <c r="E21949" s="19"/>
      <c r="R21949" s="20"/>
      <c r="S21949" s="20"/>
      <c r="U21949" s="21"/>
    </row>
    <row r="21950">
      <c r="E21950" s="19"/>
      <c r="R21950" s="20"/>
      <c r="S21950" s="20"/>
      <c r="U21950" s="21"/>
    </row>
    <row r="21951">
      <c r="E21951" s="19"/>
      <c r="R21951" s="20"/>
      <c r="S21951" s="20"/>
      <c r="U21951" s="21"/>
    </row>
    <row r="21952">
      <c r="E21952" s="19"/>
      <c r="R21952" s="20"/>
      <c r="S21952" s="20"/>
      <c r="U21952" s="21"/>
    </row>
    <row r="21953">
      <c r="E21953" s="19"/>
      <c r="R21953" s="20"/>
      <c r="S21953" s="20"/>
      <c r="U21953" s="21"/>
    </row>
    <row r="21954">
      <c r="E21954" s="19"/>
      <c r="R21954" s="20"/>
      <c r="S21954" s="20"/>
      <c r="U21954" s="21"/>
    </row>
    <row r="21955">
      <c r="E21955" s="19"/>
      <c r="R21955" s="20"/>
      <c r="S21955" s="20"/>
      <c r="U21955" s="21"/>
    </row>
    <row r="21956">
      <c r="E21956" s="19"/>
      <c r="R21956" s="20"/>
      <c r="S21956" s="20"/>
      <c r="U21956" s="21"/>
    </row>
    <row r="21957">
      <c r="E21957" s="19"/>
      <c r="R21957" s="20"/>
      <c r="S21957" s="20"/>
      <c r="U21957" s="21"/>
    </row>
    <row r="21958">
      <c r="E21958" s="19"/>
      <c r="R21958" s="20"/>
      <c r="S21958" s="20"/>
      <c r="U21958" s="21"/>
    </row>
    <row r="21959">
      <c r="E21959" s="19"/>
      <c r="R21959" s="20"/>
      <c r="S21959" s="20"/>
      <c r="U21959" s="21"/>
    </row>
    <row r="21960">
      <c r="E21960" s="19"/>
      <c r="R21960" s="20"/>
      <c r="S21960" s="20"/>
      <c r="U21960" s="21"/>
    </row>
    <row r="21961">
      <c r="E21961" s="19"/>
      <c r="R21961" s="20"/>
      <c r="S21961" s="20"/>
      <c r="U21961" s="21"/>
    </row>
    <row r="21962">
      <c r="E21962" s="19"/>
      <c r="R21962" s="20"/>
      <c r="S21962" s="20"/>
      <c r="U21962" s="21"/>
    </row>
    <row r="21963">
      <c r="E21963" s="19"/>
      <c r="R21963" s="20"/>
      <c r="S21963" s="20"/>
      <c r="U21963" s="21"/>
    </row>
    <row r="21964">
      <c r="E21964" s="19"/>
      <c r="R21964" s="20"/>
      <c r="S21964" s="20"/>
      <c r="U21964" s="21"/>
    </row>
    <row r="21965">
      <c r="E21965" s="19"/>
      <c r="R21965" s="20"/>
      <c r="S21965" s="20"/>
      <c r="U21965" s="21"/>
    </row>
    <row r="21966">
      <c r="E21966" s="19"/>
      <c r="R21966" s="20"/>
      <c r="S21966" s="20"/>
      <c r="U21966" s="21"/>
    </row>
    <row r="21967">
      <c r="E21967" s="19"/>
      <c r="R21967" s="20"/>
      <c r="S21967" s="20"/>
      <c r="U21967" s="21"/>
    </row>
    <row r="21968">
      <c r="E21968" s="19"/>
      <c r="R21968" s="20"/>
      <c r="S21968" s="20"/>
      <c r="U21968" s="21"/>
    </row>
    <row r="21969">
      <c r="E21969" s="19"/>
      <c r="R21969" s="20"/>
      <c r="S21969" s="20"/>
      <c r="U21969" s="21"/>
    </row>
    <row r="21970">
      <c r="E21970" s="19"/>
      <c r="R21970" s="20"/>
      <c r="S21970" s="20"/>
      <c r="U21970" s="21"/>
    </row>
    <row r="21971">
      <c r="E21971" s="19"/>
      <c r="R21971" s="20"/>
      <c r="S21971" s="20"/>
      <c r="U21971" s="21"/>
    </row>
    <row r="21972">
      <c r="E21972" s="19"/>
      <c r="R21972" s="20"/>
      <c r="S21972" s="20"/>
      <c r="U21972" s="21"/>
    </row>
    <row r="21973">
      <c r="E21973" s="19"/>
      <c r="R21973" s="20"/>
      <c r="S21973" s="20"/>
      <c r="U21973" s="21"/>
    </row>
    <row r="21974">
      <c r="E21974" s="19"/>
      <c r="R21974" s="20"/>
      <c r="S21974" s="20"/>
      <c r="U21974" s="21"/>
    </row>
    <row r="21975">
      <c r="E21975" s="19"/>
      <c r="R21975" s="20"/>
      <c r="S21975" s="20"/>
      <c r="U21975" s="21"/>
    </row>
    <row r="21976">
      <c r="E21976" s="19"/>
      <c r="R21976" s="20"/>
      <c r="S21976" s="20"/>
      <c r="U21976" s="21"/>
    </row>
    <row r="21977">
      <c r="E21977" s="19"/>
      <c r="R21977" s="20"/>
      <c r="S21977" s="20"/>
      <c r="U21977" s="21"/>
    </row>
    <row r="21978">
      <c r="E21978" s="19"/>
      <c r="R21978" s="20"/>
      <c r="S21978" s="20"/>
      <c r="U21978" s="21"/>
    </row>
    <row r="21979">
      <c r="E21979" s="19"/>
      <c r="R21979" s="20"/>
      <c r="S21979" s="20"/>
      <c r="U21979" s="21"/>
    </row>
    <row r="21980">
      <c r="E21980" s="19"/>
      <c r="R21980" s="20"/>
      <c r="S21980" s="20"/>
      <c r="U21980" s="21"/>
    </row>
    <row r="21981">
      <c r="E21981" s="19"/>
      <c r="R21981" s="20"/>
      <c r="S21981" s="20"/>
      <c r="U21981" s="21"/>
    </row>
    <row r="21982">
      <c r="E21982" s="19"/>
      <c r="R21982" s="20"/>
      <c r="S21982" s="20"/>
      <c r="U21982" s="21"/>
    </row>
    <row r="21983">
      <c r="E21983" s="19"/>
      <c r="R21983" s="20"/>
      <c r="S21983" s="20"/>
      <c r="U21983" s="21"/>
    </row>
    <row r="21984">
      <c r="E21984" s="19"/>
      <c r="R21984" s="20"/>
      <c r="S21984" s="20"/>
      <c r="U21984" s="21"/>
    </row>
    <row r="21985">
      <c r="E21985" s="19"/>
      <c r="R21985" s="20"/>
      <c r="S21985" s="20"/>
      <c r="U21985" s="21"/>
    </row>
    <row r="21986">
      <c r="E21986" s="19"/>
      <c r="R21986" s="20"/>
      <c r="S21986" s="20"/>
      <c r="U21986" s="21"/>
    </row>
    <row r="21987">
      <c r="E21987" s="19"/>
      <c r="R21987" s="20"/>
      <c r="S21987" s="20"/>
      <c r="U21987" s="21"/>
    </row>
    <row r="21988">
      <c r="E21988" s="19"/>
      <c r="R21988" s="20"/>
      <c r="S21988" s="20"/>
      <c r="U21988" s="21"/>
    </row>
    <row r="21989">
      <c r="E21989" s="19"/>
      <c r="R21989" s="20"/>
      <c r="S21989" s="20"/>
      <c r="U21989" s="21"/>
    </row>
    <row r="21990">
      <c r="E21990" s="19"/>
      <c r="R21990" s="20"/>
      <c r="S21990" s="20"/>
      <c r="U21990" s="21"/>
    </row>
    <row r="21991">
      <c r="E21991" s="19"/>
      <c r="R21991" s="20"/>
      <c r="S21991" s="20"/>
      <c r="U21991" s="21"/>
    </row>
    <row r="21992">
      <c r="E21992" s="19"/>
      <c r="R21992" s="20"/>
      <c r="S21992" s="20"/>
      <c r="U21992" s="21"/>
    </row>
    <row r="21993">
      <c r="E21993" s="19"/>
      <c r="R21993" s="20"/>
      <c r="S21993" s="20"/>
      <c r="U21993" s="21"/>
    </row>
    <row r="21994">
      <c r="E21994" s="19"/>
      <c r="R21994" s="20"/>
      <c r="S21994" s="20"/>
      <c r="U21994" s="21"/>
    </row>
    <row r="21995">
      <c r="E21995" s="19"/>
      <c r="R21995" s="20"/>
      <c r="S21995" s="20"/>
      <c r="U21995" s="21"/>
    </row>
    <row r="21996">
      <c r="E21996" s="19"/>
      <c r="R21996" s="20"/>
      <c r="S21996" s="20"/>
      <c r="U21996" s="21"/>
    </row>
    <row r="21997">
      <c r="E21997" s="19"/>
      <c r="R21997" s="20"/>
      <c r="S21997" s="20"/>
      <c r="U21997" s="21"/>
    </row>
    <row r="21998">
      <c r="E21998" s="19"/>
      <c r="R21998" s="20"/>
      <c r="S21998" s="20"/>
      <c r="U21998" s="21"/>
    </row>
    <row r="21999">
      <c r="E21999" s="19"/>
      <c r="R21999" s="20"/>
      <c r="S21999" s="20"/>
      <c r="U21999" s="21"/>
    </row>
    <row r="22000">
      <c r="E22000" s="19"/>
      <c r="R22000" s="20"/>
      <c r="S22000" s="20"/>
      <c r="U22000" s="21"/>
    </row>
    <row r="22001">
      <c r="E22001" s="19"/>
      <c r="R22001" s="20"/>
      <c r="S22001" s="20"/>
      <c r="U22001" s="21"/>
    </row>
    <row r="22002">
      <c r="E22002" s="19"/>
      <c r="R22002" s="20"/>
      <c r="S22002" s="20"/>
      <c r="U22002" s="21"/>
    </row>
    <row r="22003">
      <c r="E22003" s="19"/>
      <c r="R22003" s="20"/>
      <c r="S22003" s="20"/>
      <c r="U22003" s="21"/>
    </row>
    <row r="22004">
      <c r="E22004" s="19"/>
      <c r="R22004" s="20"/>
      <c r="S22004" s="20"/>
      <c r="U22004" s="21"/>
    </row>
    <row r="22005">
      <c r="E22005" s="19"/>
      <c r="R22005" s="20"/>
      <c r="S22005" s="20"/>
      <c r="U22005" s="21"/>
    </row>
    <row r="22006">
      <c r="E22006" s="19"/>
      <c r="R22006" s="20"/>
      <c r="S22006" s="20"/>
      <c r="U22006" s="21"/>
    </row>
    <row r="22007">
      <c r="E22007" s="19"/>
      <c r="R22007" s="20"/>
      <c r="S22007" s="20"/>
      <c r="U22007" s="21"/>
    </row>
    <row r="22008">
      <c r="E22008" s="19"/>
      <c r="R22008" s="20"/>
      <c r="S22008" s="20"/>
      <c r="U22008" s="21"/>
    </row>
    <row r="22009">
      <c r="E22009" s="19"/>
      <c r="R22009" s="20"/>
      <c r="S22009" s="20"/>
      <c r="U22009" s="21"/>
    </row>
    <row r="22010">
      <c r="E22010" s="19"/>
      <c r="R22010" s="20"/>
      <c r="S22010" s="20"/>
      <c r="U22010" s="21"/>
    </row>
    <row r="22011">
      <c r="E22011" s="19"/>
      <c r="R22011" s="20"/>
      <c r="S22011" s="20"/>
      <c r="U22011" s="21"/>
    </row>
    <row r="22012">
      <c r="E22012" s="19"/>
      <c r="R22012" s="20"/>
      <c r="S22012" s="20"/>
      <c r="U22012" s="21"/>
    </row>
    <row r="22013">
      <c r="E22013" s="19"/>
      <c r="R22013" s="20"/>
      <c r="S22013" s="20"/>
      <c r="U22013" s="21"/>
    </row>
    <row r="22014">
      <c r="E22014" s="19"/>
      <c r="R22014" s="20"/>
      <c r="S22014" s="20"/>
      <c r="U22014" s="21"/>
    </row>
    <row r="22015">
      <c r="E22015" s="19"/>
      <c r="R22015" s="20"/>
      <c r="S22015" s="20"/>
      <c r="U22015" s="21"/>
    </row>
    <row r="22016">
      <c r="E22016" s="19"/>
      <c r="R22016" s="20"/>
      <c r="S22016" s="20"/>
      <c r="U22016" s="21"/>
    </row>
    <row r="22017">
      <c r="E22017" s="19"/>
      <c r="R22017" s="20"/>
      <c r="S22017" s="20"/>
      <c r="U22017" s="21"/>
    </row>
    <row r="22018">
      <c r="E22018" s="19"/>
      <c r="R22018" s="20"/>
      <c r="S22018" s="20"/>
      <c r="U22018" s="21"/>
    </row>
    <row r="22019">
      <c r="E22019" s="19"/>
      <c r="R22019" s="20"/>
      <c r="S22019" s="20"/>
      <c r="U22019" s="21"/>
    </row>
    <row r="22020">
      <c r="E22020" s="19"/>
      <c r="R22020" s="20"/>
      <c r="S22020" s="20"/>
      <c r="U22020" s="21"/>
    </row>
    <row r="22021">
      <c r="E22021" s="19"/>
      <c r="R22021" s="20"/>
      <c r="S22021" s="20"/>
      <c r="U22021" s="21"/>
    </row>
    <row r="22022">
      <c r="E22022" s="19"/>
      <c r="R22022" s="20"/>
      <c r="S22022" s="20"/>
      <c r="U22022" s="21"/>
    </row>
    <row r="22023">
      <c r="E22023" s="19"/>
      <c r="R22023" s="20"/>
      <c r="S22023" s="20"/>
      <c r="U22023" s="21"/>
    </row>
    <row r="22024">
      <c r="E22024" s="19"/>
      <c r="R22024" s="20"/>
      <c r="S22024" s="20"/>
      <c r="U22024" s="21"/>
    </row>
    <row r="22025">
      <c r="E22025" s="19"/>
      <c r="R22025" s="20"/>
      <c r="S22025" s="20"/>
      <c r="U22025" s="21"/>
    </row>
    <row r="22026">
      <c r="E22026" s="19"/>
      <c r="R22026" s="20"/>
      <c r="S22026" s="20"/>
      <c r="U22026" s="21"/>
    </row>
    <row r="22027">
      <c r="E22027" s="19"/>
      <c r="R22027" s="20"/>
      <c r="S22027" s="20"/>
      <c r="U22027" s="21"/>
    </row>
    <row r="22028">
      <c r="E22028" s="19"/>
      <c r="R22028" s="20"/>
      <c r="S22028" s="20"/>
      <c r="U22028" s="21"/>
    </row>
    <row r="22029">
      <c r="E22029" s="19"/>
      <c r="R22029" s="20"/>
      <c r="S22029" s="20"/>
      <c r="U22029" s="21"/>
    </row>
    <row r="22030">
      <c r="E22030" s="19"/>
      <c r="R22030" s="20"/>
      <c r="S22030" s="20"/>
      <c r="U22030" s="21"/>
    </row>
    <row r="22031">
      <c r="E22031" s="19"/>
      <c r="R22031" s="20"/>
      <c r="S22031" s="20"/>
      <c r="U22031" s="21"/>
    </row>
    <row r="22032">
      <c r="E22032" s="19"/>
      <c r="R22032" s="20"/>
      <c r="S22032" s="20"/>
      <c r="U22032" s="21"/>
    </row>
    <row r="22033">
      <c r="E22033" s="19"/>
      <c r="R22033" s="20"/>
      <c r="S22033" s="20"/>
      <c r="U22033" s="21"/>
    </row>
    <row r="22034">
      <c r="E22034" s="19"/>
      <c r="R22034" s="20"/>
      <c r="S22034" s="20"/>
      <c r="U22034" s="21"/>
    </row>
    <row r="22035">
      <c r="E22035" s="19"/>
      <c r="R22035" s="20"/>
      <c r="S22035" s="20"/>
      <c r="U22035" s="21"/>
    </row>
    <row r="22036">
      <c r="E22036" s="19"/>
      <c r="R22036" s="20"/>
      <c r="S22036" s="20"/>
      <c r="U22036" s="21"/>
    </row>
    <row r="22037">
      <c r="E22037" s="19"/>
      <c r="R22037" s="20"/>
      <c r="S22037" s="20"/>
      <c r="U22037" s="21"/>
    </row>
    <row r="22038">
      <c r="E22038" s="19"/>
      <c r="R22038" s="20"/>
      <c r="S22038" s="20"/>
      <c r="U22038" s="21"/>
    </row>
    <row r="22039">
      <c r="E22039" s="19"/>
      <c r="R22039" s="20"/>
      <c r="S22039" s="20"/>
      <c r="U22039" s="21"/>
    </row>
    <row r="22040">
      <c r="E22040" s="19"/>
      <c r="R22040" s="20"/>
      <c r="S22040" s="20"/>
      <c r="U22040" s="21"/>
    </row>
    <row r="22041">
      <c r="E22041" s="19"/>
      <c r="R22041" s="20"/>
      <c r="S22041" s="20"/>
      <c r="U22041" s="21"/>
    </row>
    <row r="22042">
      <c r="E22042" s="19"/>
      <c r="R22042" s="20"/>
      <c r="S22042" s="20"/>
      <c r="U22042" s="21"/>
    </row>
    <row r="22043">
      <c r="E22043" s="19"/>
      <c r="R22043" s="20"/>
      <c r="S22043" s="20"/>
      <c r="U22043" s="21"/>
    </row>
    <row r="22044">
      <c r="E22044" s="19"/>
      <c r="R22044" s="20"/>
      <c r="S22044" s="20"/>
      <c r="U22044" s="21"/>
    </row>
    <row r="22045">
      <c r="E22045" s="19"/>
      <c r="R22045" s="20"/>
      <c r="S22045" s="20"/>
      <c r="U22045" s="21"/>
    </row>
    <row r="22046">
      <c r="E22046" s="19"/>
      <c r="R22046" s="20"/>
      <c r="S22046" s="20"/>
      <c r="U22046" s="21"/>
    </row>
    <row r="22047">
      <c r="E22047" s="19"/>
      <c r="R22047" s="20"/>
      <c r="S22047" s="20"/>
      <c r="U22047" s="21"/>
    </row>
    <row r="22048">
      <c r="E22048" s="19"/>
      <c r="R22048" s="20"/>
      <c r="S22048" s="20"/>
      <c r="U22048" s="21"/>
    </row>
    <row r="22049">
      <c r="E22049" s="19"/>
      <c r="R22049" s="20"/>
      <c r="S22049" s="20"/>
      <c r="U22049" s="21"/>
    </row>
    <row r="22050">
      <c r="E22050" s="19"/>
      <c r="R22050" s="20"/>
      <c r="S22050" s="20"/>
      <c r="U22050" s="21"/>
    </row>
    <row r="22051">
      <c r="E22051" s="19"/>
      <c r="R22051" s="20"/>
      <c r="S22051" s="20"/>
      <c r="U22051" s="21"/>
    </row>
    <row r="22052">
      <c r="E22052" s="19"/>
      <c r="R22052" s="20"/>
      <c r="S22052" s="20"/>
      <c r="U22052" s="21"/>
    </row>
    <row r="22053">
      <c r="E22053" s="19"/>
      <c r="R22053" s="20"/>
      <c r="S22053" s="20"/>
      <c r="U22053" s="21"/>
    </row>
    <row r="22054">
      <c r="E22054" s="19"/>
      <c r="R22054" s="20"/>
      <c r="S22054" s="20"/>
      <c r="U22054" s="21"/>
    </row>
    <row r="22055">
      <c r="E22055" s="19"/>
      <c r="R22055" s="20"/>
      <c r="S22055" s="20"/>
      <c r="U22055" s="21"/>
    </row>
    <row r="22056">
      <c r="E22056" s="19"/>
      <c r="R22056" s="20"/>
      <c r="S22056" s="20"/>
      <c r="U22056" s="21"/>
    </row>
    <row r="22057">
      <c r="E22057" s="19"/>
      <c r="R22057" s="20"/>
      <c r="S22057" s="20"/>
      <c r="U22057" s="21"/>
    </row>
    <row r="22058">
      <c r="E22058" s="19"/>
      <c r="R22058" s="20"/>
      <c r="S22058" s="20"/>
      <c r="U22058" s="21"/>
    </row>
    <row r="22059">
      <c r="E22059" s="19"/>
      <c r="R22059" s="20"/>
      <c r="S22059" s="20"/>
      <c r="U22059" s="21"/>
    </row>
    <row r="22060">
      <c r="E22060" s="19"/>
      <c r="R22060" s="20"/>
      <c r="S22060" s="20"/>
      <c r="U22060" s="21"/>
    </row>
    <row r="22061">
      <c r="E22061" s="19"/>
      <c r="R22061" s="20"/>
      <c r="S22061" s="20"/>
      <c r="U22061" s="21"/>
    </row>
    <row r="22062">
      <c r="E22062" s="19"/>
      <c r="R22062" s="20"/>
      <c r="S22062" s="20"/>
      <c r="U22062" s="21"/>
    </row>
    <row r="22063">
      <c r="E22063" s="19"/>
      <c r="R22063" s="20"/>
      <c r="S22063" s="20"/>
      <c r="U22063" s="21"/>
    </row>
    <row r="22064">
      <c r="E22064" s="19"/>
      <c r="R22064" s="20"/>
      <c r="S22064" s="20"/>
      <c r="U22064" s="21"/>
    </row>
    <row r="22065">
      <c r="E22065" s="19"/>
      <c r="R22065" s="20"/>
      <c r="S22065" s="20"/>
      <c r="U22065" s="21"/>
    </row>
    <row r="22066">
      <c r="E22066" s="19"/>
      <c r="R22066" s="20"/>
      <c r="S22066" s="20"/>
      <c r="U22066" s="21"/>
    </row>
    <row r="22067">
      <c r="E22067" s="19"/>
      <c r="R22067" s="20"/>
      <c r="S22067" s="20"/>
      <c r="U22067" s="21"/>
    </row>
    <row r="22068">
      <c r="E22068" s="19"/>
      <c r="R22068" s="20"/>
      <c r="S22068" s="20"/>
      <c r="U22068" s="21"/>
    </row>
    <row r="22069">
      <c r="E22069" s="19"/>
      <c r="R22069" s="20"/>
      <c r="S22069" s="20"/>
      <c r="U22069" s="21"/>
    </row>
    <row r="22070">
      <c r="E22070" s="19"/>
      <c r="R22070" s="20"/>
      <c r="S22070" s="20"/>
      <c r="U22070" s="21"/>
    </row>
    <row r="22071">
      <c r="E22071" s="19"/>
      <c r="R22071" s="20"/>
      <c r="S22071" s="20"/>
      <c r="U22071" s="21"/>
    </row>
    <row r="22072">
      <c r="E22072" s="19"/>
      <c r="R22072" s="20"/>
      <c r="S22072" s="20"/>
      <c r="U22072" s="21"/>
    </row>
    <row r="22073">
      <c r="E22073" s="19"/>
      <c r="R22073" s="20"/>
      <c r="S22073" s="20"/>
      <c r="U22073" s="21"/>
    </row>
    <row r="22074">
      <c r="E22074" s="19"/>
      <c r="R22074" s="20"/>
      <c r="S22074" s="20"/>
      <c r="U22074" s="21"/>
    </row>
    <row r="22075">
      <c r="E22075" s="19"/>
      <c r="R22075" s="20"/>
      <c r="S22075" s="20"/>
      <c r="U22075" s="21"/>
    </row>
    <row r="22076">
      <c r="E22076" s="19"/>
      <c r="R22076" s="20"/>
      <c r="S22076" s="20"/>
      <c r="U22076" s="21"/>
    </row>
    <row r="22077">
      <c r="E22077" s="19"/>
      <c r="R22077" s="20"/>
      <c r="S22077" s="20"/>
      <c r="U22077" s="21"/>
    </row>
    <row r="22078">
      <c r="E22078" s="19"/>
      <c r="R22078" s="20"/>
      <c r="S22078" s="20"/>
      <c r="U22078" s="21"/>
    </row>
    <row r="22079">
      <c r="E22079" s="19"/>
      <c r="R22079" s="20"/>
      <c r="S22079" s="20"/>
      <c r="U22079" s="21"/>
    </row>
    <row r="22080">
      <c r="E22080" s="19"/>
      <c r="R22080" s="20"/>
      <c r="S22080" s="20"/>
      <c r="U22080" s="21"/>
    </row>
    <row r="22081">
      <c r="E22081" s="19"/>
      <c r="R22081" s="20"/>
      <c r="S22081" s="20"/>
      <c r="U22081" s="21"/>
    </row>
    <row r="22082">
      <c r="E22082" s="19"/>
      <c r="R22082" s="20"/>
      <c r="S22082" s="20"/>
      <c r="U22082" s="21"/>
    </row>
    <row r="22083">
      <c r="E22083" s="19"/>
      <c r="R22083" s="20"/>
      <c r="S22083" s="20"/>
      <c r="U22083" s="21"/>
    </row>
    <row r="22084">
      <c r="E22084" s="19"/>
      <c r="R22084" s="20"/>
      <c r="S22084" s="20"/>
      <c r="U22084" s="21"/>
    </row>
    <row r="22085">
      <c r="E22085" s="19"/>
      <c r="R22085" s="20"/>
      <c r="S22085" s="20"/>
      <c r="U22085" s="21"/>
    </row>
    <row r="22086">
      <c r="E22086" s="19"/>
      <c r="R22086" s="20"/>
      <c r="S22086" s="20"/>
      <c r="U22086" s="21"/>
    </row>
    <row r="22087">
      <c r="E22087" s="19"/>
      <c r="R22087" s="20"/>
      <c r="S22087" s="20"/>
      <c r="U22087" s="21"/>
    </row>
    <row r="22088">
      <c r="E22088" s="19"/>
      <c r="R22088" s="20"/>
      <c r="S22088" s="20"/>
      <c r="U22088" s="21"/>
    </row>
    <row r="22089">
      <c r="E22089" s="19"/>
      <c r="R22089" s="20"/>
      <c r="S22089" s="20"/>
      <c r="U22089" s="21"/>
    </row>
    <row r="22090">
      <c r="E22090" s="19"/>
      <c r="R22090" s="20"/>
      <c r="S22090" s="20"/>
      <c r="U22090" s="21"/>
    </row>
    <row r="22091">
      <c r="E22091" s="19"/>
      <c r="R22091" s="20"/>
      <c r="S22091" s="20"/>
      <c r="U22091" s="21"/>
    </row>
    <row r="22092">
      <c r="E22092" s="19"/>
      <c r="R22092" s="20"/>
      <c r="S22092" s="20"/>
      <c r="U22092" s="21"/>
    </row>
    <row r="22093">
      <c r="E22093" s="19"/>
      <c r="R22093" s="20"/>
      <c r="S22093" s="20"/>
      <c r="U22093" s="21"/>
    </row>
    <row r="22094">
      <c r="E22094" s="19"/>
      <c r="R22094" s="20"/>
      <c r="S22094" s="20"/>
      <c r="U22094" s="21"/>
    </row>
    <row r="22095">
      <c r="E22095" s="19"/>
      <c r="R22095" s="20"/>
      <c r="S22095" s="20"/>
      <c r="U22095" s="21"/>
    </row>
    <row r="22096">
      <c r="E22096" s="19"/>
      <c r="R22096" s="20"/>
      <c r="S22096" s="20"/>
      <c r="U22096" s="21"/>
    </row>
    <row r="22097">
      <c r="E22097" s="19"/>
      <c r="R22097" s="20"/>
      <c r="S22097" s="20"/>
      <c r="U22097" s="21"/>
    </row>
    <row r="22098">
      <c r="E22098" s="19"/>
      <c r="R22098" s="20"/>
      <c r="S22098" s="20"/>
      <c r="U22098" s="21"/>
    </row>
    <row r="22099">
      <c r="E22099" s="19"/>
      <c r="R22099" s="20"/>
      <c r="S22099" s="20"/>
      <c r="U22099" s="21"/>
    </row>
    <row r="22100">
      <c r="E22100" s="19"/>
      <c r="R22100" s="20"/>
      <c r="S22100" s="20"/>
      <c r="U22100" s="21"/>
    </row>
    <row r="22101">
      <c r="E22101" s="19"/>
      <c r="R22101" s="20"/>
      <c r="S22101" s="20"/>
      <c r="U22101" s="21"/>
    </row>
    <row r="22102">
      <c r="E22102" s="19"/>
      <c r="R22102" s="20"/>
      <c r="S22102" s="20"/>
      <c r="U22102" s="21"/>
    </row>
    <row r="22103">
      <c r="E22103" s="19"/>
      <c r="R22103" s="20"/>
      <c r="S22103" s="20"/>
      <c r="U22103" s="21"/>
    </row>
    <row r="22104">
      <c r="E22104" s="19"/>
      <c r="R22104" s="20"/>
      <c r="S22104" s="20"/>
      <c r="U22104" s="21"/>
    </row>
    <row r="22105">
      <c r="E22105" s="19"/>
      <c r="R22105" s="20"/>
      <c r="S22105" s="20"/>
      <c r="U22105" s="21"/>
    </row>
    <row r="22106">
      <c r="E22106" s="19"/>
      <c r="R22106" s="20"/>
      <c r="S22106" s="20"/>
      <c r="U22106" s="21"/>
    </row>
    <row r="22107">
      <c r="E22107" s="19"/>
      <c r="R22107" s="20"/>
      <c r="S22107" s="20"/>
      <c r="U22107" s="21"/>
    </row>
    <row r="22108">
      <c r="E22108" s="19"/>
      <c r="R22108" s="20"/>
      <c r="S22108" s="20"/>
      <c r="U22108" s="21"/>
    </row>
    <row r="22109">
      <c r="E22109" s="19"/>
      <c r="R22109" s="20"/>
      <c r="S22109" s="20"/>
      <c r="U22109" s="21"/>
    </row>
    <row r="22110">
      <c r="E22110" s="19"/>
      <c r="R22110" s="20"/>
      <c r="S22110" s="20"/>
      <c r="U22110" s="21"/>
    </row>
    <row r="22111">
      <c r="E22111" s="19"/>
      <c r="R22111" s="20"/>
      <c r="S22111" s="20"/>
      <c r="U22111" s="21"/>
    </row>
    <row r="22112">
      <c r="E22112" s="19"/>
      <c r="R22112" s="20"/>
      <c r="S22112" s="20"/>
      <c r="U22112" s="21"/>
    </row>
    <row r="22113">
      <c r="E22113" s="19"/>
      <c r="R22113" s="20"/>
      <c r="S22113" s="20"/>
      <c r="U22113" s="21"/>
    </row>
    <row r="22114">
      <c r="E22114" s="19"/>
      <c r="R22114" s="20"/>
      <c r="S22114" s="20"/>
      <c r="U22114" s="21"/>
    </row>
    <row r="22115">
      <c r="E22115" s="19"/>
      <c r="R22115" s="20"/>
      <c r="S22115" s="20"/>
      <c r="U22115" s="21"/>
    </row>
    <row r="22116">
      <c r="E22116" s="19"/>
      <c r="R22116" s="20"/>
      <c r="S22116" s="20"/>
      <c r="U22116" s="21"/>
    </row>
    <row r="22117">
      <c r="E22117" s="19"/>
      <c r="R22117" s="20"/>
      <c r="S22117" s="20"/>
      <c r="U22117" s="21"/>
    </row>
    <row r="22118">
      <c r="E22118" s="19"/>
      <c r="R22118" s="20"/>
      <c r="S22118" s="20"/>
      <c r="U22118" s="21"/>
    </row>
    <row r="22119">
      <c r="E22119" s="19"/>
      <c r="R22119" s="20"/>
      <c r="S22119" s="20"/>
      <c r="U22119" s="21"/>
    </row>
    <row r="22120">
      <c r="E22120" s="19"/>
      <c r="R22120" s="20"/>
      <c r="S22120" s="20"/>
      <c r="U22120" s="21"/>
    </row>
    <row r="22121">
      <c r="E22121" s="19"/>
      <c r="R22121" s="20"/>
      <c r="S22121" s="20"/>
      <c r="U22121" s="21"/>
    </row>
    <row r="22122">
      <c r="E22122" s="19"/>
      <c r="R22122" s="20"/>
      <c r="S22122" s="20"/>
      <c r="U22122" s="21"/>
    </row>
    <row r="22123">
      <c r="E22123" s="19"/>
      <c r="R22123" s="20"/>
      <c r="S22123" s="20"/>
      <c r="U22123" s="21"/>
    </row>
    <row r="22124">
      <c r="E22124" s="19"/>
      <c r="R22124" s="20"/>
      <c r="S22124" s="20"/>
      <c r="U22124" s="21"/>
    </row>
    <row r="22125">
      <c r="E22125" s="19"/>
      <c r="R22125" s="20"/>
      <c r="S22125" s="20"/>
      <c r="U22125" s="21"/>
    </row>
    <row r="22126">
      <c r="E22126" s="19"/>
      <c r="R22126" s="20"/>
      <c r="S22126" s="20"/>
      <c r="U22126" s="21"/>
    </row>
    <row r="22127">
      <c r="E22127" s="19"/>
      <c r="R22127" s="20"/>
      <c r="S22127" s="20"/>
      <c r="U22127" s="21"/>
    </row>
    <row r="22128">
      <c r="E22128" s="19"/>
      <c r="R22128" s="20"/>
      <c r="S22128" s="20"/>
      <c r="U22128" s="21"/>
    </row>
    <row r="22129">
      <c r="E22129" s="19"/>
      <c r="R22129" s="20"/>
      <c r="S22129" s="20"/>
      <c r="U22129" s="21"/>
    </row>
    <row r="22130">
      <c r="E22130" s="19"/>
      <c r="R22130" s="20"/>
      <c r="S22130" s="20"/>
      <c r="U22130" s="21"/>
    </row>
    <row r="22131">
      <c r="E22131" s="19"/>
      <c r="R22131" s="20"/>
      <c r="S22131" s="20"/>
      <c r="U22131" s="21"/>
    </row>
    <row r="22132">
      <c r="E22132" s="19"/>
      <c r="R22132" s="20"/>
      <c r="S22132" s="20"/>
      <c r="U22132" s="21"/>
    </row>
    <row r="22133">
      <c r="E22133" s="19"/>
      <c r="R22133" s="20"/>
      <c r="S22133" s="20"/>
      <c r="U22133" s="21"/>
    </row>
    <row r="22134">
      <c r="E22134" s="19"/>
      <c r="R22134" s="20"/>
      <c r="S22134" s="20"/>
      <c r="U22134" s="21"/>
    </row>
    <row r="22135">
      <c r="E22135" s="19"/>
      <c r="R22135" s="20"/>
      <c r="S22135" s="20"/>
      <c r="U22135" s="21"/>
    </row>
    <row r="22136">
      <c r="E22136" s="19"/>
      <c r="R22136" s="20"/>
      <c r="S22136" s="20"/>
      <c r="U22136" s="21"/>
    </row>
    <row r="22137">
      <c r="E22137" s="19"/>
      <c r="R22137" s="20"/>
      <c r="S22137" s="20"/>
      <c r="U22137" s="21"/>
    </row>
    <row r="22138">
      <c r="E22138" s="19"/>
      <c r="R22138" s="20"/>
      <c r="S22138" s="20"/>
      <c r="U22138" s="21"/>
    </row>
    <row r="22139">
      <c r="E22139" s="19"/>
      <c r="R22139" s="20"/>
      <c r="S22139" s="20"/>
      <c r="U22139" s="21"/>
    </row>
    <row r="22140">
      <c r="E22140" s="19"/>
      <c r="R22140" s="20"/>
      <c r="S22140" s="20"/>
      <c r="U22140" s="21"/>
    </row>
    <row r="22141">
      <c r="E22141" s="19"/>
      <c r="R22141" s="20"/>
      <c r="S22141" s="20"/>
      <c r="U22141" s="21"/>
    </row>
    <row r="22142">
      <c r="E22142" s="19"/>
      <c r="R22142" s="20"/>
      <c r="S22142" s="20"/>
      <c r="U22142" s="21"/>
    </row>
    <row r="22143">
      <c r="E22143" s="19"/>
      <c r="R22143" s="20"/>
      <c r="S22143" s="20"/>
      <c r="U22143" s="21"/>
    </row>
    <row r="22144">
      <c r="E22144" s="19"/>
      <c r="R22144" s="20"/>
      <c r="S22144" s="20"/>
      <c r="U22144" s="21"/>
    </row>
    <row r="22145">
      <c r="E22145" s="19"/>
      <c r="R22145" s="20"/>
      <c r="S22145" s="20"/>
      <c r="U22145" s="21"/>
    </row>
    <row r="22146">
      <c r="E22146" s="19"/>
      <c r="R22146" s="20"/>
      <c r="S22146" s="20"/>
      <c r="U22146" s="21"/>
    </row>
    <row r="22147">
      <c r="E22147" s="19"/>
      <c r="R22147" s="20"/>
      <c r="S22147" s="20"/>
      <c r="U22147" s="21"/>
    </row>
    <row r="22148">
      <c r="E22148" s="19"/>
      <c r="R22148" s="20"/>
      <c r="S22148" s="20"/>
      <c r="U22148" s="21"/>
    </row>
    <row r="22149">
      <c r="E22149" s="19"/>
      <c r="R22149" s="20"/>
      <c r="S22149" s="20"/>
      <c r="U22149" s="21"/>
    </row>
    <row r="22150">
      <c r="E22150" s="19"/>
      <c r="R22150" s="20"/>
      <c r="S22150" s="20"/>
      <c r="U22150" s="21"/>
    </row>
    <row r="22151">
      <c r="E22151" s="19"/>
      <c r="R22151" s="20"/>
      <c r="S22151" s="20"/>
      <c r="U22151" s="21"/>
    </row>
    <row r="22152">
      <c r="E22152" s="19"/>
      <c r="R22152" s="20"/>
      <c r="S22152" s="20"/>
      <c r="U22152" s="21"/>
    </row>
    <row r="22153">
      <c r="E22153" s="19"/>
      <c r="R22153" s="20"/>
      <c r="S22153" s="20"/>
      <c r="U22153" s="21"/>
    </row>
    <row r="22154">
      <c r="E22154" s="19"/>
      <c r="R22154" s="20"/>
      <c r="S22154" s="20"/>
      <c r="U22154" s="21"/>
    </row>
    <row r="22155">
      <c r="E22155" s="19"/>
      <c r="R22155" s="20"/>
      <c r="S22155" s="20"/>
      <c r="U22155" s="21"/>
    </row>
    <row r="22156">
      <c r="E22156" s="19"/>
      <c r="R22156" s="20"/>
      <c r="S22156" s="20"/>
      <c r="U22156" s="21"/>
    </row>
    <row r="22157">
      <c r="E22157" s="19"/>
      <c r="R22157" s="20"/>
      <c r="S22157" s="20"/>
      <c r="U22157" s="21"/>
    </row>
    <row r="22158">
      <c r="E22158" s="19"/>
      <c r="R22158" s="20"/>
      <c r="S22158" s="20"/>
      <c r="U22158" s="21"/>
    </row>
    <row r="22159">
      <c r="E22159" s="19"/>
      <c r="R22159" s="20"/>
      <c r="S22159" s="20"/>
      <c r="U22159" s="21"/>
    </row>
    <row r="22160">
      <c r="E22160" s="19"/>
      <c r="R22160" s="20"/>
      <c r="S22160" s="20"/>
      <c r="U22160" s="21"/>
    </row>
    <row r="22161">
      <c r="E22161" s="19"/>
      <c r="R22161" s="20"/>
      <c r="S22161" s="20"/>
      <c r="U22161" s="21"/>
    </row>
    <row r="22162">
      <c r="E22162" s="19"/>
      <c r="R22162" s="20"/>
      <c r="S22162" s="20"/>
      <c r="U22162" s="21"/>
    </row>
    <row r="22163">
      <c r="E22163" s="19"/>
      <c r="R22163" s="20"/>
      <c r="S22163" s="20"/>
      <c r="U22163" s="21"/>
    </row>
    <row r="22164">
      <c r="E22164" s="19"/>
      <c r="R22164" s="20"/>
      <c r="S22164" s="20"/>
      <c r="U22164" s="21"/>
    </row>
    <row r="22165">
      <c r="E22165" s="19"/>
      <c r="R22165" s="20"/>
      <c r="S22165" s="20"/>
      <c r="U22165" s="21"/>
    </row>
    <row r="22166">
      <c r="E22166" s="19"/>
      <c r="R22166" s="20"/>
      <c r="S22166" s="20"/>
      <c r="U22166" s="21"/>
    </row>
    <row r="22167">
      <c r="E22167" s="19"/>
      <c r="R22167" s="20"/>
      <c r="S22167" s="20"/>
      <c r="U22167" s="21"/>
    </row>
    <row r="22168">
      <c r="E22168" s="19"/>
      <c r="R22168" s="20"/>
      <c r="S22168" s="20"/>
      <c r="U22168" s="21"/>
    </row>
    <row r="22169">
      <c r="E22169" s="19"/>
      <c r="R22169" s="20"/>
      <c r="S22169" s="20"/>
      <c r="U22169" s="21"/>
    </row>
    <row r="22170">
      <c r="E22170" s="19"/>
      <c r="R22170" s="20"/>
      <c r="S22170" s="20"/>
      <c r="U22170" s="21"/>
    </row>
    <row r="22171">
      <c r="E22171" s="19"/>
      <c r="R22171" s="20"/>
      <c r="S22171" s="20"/>
      <c r="U22171" s="21"/>
    </row>
    <row r="22172">
      <c r="E22172" s="19"/>
      <c r="R22172" s="20"/>
      <c r="S22172" s="20"/>
      <c r="U22172" s="21"/>
    </row>
    <row r="22173">
      <c r="E22173" s="19"/>
      <c r="R22173" s="20"/>
      <c r="S22173" s="20"/>
      <c r="U22173" s="21"/>
    </row>
    <row r="22174">
      <c r="E22174" s="19"/>
      <c r="R22174" s="20"/>
      <c r="S22174" s="20"/>
      <c r="U22174" s="21"/>
    </row>
    <row r="22175">
      <c r="E22175" s="19"/>
      <c r="R22175" s="20"/>
      <c r="S22175" s="20"/>
      <c r="U22175" s="21"/>
    </row>
    <row r="22176">
      <c r="E22176" s="19"/>
      <c r="R22176" s="20"/>
      <c r="S22176" s="20"/>
      <c r="U22176" s="21"/>
    </row>
    <row r="22177">
      <c r="E22177" s="19"/>
      <c r="R22177" s="20"/>
      <c r="S22177" s="20"/>
      <c r="U22177" s="21"/>
    </row>
    <row r="22178">
      <c r="E22178" s="19"/>
      <c r="R22178" s="20"/>
      <c r="S22178" s="20"/>
      <c r="U22178" s="21"/>
    </row>
    <row r="22179">
      <c r="E22179" s="19"/>
      <c r="R22179" s="20"/>
      <c r="S22179" s="20"/>
      <c r="U22179" s="21"/>
    </row>
    <row r="22180">
      <c r="E22180" s="19"/>
      <c r="R22180" s="20"/>
      <c r="S22180" s="20"/>
      <c r="U22180" s="21"/>
    </row>
    <row r="22181">
      <c r="E22181" s="19"/>
      <c r="R22181" s="20"/>
      <c r="S22181" s="20"/>
      <c r="U22181" s="21"/>
    </row>
    <row r="22182">
      <c r="E22182" s="19"/>
      <c r="R22182" s="20"/>
      <c r="S22182" s="20"/>
      <c r="U22182" s="21"/>
    </row>
    <row r="22183">
      <c r="E22183" s="19"/>
      <c r="R22183" s="20"/>
      <c r="S22183" s="20"/>
      <c r="U22183" s="21"/>
    </row>
    <row r="22184">
      <c r="E22184" s="19"/>
      <c r="R22184" s="20"/>
      <c r="S22184" s="20"/>
      <c r="U22184" s="21"/>
    </row>
    <row r="22185">
      <c r="E22185" s="19"/>
      <c r="R22185" s="20"/>
      <c r="S22185" s="20"/>
      <c r="U22185" s="21"/>
    </row>
    <row r="22186">
      <c r="E22186" s="19"/>
      <c r="R22186" s="20"/>
      <c r="S22186" s="20"/>
      <c r="U22186" s="21"/>
    </row>
    <row r="22187">
      <c r="E22187" s="19"/>
      <c r="R22187" s="20"/>
      <c r="S22187" s="20"/>
      <c r="U22187" s="21"/>
    </row>
    <row r="22188">
      <c r="E22188" s="19"/>
      <c r="R22188" s="20"/>
      <c r="S22188" s="20"/>
      <c r="U22188" s="21"/>
    </row>
    <row r="22189">
      <c r="E22189" s="19"/>
      <c r="R22189" s="20"/>
      <c r="S22189" s="20"/>
      <c r="U22189" s="21"/>
    </row>
    <row r="22190">
      <c r="E22190" s="19"/>
      <c r="R22190" s="20"/>
      <c r="S22190" s="20"/>
      <c r="U22190" s="21"/>
    </row>
    <row r="22191">
      <c r="E22191" s="19"/>
      <c r="R22191" s="20"/>
      <c r="S22191" s="20"/>
      <c r="U22191" s="21"/>
    </row>
    <row r="22192">
      <c r="E22192" s="19"/>
      <c r="R22192" s="20"/>
      <c r="S22192" s="20"/>
      <c r="U22192" s="21"/>
    </row>
    <row r="22193">
      <c r="E22193" s="19"/>
      <c r="R22193" s="20"/>
      <c r="S22193" s="20"/>
      <c r="U22193" s="21"/>
    </row>
    <row r="22194">
      <c r="E22194" s="19"/>
      <c r="R22194" s="20"/>
      <c r="S22194" s="20"/>
      <c r="U22194" s="21"/>
    </row>
    <row r="22195">
      <c r="E22195" s="19"/>
      <c r="R22195" s="20"/>
      <c r="S22195" s="20"/>
      <c r="U22195" s="21"/>
    </row>
    <row r="22196">
      <c r="E22196" s="19"/>
      <c r="R22196" s="20"/>
      <c r="S22196" s="20"/>
      <c r="U22196" s="21"/>
    </row>
    <row r="22197">
      <c r="E22197" s="19"/>
      <c r="R22197" s="20"/>
      <c r="S22197" s="20"/>
      <c r="U22197" s="21"/>
    </row>
    <row r="22198">
      <c r="E22198" s="19"/>
      <c r="R22198" s="20"/>
      <c r="S22198" s="20"/>
      <c r="U22198" s="21"/>
    </row>
    <row r="22199">
      <c r="E22199" s="19"/>
      <c r="R22199" s="20"/>
      <c r="S22199" s="20"/>
      <c r="U22199" s="21"/>
    </row>
    <row r="22200">
      <c r="E22200" s="19"/>
      <c r="R22200" s="20"/>
      <c r="S22200" s="20"/>
      <c r="U22200" s="21"/>
    </row>
    <row r="22201">
      <c r="E22201" s="19"/>
      <c r="R22201" s="20"/>
      <c r="S22201" s="20"/>
      <c r="U22201" s="21"/>
    </row>
    <row r="22202">
      <c r="E22202" s="19"/>
      <c r="R22202" s="20"/>
      <c r="S22202" s="20"/>
      <c r="U22202" s="21"/>
    </row>
    <row r="22203">
      <c r="E22203" s="19"/>
      <c r="R22203" s="20"/>
      <c r="S22203" s="20"/>
      <c r="U22203" s="21"/>
    </row>
    <row r="22204">
      <c r="E22204" s="19"/>
      <c r="R22204" s="20"/>
      <c r="S22204" s="20"/>
      <c r="U22204" s="21"/>
    </row>
    <row r="22205">
      <c r="E22205" s="19"/>
      <c r="R22205" s="20"/>
      <c r="S22205" s="20"/>
      <c r="U22205" s="21"/>
    </row>
    <row r="22206">
      <c r="E22206" s="19"/>
      <c r="R22206" s="20"/>
      <c r="S22206" s="20"/>
      <c r="U22206" s="21"/>
    </row>
    <row r="22207">
      <c r="E22207" s="19"/>
      <c r="R22207" s="20"/>
      <c r="S22207" s="20"/>
      <c r="U22207" s="21"/>
    </row>
    <row r="22208">
      <c r="E22208" s="19"/>
      <c r="R22208" s="20"/>
      <c r="S22208" s="20"/>
      <c r="U22208" s="21"/>
    </row>
    <row r="22209">
      <c r="E22209" s="19"/>
      <c r="R22209" s="20"/>
      <c r="S22209" s="20"/>
      <c r="U22209" s="21"/>
    </row>
    <row r="22210">
      <c r="E22210" s="19"/>
      <c r="R22210" s="20"/>
      <c r="S22210" s="20"/>
      <c r="U22210" s="21"/>
    </row>
    <row r="22211">
      <c r="E22211" s="19"/>
      <c r="R22211" s="20"/>
      <c r="S22211" s="20"/>
      <c r="U22211" s="21"/>
    </row>
    <row r="22212">
      <c r="E22212" s="19"/>
      <c r="R22212" s="20"/>
      <c r="S22212" s="20"/>
      <c r="U22212" s="21"/>
    </row>
    <row r="22213">
      <c r="E22213" s="19"/>
      <c r="R22213" s="20"/>
      <c r="S22213" s="20"/>
      <c r="U22213" s="21"/>
    </row>
    <row r="22214">
      <c r="E22214" s="19"/>
      <c r="R22214" s="20"/>
      <c r="S22214" s="20"/>
      <c r="U22214" s="21"/>
    </row>
    <row r="22215">
      <c r="E22215" s="19"/>
      <c r="R22215" s="20"/>
      <c r="S22215" s="20"/>
      <c r="U22215" s="21"/>
    </row>
    <row r="22216">
      <c r="E22216" s="19"/>
      <c r="R22216" s="20"/>
      <c r="S22216" s="20"/>
      <c r="U22216" s="21"/>
    </row>
    <row r="22217">
      <c r="E22217" s="19"/>
      <c r="R22217" s="20"/>
      <c r="S22217" s="20"/>
      <c r="U22217" s="21"/>
    </row>
    <row r="22218">
      <c r="E22218" s="19"/>
      <c r="R22218" s="20"/>
      <c r="S22218" s="20"/>
      <c r="U22218" s="21"/>
    </row>
    <row r="22219">
      <c r="E22219" s="19"/>
      <c r="R22219" s="20"/>
      <c r="S22219" s="20"/>
      <c r="U22219" s="21"/>
    </row>
    <row r="22220">
      <c r="E22220" s="19"/>
      <c r="R22220" s="20"/>
      <c r="S22220" s="20"/>
      <c r="U22220" s="21"/>
    </row>
    <row r="22221">
      <c r="E22221" s="19"/>
      <c r="R22221" s="20"/>
      <c r="S22221" s="20"/>
      <c r="U22221" s="21"/>
    </row>
    <row r="22222">
      <c r="E22222" s="19"/>
      <c r="R22222" s="20"/>
      <c r="S22222" s="20"/>
      <c r="U22222" s="21"/>
    </row>
    <row r="22223">
      <c r="E22223" s="19"/>
      <c r="R22223" s="20"/>
      <c r="S22223" s="20"/>
      <c r="U22223" s="21"/>
    </row>
    <row r="22224">
      <c r="E22224" s="19"/>
      <c r="R22224" s="20"/>
      <c r="S22224" s="20"/>
      <c r="U22224" s="21"/>
    </row>
    <row r="22225">
      <c r="E22225" s="19"/>
      <c r="R22225" s="20"/>
      <c r="S22225" s="20"/>
      <c r="U22225" s="21"/>
    </row>
    <row r="22226">
      <c r="E22226" s="19"/>
      <c r="R22226" s="20"/>
      <c r="S22226" s="20"/>
      <c r="U22226" s="21"/>
    </row>
    <row r="22227">
      <c r="E22227" s="19"/>
      <c r="R22227" s="20"/>
      <c r="S22227" s="20"/>
      <c r="U22227" s="21"/>
    </row>
    <row r="22228">
      <c r="E22228" s="19"/>
      <c r="R22228" s="20"/>
      <c r="S22228" s="20"/>
      <c r="U22228" s="21"/>
    </row>
    <row r="22229">
      <c r="E22229" s="19"/>
      <c r="R22229" s="20"/>
      <c r="S22229" s="20"/>
      <c r="U22229" s="21"/>
    </row>
    <row r="22230">
      <c r="E22230" s="19"/>
      <c r="R22230" s="20"/>
      <c r="S22230" s="20"/>
      <c r="U22230" s="21"/>
    </row>
    <row r="22231">
      <c r="E22231" s="19"/>
      <c r="R22231" s="20"/>
      <c r="S22231" s="20"/>
      <c r="U22231" s="21"/>
    </row>
    <row r="22232">
      <c r="E22232" s="19"/>
      <c r="R22232" s="20"/>
      <c r="S22232" s="20"/>
      <c r="U22232" s="21"/>
    </row>
    <row r="22233">
      <c r="E22233" s="19"/>
      <c r="R22233" s="20"/>
      <c r="S22233" s="20"/>
      <c r="U22233" s="21"/>
    </row>
    <row r="22234">
      <c r="E22234" s="19"/>
      <c r="R22234" s="20"/>
      <c r="S22234" s="20"/>
      <c r="U22234" s="21"/>
    </row>
    <row r="22235">
      <c r="E22235" s="19"/>
      <c r="R22235" s="20"/>
      <c r="S22235" s="20"/>
      <c r="U22235" s="21"/>
    </row>
    <row r="22236">
      <c r="E22236" s="19"/>
      <c r="R22236" s="20"/>
      <c r="S22236" s="20"/>
      <c r="U22236" s="21"/>
    </row>
    <row r="22237">
      <c r="E22237" s="19"/>
      <c r="R22237" s="20"/>
      <c r="S22237" s="20"/>
      <c r="U22237" s="21"/>
    </row>
    <row r="22238">
      <c r="E22238" s="19"/>
      <c r="R22238" s="20"/>
      <c r="S22238" s="20"/>
      <c r="U22238" s="21"/>
    </row>
    <row r="22239">
      <c r="E22239" s="19"/>
      <c r="R22239" s="20"/>
      <c r="S22239" s="20"/>
      <c r="U22239" s="21"/>
    </row>
    <row r="22240">
      <c r="E22240" s="19"/>
      <c r="R22240" s="20"/>
      <c r="S22240" s="20"/>
      <c r="U22240" s="21"/>
    </row>
    <row r="22241">
      <c r="E22241" s="19"/>
      <c r="R22241" s="20"/>
      <c r="S22241" s="20"/>
      <c r="U22241" s="21"/>
    </row>
    <row r="22242">
      <c r="E22242" s="19"/>
      <c r="R22242" s="20"/>
      <c r="S22242" s="20"/>
      <c r="U22242" s="21"/>
    </row>
    <row r="22243">
      <c r="E22243" s="19"/>
      <c r="R22243" s="20"/>
      <c r="S22243" s="20"/>
      <c r="U22243" s="21"/>
    </row>
    <row r="22244">
      <c r="E22244" s="19"/>
      <c r="R22244" s="20"/>
      <c r="S22244" s="20"/>
      <c r="U22244" s="21"/>
    </row>
    <row r="22245">
      <c r="E22245" s="19"/>
      <c r="R22245" s="20"/>
      <c r="S22245" s="20"/>
      <c r="U22245" s="21"/>
    </row>
    <row r="22246">
      <c r="E22246" s="19"/>
      <c r="R22246" s="20"/>
      <c r="S22246" s="20"/>
      <c r="U22246" s="21"/>
    </row>
    <row r="22247">
      <c r="E22247" s="19"/>
      <c r="R22247" s="20"/>
      <c r="S22247" s="20"/>
      <c r="U22247" s="21"/>
    </row>
    <row r="22248">
      <c r="E22248" s="19"/>
      <c r="R22248" s="20"/>
      <c r="S22248" s="20"/>
      <c r="U22248" s="21"/>
    </row>
    <row r="22249">
      <c r="E22249" s="19"/>
      <c r="R22249" s="20"/>
      <c r="S22249" s="20"/>
      <c r="U22249" s="21"/>
    </row>
    <row r="22250">
      <c r="E22250" s="19"/>
      <c r="R22250" s="20"/>
      <c r="S22250" s="20"/>
      <c r="U22250" s="21"/>
    </row>
    <row r="22251">
      <c r="E22251" s="19"/>
      <c r="R22251" s="20"/>
      <c r="S22251" s="20"/>
      <c r="U22251" s="21"/>
    </row>
    <row r="22252">
      <c r="E22252" s="19"/>
      <c r="R22252" s="20"/>
      <c r="S22252" s="20"/>
      <c r="U22252" s="21"/>
    </row>
    <row r="22253">
      <c r="E22253" s="19"/>
      <c r="R22253" s="20"/>
      <c r="S22253" s="20"/>
      <c r="U22253" s="21"/>
    </row>
    <row r="22254">
      <c r="E22254" s="19"/>
      <c r="R22254" s="20"/>
      <c r="S22254" s="20"/>
      <c r="U22254" s="21"/>
    </row>
    <row r="22255">
      <c r="E22255" s="19"/>
      <c r="R22255" s="20"/>
      <c r="S22255" s="20"/>
      <c r="U22255" s="21"/>
    </row>
    <row r="22256">
      <c r="E22256" s="19"/>
      <c r="R22256" s="20"/>
      <c r="S22256" s="20"/>
      <c r="U22256" s="21"/>
    </row>
    <row r="22257">
      <c r="E22257" s="19"/>
      <c r="R22257" s="20"/>
      <c r="S22257" s="20"/>
      <c r="U22257" s="21"/>
    </row>
    <row r="22258">
      <c r="E22258" s="19"/>
      <c r="R22258" s="20"/>
      <c r="S22258" s="20"/>
      <c r="U22258" s="21"/>
    </row>
    <row r="22259">
      <c r="E22259" s="19"/>
      <c r="R22259" s="20"/>
      <c r="S22259" s="20"/>
      <c r="U22259" s="21"/>
    </row>
    <row r="22260">
      <c r="E22260" s="19"/>
      <c r="R22260" s="20"/>
      <c r="S22260" s="20"/>
      <c r="U22260" s="21"/>
    </row>
    <row r="22261">
      <c r="E22261" s="19"/>
      <c r="R22261" s="20"/>
      <c r="S22261" s="20"/>
      <c r="U22261" s="21"/>
    </row>
    <row r="22262">
      <c r="E22262" s="19"/>
      <c r="R22262" s="20"/>
      <c r="S22262" s="20"/>
      <c r="U22262" s="21"/>
    </row>
    <row r="22263">
      <c r="E22263" s="19"/>
      <c r="R22263" s="20"/>
      <c r="S22263" s="20"/>
      <c r="U22263" s="21"/>
    </row>
    <row r="22264">
      <c r="E22264" s="19"/>
      <c r="R22264" s="20"/>
      <c r="S22264" s="20"/>
      <c r="U22264" s="21"/>
    </row>
    <row r="22265">
      <c r="E22265" s="19"/>
      <c r="R22265" s="20"/>
      <c r="S22265" s="20"/>
      <c r="U22265" s="21"/>
    </row>
    <row r="22266">
      <c r="E22266" s="19"/>
      <c r="R22266" s="20"/>
      <c r="S22266" s="20"/>
      <c r="U22266" s="21"/>
    </row>
    <row r="22267">
      <c r="E22267" s="19"/>
      <c r="R22267" s="20"/>
      <c r="S22267" s="20"/>
      <c r="U22267" s="21"/>
    </row>
    <row r="22268">
      <c r="E22268" s="19"/>
      <c r="R22268" s="20"/>
      <c r="S22268" s="20"/>
      <c r="U22268" s="21"/>
    </row>
    <row r="22269">
      <c r="E22269" s="19"/>
      <c r="R22269" s="20"/>
      <c r="S22269" s="20"/>
      <c r="U22269" s="21"/>
    </row>
    <row r="22270">
      <c r="E22270" s="19"/>
      <c r="R22270" s="20"/>
      <c r="S22270" s="20"/>
      <c r="U22270" s="21"/>
    </row>
    <row r="22271">
      <c r="E22271" s="19"/>
      <c r="R22271" s="20"/>
      <c r="S22271" s="20"/>
      <c r="U22271" s="21"/>
    </row>
    <row r="22272">
      <c r="E22272" s="19"/>
      <c r="R22272" s="20"/>
      <c r="S22272" s="20"/>
      <c r="U22272" s="21"/>
    </row>
    <row r="22273">
      <c r="E22273" s="19"/>
      <c r="R22273" s="20"/>
      <c r="S22273" s="20"/>
      <c r="U22273" s="21"/>
    </row>
    <row r="22274">
      <c r="E22274" s="19"/>
      <c r="R22274" s="20"/>
      <c r="S22274" s="20"/>
      <c r="U22274" s="21"/>
    </row>
    <row r="22275">
      <c r="E22275" s="19"/>
      <c r="R22275" s="20"/>
      <c r="S22275" s="20"/>
      <c r="U22275" s="21"/>
    </row>
    <row r="22276">
      <c r="E22276" s="19"/>
      <c r="R22276" s="20"/>
      <c r="S22276" s="20"/>
      <c r="U22276" s="21"/>
    </row>
    <row r="22277">
      <c r="E22277" s="19"/>
      <c r="R22277" s="20"/>
      <c r="S22277" s="20"/>
      <c r="U22277" s="21"/>
    </row>
    <row r="22278">
      <c r="E22278" s="19"/>
      <c r="R22278" s="20"/>
      <c r="S22278" s="20"/>
      <c r="U22278" s="21"/>
    </row>
    <row r="22279">
      <c r="E22279" s="19"/>
      <c r="R22279" s="20"/>
      <c r="S22279" s="20"/>
      <c r="U22279" s="21"/>
    </row>
    <row r="22280">
      <c r="E22280" s="19"/>
      <c r="R22280" s="20"/>
      <c r="S22280" s="20"/>
      <c r="U22280" s="21"/>
    </row>
    <row r="22281">
      <c r="E22281" s="19"/>
      <c r="R22281" s="20"/>
      <c r="S22281" s="20"/>
      <c r="U22281" s="21"/>
    </row>
    <row r="22282">
      <c r="E22282" s="19"/>
      <c r="R22282" s="20"/>
      <c r="S22282" s="20"/>
      <c r="U22282" s="21"/>
    </row>
    <row r="22283">
      <c r="E22283" s="19"/>
      <c r="R22283" s="20"/>
      <c r="S22283" s="20"/>
      <c r="U22283" s="21"/>
    </row>
    <row r="22284">
      <c r="E22284" s="19"/>
      <c r="R22284" s="20"/>
      <c r="S22284" s="20"/>
      <c r="U22284" s="21"/>
    </row>
    <row r="22285">
      <c r="E22285" s="19"/>
      <c r="R22285" s="20"/>
      <c r="S22285" s="20"/>
      <c r="U22285" s="21"/>
    </row>
    <row r="22286">
      <c r="E22286" s="19"/>
      <c r="R22286" s="20"/>
      <c r="S22286" s="20"/>
      <c r="U22286" s="21"/>
    </row>
    <row r="22287">
      <c r="E22287" s="19"/>
      <c r="R22287" s="20"/>
      <c r="S22287" s="20"/>
      <c r="U22287" s="21"/>
    </row>
    <row r="22288">
      <c r="E22288" s="19"/>
      <c r="R22288" s="20"/>
      <c r="S22288" s="20"/>
      <c r="U22288" s="21"/>
    </row>
    <row r="22289">
      <c r="E22289" s="19"/>
      <c r="R22289" s="20"/>
      <c r="S22289" s="20"/>
      <c r="U22289" s="21"/>
    </row>
    <row r="22290">
      <c r="E22290" s="19"/>
      <c r="R22290" s="20"/>
      <c r="S22290" s="20"/>
      <c r="U22290" s="21"/>
    </row>
    <row r="22291">
      <c r="E22291" s="19"/>
      <c r="R22291" s="20"/>
      <c r="S22291" s="20"/>
      <c r="U22291" s="21"/>
    </row>
    <row r="22292">
      <c r="E22292" s="19"/>
      <c r="R22292" s="20"/>
      <c r="S22292" s="20"/>
      <c r="U22292" s="21"/>
    </row>
    <row r="22293">
      <c r="E22293" s="19"/>
      <c r="R22293" s="20"/>
      <c r="S22293" s="20"/>
      <c r="U22293" s="21"/>
    </row>
    <row r="22294">
      <c r="E22294" s="19"/>
      <c r="R22294" s="20"/>
      <c r="S22294" s="20"/>
      <c r="U22294" s="21"/>
    </row>
    <row r="22295">
      <c r="E22295" s="19"/>
      <c r="R22295" s="20"/>
      <c r="S22295" s="20"/>
      <c r="U22295" s="21"/>
    </row>
    <row r="22296">
      <c r="E22296" s="19"/>
      <c r="R22296" s="20"/>
      <c r="S22296" s="20"/>
      <c r="U22296" s="21"/>
    </row>
    <row r="22297">
      <c r="E22297" s="19"/>
      <c r="R22297" s="20"/>
      <c r="S22297" s="20"/>
      <c r="U22297" s="21"/>
    </row>
    <row r="22298">
      <c r="E22298" s="19"/>
      <c r="R22298" s="20"/>
      <c r="S22298" s="20"/>
      <c r="U22298" s="21"/>
    </row>
    <row r="22299">
      <c r="E22299" s="19"/>
      <c r="R22299" s="20"/>
      <c r="S22299" s="20"/>
      <c r="U22299" s="21"/>
    </row>
    <row r="22300">
      <c r="E22300" s="19"/>
      <c r="R22300" s="20"/>
      <c r="S22300" s="20"/>
      <c r="U22300" s="21"/>
    </row>
    <row r="22301">
      <c r="E22301" s="19"/>
      <c r="R22301" s="20"/>
      <c r="S22301" s="20"/>
      <c r="U22301" s="21"/>
    </row>
    <row r="22302">
      <c r="E22302" s="19"/>
      <c r="R22302" s="20"/>
      <c r="S22302" s="20"/>
      <c r="U22302" s="21"/>
    </row>
    <row r="22303">
      <c r="E22303" s="19"/>
      <c r="R22303" s="20"/>
      <c r="S22303" s="20"/>
      <c r="U22303" s="21"/>
    </row>
    <row r="22304">
      <c r="E22304" s="19"/>
      <c r="R22304" s="20"/>
      <c r="S22304" s="20"/>
      <c r="U22304" s="21"/>
    </row>
    <row r="22305">
      <c r="E22305" s="19"/>
      <c r="R22305" s="20"/>
      <c r="S22305" s="20"/>
      <c r="U22305" s="21"/>
    </row>
    <row r="22306">
      <c r="E22306" s="19"/>
      <c r="R22306" s="20"/>
      <c r="S22306" s="20"/>
      <c r="U22306" s="21"/>
    </row>
    <row r="22307">
      <c r="E22307" s="19"/>
      <c r="R22307" s="20"/>
      <c r="S22307" s="20"/>
      <c r="U22307" s="21"/>
    </row>
    <row r="22308">
      <c r="E22308" s="19"/>
      <c r="R22308" s="20"/>
      <c r="S22308" s="20"/>
      <c r="U22308" s="21"/>
    </row>
    <row r="22309">
      <c r="E22309" s="19"/>
      <c r="R22309" s="20"/>
      <c r="S22309" s="20"/>
      <c r="U22309" s="21"/>
    </row>
    <row r="22310">
      <c r="E22310" s="19"/>
      <c r="R22310" s="20"/>
      <c r="S22310" s="20"/>
      <c r="U22310" s="21"/>
    </row>
    <row r="22311">
      <c r="E22311" s="19"/>
      <c r="R22311" s="20"/>
      <c r="S22311" s="20"/>
      <c r="U22311" s="21"/>
    </row>
    <row r="22312">
      <c r="E22312" s="19"/>
      <c r="R22312" s="20"/>
      <c r="S22312" s="20"/>
      <c r="U22312" s="21"/>
    </row>
    <row r="22313">
      <c r="E22313" s="19"/>
      <c r="R22313" s="20"/>
      <c r="S22313" s="20"/>
      <c r="U22313" s="21"/>
    </row>
    <row r="22314">
      <c r="E22314" s="19"/>
      <c r="R22314" s="20"/>
      <c r="S22314" s="20"/>
      <c r="U22314" s="21"/>
    </row>
    <row r="22315">
      <c r="E22315" s="19"/>
      <c r="R22315" s="20"/>
      <c r="S22315" s="20"/>
      <c r="U22315" s="21"/>
    </row>
    <row r="22316">
      <c r="E22316" s="19"/>
      <c r="R22316" s="20"/>
      <c r="S22316" s="20"/>
      <c r="U22316" s="21"/>
    </row>
    <row r="22317">
      <c r="E22317" s="19"/>
      <c r="R22317" s="20"/>
      <c r="S22317" s="20"/>
      <c r="U22317" s="21"/>
    </row>
    <row r="22318">
      <c r="E22318" s="19"/>
      <c r="R22318" s="20"/>
      <c r="S22318" s="20"/>
      <c r="U22318" s="21"/>
    </row>
    <row r="22319">
      <c r="E22319" s="19"/>
      <c r="R22319" s="20"/>
      <c r="S22319" s="20"/>
      <c r="U22319" s="21"/>
    </row>
    <row r="22320">
      <c r="E22320" s="19"/>
      <c r="R22320" s="20"/>
      <c r="S22320" s="20"/>
      <c r="U22320" s="21"/>
    </row>
    <row r="22321">
      <c r="E22321" s="19"/>
      <c r="R22321" s="20"/>
      <c r="S22321" s="20"/>
      <c r="U22321" s="21"/>
    </row>
    <row r="22322">
      <c r="E22322" s="19"/>
      <c r="R22322" s="20"/>
      <c r="S22322" s="20"/>
      <c r="U22322" s="21"/>
    </row>
    <row r="22323">
      <c r="E22323" s="19"/>
      <c r="R22323" s="20"/>
      <c r="S22323" s="20"/>
      <c r="U22323" s="21"/>
    </row>
    <row r="22324">
      <c r="E22324" s="19"/>
      <c r="R22324" s="20"/>
      <c r="S22324" s="20"/>
      <c r="U22324" s="21"/>
    </row>
    <row r="22325">
      <c r="E22325" s="19"/>
      <c r="R22325" s="20"/>
      <c r="S22325" s="20"/>
      <c r="U22325" s="21"/>
    </row>
    <row r="22326">
      <c r="E22326" s="19"/>
      <c r="R22326" s="20"/>
      <c r="S22326" s="20"/>
      <c r="U22326" s="21"/>
    </row>
    <row r="22327">
      <c r="E22327" s="19"/>
      <c r="R22327" s="20"/>
      <c r="S22327" s="20"/>
      <c r="U22327" s="21"/>
    </row>
    <row r="22328">
      <c r="E22328" s="19"/>
      <c r="R22328" s="20"/>
      <c r="S22328" s="20"/>
      <c r="U22328" s="21"/>
    </row>
    <row r="22329">
      <c r="E22329" s="19"/>
      <c r="R22329" s="20"/>
      <c r="S22329" s="20"/>
      <c r="U22329" s="21"/>
    </row>
    <row r="22330">
      <c r="E22330" s="19"/>
      <c r="R22330" s="20"/>
      <c r="S22330" s="20"/>
      <c r="U22330" s="21"/>
    </row>
    <row r="22331">
      <c r="E22331" s="19"/>
      <c r="R22331" s="20"/>
      <c r="S22331" s="20"/>
      <c r="U22331" s="21"/>
    </row>
    <row r="22332">
      <c r="E22332" s="19"/>
      <c r="R22332" s="20"/>
      <c r="S22332" s="20"/>
      <c r="U22332" s="21"/>
    </row>
    <row r="22333">
      <c r="E22333" s="19"/>
      <c r="R22333" s="20"/>
      <c r="S22333" s="20"/>
      <c r="U22333" s="21"/>
    </row>
    <row r="22334">
      <c r="E22334" s="19"/>
      <c r="R22334" s="20"/>
      <c r="S22334" s="20"/>
      <c r="U22334" s="21"/>
    </row>
    <row r="22335">
      <c r="E22335" s="19"/>
      <c r="R22335" s="20"/>
      <c r="S22335" s="20"/>
      <c r="U22335" s="21"/>
    </row>
    <row r="22336">
      <c r="E22336" s="19"/>
      <c r="R22336" s="20"/>
      <c r="S22336" s="20"/>
      <c r="U22336" s="21"/>
    </row>
    <row r="22337">
      <c r="E22337" s="19"/>
      <c r="R22337" s="20"/>
      <c r="S22337" s="20"/>
      <c r="U22337" s="21"/>
    </row>
    <row r="22338">
      <c r="E22338" s="19"/>
      <c r="R22338" s="20"/>
      <c r="S22338" s="20"/>
      <c r="U22338" s="21"/>
    </row>
    <row r="22339">
      <c r="E22339" s="19"/>
      <c r="R22339" s="20"/>
      <c r="S22339" s="20"/>
      <c r="U22339" s="21"/>
    </row>
    <row r="22340">
      <c r="E22340" s="19"/>
      <c r="R22340" s="20"/>
      <c r="S22340" s="20"/>
      <c r="U22340" s="21"/>
    </row>
    <row r="22341">
      <c r="E22341" s="19"/>
      <c r="R22341" s="20"/>
      <c r="S22341" s="20"/>
      <c r="U22341" s="21"/>
    </row>
    <row r="22342">
      <c r="E22342" s="19"/>
      <c r="R22342" s="20"/>
      <c r="S22342" s="20"/>
      <c r="U22342" s="21"/>
    </row>
    <row r="22343">
      <c r="E22343" s="19"/>
      <c r="R22343" s="20"/>
      <c r="S22343" s="20"/>
      <c r="U22343" s="21"/>
    </row>
    <row r="22344">
      <c r="E22344" s="19"/>
      <c r="R22344" s="20"/>
      <c r="S22344" s="20"/>
      <c r="U22344" s="21"/>
    </row>
    <row r="22345">
      <c r="E22345" s="19"/>
      <c r="R22345" s="20"/>
      <c r="S22345" s="20"/>
      <c r="U22345" s="21"/>
    </row>
    <row r="22346">
      <c r="E22346" s="19"/>
      <c r="R22346" s="20"/>
      <c r="S22346" s="20"/>
      <c r="U22346" s="21"/>
    </row>
    <row r="22347">
      <c r="E22347" s="19"/>
      <c r="R22347" s="20"/>
      <c r="S22347" s="20"/>
      <c r="U22347" s="21"/>
    </row>
    <row r="22348">
      <c r="E22348" s="19"/>
      <c r="R22348" s="20"/>
      <c r="S22348" s="20"/>
      <c r="U22348" s="21"/>
    </row>
    <row r="22349">
      <c r="E22349" s="19"/>
      <c r="R22349" s="20"/>
      <c r="S22349" s="20"/>
      <c r="U22349" s="21"/>
    </row>
    <row r="22350">
      <c r="E22350" s="19"/>
      <c r="R22350" s="20"/>
      <c r="S22350" s="20"/>
      <c r="U22350" s="21"/>
    </row>
    <row r="22351">
      <c r="E22351" s="19"/>
      <c r="R22351" s="20"/>
      <c r="S22351" s="20"/>
      <c r="U22351" s="21"/>
    </row>
    <row r="22352">
      <c r="E22352" s="19"/>
      <c r="R22352" s="20"/>
      <c r="S22352" s="20"/>
      <c r="U22352" s="21"/>
    </row>
    <row r="22353">
      <c r="E22353" s="19"/>
      <c r="R22353" s="20"/>
      <c r="S22353" s="20"/>
      <c r="U22353" s="21"/>
    </row>
    <row r="22354">
      <c r="E22354" s="19"/>
      <c r="R22354" s="20"/>
      <c r="S22354" s="20"/>
      <c r="U22354" s="21"/>
    </row>
    <row r="22355">
      <c r="E22355" s="19"/>
      <c r="R22355" s="20"/>
      <c r="S22355" s="20"/>
      <c r="U22355" s="21"/>
    </row>
    <row r="22356">
      <c r="E22356" s="19"/>
      <c r="R22356" s="20"/>
      <c r="S22356" s="20"/>
      <c r="U22356" s="21"/>
    </row>
    <row r="22357">
      <c r="E22357" s="19"/>
      <c r="R22357" s="20"/>
      <c r="S22357" s="20"/>
      <c r="U22357" s="21"/>
    </row>
    <row r="22358">
      <c r="E22358" s="19"/>
      <c r="R22358" s="20"/>
      <c r="S22358" s="20"/>
      <c r="U22358" s="21"/>
    </row>
    <row r="22359">
      <c r="E22359" s="19"/>
      <c r="R22359" s="20"/>
      <c r="S22359" s="20"/>
      <c r="U22359" s="21"/>
    </row>
    <row r="22360">
      <c r="E22360" s="19"/>
      <c r="R22360" s="20"/>
      <c r="S22360" s="20"/>
      <c r="U22360" s="21"/>
    </row>
    <row r="22361">
      <c r="E22361" s="19"/>
      <c r="R22361" s="20"/>
      <c r="S22361" s="20"/>
      <c r="U22361" s="21"/>
    </row>
    <row r="22362">
      <c r="E22362" s="19"/>
      <c r="R22362" s="20"/>
      <c r="S22362" s="20"/>
      <c r="U22362" s="21"/>
    </row>
    <row r="22363">
      <c r="E22363" s="19"/>
      <c r="R22363" s="20"/>
      <c r="S22363" s="20"/>
      <c r="U22363" s="21"/>
    </row>
    <row r="22364">
      <c r="E22364" s="19"/>
      <c r="R22364" s="20"/>
      <c r="S22364" s="20"/>
      <c r="U22364" s="21"/>
    </row>
    <row r="22365">
      <c r="E22365" s="19"/>
      <c r="R22365" s="20"/>
      <c r="S22365" s="20"/>
      <c r="U22365" s="21"/>
    </row>
    <row r="22366">
      <c r="E22366" s="19"/>
      <c r="R22366" s="20"/>
      <c r="S22366" s="20"/>
      <c r="U22366" s="21"/>
    </row>
    <row r="22367">
      <c r="E22367" s="19"/>
      <c r="R22367" s="20"/>
      <c r="S22367" s="20"/>
      <c r="U22367" s="21"/>
    </row>
    <row r="22368">
      <c r="E22368" s="19"/>
      <c r="R22368" s="20"/>
      <c r="S22368" s="20"/>
      <c r="U22368" s="21"/>
    </row>
    <row r="22369">
      <c r="E22369" s="19"/>
      <c r="R22369" s="20"/>
      <c r="S22369" s="20"/>
      <c r="U22369" s="21"/>
    </row>
    <row r="22370">
      <c r="E22370" s="19"/>
      <c r="R22370" s="20"/>
      <c r="S22370" s="20"/>
      <c r="U22370" s="21"/>
    </row>
    <row r="22371">
      <c r="E22371" s="19"/>
      <c r="R22371" s="20"/>
      <c r="S22371" s="20"/>
      <c r="U22371" s="21"/>
    </row>
    <row r="22372">
      <c r="E22372" s="19"/>
      <c r="R22372" s="20"/>
      <c r="S22372" s="20"/>
      <c r="U22372" s="21"/>
    </row>
    <row r="22373">
      <c r="E22373" s="19"/>
      <c r="R22373" s="20"/>
      <c r="S22373" s="20"/>
      <c r="U22373" s="21"/>
    </row>
    <row r="22374">
      <c r="E22374" s="19"/>
      <c r="R22374" s="20"/>
      <c r="S22374" s="20"/>
      <c r="U22374" s="21"/>
    </row>
    <row r="22375">
      <c r="E22375" s="19"/>
      <c r="R22375" s="20"/>
      <c r="S22375" s="20"/>
      <c r="U22375" s="21"/>
    </row>
    <row r="22376">
      <c r="E22376" s="19"/>
      <c r="R22376" s="20"/>
      <c r="S22376" s="20"/>
      <c r="U22376" s="21"/>
    </row>
    <row r="22377">
      <c r="E22377" s="19"/>
      <c r="R22377" s="20"/>
      <c r="S22377" s="20"/>
      <c r="U22377" s="21"/>
    </row>
    <row r="22378">
      <c r="E22378" s="19"/>
      <c r="R22378" s="20"/>
      <c r="S22378" s="20"/>
      <c r="U22378" s="21"/>
    </row>
    <row r="22379">
      <c r="E22379" s="19"/>
      <c r="R22379" s="20"/>
      <c r="S22379" s="20"/>
      <c r="U22379" s="21"/>
    </row>
    <row r="22380">
      <c r="E22380" s="19"/>
      <c r="R22380" s="20"/>
      <c r="S22380" s="20"/>
      <c r="U22380" s="21"/>
    </row>
    <row r="22381">
      <c r="E22381" s="19"/>
      <c r="R22381" s="20"/>
      <c r="S22381" s="20"/>
      <c r="U22381" s="21"/>
    </row>
    <row r="22382">
      <c r="E22382" s="19"/>
      <c r="R22382" s="20"/>
      <c r="S22382" s="20"/>
      <c r="U22382" s="21"/>
    </row>
    <row r="22383">
      <c r="E22383" s="19"/>
      <c r="R22383" s="20"/>
      <c r="S22383" s="20"/>
      <c r="U22383" s="21"/>
    </row>
    <row r="22384">
      <c r="E22384" s="19"/>
      <c r="R22384" s="20"/>
      <c r="S22384" s="20"/>
      <c r="U22384" s="21"/>
    </row>
    <row r="22385">
      <c r="E22385" s="19"/>
      <c r="R22385" s="20"/>
      <c r="S22385" s="20"/>
      <c r="U22385" s="21"/>
    </row>
    <row r="22386">
      <c r="E22386" s="19"/>
      <c r="R22386" s="20"/>
      <c r="S22386" s="20"/>
      <c r="U22386" s="21"/>
    </row>
    <row r="22387">
      <c r="E22387" s="19"/>
      <c r="R22387" s="20"/>
      <c r="S22387" s="20"/>
      <c r="U22387" s="21"/>
    </row>
    <row r="22388">
      <c r="E22388" s="19"/>
      <c r="R22388" s="20"/>
      <c r="S22388" s="20"/>
      <c r="U22388" s="21"/>
    </row>
    <row r="22389">
      <c r="E22389" s="19"/>
      <c r="R22389" s="20"/>
      <c r="S22389" s="20"/>
      <c r="U22389" s="21"/>
    </row>
    <row r="22390">
      <c r="E22390" s="19"/>
      <c r="R22390" s="20"/>
      <c r="S22390" s="20"/>
      <c r="U22390" s="21"/>
    </row>
    <row r="22391">
      <c r="E22391" s="19"/>
      <c r="R22391" s="20"/>
      <c r="S22391" s="20"/>
      <c r="U22391" s="21"/>
    </row>
    <row r="22392">
      <c r="E22392" s="19"/>
      <c r="R22392" s="20"/>
      <c r="S22392" s="20"/>
      <c r="U22392" s="21"/>
    </row>
    <row r="22393">
      <c r="E22393" s="19"/>
      <c r="R22393" s="20"/>
      <c r="S22393" s="20"/>
      <c r="U22393" s="21"/>
    </row>
    <row r="22394">
      <c r="E22394" s="19"/>
      <c r="R22394" s="20"/>
      <c r="S22394" s="20"/>
      <c r="U22394" s="21"/>
    </row>
    <row r="22395">
      <c r="E22395" s="19"/>
      <c r="R22395" s="20"/>
      <c r="S22395" s="20"/>
      <c r="U22395" s="21"/>
    </row>
    <row r="22396">
      <c r="E22396" s="19"/>
      <c r="R22396" s="20"/>
      <c r="S22396" s="20"/>
      <c r="U22396" s="21"/>
    </row>
    <row r="22397">
      <c r="E22397" s="19"/>
      <c r="R22397" s="20"/>
      <c r="S22397" s="20"/>
      <c r="U22397" s="21"/>
    </row>
    <row r="22398">
      <c r="E22398" s="19"/>
      <c r="R22398" s="20"/>
      <c r="S22398" s="20"/>
      <c r="U22398" s="21"/>
    </row>
    <row r="22399">
      <c r="E22399" s="19"/>
      <c r="R22399" s="20"/>
      <c r="S22399" s="20"/>
      <c r="U22399" s="21"/>
    </row>
    <row r="22400">
      <c r="E22400" s="19"/>
      <c r="R22400" s="20"/>
      <c r="S22400" s="20"/>
      <c r="U22400" s="21"/>
    </row>
    <row r="22401">
      <c r="E22401" s="19"/>
      <c r="R22401" s="20"/>
      <c r="S22401" s="20"/>
      <c r="U22401" s="21"/>
    </row>
    <row r="22402">
      <c r="E22402" s="19"/>
      <c r="R22402" s="20"/>
      <c r="S22402" s="20"/>
      <c r="U22402" s="21"/>
    </row>
    <row r="22403">
      <c r="E22403" s="19"/>
      <c r="R22403" s="20"/>
      <c r="S22403" s="20"/>
      <c r="U22403" s="21"/>
    </row>
    <row r="22404">
      <c r="E22404" s="19"/>
      <c r="R22404" s="20"/>
      <c r="S22404" s="20"/>
      <c r="U22404" s="21"/>
    </row>
    <row r="22405">
      <c r="E22405" s="19"/>
      <c r="R22405" s="20"/>
      <c r="S22405" s="20"/>
      <c r="U22405" s="21"/>
    </row>
    <row r="22406">
      <c r="E22406" s="19"/>
      <c r="R22406" s="20"/>
      <c r="S22406" s="20"/>
      <c r="U22406" s="21"/>
    </row>
    <row r="22407">
      <c r="E22407" s="19"/>
      <c r="R22407" s="20"/>
      <c r="S22407" s="20"/>
      <c r="U22407" s="21"/>
    </row>
    <row r="22408">
      <c r="E22408" s="19"/>
      <c r="R22408" s="20"/>
      <c r="S22408" s="20"/>
      <c r="U22408" s="21"/>
    </row>
    <row r="22409">
      <c r="E22409" s="19"/>
      <c r="R22409" s="20"/>
      <c r="S22409" s="20"/>
      <c r="U22409" s="21"/>
    </row>
    <row r="22410">
      <c r="E22410" s="19"/>
      <c r="R22410" s="20"/>
      <c r="S22410" s="20"/>
      <c r="U22410" s="21"/>
    </row>
    <row r="22411">
      <c r="E22411" s="19"/>
      <c r="R22411" s="20"/>
      <c r="S22411" s="20"/>
      <c r="U22411" s="21"/>
    </row>
    <row r="22412">
      <c r="E22412" s="19"/>
      <c r="R22412" s="20"/>
      <c r="S22412" s="20"/>
      <c r="U22412" s="21"/>
    </row>
    <row r="22413">
      <c r="E22413" s="19"/>
      <c r="R22413" s="20"/>
      <c r="S22413" s="20"/>
      <c r="U22413" s="21"/>
    </row>
    <row r="22414">
      <c r="E22414" s="19"/>
      <c r="R22414" s="20"/>
      <c r="S22414" s="20"/>
      <c r="U22414" s="21"/>
    </row>
    <row r="22415">
      <c r="E22415" s="19"/>
      <c r="R22415" s="20"/>
      <c r="S22415" s="20"/>
      <c r="U22415" s="21"/>
    </row>
    <row r="22416">
      <c r="E22416" s="19"/>
      <c r="R22416" s="20"/>
      <c r="S22416" s="20"/>
      <c r="U22416" s="21"/>
    </row>
    <row r="22417">
      <c r="E22417" s="19"/>
      <c r="R22417" s="20"/>
      <c r="S22417" s="20"/>
      <c r="U22417" s="21"/>
    </row>
    <row r="22418">
      <c r="E22418" s="19"/>
      <c r="R22418" s="20"/>
      <c r="S22418" s="20"/>
      <c r="U22418" s="21"/>
    </row>
    <row r="22419">
      <c r="E22419" s="19"/>
      <c r="R22419" s="20"/>
      <c r="S22419" s="20"/>
      <c r="U22419" s="21"/>
    </row>
    <row r="22420">
      <c r="E22420" s="19"/>
      <c r="R22420" s="20"/>
      <c r="S22420" s="20"/>
      <c r="U22420" s="21"/>
    </row>
    <row r="22421">
      <c r="E22421" s="19"/>
      <c r="R22421" s="20"/>
      <c r="S22421" s="20"/>
      <c r="U22421" s="21"/>
    </row>
    <row r="22422">
      <c r="E22422" s="19"/>
      <c r="R22422" s="20"/>
      <c r="S22422" s="20"/>
      <c r="U22422" s="21"/>
    </row>
    <row r="22423">
      <c r="E22423" s="19"/>
      <c r="R22423" s="20"/>
      <c r="S22423" s="20"/>
      <c r="U22423" s="21"/>
    </row>
    <row r="22424">
      <c r="E22424" s="19"/>
      <c r="R22424" s="20"/>
      <c r="S22424" s="20"/>
      <c r="U22424" s="21"/>
    </row>
    <row r="22425">
      <c r="E22425" s="19"/>
      <c r="R22425" s="20"/>
      <c r="S22425" s="20"/>
      <c r="U22425" s="21"/>
    </row>
    <row r="22426">
      <c r="E22426" s="19"/>
      <c r="R22426" s="20"/>
      <c r="S22426" s="20"/>
      <c r="U22426" s="21"/>
    </row>
    <row r="22427">
      <c r="E22427" s="19"/>
      <c r="R22427" s="20"/>
      <c r="S22427" s="20"/>
      <c r="U22427" s="21"/>
    </row>
    <row r="22428">
      <c r="E22428" s="19"/>
      <c r="R22428" s="20"/>
      <c r="S22428" s="20"/>
      <c r="U22428" s="21"/>
    </row>
    <row r="22429">
      <c r="E22429" s="19"/>
      <c r="R22429" s="20"/>
      <c r="S22429" s="20"/>
      <c r="U22429" s="21"/>
    </row>
    <row r="22430">
      <c r="E22430" s="19"/>
      <c r="R22430" s="20"/>
      <c r="S22430" s="20"/>
      <c r="U22430" s="21"/>
    </row>
    <row r="22431">
      <c r="E22431" s="19"/>
      <c r="R22431" s="20"/>
      <c r="S22431" s="20"/>
      <c r="U22431" s="21"/>
    </row>
    <row r="22432">
      <c r="E22432" s="19"/>
      <c r="R22432" s="20"/>
      <c r="S22432" s="20"/>
      <c r="U22432" s="21"/>
    </row>
    <row r="22433">
      <c r="E22433" s="19"/>
      <c r="R22433" s="20"/>
      <c r="S22433" s="20"/>
      <c r="U22433" s="21"/>
    </row>
    <row r="22434">
      <c r="E22434" s="19"/>
      <c r="R22434" s="20"/>
      <c r="S22434" s="20"/>
      <c r="U22434" s="21"/>
    </row>
    <row r="22435">
      <c r="E22435" s="19"/>
      <c r="R22435" s="20"/>
      <c r="S22435" s="20"/>
      <c r="U22435" s="21"/>
    </row>
    <row r="22436">
      <c r="E22436" s="19"/>
      <c r="R22436" s="20"/>
      <c r="S22436" s="20"/>
      <c r="U22436" s="21"/>
    </row>
    <row r="22437">
      <c r="E22437" s="19"/>
      <c r="R22437" s="20"/>
      <c r="S22437" s="20"/>
      <c r="U22437" s="21"/>
    </row>
    <row r="22438">
      <c r="E22438" s="19"/>
      <c r="R22438" s="20"/>
      <c r="S22438" s="20"/>
      <c r="U22438" s="21"/>
    </row>
    <row r="22439">
      <c r="E22439" s="19"/>
      <c r="R22439" s="20"/>
      <c r="S22439" s="20"/>
      <c r="U22439" s="21"/>
    </row>
    <row r="22440">
      <c r="E22440" s="19"/>
      <c r="R22440" s="20"/>
      <c r="S22440" s="20"/>
      <c r="U22440" s="21"/>
    </row>
    <row r="22441">
      <c r="E22441" s="19"/>
      <c r="R22441" s="20"/>
      <c r="S22441" s="20"/>
      <c r="U22441" s="21"/>
    </row>
    <row r="22442">
      <c r="E22442" s="19"/>
      <c r="R22442" s="20"/>
      <c r="S22442" s="20"/>
      <c r="U22442" s="21"/>
    </row>
    <row r="22443">
      <c r="E22443" s="19"/>
      <c r="R22443" s="20"/>
      <c r="S22443" s="20"/>
      <c r="U22443" s="21"/>
    </row>
    <row r="22444">
      <c r="E22444" s="19"/>
      <c r="R22444" s="20"/>
      <c r="S22444" s="20"/>
      <c r="U22444" s="21"/>
    </row>
    <row r="22445">
      <c r="E22445" s="19"/>
      <c r="R22445" s="20"/>
      <c r="S22445" s="20"/>
      <c r="U22445" s="21"/>
    </row>
    <row r="22446">
      <c r="E22446" s="19"/>
      <c r="R22446" s="20"/>
      <c r="S22446" s="20"/>
      <c r="U22446" s="21"/>
    </row>
    <row r="22447">
      <c r="E22447" s="19"/>
      <c r="R22447" s="20"/>
      <c r="S22447" s="20"/>
      <c r="U22447" s="21"/>
    </row>
    <row r="22448">
      <c r="E22448" s="19"/>
      <c r="R22448" s="20"/>
      <c r="S22448" s="20"/>
      <c r="U22448" s="21"/>
    </row>
    <row r="22449">
      <c r="E22449" s="19"/>
      <c r="R22449" s="20"/>
      <c r="S22449" s="20"/>
      <c r="U22449" s="21"/>
    </row>
    <row r="22450">
      <c r="E22450" s="19"/>
      <c r="R22450" s="20"/>
      <c r="S22450" s="20"/>
      <c r="U22450" s="21"/>
    </row>
    <row r="22451">
      <c r="E22451" s="19"/>
      <c r="R22451" s="20"/>
      <c r="S22451" s="20"/>
      <c r="U22451" s="21"/>
    </row>
    <row r="22452">
      <c r="E22452" s="19"/>
      <c r="R22452" s="20"/>
      <c r="S22452" s="20"/>
      <c r="U22452" s="21"/>
    </row>
    <row r="22453">
      <c r="E22453" s="19"/>
      <c r="R22453" s="20"/>
      <c r="S22453" s="20"/>
      <c r="U22453" s="21"/>
    </row>
    <row r="22454">
      <c r="E22454" s="19"/>
      <c r="R22454" s="20"/>
      <c r="S22454" s="20"/>
      <c r="U22454" s="21"/>
    </row>
    <row r="22455">
      <c r="E22455" s="19"/>
      <c r="R22455" s="20"/>
      <c r="S22455" s="20"/>
      <c r="U22455" s="21"/>
    </row>
    <row r="22456">
      <c r="E22456" s="19"/>
      <c r="R22456" s="20"/>
      <c r="S22456" s="20"/>
      <c r="U22456" s="21"/>
    </row>
    <row r="22457">
      <c r="E22457" s="19"/>
      <c r="R22457" s="20"/>
      <c r="S22457" s="20"/>
      <c r="U22457" s="21"/>
    </row>
    <row r="22458">
      <c r="E22458" s="19"/>
      <c r="R22458" s="20"/>
      <c r="S22458" s="20"/>
      <c r="U22458" s="21"/>
    </row>
    <row r="22459">
      <c r="E22459" s="19"/>
      <c r="R22459" s="20"/>
      <c r="S22459" s="20"/>
      <c r="U22459" s="21"/>
    </row>
    <row r="22460">
      <c r="E22460" s="19"/>
      <c r="R22460" s="20"/>
      <c r="S22460" s="20"/>
      <c r="U22460" s="21"/>
    </row>
    <row r="22461">
      <c r="E22461" s="19"/>
      <c r="R22461" s="20"/>
      <c r="S22461" s="20"/>
      <c r="U22461" s="21"/>
    </row>
    <row r="22462">
      <c r="E22462" s="19"/>
      <c r="R22462" s="20"/>
      <c r="S22462" s="20"/>
      <c r="U22462" s="21"/>
    </row>
    <row r="22463">
      <c r="E22463" s="19"/>
      <c r="R22463" s="20"/>
      <c r="S22463" s="20"/>
      <c r="U22463" s="21"/>
    </row>
    <row r="22464">
      <c r="E22464" s="19"/>
      <c r="R22464" s="20"/>
      <c r="S22464" s="20"/>
      <c r="U22464" s="21"/>
    </row>
    <row r="22465">
      <c r="E22465" s="19"/>
      <c r="R22465" s="20"/>
      <c r="S22465" s="20"/>
      <c r="U22465" s="21"/>
    </row>
    <row r="22466">
      <c r="E22466" s="19"/>
      <c r="R22466" s="20"/>
      <c r="S22466" s="20"/>
      <c r="U22466" s="21"/>
    </row>
    <row r="22467">
      <c r="E22467" s="19"/>
      <c r="R22467" s="20"/>
      <c r="S22467" s="20"/>
      <c r="U22467" s="21"/>
    </row>
    <row r="22468">
      <c r="E22468" s="19"/>
      <c r="R22468" s="20"/>
      <c r="S22468" s="20"/>
      <c r="U22468" s="21"/>
    </row>
    <row r="22469">
      <c r="E22469" s="19"/>
      <c r="R22469" s="20"/>
      <c r="S22469" s="20"/>
      <c r="U22469" s="21"/>
    </row>
    <row r="22470">
      <c r="E22470" s="19"/>
      <c r="R22470" s="20"/>
      <c r="S22470" s="20"/>
      <c r="U22470" s="21"/>
    </row>
    <row r="22471">
      <c r="E22471" s="19"/>
      <c r="R22471" s="20"/>
      <c r="S22471" s="20"/>
      <c r="U22471" s="21"/>
    </row>
    <row r="22472">
      <c r="E22472" s="19"/>
      <c r="R22472" s="20"/>
      <c r="S22472" s="20"/>
      <c r="U22472" s="21"/>
    </row>
    <row r="22473">
      <c r="E22473" s="19"/>
      <c r="R22473" s="20"/>
      <c r="S22473" s="20"/>
      <c r="U22473" s="21"/>
    </row>
    <row r="22474">
      <c r="E22474" s="19"/>
      <c r="R22474" s="20"/>
      <c r="S22474" s="20"/>
      <c r="U22474" s="21"/>
    </row>
    <row r="22475">
      <c r="E22475" s="19"/>
      <c r="R22475" s="20"/>
      <c r="S22475" s="20"/>
      <c r="U22475" s="21"/>
    </row>
    <row r="22476">
      <c r="E22476" s="19"/>
      <c r="R22476" s="20"/>
      <c r="S22476" s="20"/>
      <c r="U22476" s="21"/>
    </row>
    <row r="22477">
      <c r="E22477" s="19"/>
      <c r="R22477" s="20"/>
      <c r="S22477" s="20"/>
      <c r="U22477" s="21"/>
    </row>
    <row r="22478">
      <c r="E22478" s="19"/>
      <c r="R22478" s="20"/>
      <c r="S22478" s="20"/>
      <c r="U22478" s="21"/>
    </row>
    <row r="22479">
      <c r="E22479" s="19"/>
      <c r="R22479" s="20"/>
      <c r="S22479" s="20"/>
      <c r="U22479" s="21"/>
    </row>
    <row r="22480">
      <c r="E22480" s="19"/>
      <c r="R22480" s="20"/>
      <c r="S22480" s="20"/>
      <c r="U22480" s="21"/>
    </row>
    <row r="22481">
      <c r="E22481" s="19"/>
      <c r="R22481" s="20"/>
      <c r="S22481" s="20"/>
      <c r="U22481" s="21"/>
    </row>
    <row r="22482">
      <c r="E22482" s="19"/>
      <c r="R22482" s="20"/>
      <c r="S22482" s="20"/>
      <c r="U22482" s="21"/>
    </row>
    <row r="22483">
      <c r="E22483" s="19"/>
      <c r="R22483" s="20"/>
      <c r="S22483" s="20"/>
      <c r="U22483" s="21"/>
    </row>
    <row r="22484">
      <c r="E22484" s="19"/>
      <c r="R22484" s="20"/>
      <c r="S22484" s="20"/>
      <c r="U22484" s="21"/>
    </row>
    <row r="22485">
      <c r="E22485" s="19"/>
      <c r="R22485" s="20"/>
      <c r="S22485" s="20"/>
      <c r="U22485" s="21"/>
    </row>
    <row r="22486">
      <c r="E22486" s="19"/>
      <c r="R22486" s="20"/>
      <c r="S22486" s="20"/>
      <c r="U22486" s="21"/>
    </row>
    <row r="22487">
      <c r="E22487" s="19"/>
      <c r="R22487" s="20"/>
      <c r="S22487" s="20"/>
      <c r="U22487" s="21"/>
    </row>
    <row r="22488">
      <c r="E22488" s="19"/>
      <c r="R22488" s="20"/>
      <c r="S22488" s="20"/>
      <c r="U22488" s="21"/>
    </row>
    <row r="22489">
      <c r="E22489" s="19"/>
      <c r="R22489" s="20"/>
      <c r="S22489" s="20"/>
      <c r="U22489" s="21"/>
    </row>
    <row r="22490">
      <c r="E22490" s="19"/>
      <c r="R22490" s="20"/>
      <c r="S22490" s="20"/>
      <c r="U22490" s="21"/>
    </row>
    <row r="22491">
      <c r="E22491" s="19"/>
      <c r="R22491" s="20"/>
      <c r="S22491" s="20"/>
      <c r="U22491" s="21"/>
    </row>
    <row r="22492">
      <c r="E22492" s="19"/>
      <c r="R22492" s="20"/>
      <c r="S22492" s="20"/>
      <c r="U22492" s="21"/>
    </row>
    <row r="22493">
      <c r="E22493" s="19"/>
      <c r="R22493" s="20"/>
      <c r="S22493" s="20"/>
      <c r="U22493" s="21"/>
    </row>
    <row r="22494">
      <c r="E22494" s="19"/>
      <c r="R22494" s="20"/>
      <c r="S22494" s="20"/>
      <c r="U22494" s="21"/>
    </row>
    <row r="22495">
      <c r="E22495" s="19"/>
      <c r="R22495" s="20"/>
      <c r="S22495" s="20"/>
      <c r="U22495" s="21"/>
    </row>
    <row r="22496">
      <c r="E22496" s="19"/>
      <c r="R22496" s="20"/>
      <c r="S22496" s="20"/>
      <c r="U22496" s="21"/>
    </row>
    <row r="22497">
      <c r="E22497" s="19"/>
      <c r="R22497" s="20"/>
      <c r="S22497" s="20"/>
      <c r="U22497" s="21"/>
    </row>
    <row r="22498">
      <c r="E22498" s="19"/>
      <c r="R22498" s="20"/>
      <c r="S22498" s="20"/>
      <c r="U22498" s="21"/>
    </row>
    <row r="22499">
      <c r="E22499" s="19"/>
      <c r="R22499" s="20"/>
      <c r="S22499" s="20"/>
      <c r="U22499" s="21"/>
    </row>
    <row r="22500">
      <c r="E22500" s="19"/>
      <c r="R22500" s="20"/>
      <c r="S22500" s="20"/>
      <c r="U22500" s="21"/>
    </row>
    <row r="22501">
      <c r="E22501" s="19"/>
      <c r="R22501" s="20"/>
      <c r="S22501" s="20"/>
      <c r="U22501" s="21"/>
    </row>
    <row r="22502">
      <c r="E22502" s="19"/>
      <c r="R22502" s="20"/>
      <c r="S22502" s="20"/>
      <c r="U22502" s="21"/>
    </row>
    <row r="22503">
      <c r="E22503" s="19"/>
      <c r="R22503" s="20"/>
      <c r="S22503" s="20"/>
      <c r="U22503" s="21"/>
    </row>
    <row r="22504">
      <c r="E22504" s="19"/>
      <c r="R22504" s="20"/>
      <c r="S22504" s="20"/>
      <c r="U22504" s="21"/>
    </row>
    <row r="22505">
      <c r="E22505" s="19"/>
      <c r="R22505" s="20"/>
      <c r="S22505" s="20"/>
      <c r="U22505" s="21"/>
    </row>
    <row r="22506">
      <c r="E22506" s="19"/>
      <c r="R22506" s="20"/>
      <c r="S22506" s="20"/>
      <c r="U22506" s="21"/>
    </row>
    <row r="22507">
      <c r="E22507" s="19"/>
      <c r="R22507" s="20"/>
      <c r="S22507" s="20"/>
      <c r="U22507" s="21"/>
    </row>
    <row r="22508">
      <c r="E22508" s="19"/>
      <c r="R22508" s="20"/>
      <c r="S22508" s="20"/>
      <c r="U22508" s="21"/>
    </row>
    <row r="22509">
      <c r="E22509" s="19"/>
      <c r="R22509" s="20"/>
      <c r="S22509" s="20"/>
      <c r="U22509" s="21"/>
    </row>
    <row r="22510">
      <c r="E22510" s="19"/>
      <c r="R22510" s="20"/>
      <c r="S22510" s="20"/>
      <c r="U22510" s="21"/>
    </row>
    <row r="22511">
      <c r="E22511" s="19"/>
      <c r="R22511" s="20"/>
      <c r="S22511" s="20"/>
      <c r="U22511" s="21"/>
    </row>
    <row r="22512">
      <c r="E22512" s="19"/>
      <c r="R22512" s="20"/>
      <c r="S22512" s="20"/>
      <c r="U22512" s="21"/>
    </row>
    <row r="22513">
      <c r="E22513" s="19"/>
      <c r="R22513" s="20"/>
      <c r="S22513" s="20"/>
      <c r="U22513" s="21"/>
    </row>
    <row r="22514">
      <c r="E22514" s="19"/>
      <c r="R22514" s="20"/>
      <c r="S22514" s="20"/>
      <c r="U22514" s="21"/>
    </row>
    <row r="22515">
      <c r="E22515" s="19"/>
      <c r="R22515" s="20"/>
      <c r="S22515" s="20"/>
      <c r="U22515" s="21"/>
    </row>
    <row r="22516">
      <c r="E22516" s="19"/>
      <c r="R22516" s="20"/>
      <c r="S22516" s="20"/>
      <c r="U22516" s="21"/>
    </row>
    <row r="22517">
      <c r="E22517" s="19"/>
      <c r="R22517" s="20"/>
      <c r="S22517" s="20"/>
      <c r="U22517" s="21"/>
    </row>
    <row r="22518">
      <c r="E22518" s="19"/>
      <c r="R22518" s="20"/>
      <c r="S22518" s="20"/>
      <c r="U22518" s="21"/>
    </row>
    <row r="22519">
      <c r="E22519" s="19"/>
      <c r="R22519" s="20"/>
      <c r="S22519" s="20"/>
      <c r="U22519" s="21"/>
    </row>
    <row r="22520">
      <c r="E22520" s="19"/>
      <c r="R22520" s="20"/>
      <c r="S22520" s="20"/>
      <c r="U22520" s="21"/>
    </row>
    <row r="22521">
      <c r="E22521" s="19"/>
      <c r="R22521" s="20"/>
      <c r="S22521" s="20"/>
      <c r="U22521" s="21"/>
    </row>
    <row r="22522">
      <c r="E22522" s="19"/>
      <c r="R22522" s="20"/>
      <c r="S22522" s="20"/>
      <c r="U22522" s="21"/>
    </row>
    <row r="22523">
      <c r="E22523" s="19"/>
      <c r="R22523" s="20"/>
      <c r="S22523" s="20"/>
      <c r="U22523" s="21"/>
    </row>
    <row r="22524">
      <c r="E22524" s="19"/>
      <c r="R22524" s="20"/>
      <c r="S22524" s="20"/>
      <c r="U22524" s="21"/>
    </row>
    <row r="22525">
      <c r="E22525" s="19"/>
      <c r="R22525" s="20"/>
      <c r="S22525" s="20"/>
      <c r="U22525" s="21"/>
    </row>
    <row r="22526">
      <c r="E22526" s="19"/>
      <c r="R22526" s="20"/>
      <c r="S22526" s="20"/>
      <c r="U22526" s="21"/>
    </row>
    <row r="22527">
      <c r="E22527" s="19"/>
      <c r="R22527" s="20"/>
      <c r="S22527" s="20"/>
      <c r="U22527" s="21"/>
    </row>
    <row r="22528">
      <c r="E22528" s="19"/>
      <c r="R22528" s="20"/>
      <c r="S22528" s="20"/>
      <c r="U22528" s="21"/>
    </row>
    <row r="22529">
      <c r="E22529" s="19"/>
      <c r="R22529" s="20"/>
      <c r="S22529" s="20"/>
      <c r="U22529" s="21"/>
    </row>
    <row r="22530">
      <c r="E22530" s="19"/>
      <c r="R22530" s="20"/>
      <c r="S22530" s="20"/>
      <c r="U22530" s="21"/>
    </row>
    <row r="22531">
      <c r="E22531" s="19"/>
      <c r="R22531" s="20"/>
      <c r="S22531" s="20"/>
      <c r="U22531" s="21"/>
    </row>
    <row r="22532">
      <c r="E22532" s="19"/>
      <c r="R22532" s="20"/>
      <c r="S22532" s="20"/>
      <c r="U22532" s="21"/>
    </row>
    <row r="22533">
      <c r="E22533" s="19"/>
      <c r="R22533" s="20"/>
      <c r="S22533" s="20"/>
      <c r="U22533" s="21"/>
    </row>
    <row r="22534">
      <c r="E22534" s="19"/>
      <c r="R22534" s="20"/>
      <c r="S22534" s="20"/>
      <c r="U22534" s="21"/>
    </row>
    <row r="22535">
      <c r="E22535" s="19"/>
      <c r="R22535" s="20"/>
      <c r="S22535" s="20"/>
      <c r="U22535" s="21"/>
    </row>
    <row r="22536">
      <c r="E22536" s="19"/>
      <c r="R22536" s="20"/>
      <c r="S22536" s="20"/>
      <c r="U22536" s="21"/>
    </row>
    <row r="22537">
      <c r="E22537" s="19"/>
      <c r="R22537" s="20"/>
      <c r="S22537" s="20"/>
      <c r="U22537" s="21"/>
    </row>
    <row r="22538">
      <c r="E22538" s="19"/>
      <c r="R22538" s="20"/>
      <c r="S22538" s="20"/>
      <c r="U22538" s="21"/>
    </row>
    <row r="22539">
      <c r="E22539" s="19"/>
      <c r="R22539" s="20"/>
      <c r="S22539" s="20"/>
      <c r="U22539" s="21"/>
    </row>
    <row r="22540">
      <c r="E22540" s="19"/>
      <c r="R22540" s="20"/>
      <c r="S22540" s="20"/>
      <c r="U22540" s="21"/>
    </row>
    <row r="22541">
      <c r="E22541" s="19"/>
      <c r="R22541" s="20"/>
      <c r="S22541" s="20"/>
      <c r="U22541" s="21"/>
    </row>
    <row r="22542">
      <c r="E22542" s="19"/>
      <c r="R22542" s="20"/>
      <c r="S22542" s="20"/>
      <c r="U22542" s="21"/>
    </row>
    <row r="22543">
      <c r="E22543" s="19"/>
      <c r="R22543" s="20"/>
      <c r="S22543" s="20"/>
      <c r="U22543" s="21"/>
    </row>
    <row r="22544">
      <c r="E22544" s="19"/>
      <c r="R22544" s="20"/>
      <c r="S22544" s="20"/>
      <c r="U22544" s="21"/>
    </row>
    <row r="22545">
      <c r="E22545" s="19"/>
      <c r="R22545" s="20"/>
      <c r="S22545" s="20"/>
      <c r="U22545" s="21"/>
    </row>
    <row r="22546">
      <c r="E22546" s="19"/>
      <c r="R22546" s="20"/>
      <c r="S22546" s="20"/>
      <c r="U22546" s="21"/>
    </row>
    <row r="22547">
      <c r="E22547" s="19"/>
      <c r="R22547" s="20"/>
      <c r="S22547" s="20"/>
      <c r="U22547" s="21"/>
    </row>
    <row r="22548">
      <c r="E22548" s="19"/>
      <c r="R22548" s="20"/>
      <c r="S22548" s="20"/>
      <c r="U22548" s="21"/>
    </row>
    <row r="22549">
      <c r="E22549" s="19"/>
      <c r="R22549" s="20"/>
      <c r="S22549" s="20"/>
      <c r="U22549" s="21"/>
    </row>
    <row r="22550">
      <c r="E22550" s="19"/>
      <c r="R22550" s="20"/>
      <c r="S22550" s="20"/>
      <c r="U22550" s="21"/>
    </row>
    <row r="22551">
      <c r="E22551" s="19"/>
      <c r="R22551" s="20"/>
      <c r="S22551" s="20"/>
      <c r="U22551" s="21"/>
    </row>
    <row r="22552">
      <c r="E22552" s="19"/>
      <c r="R22552" s="20"/>
      <c r="S22552" s="20"/>
      <c r="U22552" s="21"/>
    </row>
    <row r="22553">
      <c r="E22553" s="19"/>
      <c r="R22553" s="20"/>
      <c r="S22553" s="20"/>
      <c r="U22553" s="21"/>
    </row>
    <row r="22554">
      <c r="E22554" s="19"/>
      <c r="R22554" s="20"/>
      <c r="S22554" s="20"/>
      <c r="U22554" s="21"/>
    </row>
    <row r="22555">
      <c r="E22555" s="19"/>
      <c r="R22555" s="20"/>
      <c r="S22555" s="20"/>
      <c r="U22555" s="21"/>
    </row>
    <row r="22556">
      <c r="E22556" s="19"/>
      <c r="R22556" s="20"/>
      <c r="S22556" s="20"/>
      <c r="U22556" s="21"/>
    </row>
    <row r="22557">
      <c r="E22557" s="19"/>
      <c r="R22557" s="20"/>
      <c r="S22557" s="20"/>
      <c r="U22557" s="21"/>
    </row>
    <row r="22558">
      <c r="E22558" s="19"/>
      <c r="R22558" s="20"/>
      <c r="S22558" s="20"/>
      <c r="U22558" s="21"/>
    </row>
    <row r="22559">
      <c r="E22559" s="19"/>
      <c r="R22559" s="20"/>
      <c r="S22559" s="20"/>
      <c r="U22559" s="21"/>
    </row>
    <row r="22560">
      <c r="E22560" s="19"/>
      <c r="R22560" s="20"/>
      <c r="S22560" s="20"/>
      <c r="U22560" s="21"/>
    </row>
    <row r="22561">
      <c r="E22561" s="19"/>
      <c r="R22561" s="20"/>
      <c r="S22561" s="20"/>
      <c r="U22561" s="21"/>
    </row>
    <row r="22562">
      <c r="E22562" s="19"/>
      <c r="R22562" s="20"/>
      <c r="S22562" s="20"/>
      <c r="U22562" s="21"/>
    </row>
    <row r="22563">
      <c r="E22563" s="19"/>
      <c r="R22563" s="20"/>
      <c r="S22563" s="20"/>
      <c r="U22563" s="21"/>
    </row>
    <row r="22564">
      <c r="E22564" s="19"/>
      <c r="R22564" s="20"/>
      <c r="S22564" s="20"/>
      <c r="U22564" s="21"/>
    </row>
    <row r="22565">
      <c r="E22565" s="19"/>
      <c r="R22565" s="20"/>
      <c r="S22565" s="20"/>
      <c r="U22565" s="21"/>
    </row>
    <row r="22566">
      <c r="E22566" s="19"/>
      <c r="R22566" s="20"/>
      <c r="S22566" s="20"/>
      <c r="U22566" s="21"/>
    </row>
    <row r="22567">
      <c r="E22567" s="19"/>
      <c r="R22567" s="20"/>
      <c r="S22567" s="20"/>
      <c r="U22567" s="21"/>
    </row>
    <row r="22568">
      <c r="E22568" s="19"/>
      <c r="R22568" s="20"/>
      <c r="S22568" s="20"/>
      <c r="U22568" s="21"/>
    </row>
    <row r="22569">
      <c r="E22569" s="19"/>
      <c r="R22569" s="20"/>
      <c r="S22569" s="20"/>
      <c r="U22569" s="21"/>
    </row>
    <row r="22570">
      <c r="E22570" s="19"/>
      <c r="R22570" s="20"/>
      <c r="S22570" s="20"/>
      <c r="U22570" s="21"/>
    </row>
    <row r="22571">
      <c r="E22571" s="19"/>
      <c r="R22571" s="20"/>
      <c r="S22571" s="20"/>
      <c r="U22571" s="21"/>
    </row>
    <row r="22572">
      <c r="E22572" s="19"/>
      <c r="R22572" s="20"/>
      <c r="S22572" s="20"/>
      <c r="U22572" s="21"/>
    </row>
    <row r="22573">
      <c r="E22573" s="19"/>
      <c r="R22573" s="20"/>
      <c r="S22573" s="20"/>
      <c r="U22573" s="21"/>
    </row>
    <row r="22574">
      <c r="E22574" s="19"/>
      <c r="R22574" s="20"/>
      <c r="S22574" s="20"/>
      <c r="U22574" s="21"/>
    </row>
    <row r="22575">
      <c r="E22575" s="19"/>
      <c r="R22575" s="20"/>
      <c r="S22575" s="20"/>
      <c r="U22575" s="21"/>
    </row>
    <row r="22576">
      <c r="E22576" s="19"/>
      <c r="R22576" s="20"/>
      <c r="S22576" s="20"/>
      <c r="U22576" s="21"/>
    </row>
    <row r="22577">
      <c r="E22577" s="19"/>
      <c r="R22577" s="20"/>
      <c r="S22577" s="20"/>
      <c r="U22577" s="21"/>
    </row>
    <row r="22578">
      <c r="E22578" s="19"/>
      <c r="R22578" s="20"/>
      <c r="S22578" s="20"/>
      <c r="U22578" s="21"/>
    </row>
    <row r="22579">
      <c r="E22579" s="19"/>
      <c r="R22579" s="20"/>
      <c r="S22579" s="20"/>
      <c r="U22579" s="21"/>
    </row>
    <row r="22580">
      <c r="E22580" s="19"/>
      <c r="R22580" s="20"/>
      <c r="S22580" s="20"/>
      <c r="U22580" s="21"/>
    </row>
    <row r="22581">
      <c r="E22581" s="19"/>
      <c r="R22581" s="20"/>
      <c r="S22581" s="20"/>
      <c r="U22581" s="21"/>
    </row>
    <row r="22582">
      <c r="E22582" s="19"/>
      <c r="R22582" s="20"/>
      <c r="S22582" s="20"/>
      <c r="U22582" s="21"/>
    </row>
    <row r="22583">
      <c r="E22583" s="19"/>
      <c r="R22583" s="20"/>
      <c r="S22583" s="20"/>
      <c r="U22583" s="21"/>
    </row>
    <row r="22584">
      <c r="E22584" s="19"/>
      <c r="R22584" s="20"/>
      <c r="S22584" s="20"/>
      <c r="U22584" s="21"/>
    </row>
    <row r="22585">
      <c r="E22585" s="19"/>
      <c r="R22585" s="20"/>
      <c r="S22585" s="20"/>
      <c r="U22585" s="21"/>
    </row>
    <row r="22586">
      <c r="E22586" s="19"/>
      <c r="R22586" s="20"/>
      <c r="S22586" s="20"/>
      <c r="U22586" s="21"/>
    </row>
    <row r="22587">
      <c r="E22587" s="19"/>
      <c r="R22587" s="20"/>
      <c r="S22587" s="20"/>
      <c r="U22587" s="21"/>
    </row>
    <row r="22588">
      <c r="E22588" s="19"/>
      <c r="R22588" s="20"/>
      <c r="S22588" s="20"/>
      <c r="U22588" s="21"/>
    </row>
    <row r="22589">
      <c r="E22589" s="19"/>
      <c r="R22589" s="20"/>
      <c r="S22589" s="20"/>
      <c r="U22589" s="21"/>
    </row>
    <row r="22590">
      <c r="E22590" s="19"/>
      <c r="R22590" s="20"/>
      <c r="S22590" s="20"/>
      <c r="U22590" s="21"/>
    </row>
    <row r="22591">
      <c r="E22591" s="19"/>
      <c r="R22591" s="20"/>
      <c r="S22591" s="20"/>
      <c r="U22591" s="21"/>
    </row>
    <row r="22592">
      <c r="E22592" s="19"/>
      <c r="R22592" s="20"/>
      <c r="S22592" s="20"/>
      <c r="U22592" s="21"/>
    </row>
    <row r="22593">
      <c r="E22593" s="19"/>
      <c r="R22593" s="20"/>
      <c r="S22593" s="20"/>
      <c r="U22593" s="21"/>
    </row>
    <row r="22594">
      <c r="E22594" s="19"/>
      <c r="R22594" s="20"/>
      <c r="S22594" s="20"/>
      <c r="U22594" s="21"/>
    </row>
    <row r="22595">
      <c r="E22595" s="19"/>
      <c r="R22595" s="20"/>
      <c r="S22595" s="20"/>
      <c r="U22595" s="21"/>
    </row>
    <row r="22596">
      <c r="E22596" s="19"/>
      <c r="R22596" s="20"/>
      <c r="S22596" s="20"/>
      <c r="U22596" s="21"/>
    </row>
    <row r="22597">
      <c r="E22597" s="19"/>
      <c r="R22597" s="20"/>
      <c r="S22597" s="20"/>
      <c r="U22597" s="21"/>
    </row>
    <row r="22598">
      <c r="E22598" s="19"/>
      <c r="R22598" s="20"/>
      <c r="S22598" s="20"/>
      <c r="U22598" s="21"/>
    </row>
    <row r="22599">
      <c r="E22599" s="19"/>
      <c r="R22599" s="20"/>
      <c r="S22599" s="20"/>
      <c r="U22599" s="21"/>
    </row>
    <row r="22600">
      <c r="E22600" s="19"/>
      <c r="R22600" s="20"/>
      <c r="S22600" s="20"/>
      <c r="U22600" s="21"/>
    </row>
    <row r="22601">
      <c r="E22601" s="19"/>
      <c r="R22601" s="20"/>
      <c r="S22601" s="20"/>
      <c r="U22601" s="21"/>
    </row>
    <row r="22602">
      <c r="E22602" s="19"/>
      <c r="R22602" s="20"/>
      <c r="S22602" s="20"/>
      <c r="U22602" s="21"/>
    </row>
    <row r="22603">
      <c r="E22603" s="19"/>
      <c r="R22603" s="20"/>
      <c r="S22603" s="20"/>
      <c r="U22603" s="21"/>
    </row>
    <row r="22604">
      <c r="E22604" s="19"/>
      <c r="R22604" s="20"/>
      <c r="S22604" s="20"/>
      <c r="U22604" s="21"/>
    </row>
    <row r="22605">
      <c r="E22605" s="19"/>
      <c r="R22605" s="20"/>
      <c r="S22605" s="20"/>
      <c r="U22605" s="21"/>
    </row>
    <row r="22606">
      <c r="E22606" s="19"/>
      <c r="R22606" s="20"/>
      <c r="S22606" s="20"/>
      <c r="U22606" s="21"/>
    </row>
    <row r="22607">
      <c r="E22607" s="19"/>
      <c r="R22607" s="20"/>
      <c r="S22607" s="20"/>
      <c r="U22607" s="21"/>
    </row>
    <row r="22608">
      <c r="E22608" s="19"/>
      <c r="R22608" s="20"/>
      <c r="S22608" s="20"/>
      <c r="U22608" s="21"/>
    </row>
    <row r="22609">
      <c r="E22609" s="19"/>
      <c r="R22609" s="20"/>
      <c r="S22609" s="20"/>
      <c r="U22609" s="21"/>
    </row>
    <row r="22610">
      <c r="E22610" s="19"/>
      <c r="R22610" s="20"/>
      <c r="S22610" s="20"/>
      <c r="U22610" s="21"/>
    </row>
    <row r="22611">
      <c r="E22611" s="19"/>
      <c r="R22611" s="20"/>
      <c r="S22611" s="20"/>
      <c r="U22611" s="21"/>
    </row>
    <row r="22612">
      <c r="E22612" s="19"/>
      <c r="R22612" s="20"/>
      <c r="S22612" s="20"/>
      <c r="U22612" s="21"/>
    </row>
    <row r="22613">
      <c r="E22613" s="19"/>
      <c r="R22613" s="20"/>
      <c r="S22613" s="20"/>
      <c r="U22613" s="21"/>
    </row>
    <row r="22614">
      <c r="E22614" s="19"/>
      <c r="R22614" s="20"/>
      <c r="S22614" s="20"/>
      <c r="U22614" s="21"/>
    </row>
    <row r="22615">
      <c r="E22615" s="19"/>
      <c r="R22615" s="20"/>
      <c r="S22615" s="20"/>
      <c r="U22615" s="21"/>
    </row>
    <row r="22616">
      <c r="E22616" s="19"/>
      <c r="R22616" s="20"/>
      <c r="S22616" s="20"/>
      <c r="U22616" s="21"/>
    </row>
    <row r="22617">
      <c r="E22617" s="19"/>
      <c r="R22617" s="20"/>
      <c r="S22617" s="20"/>
      <c r="U22617" s="21"/>
    </row>
    <row r="22618">
      <c r="E22618" s="19"/>
      <c r="R22618" s="20"/>
      <c r="S22618" s="20"/>
      <c r="U22618" s="21"/>
    </row>
    <row r="22619">
      <c r="E22619" s="19"/>
      <c r="R22619" s="20"/>
      <c r="S22619" s="20"/>
      <c r="U22619" s="21"/>
    </row>
    <row r="22620">
      <c r="E22620" s="19"/>
      <c r="R22620" s="20"/>
      <c r="S22620" s="20"/>
      <c r="U22620" s="21"/>
    </row>
    <row r="22621">
      <c r="E22621" s="19"/>
      <c r="R22621" s="20"/>
      <c r="S22621" s="20"/>
      <c r="U22621" s="21"/>
    </row>
    <row r="22622">
      <c r="E22622" s="19"/>
      <c r="R22622" s="20"/>
      <c r="S22622" s="20"/>
      <c r="U22622" s="21"/>
    </row>
    <row r="22623">
      <c r="E22623" s="19"/>
      <c r="R22623" s="20"/>
      <c r="S22623" s="20"/>
      <c r="U22623" s="21"/>
    </row>
    <row r="22624">
      <c r="E22624" s="19"/>
      <c r="R22624" s="20"/>
      <c r="S22624" s="20"/>
      <c r="U22624" s="21"/>
    </row>
    <row r="22625">
      <c r="E22625" s="19"/>
      <c r="R22625" s="20"/>
      <c r="S22625" s="20"/>
      <c r="U22625" s="21"/>
    </row>
    <row r="22626">
      <c r="E22626" s="19"/>
      <c r="R22626" s="20"/>
      <c r="S22626" s="20"/>
      <c r="U22626" s="21"/>
    </row>
    <row r="22627">
      <c r="E22627" s="19"/>
      <c r="R22627" s="20"/>
      <c r="S22627" s="20"/>
      <c r="U22627" s="21"/>
    </row>
    <row r="22628">
      <c r="E22628" s="19"/>
      <c r="R22628" s="20"/>
      <c r="S22628" s="20"/>
      <c r="U22628" s="21"/>
    </row>
    <row r="22629">
      <c r="E22629" s="19"/>
      <c r="R22629" s="20"/>
      <c r="S22629" s="20"/>
      <c r="U22629" s="21"/>
    </row>
    <row r="22630">
      <c r="E22630" s="19"/>
      <c r="R22630" s="20"/>
      <c r="S22630" s="20"/>
      <c r="U22630" s="21"/>
    </row>
    <row r="22631">
      <c r="E22631" s="19"/>
      <c r="R22631" s="20"/>
      <c r="S22631" s="20"/>
      <c r="U22631" s="21"/>
    </row>
    <row r="22632">
      <c r="E22632" s="19"/>
      <c r="R22632" s="20"/>
      <c r="S22632" s="20"/>
      <c r="U22632" s="21"/>
    </row>
    <row r="22633">
      <c r="E22633" s="19"/>
      <c r="R22633" s="20"/>
      <c r="S22633" s="20"/>
      <c r="U22633" s="21"/>
    </row>
    <row r="22634">
      <c r="E22634" s="19"/>
      <c r="R22634" s="20"/>
      <c r="S22634" s="20"/>
      <c r="U22634" s="21"/>
    </row>
    <row r="22635">
      <c r="E22635" s="19"/>
      <c r="R22635" s="20"/>
      <c r="S22635" s="20"/>
      <c r="U22635" s="21"/>
    </row>
    <row r="22636">
      <c r="E22636" s="19"/>
      <c r="R22636" s="20"/>
      <c r="S22636" s="20"/>
      <c r="U22636" s="21"/>
    </row>
    <row r="22637">
      <c r="E22637" s="19"/>
      <c r="R22637" s="20"/>
      <c r="S22637" s="20"/>
      <c r="U22637" s="21"/>
    </row>
    <row r="22638">
      <c r="E22638" s="19"/>
      <c r="R22638" s="20"/>
      <c r="S22638" s="20"/>
      <c r="U22638" s="21"/>
    </row>
    <row r="22639">
      <c r="E22639" s="19"/>
      <c r="R22639" s="20"/>
      <c r="S22639" s="20"/>
      <c r="U22639" s="21"/>
    </row>
    <row r="22640">
      <c r="E22640" s="19"/>
      <c r="R22640" s="20"/>
      <c r="S22640" s="20"/>
      <c r="U22640" s="21"/>
    </row>
    <row r="22641">
      <c r="E22641" s="19"/>
      <c r="R22641" s="20"/>
      <c r="S22641" s="20"/>
      <c r="U22641" s="21"/>
    </row>
    <row r="22642">
      <c r="E22642" s="19"/>
      <c r="R22642" s="20"/>
      <c r="S22642" s="20"/>
      <c r="U22642" s="21"/>
    </row>
    <row r="22643">
      <c r="E22643" s="19"/>
      <c r="R22643" s="20"/>
      <c r="S22643" s="20"/>
      <c r="U22643" s="21"/>
    </row>
    <row r="22644">
      <c r="E22644" s="19"/>
      <c r="R22644" s="20"/>
      <c r="S22644" s="20"/>
      <c r="U22644" s="21"/>
    </row>
    <row r="22645">
      <c r="E22645" s="19"/>
      <c r="R22645" s="20"/>
      <c r="S22645" s="20"/>
      <c r="U22645" s="21"/>
    </row>
    <row r="22646">
      <c r="E22646" s="19"/>
      <c r="R22646" s="20"/>
      <c r="S22646" s="20"/>
      <c r="U22646" s="21"/>
    </row>
    <row r="22647">
      <c r="E22647" s="19"/>
      <c r="R22647" s="20"/>
      <c r="S22647" s="20"/>
      <c r="U22647" s="21"/>
    </row>
    <row r="22648">
      <c r="E22648" s="19"/>
      <c r="R22648" s="20"/>
      <c r="S22648" s="20"/>
      <c r="U22648" s="21"/>
    </row>
    <row r="22649">
      <c r="E22649" s="19"/>
      <c r="R22649" s="20"/>
      <c r="S22649" s="20"/>
      <c r="U22649" s="21"/>
    </row>
    <row r="22650">
      <c r="E22650" s="19"/>
      <c r="R22650" s="20"/>
      <c r="S22650" s="20"/>
      <c r="U22650" s="21"/>
    </row>
    <row r="22651">
      <c r="E22651" s="19"/>
      <c r="R22651" s="20"/>
      <c r="S22651" s="20"/>
      <c r="U22651" s="21"/>
    </row>
    <row r="22652">
      <c r="E22652" s="19"/>
      <c r="R22652" s="20"/>
      <c r="S22652" s="20"/>
      <c r="U22652" s="21"/>
    </row>
    <row r="22653">
      <c r="E22653" s="19"/>
      <c r="R22653" s="20"/>
      <c r="S22653" s="20"/>
      <c r="U22653" s="21"/>
    </row>
    <row r="22654">
      <c r="E22654" s="19"/>
      <c r="R22654" s="20"/>
      <c r="S22654" s="20"/>
      <c r="U22654" s="21"/>
    </row>
    <row r="22655">
      <c r="E22655" s="19"/>
      <c r="R22655" s="20"/>
      <c r="S22655" s="20"/>
      <c r="U22655" s="21"/>
    </row>
    <row r="22656">
      <c r="E22656" s="19"/>
      <c r="R22656" s="20"/>
      <c r="S22656" s="20"/>
      <c r="U22656" s="21"/>
    </row>
    <row r="22657">
      <c r="E22657" s="19"/>
      <c r="R22657" s="20"/>
      <c r="S22657" s="20"/>
      <c r="U22657" s="21"/>
    </row>
    <row r="22658">
      <c r="E22658" s="19"/>
      <c r="R22658" s="20"/>
      <c r="S22658" s="20"/>
      <c r="U22658" s="21"/>
    </row>
    <row r="22659">
      <c r="E22659" s="19"/>
      <c r="R22659" s="20"/>
      <c r="S22659" s="20"/>
      <c r="U22659" s="21"/>
    </row>
    <row r="22660">
      <c r="E22660" s="19"/>
      <c r="R22660" s="20"/>
      <c r="S22660" s="20"/>
      <c r="U22660" s="21"/>
    </row>
    <row r="22661">
      <c r="E22661" s="19"/>
      <c r="R22661" s="20"/>
      <c r="S22661" s="20"/>
      <c r="U22661" s="21"/>
    </row>
    <row r="22662">
      <c r="E22662" s="19"/>
      <c r="R22662" s="20"/>
      <c r="S22662" s="20"/>
      <c r="U22662" s="21"/>
    </row>
    <row r="22663">
      <c r="E22663" s="19"/>
      <c r="R22663" s="20"/>
      <c r="S22663" s="20"/>
      <c r="U22663" s="21"/>
    </row>
    <row r="22664">
      <c r="E22664" s="19"/>
      <c r="R22664" s="20"/>
      <c r="S22664" s="20"/>
      <c r="U22664" s="21"/>
    </row>
    <row r="22665">
      <c r="E22665" s="19"/>
      <c r="R22665" s="20"/>
      <c r="S22665" s="20"/>
      <c r="U22665" s="21"/>
    </row>
    <row r="22666">
      <c r="E22666" s="19"/>
      <c r="R22666" s="20"/>
      <c r="S22666" s="20"/>
      <c r="U22666" s="21"/>
    </row>
    <row r="22667">
      <c r="E22667" s="19"/>
      <c r="R22667" s="20"/>
      <c r="S22667" s="20"/>
      <c r="U22667" s="21"/>
    </row>
    <row r="22668">
      <c r="E22668" s="19"/>
      <c r="R22668" s="20"/>
      <c r="S22668" s="20"/>
      <c r="U22668" s="21"/>
    </row>
    <row r="22669">
      <c r="E22669" s="19"/>
      <c r="R22669" s="20"/>
      <c r="S22669" s="20"/>
      <c r="U22669" s="21"/>
    </row>
    <row r="22670">
      <c r="E22670" s="19"/>
      <c r="R22670" s="20"/>
      <c r="S22670" s="20"/>
      <c r="U22670" s="21"/>
    </row>
    <row r="22671">
      <c r="E22671" s="19"/>
      <c r="R22671" s="20"/>
      <c r="S22671" s="20"/>
      <c r="U22671" s="21"/>
    </row>
    <row r="22672">
      <c r="E22672" s="19"/>
      <c r="R22672" s="20"/>
      <c r="S22672" s="20"/>
      <c r="U22672" s="21"/>
    </row>
    <row r="22673">
      <c r="E22673" s="19"/>
      <c r="R22673" s="20"/>
      <c r="S22673" s="20"/>
      <c r="U22673" s="21"/>
    </row>
    <row r="22674">
      <c r="E22674" s="19"/>
      <c r="R22674" s="20"/>
      <c r="S22674" s="20"/>
      <c r="U22674" s="21"/>
    </row>
    <row r="22675">
      <c r="E22675" s="19"/>
      <c r="R22675" s="20"/>
      <c r="S22675" s="20"/>
      <c r="U22675" s="21"/>
    </row>
    <row r="22676">
      <c r="E22676" s="19"/>
      <c r="R22676" s="20"/>
      <c r="S22676" s="20"/>
      <c r="U22676" s="21"/>
    </row>
    <row r="22677">
      <c r="E22677" s="19"/>
      <c r="R22677" s="20"/>
      <c r="S22677" s="20"/>
      <c r="U22677" s="21"/>
    </row>
    <row r="22678">
      <c r="E22678" s="19"/>
      <c r="R22678" s="20"/>
      <c r="S22678" s="20"/>
      <c r="U22678" s="21"/>
    </row>
    <row r="22679">
      <c r="E22679" s="19"/>
      <c r="R22679" s="20"/>
      <c r="S22679" s="20"/>
      <c r="U22679" s="21"/>
    </row>
    <row r="22680">
      <c r="E22680" s="19"/>
      <c r="R22680" s="20"/>
      <c r="S22680" s="20"/>
      <c r="U22680" s="21"/>
    </row>
    <row r="22681">
      <c r="E22681" s="19"/>
      <c r="R22681" s="20"/>
      <c r="S22681" s="20"/>
      <c r="U22681" s="21"/>
    </row>
    <row r="22682">
      <c r="E22682" s="19"/>
      <c r="R22682" s="20"/>
      <c r="S22682" s="20"/>
      <c r="U22682" s="21"/>
    </row>
    <row r="22683">
      <c r="E22683" s="19"/>
      <c r="R22683" s="20"/>
      <c r="S22683" s="20"/>
      <c r="U22683" s="21"/>
    </row>
    <row r="22684">
      <c r="E22684" s="19"/>
      <c r="R22684" s="20"/>
      <c r="S22684" s="20"/>
      <c r="U22684" s="21"/>
    </row>
    <row r="22685">
      <c r="E22685" s="19"/>
      <c r="R22685" s="20"/>
      <c r="S22685" s="20"/>
      <c r="U22685" s="21"/>
    </row>
    <row r="22686">
      <c r="E22686" s="19"/>
      <c r="R22686" s="20"/>
      <c r="S22686" s="20"/>
      <c r="U22686" s="21"/>
    </row>
    <row r="22687">
      <c r="E22687" s="19"/>
      <c r="R22687" s="20"/>
      <c r="S22687" s="20"/>
      <c r="U22687" s="21"/>
    </row>
    <row r="22688">
      <c r="E22688" s="19"/>
      <c r="R22688" s="20"/>
      <c r="S22688" s="20"/>
      <c r="U22688" s="21"/>
    </row>
    <row r="22689">
      <c r="E22689" s="19"/>
      <c r="R22689" s="20"/>
      <c r="S22689" s="20"/>
      <c r="U22689" s="21"/>
    </row>
    <row r="22690">
      <c r="E22690" s="19"/>
      <c r="R22690" s="20"/>
      <c r="S22690" s="20"/>
      <c r="U22690" s="21"/>
    </row>
    <row r="22691">
      <c r="E22691" s="19"/>
      <c r="R22691" s="20"/>
      <c r="S22691" s="20"/>
      <c r="U22691" s="21"/>
    </row>
    <row r="22692">
      <c r="E22692" s="19"/>
      <c r="R22692" s="20"/>
      <c r="S22692" s="20"/>
      <c r="U22692" s="21"/>
    </row>
    <row r="22693">
      <c r="E22693" s="19"/>
      <c r="R22693" s="20"/>
      <c r="S22693" s="20"/>
      <c r="U22693" s="21"/>
    </row>
    <row r="22694">
      <c r="E22694" s="19"/>
      <c r="R22694" s="20"/>
      <c r="S22694" s="20"/>
      <c r="U22694" s="21"/>
    </row>
    <row r="22695">
      <c r="E22695" s="19"/>
      <c r="R22695" s="20"/>
      <c r="S22695" s="20"/>
      <c r="U22695" s="21"/>
    </row>
    <row r="22696">
      <c r="E22696" s="19"/>
      <c r="R22696" s="20"/>
      <c r="S22696" s="20"/>
      <c r="U22696" s="21"/>
    </row>
    <row r="22697">
      <c r="E22697" s="19"/>
      <c r="R22697" s="20"/>
      <c r="S22697" s="20"/>
      <c r="U22697" s="21"/>
    </row>
    <row r="22698">
      <c r="E22698" s="19"/>
      <c r="R22698" s="20"/>
      <c r="S22698" s="20"/>
      <c r="U22698" s="21"/>
    </row>
    <row r="22699">
      <c r="E22699" s="19"/>
      <c r="R22699" s="20"/>
      <c r="S22699" s="20"/>
      <c r="U22699" s="21"/>
    </row>
    <row r="22700">
      <c r="E22700" s="19"/>
      <c r="R22700" s="20"/>
      <c r="S22700" s="20"/>
      <c r="U22700" s="21"/>
    </row>
    <row r="22701">
      <c r="E22701" s="19"/>
      <c r="R22701" s="20"/>
      <c r="S22701" s="20"/>
      <c r="U22701" s="21"/>
    </row>
    <row r="22702">
      <c r="E22702" s="19"/>
      <c r="R22702" s="20"/>
      <c r="S22702" s="20"/>
      <c r="U22702" s="21"/>
    </row>
    <row r="22703">
      <c r="E22703" s="19"/>
      <c r="R22703" s="20"/>
      <c r="S22703" s="20"/>
      <c r="U22703" s="21"/>
    </row>
    <row r="22704">
      <c r="E22704" s="19"/>
      <c r="R22704" s="20"/>
      <c r="S22704" s="20"/>
      <c r="U22704" s="21"/>
    </row>
    <row r="22705">
      <c r="E22705" s="19"/>
      <c r="R22705" s="20"/>
      <c r="S22705" s="20"/>
      <c r="U22705" s="21"/>
    </row>
    <row r="22706">
      <c r="E22706" s="19"/>
      <c r="R22706" s="20"/>
      <c r="S22706" s="20"/>
      <c r="U22706" s="21"/>
    </row>
    <row r="22707">
      <c r="E22707" s="19"/>
      <c r="R22707" s="20"/>
      <c r="S22707" s="20"/>
      <c r="U22707" s="21"/>
    </row>
    <row r="22708">
      <c r="E22708" s="19"/>
      <c r="R22708" s="20"/>
      <c r="S22708" s="20"/>
      <c r="U22708" s="21"/>
    </row>
    <row r="22709">
      <c r="E22709" s="19"/>
      <c r="R22709" s="20"/>
      <c r="S22709" s="20"/>
      <c r="U22709" s="21"/>
    </row>
    <row r="22710">
      <c r="E22710" s="19"/>
      <c r="R22710" s="20"/>
      <c r="S22710" s="20"/>
      <c r="U22710" s="21"/>
    </row>
    <row r="22711">
      <c r="E22711" s="19"/>
      <c r="R22711" s="20"/>
      <c r="S22711" s="20"/>
      <c r="U22711" s="21"/>
    </row>
    <row r="22712">
      <c r="E22712" s="19"/>
      <c r="R22712" s="20"/>
      <c r="S22712" s="20"/>
      <c r="U22712" s="21"/>
    </row>
    <row r="22713">
      <c r="E22713" s="19"/>
      <c r="R22713" s="20"/>
      <c r="S22713" s="20"/>
      <c r="U22713" s="21"/>
    </row>
    <row r="22714">
      <c r="E22714" s="19"/>
      <c r="R22714" s="20"/>
      <c r="S22714" s="20"/>
      <c r="U22714" s="21"/>
    </row>
    <row r="22715">
      <c r="E22715" s="19"/>
      <c r="R22715" s="20"/>
      <c r="S22715" s="20"/>
      <c r="U22715" s="21"/>
    </row>
    <row r="22716">
      <c r="E22716" s="19"/>
      <c r="R22716" s="20"/>
      <c r="S22716" s="20"/>
      <c r="U22716" s="21"/>
    </row>
    <row r="22717">
      <c r="E22717" s="19"/>
      <c r="R22717" s="20"/>
      <c r="S22717" s="20"/>
      <c r="U22717" s="21"/>
    </row>
    <row r="22718">
      <c r="E22718" s="19"/>
      <c r="R22718" s="20"/>
      <c r="S22718" s="20"/>
      <c r="U22718" s="21"/>
    </row>
    <row r="22719">
      <c r="E22719" s="19"/>
      <c r="R22719" s="20"/>
      <c r="S22719" s="20"/>
      <c r="U22719" s="21"/>
    </row>
    <row r="22720">
      <c r="E22720" s="19"/>
      <c r="R22720" s="20"/>
      <c r="S22720" s="20"/>
      <c r="U22720" s="21"/>
    </row>
    <row r="22721">
      <c r="E22721" s="19"/>
      <c r="R22721" s="20"/>
      <c r="S22721" s="20"/>
      <c r="U22721" s="21"/>
    </row>
    <row r="22722">
      <c r="E22722" s="19"/>
      <c r="R22722" s="20"/>
      <c r="S22722" s="20"/>
      <c r="U22722" s="21"/>
    </row>
    <row r="22723">
      <c r="E22723" s="19"/>
      <c r="R22723" s="20"/>
      <c r="S22723" s="20"/>
      <c r="U22723" s="21"/>
    </row>
    <row r="22724">
      <c r="E22724" s="19"/>
      <c r="R22724" s="20"/>
      <c r="S22724" s="20"/>
      <c r="U22724" s="21"/>
    </row>
    <row r="22725">
      <c r="E22725" s="19"/>
      <c r="R22725" s="20"/>
      <c r="S22725" s="20"/>
      <c r="U22725" s="21"/>
    </row>
    <row r="22726">
      <c r="E22726" s="19"/>
      <c r="R22726" s="20"/>
      <c r="S22726" s="20"/>
      <c r="U22726" s="21"/>
    </row>
    <row r="22727">
      <c r="E22727" s="19"/>
      <c r="R22727" s="20"/>
      <c r="S22727" s="20"/>
      <c r="U22727" s="21"/>
    </row>
    <row r="22728">
      <c r="E22728" s="19"/>
      <c r="R22728" s="20"/>
      <c r="S22728" s="20"/>
      <c r="U22728" s="21"/>
    </row>
    <row r="22729">
      <c r="E22729" s="19"/>
      <c r="R22729" s="20"/>
      <c r="S22729" s="20"/>
      <c r="U22729" s="21"/>
    </row>
    <row r="22730">
      <c r="E22730" s="19"/>
      <c r="R22730" s="20"/>
      <c r="S22730" s="20"/>
      <c r="U22730" s="21"/>
    </row>
    <row r="22731">
      <c r="E22731" s="19"/>
      <c r="R22731" s="20"/>
      <c r="S22731" s="20"/>
      <c r="U22731" s="21"/>
    </row>
    <row r="22732">
      <c r="E22732" s="19"/>
      <c r="R22732" s="20"/>
      <c r="S22732" s="20"/>
      <c r="U22732" s="21"/>
    </row>
    <row r="22733">
      <c r="E22733" s="19"/>
      <c r="R22733" s="20"/>
      <c r="S22733" s="20"/>
      <c r="U22733" s="21"/>
    </row>
    <row r="22734">
      <c r="E22734" s="19"/>
      <c r="R22734" s="20"/>
      <c r="S22734" s="20"/>
      <c r="U22734" s="21"/>
    </row>
    <row r="22735">
      <c r="E22735" s="19"/>
      <c r="R22735" s="20"/>
      <c r="S22735" s="20"/>
      <c r="U22735" s="21"/>
    </row>
    <row r="22736">
      <c r="E22736" s="19"/>
      <c r="R22736" s="20"/>
      <c r="S22736" s="20"/>
      <c r="U22736" s="21"/>
    </row>
    <row r="22737">
      <c r="E22737" s="19"/>
      <c r="R22737" s="20"/>
      <c r="S22737" s="20"/>
      <c r="U22737" s="21"/>
    </row>
    <row r="22738">
      <c r="E22738" s="19"/>
      <c r="R22738" s="20"/>
      <c r="S22738" s="20"/>
      <c r="U22738" s="21"/>
    </row>
    <row r="22739">
      <c r="E22739" s="19"/>
      <c r="R22739" s="20"/>
      <c r="S22739" s="20"/>
      <c r="U22739" s="21"/>
    </row>
    <row r="22740">
      <c r="E22740" s="19"/>
      <c r="R22740" s="20"/>
      <c r="S22740" s="20"/>
      <c r="U22740" s="21"/>
    </row>
    <row r="22741">
      <c r="E22741" s="19"/>
      <c r="R22741" s="20"/>
      <c r="S22741" s="20"/>
      <c r="U22741" s="21"/>
    </row>
    <row r="22742">
      <c r="E22742" s="19"/>
      <c r="R22742" s="20"/>
      <c r="S22742" s="20"/>
      <c r="U22742" s="21"/>
    </row>
    <row r="22743">
      <c r="E22743" s="19"/>
      <c r="R22743" s="20"/>
      <c r="S22743" s="20"/>
      <c r="U22743" s="21"/>
    </row>
    <row r="22744">
      <c r="E22744" s="19"/>
      <c r="R22744" s="20"/>
      <c r="S22744" s="20"/>
      <c r="U22744" s="21"/>
    </row>
    <row r="22745">
      <c r="E22745" s="19"/>
      <c r="R22745" s="20"/>
      <c r="S22745" s="20"/>
      <c r="U22745" s="21"/>
    </row>
    <row r="22746">
      <c r="E22746" s="19"/>
      <c r="R22746" s="20"/>
      <c r="S22746" s="20"/>
      <c r="U22746" s="21"/>
    </row>
    <row r="22747">
      <c r="E22747" s="19"/>
      <c r="R22747" s="20"/>
      <c r="S22747" s="20"/>
      <c r="U22747" s="21"/>
    </row>
    <row r="22748">
      <c r="E22748" s="19"/>
      <c r="R22748" s="20"/>
      <c r="S22748" s="20"/>
      <c r="U22748" s="21"/>
    </row>
    <row r="22749">
      <c r="E22749" s="19"/>
      <c r="R22749" s="20"/>
      <c r="S22749" s="20"/>
      <c r="U22749" s="21"/>
    </row>
    <row r="22750">
      <c r="E22750" s="19"/>
      <c r="R22750" s="20"/>
      <c r="S22750" s="20"/>
      <c r="U22750" s="21"/>
    </row>
    <row r="22751">
      <c r="E22751" s="19"/>
      <c r="R22751" s="20"/>
      <c r="S22751" s="20"/>
      <c r="U22751" s="21"/>
    </row>
    <row r="22752">
      <c r="E22752" s="19"/>
      <c r="R22752" s="20"/>
      <c r="S22752" s="20"/>
      <c r="U22752" s="21"/>
    </row>
    <row r="22753">
      <c r="E22753" s="19"/>
      <c r="R22753" s="20"/>
      <c r="S22753" s="20"/>
      <c r="U22753" s="21"/>
    </row>
    <row r="22754">
      <c r="E22754" s="19"/>
      <c r="R22754" s="20"/>
      <c r="S22754" s="20"/>
      <c r="U22754" s="21"/>
    </row>
    <row r="22755">
      <c r="E22755" s="19"/>
      <c r="R22755" s="20"/>
      <c r="S22755" s="20"/>
      <c r="U22755" s="21"/>
    </row>
    <row r="22756">
      <c r="E22756" s="19"/>
      <c r="R22756" s="20"/>
      <c r="S22756" s="20"/>
      <c r="U22756" s="21"/>
    </row>
    <row r="22757">
      <c r="E22757" s="19"/>
      <c r="R22757" s="20"/>
      <c r="S22757" s="20"/>
      <c r="U22757" s="21"/>
    </row>
    <row r="22758">
      <c r="E22758" s="19"/>
      <c r="R22758" s="20"/>
      <c r="S22758" s="20"/>
      <c r="U22758" s="21"/>
    </row>
    <row r="22759">
      <c r="E22759" s="19"/>
      <c r="R22759" s="20"/>
      <c r="S22759" s="20"/>
      <c r="U22759" s="21"/>
    </row>
    <row r="22760">
      <c r="E22760" s="19"/>
      <c r="R22760" s="20"/>
      <c r="S22760" s="20"/>
      <c r="U22760" s="21"/>
    </row>
    <row r="22761">
      <c r="E22761" s="19"/>
      <c r="R22761" s="20"/>
      <c r="S22761" s="20"/>
      <c r="U22761" s="21"/>
    </row>
    <row r="22762">
      <c r="E22762" s="19"/>
      <c r="R22762" s="20"/>
      <c r="S22762" s="20"/>
      <c r="U22762" s="21"/>
    </row>
    <row r="22763">
      <c r="E22763" s="19"/>
      <c r="R22763" s="20"/>
      <c r="S22763" s="20"/>
      <c r="U22763" s="21"/>
    </row>
    <row r="22764">
      <c r="E22764" s="19"/>
      <c r="R22764" s="20"/>
      <c r="S22764" s="20"/>
      <c r="U22764" s="21"/>
    </row>
    <row r="22765">
      <c r="E22765" s="19"/>
      <c r="R22765" s="20"/>
      <c r="S22765" s="20"/>
      <c r="U22765" s="21"/>
    </row>
    <row r="22766">
      <c r="E22766" s="19"/>
      <c r="R22766" s="20"/>
      <c r="S22766" s="20"/>
      <c r="U22766" s="21"/>
    </row>
    <row r="22767">
      <c r="E22767" s="19"/>
      <c r="R22767" s="20"/>
      <c r="S22767" s="20"/>
      <c r="U22767" s="21"/>
    </row>
    <row r="22768">
      <c r="E22768" s="19"/>
      <c r="R22768" s="20"/>
      <c r="S22768" s="20"/>
      <c r="U22768" s="21"/>
    </row>
    <row r="22769">
      <c r="E22769" s="19"/>
      <c r="R22769" s="20"/>
      <c r="S22769" s="20"/>
      <c r="U22769" s="21"/>
    </row>
    <row r="22770">
      <c r="E22770" s="19"/>
      <c r="R22770" s="20"/>
      <c r="S22770" s="20"/>
      <c r="U22770" s="21"/>
    </row>
    <row r="22771">
      <c r="E22771" s="19"/>
      <c r="R22771" s="20"/>
      <c r="S22771" s="20"/>
      <c r="U22771" s="21"/>
    </row>
    <row r="22772">
      <c r="E22772" s="19"/>
      <c r="R22772" s="20"/>
      <c r="S22772" s="20"/>
      <c r="U22772" s="21"/>
    </row>
    <row r="22773">
      <c r="E22773" s="19"/>
      <c r="R22773" s="20"/>
      <c r="S22773" s="20"/>
      <c r="U22773" s="21"/>
    </row>
    <row r="22774">
      <c r="E22774" s="19"/>
      <c r="R22774" s="20"/>
      <c r="S22774" s="20"/>
      <c r="U22774" s="21"/>
    </row>
    <row r="22775">
      <c r="E22775" s="19"/>
      <c r="R22775" s="20"/>
      <c r="S22775" s="20"/>
      <c r="U22775" s="21"/>
    </row>
    <row r="22776">
      <c r="E22776" s="19"/>
      <c r="R22776" s="20"/>
      <c r="S22776" s="20"/>
      <c r="U22776" s="21"/>
    </row>
    <row r="22777">
      <c r="E22777" s="19"/>
      <c r="R22777" s="20"/>
      <c r="S22777" s="20"/>
      <c r="U22777" s="21"/>
    </row>
    <row r="22778">
      <c r="E22778" s="19"/>
      <c r="R22778" s="20"/>
      <c r="S22778" s="20"/>
      <c r="U22778" s="21"/>
    </row>
    <row r="22779">
      <c r="E22779" s="19"/>
      <c r="R22779" s="20"/>
      <c r="S22779" s="20"/>
      <c r="U22779" s="21"/>
    </row>
    <row r="22780">
      <c r="E22780" s="19"/>
      <c r="R22780" s="20"/>
      <c r="S22780" s="20"/>
      <c r="U22780" s="21"/>
    </row>
    <row r="22781">
      <c r="E22781" s="19"/>
      <c r="R22781" s="20"/>
      <c r="S22781" s="20"/>
      <c r="U22781" s="21"/>
    </row>
    <row r="22782">
      <c r="E22782" s="19"/>
      <c r="R22782" s="20"/>
      <c r="S22782" s="20"/>
      <c r="U22782" s="21"/>
    </row>
    <row r="22783">
      <c r="E22783" s="19"/>
      <c r="R22783" s="20"/>
      <c r="S22783" s="20"/>
      <c r="U22783" s="21"/>
    </row>
    <row r="22784">
      <c r="E22784" s="19"/>
      <c r="R22784" s="20"/>
      <c r="S22784" s="20"/>
      <c r="U22784" s="21"/>
    </row>
    <row r="22785">
      <c r="E22785" s="19"/>
      <c r="R22785" s="20"/>
      <c r="S22785" s="20"/>
      <c r="U22785" s="21"/>
    </row>
    <row r="22786">
      <c r="E22786" s="19"/>
      <c r="R22786" s="20"/>
      <c r="S22786" s="20"/>
      <c r="U22786" s="21"/>
    </row>
    <row r="22787">
      <c r="E22787" s="19"/>
      <c r="R22787" s="20"/>
      <c r="S22787" s="20"/>
      <c r="U22787" s="21"/>
    </row>
    <row r="22788">
      <c r="E22788" s="19"/>
      <c r="R22788" s="20"/>
      <c r="S22788" s="20"/>
      <c r="U22788" s="21"/>
    </row>
    <row r="22789">
      <c r="E22789" s="19"/>
      <c r="R22789" s="20"/>
      <c r="S22789" s="20"/>
      <c r="U22789" s="21"/>
    </row>
    <row r="22790">
      <c r="E22790" s="19"/>
      <c r="R22790" s="20"/>
      <c r="S22790" s="20"/>
      <c r="U22790" s="21"/>
    </row>
    <row r="22791">
      <c r="E22791" s="19"/>
      <c r="R22791" s="20"/>
      <c r="S22791" s="20"/>
      <c r="U22791" s="21"/>
    </row>
    <row r="22792">
      <c r="E22792" s="19"/>
      <c r="R22792" s="20"/>
      <c r="S22792" s="20"/>
      <c r="U22792" s="21"/>
    </row>
    <row r="22793">
      <c r="E22793" s="19"/>
      <c r="R22793" s="20"/>
      <c r="S22793" s="20"/>
      <c r="U22793" s="21"/>
    </row>
    <row r="22794">
      <c r="E22794" s="19"/>
      <c r="R22794" s="20"/>
      <c r="S22794" s="20"/>
      <c r="U22794" s="21"/>
    </row>
    <row r="22795">
      <c r="E22795" s="19"/>
      <c r="R22795" s="20"/>
      <c r="S22795" s="20"/>
      <c r="U22795" s="21"/>
    </row>
    <row r="22796">
      <c r="E22796" s="19"/>
      <c r="R22796" s="20"/>
      <c r="S22796" s="20"/>
      <c r="U22796" s="21"/>
    </row>
    <row r="22797">
      <c r="E22797" s="19"/>
      <c r="R22797" s="20"/>
      <c r="S22797" s="20"/>
      <c r="U22797" s="21"/>
    </row>
    <row r="22798">
      <c r="E22798" s="19"/>
      <c r="R22798" s="20"/>
      <c r="S22798" s="20"/>
      <c r="U22798" s="21"/>
    </row>
    <row r="22799">
      <c r="E22799" s="19"/>
      <c r="R22799" s="20"/>
      <c r="S22799" s="20"/>
      <c r="U22799" s="21"/>
    </row>
    <row r="22800">
      <c r="E22800" s="19"/>
      <c r="R22800" s="20"/>
      <c r="S22800" s="20"/>
      <c r="U22800" s="21"/>
    </row>
    <row r="22801">
      <c r="E22801" s="19"/>
      <c r="R22801" s="20"/>
      <c r="S22801" s="20"/>
      <c r="U22801" s="21"/>
    </row>
    <row r="22802">
      <c r="E22802" s="19"/>
      <c r="R22802" s="20"/>
      <c r="S22802" s="20"/>
      <c r="U22802" s="21"/>
    </row>
    <row r="22803">
      <c r="E22803" s="19"/>
      <c r="R22803" s="20"/>
      <c r="S22803" s="20"/>
      <c r="U22803" s="21"/>
    </row>
    <row r="22804">
      <c r="E22804" s="19"/>
      <c r="R22804" s="20"/>
      <c r="S22804" s="20"/>
      <c r="U22804" s="21"/>
    </row>
    <row r="22805">
      <c r="E22805" s="19"/>
      <c r="R22805" s="20"/>
      <c r="S22805" s="20"/>
      <c r="U22805" s="21"/>
    </row>
    <row r="22806">
      <c r="E22806" s="19"/>
      <c r="R22806" s="20"/>
      <c r="S22806" s="20"/>
      <c r="U22806" s="21"/>
    </row>
    <row r="22807">
      <c r="E22807" s="19"/>
      <c r="R22807" s="20"/>
      <c r="S22807" s="20"/>
      <c r="U22807" s="21"/>
    </row>
    <row r="22808">
      <c r="E22808" s="19"/>
      <c r="R22808" s="20"/>
      <c r="S22808" s="20"/>
      <c r="U22808" s="21"/>
    </row>
    <row r="22809">
      <c r="E22809" s="19"/>
      <c r="R22809" s="20"/>
      <c r="S22809" s="20"/>
      <c r="U22809" s="21"/>
    </row>
    <row r="22810">
      <c r="E22810" s="19"/>
      <c r="R22810" s="20"/>
      <c r="S22810" s="20"/>
      <c r="U22810" s="21"/>
    </row>
    <row r="22811">
      <c r="E22811" s="19"/>
      <c r="R22811" s="20"/>
      <c r="S22811" s="20"/>
      <c r="U22811" s="21"/>
    </row>
    <row r="22812">
      <c r="E22812" s="19"/>
      <c r="R22812" s="20"/>
      <c r="S22812" s="20"/>
      <c r="U22812" s="21"/>
    </row>
    <row r="22813">
      <c r="E22813" s="19"/>
      <c r="R22813" s="20"/>
      <c r="S22813" s="20"/>
      <c r="U22813" s="21"/>
    </row>
    <row r="22814">
      <c r="E22814" s="19"/>
      <c r="R22814" s="20"/>
      <c r="S22814" s="20"/>
      <c r="U22814" s="21"/>
    </row>
    <row r="22815">
      <c r="E22815" s="19"/>
      <c r="R22815" s="20"/>
      <c r="S22815" s="20"/>
      <c r="U22815" s="21"/>
    </row>
    <row r="22816">
      <c r="E22816" s="19"/>
      <c r="R22816" s="20"/>
      <c r="S22816" s="20"/>
      <c r="U22816" s="21"/>
    </row>
    <row r="22817">
      <c r="E22817" s="19"/>
      <c r="R22817" s="20"/>
      <c r="S22817" s="20"/>
      <c r="U22817" s="21"/>
    </row>
    <row r="22818">
      <c r="E22818" s="19"/>
      <c r="R22818" s="20"/>
      <c r="S22818" s="20"/>
      <c r="U22818" s="21"/>
    </row>
    <row r="22819">
      <c r="E22819" s="19"/>
      <c r="R22819" s="20"/>
      <c r="S22819" s="20"/>
      <c r="U22819" s="21"/>
    </row>
    <row r="22820">
      <c r="E22820" s="19"/>
      <c r="R22820" s="20"/>
      <c r="S22820" s="20"/>
      <c r="U22820" s="21"/>
    </row>
    <row r="22821">
      <c r="E22821" s="19"/>
      <c r="R22821" s="20"/>
      <c r="S22821" s="20"/>
      <c r="U22821" s="21"/>
    </row>
    <row r="22822">
      <c r="E22822" s="19"/>
      <c r="R22822" s="20"/>
      <c r="S22822" s="20"/>
      <c r="U22822" s="21"/>
    </row>
    <row r="22823">
      <c r="E22823" s="19"/>
      <c r="R22823" s="20"/>
      <c r="S22823" s="20"/>
      <c r="U22823" s="21"/>
    </row>
    <row r="22824">
      <c r="E22824" s="19"/>
      <c r="R22824" s="20"/>
      <c r="S22824" s="20"/>
      <c r="U22824" s="21"/>
    </row>
    <row r="22825">
      <c r="E22825" s="19"/>
      <c r="R22825" s="20"/>
      <c r="S22825" s="20"/>
      <c r="U22825" s="21"/>
    </row>
    <row r="22826">
      <c r="E22826" s="19"/>
      <c r="R22826" s="20"/>
      <c r="S22826" s="20"/>
      <c r="U22826" s="21"/>
    </row>
    <row r="22827">
      <c r="E22827" s="19"/>
      <c r="R22827" s="20"/>
      <c r="S22827" s="20"/>
      <c r="U22827" s="21"/>
    </row>
    <row r="22828">
      <c r="E22828" s="19"/>
      <c r="R22828" s="20"/>
      <c r="S22828" s="20"/>
      <c r="U22828" s="21"/>
    </row>
    <row r="22829">
      <c r="E22829" s="19"/>
      <c r="R22829" s="20"/>
      <c r="S22829" s="20"/>
      <c r="U22829" s="21"/>
    </row>
    <row r="22830">
      <c r="E22830" s="19"/>
      <c r="R22830" s="20"/>
      <c r="S22830" s="20"/>
      <c r="U22830" s="21"/>
    </row>
    <row r="22831">
      <c r="E22831" s="19"/>
      <c r="R22831" s="20"/>
      <c r="S22831" s="20"/>
      <c r="U22831" s="21"/>
    </row>
    <row r="22832">
      <c r="E22832" s="19"/>
      <c r="R22832" s="20"/>
      <c r="S22832" s="20"/>
      <c r="U22832" s="21"/>
    </row>
    <row r="22833">
      <c r="E22833" s="19"/>
      <c r="R22833" s="20"/>
      <c r="S22833" s="20"/>
      <c r="U22833" s="21"/>
    </row>
    <row r="22834">
      <c r="E22834" s="19"/>
      <c r="R22834" s="20"/>
      <c r="S22834" s="20"/>
      <c r="U22834" s="21"/>
    </row>
    <row r="22835">
      <c r="E22835" s="19"/>
      <c r="R22835" s="20"/>
      <c r="S22835" s="20"/>
      <c r="U22835" s="21"/>
    </row>
    <row r="22836">
      <c r="E22836" s="19"/>
      <c r="R22836" s="20"/>
      <c r="S22836" s="20"/>
      <c r="U22836" s="21"/>
    </row>
    <row r="22837">
      <c r="E22837" s="19"/>
      <c r="R22837" s="20"/>
      <c r="S22837" s="20"/>
      <c r="U22837" s="21"/>
    </row>
    <row r="22838">
      <c r="E22838" s="19"/>
      <c r="R22838" s="20"/>
      <c r="S22838" s="20"/>
      <c r="U22838" s="21"/>
    </row>
    <row r="22839">
      <c r="E22839" s="19"/>
      <c r="R22839" s="20"/>
      <c r="S22839" s="20"/>
      <c r="U22839" s="21"/>
    </row>
    <row r="22840">
      <c r="E22840" s="19"/>
      <c r="R22840" s="20"/>
      <c r="S22840" s="20"/>
      <c r="U22840" s="21"/>
    </row>
    <row r="22841">
      <c r="E22841" s="19"/>
      <c r="R22841" s="20"/>
      <c r="S22841" s="20"/>
      <c r="U22841" s="21"/>
    </row>
    <row r="22842">
      <c r="E22842" s="19"/>
      <c r="R22842" s="20"/>
      <c r="S22842" s="20"/>
      <c r="U22842" s="21"/>
    </row>
    <row r="22843">
      <c r="E22843" s="19"/>
      <c r="R22843" s="20"/>
      <c r="S22843" s="20"/>
      <c r="U22843" s="21"/>
    </row>
    <row r="22844">
      <c r="E22844" s="19"/>
      <c r="R22844" s="20"/>
      <c r="S22844" s="20"/>
      <c r="U22844" s="21"/>
    </row>
    <row r="22845">
      <c r="E22845" s="19"/>
      <c r="R22845" s="20"/>
      <c r="S22845" s="20"/>
      <c r="U22845" s="21"/>
    </row>
    <row r="22846">
      <c r="E22846" s="19"/>
      <c r="R22846" s="20"/>
      <c r="S22846" s="20"/>
      <c r="U22846" s="21"/>
    </row>
    <row r="22847">
      <c r="E22847" s="19"/>
      <c r="R22847" s="20"/>
      <c r="S22847" s="20"/>
      <c r="U22847" s="21"/>
    </row>
    <row r="22848">
      <c r="E22848" s="19"/>
      <c r="R22848" s="20"/>
      <c r="S22848" s="20"/>
      <c r="U22848" s="21"/>
    </row>
    <row r="22849">
      <c r="E22849" s="19"/>
      <c r="R22849" s="20"/>
      <c r="S22849" s="20"/>
      <c r="U22849" s="21"/>
    </row>
    <row r="22850">
      <c r="E22850" s="19"/>
      <c r="R22850" s="20"/>
      <c r="S22850" s="20"/>
      <c r="U22850" s="21"/>
    </row>
    <row r="22851">
      <c r="E22851" s="19"/>
      <c r="R22851" s="20"/>
      <c r="S22851" s="20"/>
      <c r="U22851" s="21"/>
    </row>
    <row r="22852">
      <c r="E22852" s="19"/>
      <c r="R22852" s="20"/>
      <c r="S22852" s="20"/>
      <c r="U22852" s="21"/>
    </row>
    <row r="22853">
      <c r="E22853" s="19"/>
      <c r="R22853" s="20"/>
      <c r="S22853" s="20"/>
      <c r="U22853" s="21"/>
    </row>
    <row r="22854">
      <c r="E22854" s="19"/>
      <c r="R22854" s="20"/>
      <c r="S22854" s="20"/>
      <c r="U22854" s="21"/>
    </row>
    <row r="22855">
      <c r="E22855" s="19"/>
      <c r="R22855" s="20"/>
      <c r="S22855" s="20"/>
      <c r="U22855" s="21"/>
    </row>
    <row r="22856">
      <c r="E22856" s="19"/>
      <c r="R22856" s="20"/>
      <c r="S22856" s="20"/>
      <c r="U22856" s="21"/>
    </row>
    <row r="22857">
      <c r="E22857" s="19"/>
      <c r="R22857" s="20"/>
      <c r="S22857" s="20"/>
      <c r="U22857" s="21"/>
    </row>
    <row r="22858">
      <c r="E22858" s="19"/>
      <c r="R22858" s="20"/>
      <c r="S22858" s="20"/>
      <c r="U22858" s="21"/>
    </row>
    <row r="22859">
      <c r="E22859" s="19"/>
      <c r="R22859" s="20"/>
      <c r="S22859" s="20"/>
      <c r="U22859" s="21"/>
    </row>
    <row r="22860">
      <c r="E22860" s="19"/>
      <c r="R22860" s="20"/>
      <c r="S22860" s="20"/>
      <c r="U22860" s="21"/>
    </row>
    <row r="22861">
      <c r="E22861" s="19"/>
      <c r="R22861" s="20"/>
      <c r="S22861" s="20"/>
      <c r="U22861" s="21"/>
    </row>
    <row r="22862">
      <c r="E22862" s="19"/>
      <c r="R22862" s="20"/>
      <c r="S22862" s="20"/>
      <c r="U22862" s="21"/>
    </row>
    <row r="22863">
      <c r="E22863" s="19"/>
      <c r="R22863" s="20"/>
      <c r="S22863" s="20"/>
      <c r="U22863" s="21"/>
    </row>
    <row r="22864">
      <c r="E22864" s="19"/>
      <c r="R22864" s="20"/>
      <c r="S22864" s="20"/>
      <c r="U22864" s="21"/>
    </row>
    <row r="22865">
      <c r="E22865" s="19"/>
      <c r="R22865" s="20"/>
      <c r="S22865" s="20"/>
      <c r="U22865" s="21"/>
    </row>
    <row r="22866">
      <c r="E22866" s="19"/>
      <c r="R22866" s="20"/>
      <c r="S22866" s="20"/>
      <c r="U22866" s="21"/>
    </row>
    <row r="22867">
      <c r="E22867" s="19"/>
      <c r="R22867" s="20"/>
      <c r="S22867" s="20"/>
      <c r="U22867" s="21"/>
    </row>
    <row r="22868">
      <c r="E22868" s="19"/>
      <c r="R22868" s="20"/>
      <c r="S22868" s="20"/>
      <c r="U22868" s="21"/>
    </row>
    <row r="22869">
      <c r="E22869" s="19"/>
      <c r="R22869" s="20"/>
      <c r="S22869" s="20"/>
      <c r="U22869" s="21"/>
    </row>
    <row r="22870">
      <c r="E22870" s="19"/>
      <c r="R22870" s="20"/>
      <c r="S22870" s="20"/>
      <c r="U22870" s="21"/>
    </row>
    <row r="22871">
      <c r="E22871" s="19"/>
      <c r="R22871" s="20"/>
      <c r="S22871" s="20"/>
      <c r="U22871" s="21"/>
    </row>
    <row r="22872">
      <c r="E22872" s="19"/>
      <c r="R22872" s="20"/>
      <c r="S22872" s="20"/>
      <c r="U22872" s="21"/>
    </row>
    <row r="22873">
      <c r="E22873" s="19"/>
      <c r="R22873" s="20"/>
      <c r="S22873" s="20"/>
      <c r="U22873" s="21"/>
    </row>
    <row r="22874">
      <c r="E22874" s="19"/>
      <c r="R22874" s="20"/>
      <c r="S22874" s="20"/>
      <c r="U22874" s="21"/>
    </row>
    <row r="22875">
      <c r="E22875" s="19"/>
      <c r="R22875" s="20"/>
      <c r="S22875" s="20"/>
      <c r="U22875" s="21"/>
    </row>
    <row r="22876">
      <c r="E22876" s="19"/>
      <c r="R22876" s="20"/>
      <c r="S22876" s="20"/>
      <c r="U22876" s="21"/>
    </row>
    <row r="22877">
      <c r="E22877" s="19"/>
      <c r="R22877" s="20"/>
      <c r="S22877" s="20"/>
      <c r="U22877" s="21"/>
    </row>
    <row r="22878">
      <c r="E22878" s="19"/>
      <c r="R22878" s="20"/>
      <c r="S22878" s="20"/>
      <c r="U22878" s="21"/>
    </row>
    <row r="22879">
      <c r="E22879" s="19"/>
      <c r="R22879" s="20"/>
      <c r="S22879" s="20"/>
      <c r="U22879" s="21"/>
    </row>
    <row r="22880">
      <c r="E22880" s="19"/>
      <c r="R22880" s="20"/>
      <c r="S22880" s="20"/>
      <c r="U22880" s="21"/>
    </row>
    <row r="22881">
      <c r="E22881" s="19"/>
      <c r="R22881" s="20"/>
      <c r="S22881" s="20"/>
      <c r="U22881" s="21"/>
    </row>
    <row r="22882">
      <c r="E22882" s="19"/>
      <c r="R22882" s="20"/>
      <c r="S22882" s="20"/>
      <c r="U22882" s="21"/>
    </row>
    <row r="22883">
      <c r="E22883" s="19"/>
      <c r="R22883" s="20"/>
      <c r="S22883" s="20"/>
      <c r="U22883" s="21"/>
    </row>
    <row r="22884">
      <c r="E22884" s="19"/>
      <c r="R22884" s="20"/>
      <c r="S22884" s="20"/>
      <c r="U22884" s="21"/>
    </row>
    <row r="22885">
      <c r="E22885" s="19"/>
      <c r="R22885" s="20"/>
      <c r="S22885" s="20"/>
      <c r="U22885" s="21"/>
    </row>
    <row r="22886">
      <c r="E22886" s="19"/>
      <c r="R22886" s="20"/>
      <c r="S22886" s="20"/>
      <c r="U22886" s="21"/>
    </row>
    <row r="22887">
      <c r="E22887" s="19"/>
      <c r="R22887" s="20"/>
      <c r="S22887" s="20"/>
      <c r="U22887" s="21"/>
    </row>
    <row r="22888">
      <c r="E22888" s="19"/>
      <c r="R22888" s="20"/>
      <c r="S22888" s="20"/>
      <c r="U22888" s="21"/>
    </row>
    <row r="22889">
      <c r="E22889" s="19"/>
      <c r="R22889" s="20"/>
      <c r="S22889" s="20"/>
      <c r="U22889" s="21"/>
    </row>
    <row r="22890">
      <c r="E22890" s="19"/>
      <c r="R22890" s="20"/>
      <c r="S22890" s="20"/>
      <c r="U22890" s="21"/>
    </row>
    <row r="22891">
      <c r="E22891" s="19"/>
      <c r="R22891" s="20"/>
      <c r="S22891" s="20"/>
      <c r="U22891" s="21"/>
    </row>
    <row r="22892">
      <c r="E22892" s="19"/>
      <c r="R22892" s="20"/>
      <c r="S22892" s="20"/>
      <c r="U22892" s="21"/>
    </row>
    <row r="22893">
      <c r="E22893" s="19"/>
      <c r="R22893" s="20"/>
      <c r="S22893" s="20"/>
      <c r="U22893" s="21"/>
    </row>
    <row r="22894">
      <c r="E22894" s="19"/>
      <c r="R22894" s="20"/>
      <c r="S22894" s="20"/>
      <c r="U22894" s="21"/>
    </row>
    <row r="22895">
      <c r="E22895" s="19"/>
      <c r="R22895" s="20"/>
      <c r="S22895" s="20"/>
      <c r="U22895" s="21"/>
    </row>
    <row r="22896">
      <c r="E22896" s="19"/>
      <c r="R22896" s="20"/>
      <c r="S22896" s="20"/>
      <c r="U22896" s="21"/>
    </row>
    <row r="22897">
      <c r="E22897" s="19"/>
      <c r="R22897" s="20"/>
      <c r="S22897" s="20"/>
      <c r="U22897" s="21"/>
    </row>
    <row r="22898">
      <c r="E22898" s="19"/>
      <c r="R22898" s="20"/>
      <c r="S22898" s="20"/>
      <c r="U22898" s="21"/>
    </row>
    <row r="22899">
      <c r="E22899" s="19"/>
      <c r="R22899" s="20"/>
      <c r="S22899" s="20"/>
      <c r="U22899" s="21"/>
    </row>
    <row r="22900">
      <c r="E22900" s="19"/>
      <c r="R22900" s="20"/>
      <c r="S22900" s="20"/>
      <c r="U22900" s="21"/>
    </row>
    <row r="22901">
      <c r="E22901" s="19"/>
      <c r="R22901" s="20"/>
      <c r="S22901" s="20"/>
      <c r="U22901" s="21"/>
    </row>
    <row r="22902">
      <c r="E22902" s="19"/>
      <c r="R22902" s="20"/>
      <c r="S22902" s="20"/>
      <c r="U22902" s="21"/>
    </row>
    <row r="22903">
      <c r="E22903" s="19"/>
      <c r="R22903" s="20"/>
      <c r="S22903" s="20"/>
      <c r="U22903" s="21"/>
    </row>
    <row r="22904">
      <c r="E22904" s="19"/>
      <c r="R22904" s="20"/>
      <c r="S22904" s="20"/>
      <c r="U22904" s="21"/>
    </row>
    <row r="22905">
      <c r="E22905" s="19"/>
      <c r="R22905" s="20"/>
      <c r="S22905" s="20"/>
      <c r="U22905" s="21"/>
    </row>
    <row r="22906">
      <c r="E22906" s="19"/>
      <c r="R22906" s="20"/>
      <c r="S22906" s="20"/>
      <c r="U22906" s="21"/>
    </row>
    <row r="22907">
      <c r="E22907" s="19"/>
      <c r="R22907" s="20"/>
      <c r="S22907" s="20"/>
      <c r="U22907" s="21"/>
    </row>
    <row r="22908">
      <c r="E22908" s="19"/>
      <c r="R22908" s="20"/>
      <c r="S22908" s="20"/>
      <c r="U22908" s="21"/>
    </row>
    <row r="22909">
      <c r="E22909" s="19"/>
      <c r="R22909" s="20"/>
      <c r="S22909" s="20"/>
      <c r="U22909" s="21"/>
    </row>
    <row r="22910">
      <c r="E22910" s="19"/>
      <c r="R22910" s="20"/>
      <c r="S22910" s="20"/>
      <c r="U22910" s="21"/>
    </row>
    <row r="22911">
      <c r="E22911" s="19"/>
      <c r="R22911" s="20"/>
      <c r="S22911" s="20"/>
      <c r="U22911" s="21"/>
    </row>
    <row r="22912">
      <c r="E22912" s="19"/>
      <c r="R22912" s="20"/>
      <c r="S22912" s="20"/>
      <c r="U22912" s="21"/>
    </row>
    <row r="22913">
      <c r="E22913" s="19"/>
      <c r="R22913" s="20"/>
      <c r="S22913" s="20"/>
      <c r="U22913" s="21"/>
    </row>
    <row r="22914">
      <c r="E22914" s="19"/>
      <c r="R22914" s="20"/>
      <c r="S22914" s="20"/>
      <c r="U22914" s="21"/>
    </row>
    <row r="22915">
      <c r="E22915" s="19"/>
      <c r="R22915" s="20"/>
      <c r="S22915" s="20"/>
      <c r="U22915" s="21"/>
    </row>
    <row r="22916">
      <c r="E22916" s="19"/>
      <c r="R22916" s="20"/>
      <c r="S22916" s="20"/>
      <c r="U22916" s="21"/>
    </row>
    <row r="22917">
      <c r="E22917" s="19"/>
      <c r="R22917" s="20"/>
      <c r="S22917" s="20"/>
      <c r="U22917" s="21"/>
    </row>
    <row r="22918">
      <c r="E22918" s="19"/>
      <c r="R22918" s="20"/>
      <c r="S22918" s="20"/>
      <c r="U22918" s="21"/>
    </row>
    <row r="22919">
      <c r="E22919" s="19"/>
      <c r="R22919" s="20"/>
      <c r="S22919" s="20"/>
      <c r="U22919" s="21"/>
    </row>
    <row r="22920">
      <c r="E22920" s="19"/>
      <c r="R22920" s="20"/>
      <c r="S22920" s="20"/>
      <c r="U22920" s="21"/>
    </row>
    <row r="22921">
      <c r="E22921" s="19"/>
      <c r="R22921" s="20"/>
      <c r="S22921" s="20"/>
      <c r="U22921" s="21"/>
    </row>
    <row r="22922">
      <c r="E22922" s="19"/>
      <c r="R22922" s="20"/>
      <c r="S22922" s="20"/>
      <c r="U22922" s="21"/>
    </row>
    <row r="22923">
      <c r="E22923" s="19"/>
      <c r="R22923" s="20"/>
      <c r="S22923" s="20"/>
      <c r="U22923" s="21"/>
    </row>
    <row r="22924">
      <c r="E22924" s="19"/>
      <c r="R22924" s="20"/>
      <c r="S22924" s="20"/>
      <c r="U22924" s="21"/>
    </row>
    <row r="22925">
      <c r="E22925" s="19"/>
      <c r="R22925" s="20"/>
      <c r="S22925" s="20"/>
      <c r="U22925" s="21"/>
    </row>
    <row r="22926">
      <c r="E22926" s="19"/>
      <c r="R22926" s="20"/>
      <c r="S22926" s="20"/>
      <c r="U22926" s="21"/>
    </row>
    <row r="22927">
      <c r="E22927" s="19"/>
      <c r="R22927" s="20"/>
      <c r="S22927" s="20"/>
      <c r="U22927" s="21"/>
    </row>
    <row r="22928">
      <c r="E22928" s="19"/>
      <c r="R22928" s="20"/>
      <c r="S22928" s="20"/>
      <c r="U22928" s="21"/>
    </row>
    <row r="22929">
      <c r="E22929" s="19"/>
      <c r="R22929" s="20"/>
      <c r="S22929" s="20"/>
      <c r="U22929" s="21"/>
    </row>
    <row r="22930">
      <c r="E22930" s="19"/>
      <c r="R22930" s="20"/>
      <c r="S22930" s="20"/>
      <c r="U22930" s="21"/>
    </row>
    <row r="22931">
      <c r="E22931" s="19"/>
      <c r="R22931" s="20"/>
      <c r="S22931" s="20"/>
      <c r="U22931" s="21"/>
    </row>
    <row r="22932">
      <c r="E22932" s="19"/>
      <c r="R22932" s="20"/>
      <c r="S22932" s="20"/>
      <c r="U22932" s="21"/>
    </row>
    <row r="22933">
      <c r="E22933" s="19"/>
      <c r="R22933" s="20"/>
      <c r="S22933" s="20"/>
      <c r="U22933" s="21"/>
    </row>
    <row r="22934">
      <c r="E22934" s="19"/>
      <c r="R22934" s="20"/>
      <c r="S22934" s="20"/>
      <c r="U22934" s="21"/>
    </row>
    <row r="22935">
      <c r="E22935" s="19"/>
      <c r="R22935" s="20"/>
      <c r="S22935" s="20"/>
      <c r="U22935" s="21"/>
    </row>
    <row r="22936">
      <c r="E22936" s="19"/>
      <c r="R22936" s="20"/>
      <c r="S22936" s="20"/>
      <c r="U22936" s="21"/>
    </row>
    <row r="22937">
      <c r="E22937" s="19"/>
      <c r="R22937" s="20"/>
      <c r="S22937" s="20"/>
      <c r="U22937" s="21"/>
    </row>
    <row r="22938">
      <c r="E22938" s="19"/>
      <c r="R22938" s="20"/>
      <c r="S22938" s="20"/>
      <c r="U22938" s="21"/>
    </row>
    <row r="22939">
      <c r="E22939" s="19"/>
      <c r="R22939" s="20"/>
      <c r="S22939" s="20"/>
      <c r="U22939" s="21"/>
    </row>
    <row r="22940">
      <c r="E22940" s="19"/>
      <c r="R22940" s="20"/>
      <c r="S22940" s="20"/>
      <c r="U22940" s="21"/>
    </row>
    <row r="22941">
      <c r="E22941" s="19"/>
      <c r="R22941" s="20"/>
      <c r="S22941" s="20"/>
      <c r="U22941" s="21"/>
    </row>
    <row r="22942">
      <c r="E22942" s="19"/>
      <c r="R22942" s="20"/>
      <c r="S22942" s="20"/>
      <c r="U22942" s="21"/>
    </row>
    <row r="22943">
      <c r="E22943" s="19"/>
      <c r="R22943" s="20"/>
      <c r="S22943" s="20"/>
      <c r="U22943" s="21"/>
    </row>
    <row r="22944">
      <c r="E22944" s="19"/>
      <c r="R22944" s="20"/>
      <c r="S22944" s="20"/>
      <c r="U22944" s="21"/>
    </row>
    <row r="22945">
      <c r="E22945" s="19"/>
      <c r="R22945" s="20"/>
      <c r="S22945" s="20"/>
      <c r="U22945" s="21"/>
    </row>
    <row r="22946">
      <c r="E22946" s="19"/>
      <c r="R22946" s="20"/>
      <c r="S22946" s="20"/>
      <c r="U22946" s="21"/>
    </row>
    <row r="22947">
      <c r="E22947" s="19"/>
      <c r="R22947" s="20"/>
      <c r="S22947" s="20"/>
      <c r="U22947" s="21"/>
    </row>
    <row r="22948">
      <c r="E22948" s="19"/>
      <c r="R22948" s="20"/>
      <c r="S22948" s="20"/>
      <c r="U22948" s="21"/>
    </row>
    <row r="22949">
      <c r="E22949" s="19"/>
      <c r="R22949" s="20"/>
      <c r="S22949" s="20"/>
      <c r="U22949" s="21"/>
    </row>
    <row r="22950">
      <c r="E22950" s="19"/>
      <c r="R22950" s="20"/>
      <c r="S22950" s="20"/>
      <c r="U22950" s="21"/>
    </row>
    <row r="22951">
      <c r="E22951" s="19"/>
      <c r="R22951" s="20"/>
      <c r="S22951" s="20"/>
      <c r="U22951" s="21"/>
    </row>
    <row r="22952">
      <c r="E22952" s="19"/>
      <c r="R22952" s="20"/>
      <c r="S22952" s="20"/>
      <c r="U22952" s="21"/>
    </row>
    <row r="22953">
      <c r="E22953" s="19"/>
      <c r="R22953" s="20"/>
      <c r="S22953" s="20"/>
      <c r="U22953" s="21"/>
    </row>
    <row r="22954">
      <c r="E22954" s="19"/>
      <c r="R22954" s="20"/>
      <c r="S22954" s="20"/>
      <c r="U22954" s="21"/>
    </row>
    <row r="22955">
      <c r="E22955" s="19"/>
      <c r="R22955" s="20"/>
      <c r="S22955" s="20"/>
      <c r="U22955" s="21"/>
    </row>
    <row r="22956">
      <c r="E22956" s="19"/>
      <c r="R22956" s="20"/>
      <c r="S22956" s="20"/>
      <c r="U22956" s="21"/>
    </row>
    <row r="22957">
      <c r="E22957" s="19"/>
      <c r="R22957" s="20"/>
      <c r="S22957" s="20"/>
      <c r="U22957" s="21"/>
    </row>
    <row r="22958">
      <c r="E22958" s="19"/>
      <c r="R22958" s="20"/>
      <c r="S22958" s="20"/>
      <c r="U22958" s="21"/>
    </row>
    <row r="22959">
      <c r="E22959" s="19"/>
      <c r="R22959" s="20"/>
      <c r="S22959" s="20"/>
      <c r="U22959" s="21"/>
    </row>
    <row r="22960">
      <c r="E22960" s="19"/>
      <c r="R22960" s="20"/>
      <c r="S22960" s="20"/>
      <c r="U22960" s="21"/>
    </row>
    <row r="22961">
      <c r="E22961" s="19"/>
      <c r="R22961" s="20"/>
      <c r="S22961" s="20"/>
      <c r="U22961" s="21"/>
    </row>
    <row r="22962">
      <c r="E22962" s="19"/>
      <c r="R22962" s="20"/>
      <c r="S22962" s="20"/>
      <c r="U22962" s="21"/>
    </row>
    <row r="22963">
      <c r="E22963" s="19"/>
      <c r="R22963" s="20"/>
      <c r="S22963" s="20"/>
      <c r="U22963" s="21"/>
    </row>
    <row r="22964">
      <c r="E22964" s="19"/>
      <c r="R22964" s="20"/>
      <c r="S22964" s="20"/>
      <c r="U22964" s="21"/>
    </row>
    <row r="22965">
      <c r="E22965" s="19"/>
      <c r="R22965" s="20"/>
      <c r="S22965" s="20"/>
      <c r="U22965" s="21"/>
    </row>
    <row r="22966">
      <c r="E22966" s="19"/>
      <c r="R22966" s="20"/>
      <c r="S22966" s="20"/>
      <c r="U22966" s="21"/>
    </row>
    <row r="22967">
      <c r="E22967" s="19"/>
      <c r="R22967" s="20"/>
      <c r="S22967" s="20"/>
      <c r="U22967" s="21"/>
    </row>
    <row r="22968">
      <c r="E22968" s="19"/>
      <c r="R22968" s="20"/>
      <c r="S22968" s="20"/>
      <c r="U22968" s="21"/>
    </row>
    <row r="22969">
      <c r="E22969" s="19"/>
      <c r="R22969" s="20"/>
      <c r="S22969" s="20"/>
      <c r="U22969" s="21"/>
    </row>
    <row r="22970">
      <c r="E22970" s="19"/>
      <c r="R22970" s="20"/>
      <c r="S22970" s="20"/>
      <c r="U22970" s="21"/>
    </row>
    <row r="22971">
      <c r="E22971" s="19"/>
      <c r="R22971" s="20"/>
      <c r="S22971" s="20"/>
      <c r="U22971" s="21"/>
    </row>
    <row r="22972">
      <c r="E22972" s="19"/>
      <c r="R22972" s="20"/>
      <c r="S22972" s="20"/>
      <c r="U22972" s="21"/>
    </row>
    <row r="22973">
      <c r="E22973" s="19"/>
      <c r="R22973" s="20"/>
      <c r="S22973" s="20"/>
      <c r="U22973" s="21"/>
    </row>
    <row r="22974">
      <c r="E22974" s="19"/>
      <c r="R22974" s="20"/>
      <c r="S22974" s="20"/>
      <c r="U22974" s="21"/>
    </row>
    <row r="22975">
      <c r="E22975" s="19"/>
      <c r="R22975" s="20"/>
      <c r="S22975" s="20"/>
      <c r="U22975" s="21"/>
    </row>
    <row r="22976">
      <c r="E22976" s="19"/>
      <c r="R22976" s="20"/>
      <c r="S22976" s="20"/>
      <c r="U22976" s="21"/>
    </row>
    <row r="22977">
      <c r="E22977" s="19"/>
      <c r="R22977" s="20"/>
      <c r="S22977" s="20"/>
      <c r="U22977" s="21"/>
    </row>
    <row r="22978">
      <c r="E22978" s="19"/>
      <c r="R22978" s="20"/>
      <c r="S22978" s="20"/>
      <c r="U22978" s="21"/>
    </row>
    <row r="22979">
      <c r="E22979" s="19"/>
      <c r="R22979" s="20"/>
      <c r="S22979" s="20"/>
      <c r="U22979" s="21"/>
    </row>
    <row r="22980">
      <c r="E22980" s="19"/>
      <c r="R22980" s="20"/>
      <c r="S22980" s="20"/>
      <c r="U22980" s="21"/>
    </row>
    <row r="22981">
      <c r="E22981" s="19"/>
      <c r="R22981" s="20"/>
      <c r="S22981" s="20"/>
      <c r="U22981" s="21"/>
    </row>
    <row r="22982">
      <c r="E22982" s="19"/>
      <c r="R22982" s="20"/>
      <c r="S22982" s="20"/>
      <c r="U22982" s="21"/>
    </row>
    <row r="22983">
      <c r="E22983" s="19"/>
      <c r="R22983" s="20"/>
      <c r="S22983" s="20"/>
      <c r="U22983" s="21"/>
    </row>
    <row r="22984">
      <c r="E22984" s="19"/>
      <c r="R22984" s="20"/>
      <c r="S22984" s="20"/>
      <c r="U22984" s="21"/>
    </row>
    <row r="22985">
      <c r="E22985" s="19"/>
      <c r="R22985" s="20"/>
      <c r="S22985" s="20"/>
      <c r="U22985" s="21"/>
    </row>
    <row r="22986">
      <c r="E22986" s="19"/>
      <c r="R22986" s="20"/>
      <c r="S22986" s="20"/>
      <c r="U22986" s="21"/>
    </row>
    <row r="22987">
      <c r="E22987" s="19"/>
      <c r="R22987" s="20"/>
      <c r="S22987" s="20"/>
      <c r="U22987" s="21"/>
    </row>
    <row r="22988">
      <c r="E22988" s="19"/>
      <c r="R22988" s="20"/>
      <c r="S22988" s="20"/>
      <c r="U22988" s="21"/>
    </row>
    <row r="22989">
      <c r="E22989" s="19"/>
      <c r="R22989" s="20"/>
      <c r="S22989" s="20"/>
      <c r="U22989" s="21"/>
    </row>
    <row r="22990">
      <c r="E22990" s="19"/>
      <c r="R22990" s="20"/>
      <c r="S22990" s="20"/>
      <c r="U22990" s="21"/>
    </row>
    <row r="22991">
      <c r="E22991" s="19"/>
      <c r="R22991" s="20"/>
      <c r="S22991" s="20"/>
      <c r="U22991" s="21"/>
    </row>
    <row r="22992">
      <c r="E22992" s="19"/>
      <c r="R22992" s="20"/>
      <c r="S22992" s="20"/>
      <c r="U22992" s="21"/>
    </row>
    <row r="22993">
      <c r="E22993" s="19"/>
      <c r="R22993" s="20"/>
      <c r="S22993" s="20"/>
      <c r="U22993" s="21"/>
    </row>
    <row r="22994">
      <c r="E22994" s="19"/>
      <c r="R22994" s="20"/>
      <c r="S22994" s="20"/>
      <c r="U22994" s="21"/>
    </row>
    <row r="22995">
      <c r="E22995" s="19"/>
      <c r="R22995" s="20"/>
      <c r="S22995" s="20"/>
      <c r="U22995" s="21"/>
    </row>
    <row r="22996">
      <c r="E22996" s="19"/>
      <c r="R22996" s="20"/>
      <c r="S22996" s="20"/>
      <c r="U22996" s="21"/>
    </row>
    <row r="22997">
      <c r="E22997" s="19"/>
      <c r="R22997" s="20"/>
      <c r="S22997" s="20"/>
      <c r="U22997" s="21"/>
    </row>
    <row r="22998">
      <c r="E22998" s="19"/>
      <c r="R22998" s="20"/>
      <c r="S22998" s="20"/>
      <c r="U22998" s="21"/>
    </row>
    <row r="22999">
      <c r="E22999" s="19"/>
      <c r="R22999" s="20"/>
      <c r="S22999" s="20"/>
      <c r="U22999" s="21"/>
    </row>
    <row r="23000">
      <c r="E23000" s="19"/>
      <c r="R23000" s="20"/>
      <c r="S23000" s="20"/>
      <c r="U23000" s="21"/>
    </row>
    <row r="23001">
      <c r="E23001" s="19"/>
      <c r="R23001" s="20"/>
      <c r="S23001" s="20"/>
      <c r="U23001" s="21"/>
    </row>
    <row r="23002">
      <c r="E23002" s="19"/>
      <c r="R23002" s="20"/>
      <c r="S23002" s="20"/>
      <c r="U23002" s="21"/>
    </row>
    <row r="23003">
      <c r="E23003" s="19"/>
      <c r="R23003" s="20"/>
      <c r="S23003" s="20"/>
      <c r="U23003" s="21"/>
    </row>
    <row r="23004">
      <c r="E23004" s="19"/>
      <c r="R23004" s="20"/>
      <c r="S23004" s="20"/>
      <c r="U23004" s="21"/>
    </row>
    <row r="23005">
      <c r="E23005" s="19"/>
      <c r="R23005" s="20"/>
      <c r="S23005" s="20"/>
      <c r="U23005" s="21"/>
    </row>
    <row r="23006">
      <c r="E23006" s="19"/>
      <c r="R23006" s="20"/>
      <c r="S23006" s="20"/>
      <c r="U23006" s="21"/>
    </row>
    <row r="23007">
      <c r="E23007" s="19"/>
      <c r="R23007" s="20"/>
      <c r="S23007" s="20"/>
      <c r="U23007" s="21"/>
    </row>
    <row r="23008">
      <c r="E23008" s="19"/>
      <c r="R23008" s="20"/>
      <c r="S23008" s="20"/>
      <c r="U23008" s="21"/>
    </row>
    <row r="23009">
      <c r="E23009" s="19"/>
      <c r="R23009" s="20"/>
      <c r="S23009" s="20"/>
      <c r="U23009" s="21"/>
    </row>
    <row r="23010">
      <c r="E23010" s="19"/>
      <c r="R23010" s="20"/>
      <c r="S23010" s="20"/>
      <c r="U23010" s="21"/>
    </row>
    <row r="23011">
      <c r="E23011" s="19"/>
      <c r="R23011" s="20"/>
      <c r="S23011" s="20"/>
      <c r="U23011" s="21"/>
    </row>
    <row r="23012">
      <c r="E23012" s="19"/>
      <c r="R23012" s="20"/>
      <c r="S23012" s="20"/>
      <c r="U23012" s="21"/>
    </row>
    <row r="23013">
      <c r="E23013" s="19"/>
      <c r="R23013" s="20"/>
      <c r="S23013" s="20"/>
      <c r="U23013" s="21"/>
    </row>
    <row r="23014">
      <c r="E23014" s="19"/>
      <c r="R23014" s="20"/>
      <c r="S23014" s="20"/>
      <c r="U23014" s="21"/>
    </row>
    <row r="23015">
      <c r="E23015" s="19"/>
      <c r="R23015" s="20"/>
      <c r="S23015" s="20"/>
      <c r="U23015" s="21"/>
    </row>
    <row r="23016">
      <c r="E23016" s="19"/>
      <c r="R23016" s="20"/>
      <c r="S23016" s="20"/>
      <c r="U23016" s="21"/>
    </row>
    <row r="23017">
      <c r="E23017" s="19"/>
      <c r="R23017" s="20"/>
      <c r="S23017" s="20"/>
      <c r="U23017" s="21"/>
    </row>
    <row r="23018">
      <c r="E23018" s="19"/>
      <c r="R23018" s="20"/>
      <c r="S23018" s="20"/>
      <c r="U23018" s="21"/>
    </row>
    <row r="23019">
      <c r="E23019" s="19"/>
      <c r="R23019" s="20"/>
      <c r="S23019" s="20"/>
      <c r="U23019" s="21"/>
    </row>
    <row r="23020">
      <c r="E23020" s="19"/>
      <c r="R23020" s="20"/>
      <c r="S23020" s="20"/>
      <c r="U23020" s="21"/>
    </row>
    <row r="23021">
      <c r="E23021" s="19"/>
      <c r="R23021" s="20"/>
      <c r="S23021" s="20"/>
      <c r="U23021" s="21"/>
    </row>
    <row r="23022">
      <c r="E23022" s="19"/>
      <c r="R23022" s="20"/>
      <c r="S23022" s="20"/>
      <c r="U23022" s="21"/>
    </row>
    <row r="23023">
      <c r="E23023" s="19"/>
      <c r="R23023" s="20"/>
      <c r="S23023" s="20"/>
      <c r="U23023" s="21"/>
    </row>
    <row r="23024">
      <c r="E23024" s="19"/>
      <c r="R23024" s="20"/>
      <c r="S23024" s="20"/>
      <c r="U23024" s="21"/>
    </row>
    <row r="23025">
      <c r="E23025" s="19"/>
      <c r="R23025" s="20"/>
      <c r="S23025" s="20"/>
      <c r="U23025" s="21"/>
    </row>
    <row r="23026">
      <c r="E23026" s="19"/>
      <c r="R23026" s="20"/>
      <c r="S23026" s="20"/>
      <c r="U23026" s="21"/>
    </row>
    <row r="23027">
      <c r="E23027" s="19"/>
      <c r="R23027" s="20"/>
      <c r="S23027" s="20"/>
      <c r="U23027" s="21"/>
    </row>
    <row r="23028">
      <c r="E23028" s="19"/>
      <c r="R23028" s="20"/>
      <c r="S23028" s="20"/>
      <c r="U23028" s="21"/>
    </row>
    <row r="23029">
      <c r="E23029" s="19"/>
      <c r="R23029" s="20"/>
      <c r="S23029" s="20"/>
      <c r="U23029" s="21"/>
    </row>
    <row r="23030">
      <c r="E23030" s="19"/>
      <c r="R23030" s="20"/>
      <c r="S23030" s="20"/>
      <c r="U23030" s="21"/>
    </row>
    <row r="23031">
      <c r="E23031" s="19"/>
      <c r="R23031" s="20"/>
      <c r="S23031" s="20"/>
      <c r="U23031" s="21"/>
    </row>
    <row r="23032">
      <c r="E23032" s="19"/>
      <c r="R23032" s="20"/>
      <c r="S23032" s="20"/>
      <c r="U23032" s="21"/>
    </row>
    <row r="23033">
      <c r="E23033" s="19"/>
      <c r="R23033" s="20"/>
      <c r="S23033" s="20"/>
      <c r="U23033" s="21"/>
    </row>
    <row r="23034">
      <c r="E23034" s="19"/>
      <c r="R23034" s="20"/>
      <c r="S23034" s="20"/>
      <c r="U23034" s="21"/>
    </row>
    <row r="23035">
      <c r="E23035" s="19"/>
      <c r="R23035" s="20"/>
      <c r="S23035" s="20"/>
      <c r="U23035" s="21"/>
    </row>
    <row r="23036">
      <c r="E23036" s="19"/>
      <c r="R23036" s="20"/>
      <c r="S23036" s="20"/>
      <c r="U23036" s="21"/>
    </row>
    <row r="23037">
      <c r="E23037" s="19"/>
      <c r="R23037" s="20"/>
      <c r="S23037" s="20"/>
      <c r="U23037" s="21"/>
    </row>
    <row r="23038">
      <c r="E23038" s="19"/>
      <c r="R23038" s="20"/>
      <c r="S23038" s="20"/>
      <c r="U23038" s="21"/>
    </row>
    <row r="23039">
      <c r="E23039" s="19"/>
      <c r="R23039" s="20"/>
      <c r="S23039" s="20"/>
      <c r="U23039" s="21"/>
    </row>
    <row r="23040">
      <c r="E23040" s="19"/>
      <c r="R23040" s="20"/>
      <c r="S23040" s="20"/>
      <c r="U23040" s="21"/>
    </row>
    <row r="23041">
      <c r="E23041" s="19"/>
      <c r="R23041" s="20"/>
      <c r="S23041" s="20"/>
      <c r="U23041" s="21"/>
    </row>
    <row r="23042">
      <c r="E23042" s="19"/>
      <c r="R23042" s="20"/>
      <c r="S23042" s="20"/>
      <c r="U23042" s="21"/>
    </row>
    <row r="23043">
      <c r="E23043" s="19"/>
      <c r="R23043" s="20"/>
      <c r="S23043" s="20"/>
      <c r="U23043" s="21"/>
    </row>
    <row r="23044">
      <c r="E23044" s="19"/>
      <c r="R23044" s="20"/>
      <c r="S23044" s="20"/>
      <c r="U23044" s="21"/>
    </row>
    <row r="23045">
      <c r="E23045" s="19"/>
      <c r="R23045" s="20"/>
      <c r="S23045" s="20"/>
      <c r="U23045" s="21"/>
    </row>
    <row r="23046">
      <c r="E23046" s="19"/>
      <c r="R23046" s="20"/>
      <c r="S23046" s="20"/>
      <c r="U23046" s="21"/>
    </row>
    <row r="23047">
      <c r="E23047" s="19"/>
      <c r="R23047" s="20"/>
      <c r="S23047" s="20"/>
      <c r="U23047" s="21"/>
    </row>
    <row r="23048">
      <c r="E23048" s="19"/>
      <c r="R23048" s="20"/>
      <c r="S23048" s="20"/>
      <c r="U23048" s="21"/>
    </row>
    <row r="23049">
      <c r="E23049" s="19"/>
      <c r="R23049" s="20"/>
      <c r="S23049" s="20"/>
      <c r="U23049" s="21"/>
    </row>
    <row r="23050">
      <c r="E23050" s="19"/>
      <c r="R23050" s="20"/>
      <c r="S23050" s="20"/>
      <c r="U23050" s="21"/>
    </row>
    <row r="23051">
      <c r="E23051" s="19"/>
      <c r="R23051" s="20"/>
      <c r="S23051" s="20"/>
      <c r="U23051" s="21"/>
    </row>
    <row r="23052">
      <c r="E23052" s="19"/>
      <c r="R23052" s="20"/>
      <c r="S23052" s="20"/>
      <c r="U23052" s="21"/>
    </row>
    <row r="23053">
      <c r="E23053" s="19"/>
      <c r="R23053" s="20"/>
      <c r="S23053" s="20"/>
      <c r="U23053" s="21"/>
    </row>
    <row r="23054">
      <c r="E23054" s="19"/>
      <c r="R23054" s="20"/>
      <c r="S23054" s="20"/>
      <c r="U23054" s="21"/>
    </row>
    <row r="23055">
      <c r="E23055" s="19"/>
      <c r="R23055" s="20"/>
      <c r="S23055" s="20"/>
      <c r="U23055" s="21"/>
    </row>
    <row r="23056">
      <c r="E23056" s="19"/>
      <c r="R23056" s="20"/>
      <c r="S23056" s="20"/>
      <c r="U23056" s="21"/>
    </row>
    <row r="23057">
      <c r="E23057" s="19"/>
      <c r="R23057" s="20"/>
      <c r="S23057" s="20"/>
      <c r="U23057" s="21"/>
    </row>
    <row r="23058">
      <c r="E23058" s="19"/>
      <c r="R23058" s="20"/>
      <c r="S23058" s="20"/>
      <c r="U23058" s="21"/>
    </row>
    <row r="23059">
      <c r="E23059" s="19"/>
      <c r="R23059" s="20"/>
      <c r="S23059" s="20"/>
      <c r="U23059" s="21"/>
    </row>
    <row r="23060">
      <c r="E23060" s="19"/>
      <c r="R23060" s="20"/>
      <c r="S23060" s="20"/>
      <c r="U23060" s="21"/>
    </row>
    <row r="23061">
      <c r="E23061" s="19"/>
      <c r="R23061" s="20"/>
      <c r="S23061" s="20"/>
      <c r="U23061" s="21"/>
    </row>
    <row r="23062">
      <c r="E23062" s="19"/>
      <c r="R23062" s="20"/>
      <c r="S23062" s="20"/>
      <c r="U23062" s="21"/>
    </row>
    <row r="23063">
      <c r="E23063" s="19"/>
      <c r="R23063" s="20"/>
      <c r="S23063" s="20"/>
      <c r="U23063" s="21"/>
    </row>
    <row r="23064">
      <c r="E23064" s="19"/>
      <c r="R23064" s="20"/>
      <c r="S23064" s="20"/>
      <c r="U23064" s="21"/>
    </row>
    <row r="23065">
      <c r="E23065" s="19"/>
      <c r="R23065" s="20"/>
      <c r="S23065" s="20"/>
      <c r="U23065" s="21"/>
    </row>
    <row r="23066">
      <c r="E23066" s="19"/>
      <c r="R23066" s="20"/>
      <c r="S23066" s="20"/>
      <c r="U23066" s="21"/>
    </row>
    <row r="23067">
      <c r="E23067" s="19"/>
      <c r="R23067" s="20"/>
      <c r="S23067" s="20"/>
      <c r="U23067" s="21"/>
    </row>
    <row r="23068">
      <c r="E23068" s="19"/>
      <c r="R23068" s="20"/>
      <c r="S23068" s="20"/>
      <c r="U23068" s="21"/>
    </row>
    <row r="23069">
      <c r="E23069" s="19"/>
      <c r="R23069" s="20"/>
      <c r="S23069" s="20"/>
      <c r="U23069" s="21"/>
    </row>
    <row r="23070">
      <c r="E23070" s="19"/>
      <c r="R23070" s="20"/>
      <c r="S23070" s="20"/>
      <c r="U23070" s="21"/>
    </row>
    <row r="23071">
      <c r="E23071" s="19"/>
      <c r="R23071" s="20"/>
      <c r="S23071" s="20"/>
      <c r="U23071" s="21"/>
    </row>
    <row r="23072">
      <c r="E23072" s="19"/>
      <c r="R23072" s="20"/>
      <c r="S23072" s="20"/>
      <c r="U23072" s="21"/>
    </row>
    <row r="23073">
      <c r="E23073" s="19"/>
      <c r="R23073" s="20"/>
      <c r="S23073" s="20"/>
      <c r="U23073" s="21"/>
    </row>
    <row r="23074">
      <c r="E23074" s="19"/>
      <c r="R23074" s="20"/>
      <c r="S23074" s="20"/>
      <c r="U23074" s="21"/>
    </row>
    <row r="23075">
      <c r="E23075" s="19"/>
      <c r="R23075" s="20"/>
      <c r="S23075" s="20"/>
      <c r="U23075" s="21"/>
    </row>
    <row r="23076">
      <c r="E23076" s="19"/>
      <c r="R23076" s="20"/>
      <c r="S23076" s="20"/>
      <c r="U23076" s="21"/>
    </row>
    <row r="23077">
      <c r="E23077" s="19"/>
      <c r="R23077" s="20"/>
      <c r="S23077" s="20"/>
      <c r="U23077" s="21"/>
    </row>
    <row r="23078">
      <c r="E23078" s="19"/>
      <c r="R23078" s="20"/>
      <c r="S23078" s="20"/>
      <c r="U23078" s="21"/>
    </row>
    <row r="23079">
      <c r="E23079" s="19"/>
      <c r="R23079" s="20"/>
      <c r="S23079" s="20"/>
      <c r="U23079" s="21"/>
    </row>
    <row r="23080">
      <c r="E23080" s="19"/>
      <c r="R23080" s="20"/>
      <c r="S23080" s="20"/>
      <c r="U23080" s="21"/>
    </row>
    <row r="23081">
      <c r="E23081" s="19"/>
      <c r="R23081" s="20"/>
      <c r="S23081" s="20"/>
      <c r="U23081" s="21"/>
    </row>
    <row r="23082">
      <c r="E23082" s="19"/>
      <c r="R23082" s="20"/>
      <c r="S23082" s="20"/>
      <c r="U23082" s="21"/>
    </row>
    <row r="23083">
      <c r="E23083" s="19"/>
      <c r="R23083" s="20"/>
      <c r="S23083" s="20"/>
      <c r="U23083" s="21"/>
    </row>
    <row r="23084">
      <c r="E23084" s="19"/>
      <c r="R23084" s="20"/>
      <c r="S23084" s="20"/>
      <c r="U23084" s="21"/>
    </row>
    <row r="23085">
      <c r="E23085" s="19"/>
      <c r="R23085" s="20"/>
      <c r="S23085" s="20"/>
      <c r="U23085" s="21"/>
    </row>
    <row r="23086">
      <c r="E23086" s="19"/>
      <c r="R23086" s="20"/>
      <c r="S23086" s="20"/>
      <c r="U23086" s="21"/>
    </row>
    <row r="23087">
      <c r="E23087" s="19"/>
      <c r="R23087" s="20"/>
      <c r="S23087" s="20"/>
      <c r="U23087" s="21"/>
    </row>
    <row r="23088">
      <c r="E23088" s="19"/>
      <c r="R23088" s="20"/>
      <c r="S23088" s="20"/>
      <c r="U23088" s="21"/>
    </row>
    <row r="23089">
      <c r="E23089" s="19"/>
      <c r="R23089" s="20"/>
      <c r="S23089" s="20"/>
      <c r="U23089" s="21"/>
    </row>
    <row r="23090">
      <c r="E23090" s="19"/>
      <c r="R23090" s="20"/>
      <c r="S23090" s="20"/>
      <c r="U23090" s="21"/>
    </row>
    <row r="23091">
      <c r="E23091" s="19"/>
      <c r="R23091" s="20"/>
      <c r="S23091" s="20"/>
      <c r="U23091" s="21"/>
    </row>
    <row r="23092">
      <c r="E23092" s="19"/>
      <c r="R23092" s="20"/>
      <c r="S23092" s="20"/>
      <c r="U23092" s="21"/>
    </row>
    <row r="23093">
      <c r="E23093" s="19"/>
      <c r="R23093" s="20"/>
      <c r="S23093" s="20"/>
      <c r="U23093" s="21"/>
    </row>
    <row r="23094">
      <c r="E23094" s="19"/>
      <c r="R23094" s="20"/>
      <c r="S23094" s="20"/>
      <c r="U23094" s="21"/>
    </row>
    <row r="23095">
      <c r="E23095" s="19"/>
      <c r="R23095" s="20"/>
      <c r="S23095" s="20"/>
      <c r="U23095" s="21"/>
    </row>
    <row r="23096">
      <c r="E23096" s="19"/>
      <c r="R23096" s="20"/>
      <c r="S23096" s="20"/>
      <c r="U23096" s="21"/>
    </row>
    <row r="23097">
      <c r="E23097" s="19"/>
      <c r="R23097" s="20"/>
      <c r="S23097" s="20"/>
      <c r="U23097" s="21"/>
    </row>
    <row r="23098">
      <c r="E23098" s="19"/>
      <c r="R23098" s="20"/>
      <c r="S23098" s="20"/>
      <c r="U23098" s="21"/>
    </row>
    <row r="23099">
      <c r="E23099" s="19"/>
      <c r="R23099" s="20"/>
      <c r="S23099" s="20"/>
      <c r="U23099" s="21"/>
    </row>
    <row r="23100">
      <c r="E23100" s="19"/>
      <c r="R23100" s="20"/>
      <c r="S23100" s="20"/>
      <c r="U23100" s="21"/>
    </row>
    <row r="23101">
      <c r="E23101" s="19"/>
      <c r="R23101" s="20"/>
      <c r="S23101" s="20"/>
      <c r="U23101" s="21"/>
    </row>
    <row r="23102">
      <c r="E23102" s="19"/>
      <c r="R23102" s="20"/>
      <c r="S23102" s="20"/>
      <c r="U23102" s="21"/>
    </row>
    <row r="23103">
      <c r="E23103" s="19"/>
      <c r="R23103" s="20"/>
      <c r="S23103" s="20"/>
      <c r="U23103" s="21"/>
    </row>
    <row r="23104">
      <c r="E23104" s="19"/>
      <c r="R23104" s="20"/>
      <c r="S23104" s="20"/>
      <c r="U23104" s="21"/>
    </row>
    <row r="23105">
      <c r="E23105" s="19"/>
      <c r="R23105" s="20"/>
      <c r="S23105" s="20"/>
      <c r="U23105" s="21"/>
    </row>
    <row r="23106">
      <c r="E23106" s="19"/>
      <c r="R23106" s="20"/>
      <c r="S23106" s="20"/>
      <c r="U23106" s="21"/>
    </row>
    <row r="23107">
      <c r="E23107" s="19"/>
      <c r="R23107" s="20"/>
      <c r="S23107" s="20"/>
      <c r="U23107" s="21"/>
    </row>
    <row r="23108">
      <c r="E23108" s="19"/>
      <c r="R23108" s="20"/>
      <c r="S23108" s="20"/>
      <c r="U23108" s="21"/>
    </row>
    <row r="23109">
      <c r="E23109" s="19"/>
      <c r="R23109" s="20"/>
      <c r="S23109" s="20"/>
      <c r="U23109" s="21"/>
    </row>
    <row r="23110">
      <c r="E23110" s="19"/>
      <c r="R23110" s="20"/>
      <c r="S23110" s="20"/>
      <c r="U23110" s="21"/>
    </row>
    <row r="23111">
      <c r="E23111" s="19"/>
      <c r="R23111" s="20"/>
      <c r="S23111" s="20"/>
      <c r="U23111" s="21"/>
    </row>
    <row r="23112">
      <c r="E23112" s="19"/>
      <c r="R23112" s="20"/>
      <c r="S23112" s="20"/>
      <c r="U23112" s="21"/>
    </row>
    <row r="23113">
      <c r="E23113" s="19"/>
      <c r="R23113" s="20"/>
      <c r="S23113" s="20"/>
      <c r="U23113" s="21"/>
    </row>
    <row r="23114">
      <c r="E23114" s="19"/>
      <c r="R23114" s="20"/>
      <c r="S23114" s="20"/>
      <c r="U23114" s="21"/>
    </row>
    <row r="23115">
      <c r="E23115" s="19"/>
      <c r="R23115" s="20"/>
      <c r="S23115" s="20"/>
      <c r="U23115" s="21"/>
    </row>
    <row r="23116">
      <c r="E23116" s="19"/>
      <c r="R23116" s="20"/>
      <c r="S23116" s="20"/>
      <c r="U23116" s="21"/>
    </row>
    <row r="23117">
      <c r="E23117" s="19"/>
      <c r="R23117" s="20"/>
      <c r="S23117" s="20"/>
      <c r="U23117" s="21"/>
    </row>
    <row r="23118">
      <c r="E23118" s="19"/>
      <c r="R23118" s="20"/>
      <c r="S23118" s="20"/>
      <c r="U23118" s="21"/>
    </row>
    <row r="23119">
      <c r="E23119" s="19"/>
      <c r="R23119" s="20"/>
      <c r="S23119" s="20"/>
      <c r="U23119" s="21"/>
    </row>
    <row r="23120">
      <c r="E23120" s="19"/>
      <c r="R23120" s="20"/>
      <c r="S23120" s="20"/>
      <c r="U23120" s="21"/>
    </row>
    <row r="23121">
      <c r="E23121" s="19"/>
      <c r="R23121" s="20"/>
      <c r="S23121" s="20"/>
      <c r="U23121" s="21"/>
    </row>
    <row r="23122">
      <c r="E23122" s="19"/>
      <c r="R23122" s="20"/>
      <c r="S23122" s="20"/>
      <c r="U23122" s="21"/>
    </row>
    <row r="23123">
      <c r="E23123" s="19"/>
      <c r="R23123" s="20"/>
      <c r="S23123" s="20"/>
      <c r="U23123" s="21"/>
    </row>
    <row r="23124">
      <c r="E23124" s="19"/>
      <c r="R23124" s="20"/>
      <c r="S23124" s="20"/>
      <c r="U23124" s="21"/>
    </row>
    <row r="23125">
      <c r="E23125" s="19"/>
      <c r="R23125" s="20"/>
      <c r="S23125" s="20"/>
      <c r="U23125" s="21"/>
    </row>
    <row r="23126">
      <c r="E23126" s="19"/>
      <c r="R23126" s="20"/>
      <c r="S23126" s="20"/>
      <c r="U23126" s="21"/>
    </row>
    <row r="23127">
      <c r="E23127" s="19"/>
      <c r="R23127" s="20"/>
      <c r="S23127" s="20"/>
      <c r="U23127" s="21"/>
    </row>
    <row r="23128">
      <c r="E23128" s="19"/>
      <c r="R23128" s="20"/>
      <c r="S23128" s="20"/>
      <c r="U23128" s="21"/>
    </row>
    <row r="23129">
      <c r="E23129" s="19"/>
      <c r="R23129" s="20"/>
      <c r="S23129" s="20"/>
      <c r="U23129" s="21"/>
    </row>
    <row r="23130">
      <c r="E23130" s="19"/>
      <c r="R23130" s="20"/>
      <c r="S23130" s="20"/>
      <c r="U23130" s="21"/>
    </row>
    <row r="23131">
      <c r="E23131" s="19"/>
      <c r="R23131" s="20"/>
      <c r="S23131" s="20"/>
      <c r="U23131" s="21"/>
    </row>
    <row r="23132">
      <c r="E23132" s="19"/>
      <c r="R23132" s="20"/>
      <c r="S23132" s="20"/>
      <c r="U23132" s="21"/>
    </row>
    <row r="23133">
      <c r="E23133" s="19"/>
      <c r="R23133" s="20"/>
      <c r="S23133" s="20"/>
      <c r="U23133" s="21"/>
    </row>
    <row r="23134">
      <c r="E23134" s="19"/>
      <c r="R23134" s="20"/>
      <c r="S23134" s="20"/>
      <c r="U23134" s="21"/>
    </row>
    <row r="23135">
      <c r="E23135" s="19"/>
      <c r="R23135" s="20"/>
      <c r="S23135" s="20"/>
      <c r="U23135" s="21"/>
    </row>
    <row r="23136">
      <c r="E23136" s="19"/>
      <c r="R23136" s="20"/>
      <c r="S23136" s="20"/>
      <c r="U23136" s="21"/>
    </row>
    <row r="23137">
      <c r="E23137" s="19"/>
      <c r="R23137" s="20"/>
      <c r="S23137" s="20"/>
      <c r="U23137" s="21"/>
    </row>
    <row r="23138">
      <c r="E23138" s="19"/>
      <c r="R23138" s="20"/>
      <c r="S23138" s="20"/>
      <c r="U23138" s="21"/>
    </row>
    <row r="23139">
      <c r="E23139" s="19"/>
      <c r="R23139" s="20"/>
      <c r="S23139" s="20"/>
      <c r="U23139" s="21"/>
    </row>
    <row r="23140">
      <c r="E23140" s="19"/>
      <c r="R23140" s="20"/>
      <c r="S23140" s="20"/>
      <c r="U23140" s="21"/>
    </row>
    <row r="23141">
      <c r="E23141" s="19"/>
      <c r="R23141" s="20"/>
      <c r="S23141" s="20"/>
      <c r="U23141" s="21"/>
    </row>
    <row r="23142">
      <c r="E23142" s="19"/>
      <c r="R23142" s="20"/>
      <c r="S23142" s="20"/>
      <c r="U23142" s="21"/>
    </row>
    <row r="23143">
      <c r="E23143" s="19"/>
      <c r="R23143" s="20"/>
      <c r="S23143" s="20"/>
      <c r="U23143" s="21"/>
    </row>
    <row r="23144">
      <c r="E23144" s="19"/>
      <c r="R23144" s="20"/>
      <c r="S23144" s="20"/>
      <c r="U23144" s="21"/>
    </row>
    <row r="23145">
      <c r="E23145" s="19"/>
      <c r="R23145" s="20"/>
      <c r="S23145" s="20"/>
      <c r="U23145" s="21"/>
    </row>
    <row r="23146">
      <c r="E23146" s="19"/>
      <c r="R23146" s="20"/>
      <c r="S23146" s="20"/>
      <c r="U23146" s="21"/>
    </row>
    <row r="23147">
      <c r="E23147" s="19"/>
      <c r="R23147" s="20"/>
      <c r="S23147" s="20"/>
      <c r="U23147" s="21"/>
    </row>
    <row r="23148">
      <c r="E23148" s="19"/>
      <c r="R23148" s="20"/>
      <c r="S23148" s="20"/>
      <c r="U23148" s="21"/>
    </row>
    <row r="23149">
      <c r="E23149" s="19"/>
      <c r="R23149" s="20"/>
      <c r="S23149" s="20"/>
      <c r="U23149" s="21"/>
    </row>
    <row r="23150">
      <c r="E23150" s="19"/>
      <c r="R23150" s="20"/>
      <c r="S23150" s="20"/>
      <c r="U23150" s="21"/>
    </row>
    <row r="23151">
      <c r="E23151" s="19"/>
      <c r="R23151" s="20"/>
      <c r="S23151" s="20"/>
      <c r="U23151" s="21"/>
    </row>
    <row r="23152">
      <c r="E23152" s="19"/>
      <c r="R23152" s="20"/>
      <c r="S23152" s="20"/>
      <c r="U23152" s="21"/>
    </row>
    <row r="23153">
      <c r="E23153" s="19"/>
      <c r="R23153" s="20"/>
      <c r="S23153" s="20"/>
      <c r="U23153" s="21"/>
    </row>
    <row r="23154">
      <c r="E23154" s="19"/>
      <c r="R23154" s="20"/>
      <c r="S23154" s="20"/>
      <c r="U23154" s="21"/>
    </row>
    <row r="23155">
      <c r="E23155" s="19"/>
      <c r="R23155" s="20"/>
      <c r="S23155" s="20"/>
      <c r="U23155" s="21"/>
    </row>
    <row r="23156">
      <c r="E23156" s="19"/>
      <c r="R23156" s="20"/>
      <c r="S23156" s="20"/>
      <c r="U23156" s="21"/>
    </row>
    <row r="23157">
      <c r="E23157" s="19"/>
      <c r="R23157" s="20"/>
      <c r="S23157" s="20"/>
      <c r="U23157" s="21"/>
    </row>
    <row r="23158">
      <c r="E23158" s="19"/>
      <c r="R23158" s="20"/>
      <c r="S23158" s="20"/>
      <c r="U23158" s="21"/>
    </row>
    <row r="23159">
      <c r="E23159" s="19"/>
      <c r="R23159" s="20"/>
      <c r="S23159" s="20"/>
      <c r="U23159" s="21"/>
    </row>
    <row r="23160">
      <c r="E23160" s="19"/>
      <c r="R23160" s="20"/>
      <c r="S23160" s="20"/>
      <c r="U23160" s="21"/>
    </row>
    <row r="23161">
      <c r="E23161" s="19"/>
      <c r="R23161" s="20"/>
      <c r="S23161" s="20"/>
      <c r="U23161" s="21"/>
    </row>
    <row r="23162">
      <c r="E23162" s="19"/>
      <c r="R23162" s="20"/>
      <c r="S23162" s="20"/>
      <c r="U23162" s="21"/>
    </row>
    <row r="23163">
      <c r="E23163" s="19"/>
      <c r="R23163" s="20"/>
      <c r="S23163" s="20"/>
      <c r="U23163" s="21"/>
    </row>
    <row r="23164">
      <c r="E23164" s="19"/>
      <c r="R23164" s="20"/>
      <c r="S23164" s="20"/>
      <c r="U23164" s="21"/>
    </row>
    <row r="23165">
      <c r="E23165" s="19"/>
      <c r="R23165" s="20"/>
      <c r="S23165" s="20"/>
      <c r="U23165" s="21"/>
    </row>
    <row r="23166">
      <c r="E23166" s="19"/>
      <c r="R23166" s="20"/>
      <c r="S23166" s="20"/>
      <c r="U23166" s="21"/>
    </row>
    <row r="23167">
      <c r="E23167" s="19"/>
      <c r="R23167" s="20"/>
      <c r="S23167" s="20"/>
      <c r="U23167" s="21"/>
    </row>
    <row r="23168">
      <c r="E23168" s="19"/>
      <c r="R23168" s="20"/>
      <c r="S23168" s="20"/>
      <c r="U23168" s="21"/>
    </row>
    <row r="23169">
      <c r="E23169" s="19"/>
      <c r="R23169" s="20"/>
      <c r="S23169" s="20"/>
      <c r="U23169" s="21"/>
    </row>
    <row r="23170">
      <c r="E23170" s="19"/>
      <c r="R23170" s="20"/>
      <c r="S23170" s="20"/>
      <c r="U23170" s="21"/>
    </row>
    <row r="23171">
      <c r="E23171" s="19"/>
      <c r="R23171" s="20"/>
      <c r="S23171" s="20"/>
      <c r="U23171" s="21"/>
    </row>
    <row r="23172">
      <c r="E23172" s="19"/>
      <c r="R23172" s="20"/>
      <c r="S23172" s="20"/>
      <c r="U23172" s="21"/>
    </row>
    <row r="23173">
      <c r="E23173" s="19"/>
      <c r="R23173" s="20"/>
      <c r="S23173" s="20"/>
      <c r="U23173" s="21"/>
    </row>
    <row r="23174">
      <c r="E23174" s="19"/>
      <c r="R23174" s="20"/>
      <c r="S23174" s="20"/>
      <c r="U23174" s="21"/>
    </row>
    <row r="23175">
      <c r="E23175" s="19"/>
      <c r="R23175" s="20"/>
      <c r="S23175" s="20"/>
      <c r="U23175" s="21"/>
    </row>
    <row r="23176">
      <c r="E23176" s="19"/>
      <c r="R23176" s="20"/>
      <c r="S23176" s="20"/>
      <c r="U23176" s="21"/>
    </row>
    <row r="23177">
      <c r="E23177" s="19"/>
      <c r="R23177" s="20"/>
      <c r="S23177" s="20"/>
      <c r="U23177" s="21"/>
    </row>
    <row r="23178">
      <c r="E23178" s="19"/>
      <c r="R23178" s="20"/>
      <c r="S23178" s="20"/>
      <c r="U23178" s="21"/>
    </row>
    <row r="23179">
      <c r="E23179" s="19"/>
      <c r="R23179" s="20"/>
      <c r="S23179" s="20"/>
      <c r="U23179" s="21"/>
    </row>
    <row r="23180">
      <c r="E23180" s="19"/>
      <c r="R23180" s="20"/>
      <c r="S23180" s="20"/>
      <c r="U23180" s="21"/>
    </row>
    <row r="23181">
      <c r="E23181" s="19"/>
      <c r="R23181" s="20"/>
      <c r="S23181" s="20"/>
      <c r="U23181" s="21"/>
    </row>
    <row r="23182">
      <c r="E23182" s="19"/>
      <c r="R23182" s="20"/>
      <c r="S23182" s="20"/>
      <c r="U23182" s="21"/>
    </row>
    <row r="23183">
      <c r="E23183" s="19"/>
      <c r="R23183" s="20"/>
      <c r="S23183" s="20"/>
      <c r="U23183" s="21"/>
    </row>
    <row r="23184">
      <c r="E23184" s="19"/>
      <c r="R23184" s="20"/>
      <c r="S23184" s="20"/>
      <c r="U23184" s="21"/>
    </row>
    <row r="23185">
      <c r="E23185" s="19"/>
      <c r="R23185" s="20"/>
      <c r="S23185" s="20"/>
      <c r="U23185" s="21"/>
    </row>
    <row r="23186">
      <c r="E23186" s="19"/>
      <c r="R23186" s="20"/>
      <c r="S23186" s="20"/>
      <c r="U23186" s="21"/>
    </row>
    <row r="23187">
      <c r="E23187" s="19"/>
      <c r="R23187" s="20"/>
      <c r="S23187" s="20"/>
      <c r="U23187" s="21"/>
    </row>
    <row r="23188">
      <c r="E23188" s="19"/>
      <c r="R23188" s="20"/>
      <c r="S23188" s="20"/>
      <c r="U23188" s="21"/>
    </row>
    <row r="23189">
      <c r="E23189" s="19"/>
      <c r="R23189" s="20"/>
      <c r="S23189" s="20"/>
      <c r="U23189" s="21"/>
    </row>
    <row r="23190">
      <c r="E23190" s="19"/>
      <c r="R23190" s="20"/>
      <c r="S23190" s="20"/>
      <c r="U23190" s="21"/>
    </row>
    <row r="23191">
      <c r="E23191" s="19"/>
      <c r="R23191" s="20"/>
      <c r="S23191" s="20"/>
      <c r="U23191" s="21"/>
    </row>
    <row r="23192">
      <c r="E23192" s="19"/>
      <c r="R23192" s="20"/>
      <c r="S23192" s="20"/>
      <c r="U23192" s="21"/>
    </row>
    <row r="23193">
      <c r="E23193" s="19"/>
      <c r="R23193" s="20"/>
      <c r="S23193" s="20"/>
      <c r="U23193" s="21"/>
    </row>
    <row r="23194">
      <c r="E23194" s="19"/>
      <c r="R23194" s="20"/>
      <c r="S23194" s="20"/>
      <c r="U23194" s="21"/>
    </row>
    <row r="23195">
      <c r="E23195" s="19"/>
      <c r="R23195" s="20"/>
      <c r="S23195" s="20"/>
      <c r="U23195" s="21"/>
    </row>
    <row r="23196">
      <c r="E23196" s="19"/>
      <c r="R23196" s="20"/>
      <c r="S23196" s="20"/>
      <c r="U23196" s="21"/>
    </row>
    <row r="23197">
      <c r="E23197" s="19"/>
      <c r="R23197" s="20"/>
      <c r="S23197" s="20"/>
      <c r="U23197" s="21"/>
    </row>
    <row r="23198">
      <c r="E23198" s="19"/>
      <c r="R23198" s="20"/>
      <c r="S23198" s="20"/>
      <c r="U23198" s="21"/>
    </row>
    <row r="23199">
      <c r="E23199" s="19"/>
      <c r="R23199" s="20"/>
      <c r="S23199" s="20"/>
      <c r="U23199" s="21"/>
    </row>
    <row r="23200">
      <c r="E23200" s="19"/>
      <c r="R23200" s="20"/>
      <c r="S23200" s="20"/>
      <c r="U23200" s="21"/>
    </row>
    <row r="23201">
      <c r="E23201" s="19"/>
      <c r="R23201" s="20"/>
      <c r="S23201" s="20"/>
      <c r="U23201" s="21"/>
    </row>
    <row r="23202">
      <c r="E23202" s="19"/>
      <c r="R23202" s="20"/>
      <c r="S23202" s="20"/>
      <c r="U23202" s="21"/>
    </row>
    <row r="23203">
      <c r="E23203" s="19"/>
      <c r="R23203" s="20"/>
      <c r="S23203" s="20"/>
      <c r="U23203" s="21"/>
    </row>
    <row r="23204">
      <c r="E23204" s="19"/>
      <c r="R23204" s="20"/>
      <c r="S23204" s="20"/>
      <c r="U23204" s="21"/>
    </row>
    <row r="23205">
      <c r="E23205" s="19"/>
      <c r="R23205" s="20"/>
      <c r="S23205" s="20"/>
      <c r="U23205" s="21"/>
    </row>
    <row r="23206">
      <c r="E23206" s="19"/>
      <c r="R23206" s="20"/>
      <c r="S23206" s="20"/>
      <c r="U23206" s="21"/>
    </row>
    <row r="23207">
      <c r="E23207" s="19"/>
      <c r="R23207" s="20"/>
      <c r="S23207" s="20"/>
      <c r="U23207" s="21"/>
    </row>
    <row r="23208">
      <c r="E23208" s="19"/>
      <c r="R23208" s="20"/>
      <c r="S23208" s="20"/>
      <c r="U23208" s="21"/>
    </row>
    <row r="23209">
      <c r="E23209" s="19"/>
      <c r="R23209" s="20"/>
      <c r="S23209" s="20"/>
      <c r="U23209" s="21"/>
    </row>
    <row r="23210">
      <c r="E23210" s="19"/>
      <c r="R23210" s="20"/>
      <c r="S23210" s="20"/>
      <c r="U23210" s="21"/>
    </row>
    <row r="23211">
      <c r="E23211" s="19"/>
      <c r="R23211" s="20"/>
      <c r="S23211" s="20"/>
      <c r="U23211" s="21"/>
    </row>
    <row r="23212">
      <c r="E23212" s="19"/>
      <c r="R23212" s="20"/>
      <c r="S23212" s="20"/>
      <c r="U23212" s="21"/>
    </row>
    <row r="23213">
      <c r="E23213" s="19"/>
      <c r="R23213" s="20"/>
      <c r="S23213" s="20"/>
      <c r="U23213" s="21"/>
    </row>
    <row r="23214">
      <c r="E23214" s="19"/>
      <c r="R23214" s="20"/>
      <c r="S23214" s="20"/>
      <c r="U23214" s="21"/>
    </row>
    <row r="23215">
      <c r="E23215" s="19"/>
      <c r="R23215" s="20"/>
      <c r="S23215" s="20"/>
      <c r="U23215" s="21"/>
    </row>
    <row r="23216">
      <c r="E23216" s="19"/>
      <c r="R23216" s="20"/>
      <c r="S23216" s="20"/>
      <c r="U23216" s="21"/>
    </row>
    <row r="23217">
      <c r="E23217" s="19"/>
      <c r="R23217" s="20"/>
      <c r="S23217" s="20"/>
      <c r="U23217" s="21"/>
    </row>
    <row r="23218">
      <c r="E23218" s="19"/>
      <c r="R23218" s="20"/>
      <c r="S23218" s="20"/>
      <c r="U23218" s="21"/>
    </row>
    <row r="23219">
      <c r="E23219" s="19"/>
      <c r="R23219" s="20"/>
      <c r="S23219" s="20"/>
      <c r="U23219" s="21"/>
    </row>
    <row r="23220">
      <c r="E23220" s="19"/>
      <c r="R23220" s="20"/>
      <c r="S23220" s="20"/>
      <c r="U23220" s="21"/>
    </row>
    <row r="23221">
      <c r="E23221" s="19"/>
      <c r="R23221" s="20"/>
      <c r="S23221" s="20"/>
      <c r="U23221" s="21"/>
    </row>
    <row r="23222">
      <c r="E23222" s="19"/>
      <c r="R23222" s="20"/>
      <c r="S23222" s="20"/>
      <c r="U23222" s="21"/>
    </row>
    <row r="23223">
      <c r="E23223" s="19"/>
      <c r="R23223" s="20"/>
      <c r="S23223" s="20"/>
      <c r="U23223" s="21"/>
    </row>
    <row r="23224">
      <c r="E23224" s="19"/>
      <c r="R23224" s="20"/>
      <c r="S23224" s="20"/>
      <c r="U23224" s="21"/>
    </row>
    <row r="23225">
      <c r="E23225" s="19"/>
      <c r="R23225" s="20"/>
      <c r="S23225" s="20"/>
      <c r="U23225" s="21"/>
    </row>
    <row r="23226">
      <c r="E23226" s="19"/>
      <c r="R23226" s="20"/>
      <c r="S23226" s="20"/>
      <c r="U23226" s="21"/>
    </row>
    <row r="23227">
      <c r="E23227" s="19"/>
      <c r="R23227" s="20"/>
      <c r="S23227" s="20"/>
      <c r="U23227" s="21"/>
    </row>
    <row r="23228">
      <c r="E23228" s="19"/>
      <c r="R23228" s="20"/>
      <c r="S23228" s="20"/>
      <c r="U23228" s="21"/>
    </row>
    <row r="23229">
      <c r="E23229" s="19"/>
      <c r="R23229" s="20"/>
      <c r="S23229" s="20"/>
      <c r="U23229" s="21"/>
    </row>
    <row r="23230">
      <c r="E23230" s="19"/>
      <c r="R23230" s="20"/>
      <c r="S23230" s="20"/>
      <c r="U23230" s="21"/>
    </row>
    <row r="23231">
      <c r="E23231" s="19"/>
      <c r="R23231" s="20"/>
      <c r="S23231" s="20"/>
      <c r="U23231" s="21"/>
    </row>
    <row r="23232">
      <c r="E23232" s="19"/>
      <c r="R23232" s="20"/>
      <c r="S23232" s="20"/>
      <c r="U23232" s="21"/>
    </row>
    <row r="23233">
      <c r="E23233" s="19"/>
      <c r="R23233" s="20"/>
      <c r="S23233" s="20"/>
      <c r="U23233" s="21"/>
    </row>
    <row r="23234">
      <c r="E23234" s="19"/>
      <c r="R23234" s="20"/>
      <c r="S23234" s="20"/>
      <c r="U23234" s="21"/>
    </row>
    <row r="23235">
      <c r="E23235" s="19"/>
      <c r="R23235" s="20"/>
      <c r="S23235" s="20"/>
      <c r="U23235" s="21"/>
    </row>
    <row r="23236">
      <c r="E23236" s="19"/>
      <c r="R23236" s="20"/>
      <c r="S23236" s="20"/>
      <c r="U23236" s="21"/>
    </row>
    <row r="23237">
      <c r="E23237" s="19"/>
      <c r="R23237" s="20"/>
      <c r="S23237" s="20"/>
      <c r="U23237" s="21"/>
    </row>
    <row r="23238">
      <c r="E23238" s="19"/>
      <c r="R23238" s="20"/>
      <c r="S23238" s="20"/>
      <c r="U23238" s="21"/>
    </row>
    <row r="23239">
      <c r="E23239" s="19"/>
      <c r="R23239" s="20"/>
      <c r="S23239" s="20"/>
      <c r="U23239" s="21"/>
    </row>
    <row r="23240">
      <c r="E23240" s="19"/>
      <c r="R23240" s="20"/>
      <c r="S23240" s="20"/>
      <c r="U23240" s="21"/>
    </row>
    <row r="23241">
      <c r="E23241" s="19"/>
      <c r="R23241" s="20"/>
      <c r="S23241" s="20"/>
      <c r="U23241" s="21"/>
    </row>
    <row r="23242">
      <c r="E23242" s="19"/>
      <c r="R23242" s="20"/>
      <c r="S23242" s="20"/>
      <c r="U23242" s="21"/>
    </row>
    <row r="23243">
      <c r="E23243" s="19"/>
      <c r="R23243" s="20"/>
      <c r="S23243" s="20"/>
      <c r="U23243" s="21"/>
    </row>
    <row r="23244">
      <c r="E23244" s="19"/>
      <c r="R23244" s="20"/>
      <c r="S23244" s="20"/>
      <c r="U23244" s="21"/>
    </row>
    <row r="23245">
      <c r="E23245" s="19"/>
      <c r="R23245" s="20"/>
      <c r="S23245" s="20"/>
      <c r="U23245" s="21"/>
    </row>
    <row r="23246">
      <c r="E23246" s="19"/>
      <c r="R23246" s="20"/>
      <c r="S23246" s="20"/>
      <c r="U23246" s="21"/>
    </row>
    <row r="23247">
      <c r="E23247" s="19"/>
      <c r="R23247" s="20"/>
      <c r="S23247" s="20"/>
      <c r="U23247" s="21"/>
    </row>
    <row r="23248">
      <c r="E23248" s="19"/>
      <c r="R23248" s="20"/>
      <c r="S23248" s="20"/>
      <c r="U23248" s="21"/>
    </row>
    <row r="23249">
      <c r="E23249" s="19"/>
      <c r="R23249" s="20"/>
      <c r="S23249" s="20"/>
      <c r="U23249" s="21"/>
    </row>
    <row r="23250">
      <c r="E23250" s="19"/>
      <c r="R23250" s="20"/>
      <c r="S23250" s="20"/>
      <c r="U23250" s="21"/>
    </row>
    <row r="23251">
      <c r="E23251" s="19"/>
      <c r="R23251" s="20"/>
      <c r="S23251" s="20"/>
      <c r="U23251" s="21"/>
    </row>
    <row r="23252">
      <c r="E23252" s="19"/>
      <c r="R23252" s="20"/>
      <c r="S23252" s="20"/>
      <c r="U23252" s="21"/>
    </row>
    <row r="23253">
      <c r="E23253" s="19"/>
      <c r="R23253" s="20"/>
      <c r="S23253" s="20"/>
      <c r="U23253" s="21"/>
    </row>
    <row r="23254">
      <c r="E23254" s="19"/>
      <c r="R23254" s="20"/>
      <c r="S23254" s="20"/>
      <c r="U23254" s="21"/>
    </row>
    <row r="23255">
      <c r="E23255" s="19"/>
      <c r="R23255" s="20"/>
      <c r="S23255" s="20"/>
      <c r="U23255" s="21"/>
    </row>
    <row r="23256">
      <c r="E23256" s="19"/>
      <c r="R23256" s="20"/>
      <c r="S23256" s="20"/>
      <c r="U23256" s="21"/>
    </row>
    <row r="23257">
      <c r="E23257" s="19"/>
      <c r="R23257" s="20"/>
      <c r="S23257" s="20"/>
      <c r="U23257" s="21"/>
    </row>
    <row r="23258">
      <c r="E23258" s="19"/>
      <c r="R23258" s="20"/>
      <c r="S23258" s="20"/>
      <c r="U23258" s="21"/>
    </row>
    <row r="23259">
      <c r="E23259" s="19"/>
      <c r="R23259" s="20"/>
      <c r="S23259" s="20"/>
      <c r="U23259" s="21"/>
    </row>
    <row r="23260">
      <c r="E23260" s="19"/>
      <c r="R23260" s="20"/>
      <c r="S23260" s="20"/>
      <c r="U23260" s="21"/>
    </row>
    <row r="23261">
      <c r="E23261" s="19"/>
      <c r="R23261" s="20"/>
      <c r="S23261" s="20"/>
      <c r="U23261" s="21"/>
    </row>
    <row r="23262">
      <c r="E23262" s="19"/>
      <c r="R23262" s="20"/>
      <c r="S23262" s="20"/>
      <c r="U23262" s="21"/>
    </row>
    <row r="23263">
      <c r="E23263" s="19"/>
      <c r="R23263" s="20"/>
      <c r="S23263" s="20"/>
      <c r="U23263" s="21"/>
    </row>
    <row r="23264">
      <c r="E23264" s="19"/>
      <c r="R23264" s="20"/>
      <c r="S23264" s="20"/>
      <c r="U23264" s="21"/>
    </row>
    <row r="23265">
      <c r="E23265" s="19"/>
      <c r="R23265" s="20"/>
      <c r="S23265" s="20"/>
      <c r="U23265" s="21"/>
    </row>
    <row r="23266">
      <c r="E23266" s="19"/>
      <c r="R23266" s="20"/>
      <c r="S23266" s="20"/>
      <c r="U23266" s="21"/>
    </row>
    <row r="23267">
      <c r="E23267" s="19"/>
      <c r="R23267" s="20"/>
      <c r="S23267" s="20"/>
      <c r="U23267" s="21"/>
    </row>
    <row r="23268">
      <c r="E23268" s="19"/>
      <c r="R23268" s="20"/>
      <c r="S23268" s="20"/>
      <c r="U23268" s="21"/>
    </row>
    <row r="23269">
      <c r="E23269" s="19"/>
      <c r="R23269" s="20"/>
      <c r="S23269" s="20"/>
      <c r="U23269" s="21"/>
    </row>
    <row r="23270">
      <c r="E23270" s="19"/>
      <c r="R23270" s="20"/>
      <c r="S23270" s="20"/>
      <c r="U23270" s="21"/>
    </row>
    <row r="23271">
      <c r="E23271" s="19"/>
      <c r="R23271" s="20"/>
      <c r="S23271" s="20"/>
      <c r="U23271" s="21"/>
    </row>
    <row r="23272">
      <c r="E23272" s="19"/>
      <c r="R23272" s="20"/>
      <c r="S23272" s="20"/>
      <c r="U23272" s="21"/>
    </row>
    <row r="23273">
      <c r="E23273" s="19"/>
      <c r="R23273" s="20"/>
      <c r="S23273" s="20"/>
      <c r="U23273" s="21"/>
    </row>
    <row r="23274">
      <c r="E23274" s="19"/>
      <c r="R23274" s="20"/>
      <c r="S23274" s="20"/>
      <c r="U23274" s="21"/>
    </row>
    <row r="23275">
      <c r="E23275" s="19"/>
      <c r="R23275" s="20"/>
      <c r="S23275" s="20"/>
      <c r="U23275" s="21"/>
    </row>
    <row r="23276">
      <c r="E23276" s="19"/>
      <c r="R23276" s="20"/>
      <c r="S23276" s="20"/>
      <c r="U23276" s="21"/>
    </row>
    <row r="23277">
      <c r="E23277" s="19"/>
      <c r="R23277" s="20"/>
      <c r="S23277" s="20"/>
      <c r="U23277" s="21"/>
    </row>
    <row r="23278">
      <c r="E23278" s="19"/>
      <c r="R23278" s="20"/>
      <c r="S23278" s="20"/>
      <c r="U23278" s="21"/>
    </row>
    <row r="23279">
      <c r="E23279" s="19"/>
      <c r="R23279" s="20"/>
      <c r="S23279" s="20"/>
      <c r="U23279" s="21"/>
    </row>
    <row r="23280">
      <c r="E23280" s="19"/>
      <c r="R23280" s="20"/>
      <c r="S23280" s="20"/>
      <c r="U23280" s="21"/>
    </row>
    <row r="23281">
      <c r="E23281" s="19"/>
      <c r="R23281" s="20"/>
      <c r="S23281" s="20"/>
      <c r="U23281" s="21"/>
    </row>
    <row r="23282">
      <c r="E23282" s="19"/>
      <c r="R23282" s="20"/>
      <c r="S23282" s="20"/>
      <c r="U23282" s="21"/>
    </row>
    <row r="23283">
      <c r="E23283" s="19"/>
      <c r="R23283" s="20"/>
      <c r="S23283" s="20"/>
      <c r="U23283" s="21"/>
    </row>
    <row r="23284">
      <c r="E23284" s="19"/>
      <c r="R23284" s="20"/>
      <c r="S23284" s="20"/>
      <c r="U23284" s="21"/>
    </row>
    <row r="23285">
      <c r="E23285" s="19"/>
      <c r="R23285" s="20"/>
      <c r="S23285" s="20"/>
      <c r="U23285" s="21"/>
    </row>
    <row r="23286">
      <c r="E23286" s="19"/>
      <c r="R23286" s="20"/>
      <c r="S23286" s="20"/>
      <c r="U23286" s="21"/>
    </row>
    <row r="23287">
      <c r="E23287" s="19"/>
      <c r="R23287" s="20"/>
      <c r="S23287" s="20"/>
      <c r="U23287" s="21"/>
    </row>
    <row r="23288">
      <c r="E23288" s="19"/>
      <c r="R23288" s="20"/>
      <c r="S23288" s="20"/>
      <c r="U23288" s="21"/>
    </row>
    <row r="23289">
      <c r="E23289" s="19"/>
      <c r="R23289" s="20"/>
      <c r="S23289" s="20"/>
      <c r="U23289" s="21"/>
    </row>
    <row r="23290">
      <c r="E23290" s="19"/>
      <c r="R23290" s="20"/>
      <c r="S23290" s="20"/>
      <c r="U23290" s="21"/>
    </row>
    <row r="23291">
      <c r="E23291" s="19"/>
      <c r="R23291" s="20"/>
      <c r="S23291" s="20"/>
      <c r="U23291" s="21"/>
    </row>
    <row r="23292">
      <c r="E23292" s="19"/>
      <c r="R23292" s="20"/>
      <c r="S23292" s="20"/>
      <c r="U23292" s="21"/>
    </row>
    <row r="23293">
      <c r="E23293" s="19"/>
      <c r="R23293" s="20"/>
      <c r="S23293" s="20"/>
      <c r="U23293" s="21"/>
    </row>
    <row r="23294">
      <c r="E23294" s="19"/>
      <c r="R23294" s="20"/>
      <c r="S23294" s="20"/>
      <c r="U23294" s="21"/>
    </row>
    <row r="23295">
      <c r="E23295" s="19"/>
      <c r="R23295" s="20"/>
      <c r="S23295" s="20"/>
      <c r="U23295" s="21"/>
    </row>
    <row r="23296">
      <c r="E23296" s="19"/>
      <c r="R23296" s="20"/>
      <c r="S23296" s="20"/>
      <c r="U23296" s="21"/>
    </row>
    <row r="23297">
      <c r="E23297" s="19"/>
      <c r="R23297" s="20"/>
      <c r="S23297" s="20"/>
      <c r="U23297" s="21"/>
    </row>
    <row r="23298">
      <c r="E23298" s="19"/>
      <c r="R23298" s="20"/>
      <c r="S23298" s="20"/>
      <c r="U23298" s="21"/>
    </row>
    <row r="23299">
      <c r="E23299" s="19"/>
      <c r="R23299" s="20"/>
      <c r="S23299" s="20"/>
      <c r="U23299" s="21"/>
    </row>
    <row r="23300">
      <c r="E23300" s="19"/>
      <c r="R23300" s="20"/>
      <c r="S23300" s="20"/>
      <c r="U23300" s="21"/>
    </row>
    <row r="23301">
      <c r="E23301" s="19"/>
      <c r="R23301" s="20"/>
      <c r="S23301" s="20"/>
      <c r="U23301" s="21"/>
    </row>
    <row r="23302">
      <c r="E23302" s="19"/>
      <c r="R23302" s="20"/>
      <c r="S23302" s="20"/>
      <c r="U23302" s="21"/>
    </row>
    <row r="23303">
      <c r="E23303" s="19"/>
      <c r="R23303" s="20"/>
      <c r="S23303" s="20"/>
      <c r="U23303" s="21"/>
    </row>
    <row r="23304">
      <c r="E23304" s="19"/>
      <c r="R23304" s="20"/>
      <c r="S23304" s="20"/>
      <c r="U23304" s="21"/>
    </row>
    <row r="23305">
      <c r="E23305" s="19"/>
      <c r="R23305" s="20"/>
      <c r="S23305" s="20"/>
      <c r="U23305" s="21"/>
    </row>
    <row r="23306">
      <c r="E23306" s="19"/>
      <c r="R23306" s="20"/>
      <c r="S23306" s="20"/>
      <c r="U23306" s="21"/>
    </row>
    <row r="23307">
      <c r="E23307" s="19"/>
      <c r="R23307" s="20"/>
      <c r="S23307" s="20"/>
      <c r="U23307" s="21"/>
    </row>
    <row r="23308">
      <c r="E23308" s="19"/>
      <c r="R23308" s="20"/>
      <c r="S23308" s="20"/>
      <c r="U23308" s="21"/>
    </row>
    <row r="23309">
      <c r="E23309" s="19"/>
      <c r="R23309" s="20"/>
      <c r="S23309" s="20"/>
      <c r="U23309" s="21"/>
    </row>
    <row r="23310">
      <c r="E23310" s="19"/>
      <c r="R23310" s="20"/>
      <c r="S23310" s="20"/>
      <c r="U23310" s="21"/>
    </row>
    <row r="23311">
      <c r="E23311" s="19"/>
      <c r="R23311" s="20"/>
      <c r="S23311" s="20"/>
      <c r="U23311" s="21"/>
    </row>
    <row r="23312">
      <c r="E23312" s="19"/>
      <c r="R23312" s="20"/>
      <c r="S23312" s="20"/>
      <c r="U23312" s="21"/>
    </row>
    <row r="23313">
      <c r="E23313" s="19"/>
      <c r="R23313" s="20"/>
      <c r="S23313" s="20"/>
      <c r="U23313" s="21"/>
    </row>
    <row r="23314">
      <c r="E23314" s="19"/>
      <c r="R23314" s="20"/>
      <c r="S23314" s="20"/>
      <c r="U23314" s="21"/>
    </row>
    <row r="23315">
      <c r="E23315" s="19"/>
      <c r="R23315" s="20"/>
      <c r="S23315" s="20"/>
      <c r="U23315" s="21"/>
    </row>
    <row r="23316">
      <c r="E23316" s="19"/>
      <c r="R23316" s="20"/>
      <c r="S23316" s="20"/>
      <c r="U23316" s="21"/>
    </row>
    <row r="23317">
      <c r="E23317" s="19"/>
      <c r="R23317" s="20"/>
      <c r="S23317" s="20"/>
      <c r="U23317" s="21"/>
    </row>
    <row r="23318">
      <c r="E23318" s="19"/>
      <c r="R23318" s="20"/>
      <c r="S23318" s="20"/>
      <c r="U23318" s="21"/>
    </row>
    <row r="23319">
      <c r="E23319" s="19"/>
      <c r="R23319" s="20"/>
      <c r="S23319" s="20"/>
      <c r="U23319" s="21"/>
    </row>
    <row r="23320">
      <c r="E23320" s="19"/>
      <c r="R23320" s="20"/>
      <c r="S23320" s="20"/>
      <c r="U23320" s="21"/>
    </row>
    <row r="23321">
      <c r="E23321" s="19"/>
      <c r="R23321" s="20"/>
      <c r="S23321" s="20"/>
      <c r="U23321" s="21"/>
    </row>
    <row r="23322">
      <c r="E23322" s="19"/>
      <c r="R23322" s="20"/>
      <c r="S23322" s="20"/>
      <c r="U23322" s="21"/>
    </row>
    <row r="23323">
      <c r="E23323" s="19"/>
      <c r="R23323" s="20"/>
      <c r="S23323" s="20"/>
      <c r="U23323" s="21"/>
    </row>
    <row r="23324">
      <c r="E23324" s="19"/>
      <c r="R23324" s="20"/>
      <c r="S23324" s="20"/>
      <c r="U23324" s="21"/>
    </row>
    <row r="23325">
      <c r="E23325" s="19"/>
      <c r="R23325" s="20"/>
      <c r="S23325" s="20"/>
      <c r="U23325" s="21"/>
    </row>
    <row r="23326">
      <c r="E23326" s="19"/>
      <c r="R23326" s="20"/>
      <c r="S23326" s="20"/>
      <c r="U23326" s="21"/>
    </row>
    <row r="23327">
      <c r="E23327" s="19"/>
      <c r="R23327" s="20"/>
      <c r="S23327" s="20"/>
      <c r="U23327" s="21"/>
    </row>
    <row r="23328">
      <c r="E23328" s="19"/>
      <c r="R23328" s="20"/>
      <c r="S23328" s="20"/>
      <c r="U23328" s="21"/>
    </row>
    <row r="23329">
      <c r="E23329" s="19"/>
      <c r="R23329" s="20"/>
      <c r="S23329" s="20"/>
      <c r="U23329" s="21"/>
    </row>
    <row r="23330">
      <c r="E23330" s="19"/>
      <c r="R23330" s="20"/>
      <c r="S23330" s="20"/>
      <c r="U23330" s="21"/>
    </row>
    <row r="23331">
      <c r="E23331" s="19"/>
      <c r="R23331" s="20"/>
      <c r="S23331" s="20"/>
      <c r="U23331" s="21"/>
    </row>
    <row r="23332">
      <c r="E23332" s="19"/>
      <c r="R23332" s="20"/>
      <c r="S23332" s="20"/>
      <c r="U23332" s="21"/>
    </row>
    <row r="23333">
      <c r="E23333" s="19"/>
      <c r="R23333" s="20"/>
      <c r="S23333" s="20"/>
      <c r="U23333" s="21"/>
    </row>
    <row r="23334">
      <c r="E23334" s="19"/>
      <c r="R23334" s="20"/>
      <c r="S23334" s="20"/>
      <c r="U23334" s="21"/>
    </row>
    <row r="23335">
      <c r="E23335" s="19"/>
      <c r="R23335" s="20"/>
      <c r="S23335" s="20"/>
      <c r="U23335" s="21"/>
    </row>
    <row r="23336">
      <c r="E23336" s="19"/>
      <c r="R23336" s="20"/>
      <c r="S23336" s="20"/>
      <c r="U23336" s="21"/>
    </row>
    <row r="23337">
      <c r="E23337" s="19"/>
      <c r="R23337" s="20"/>
      <c r="S23337" s="20"/>
      <c r="U23337" s="21"/>
    </row>
    <row r="23338">
      <c r="E23338" s="19"/>
      <c r="R23338" s="20"/>
      <c r="S23338" s="20"/>
      <c r="U23338" s="21"/>
    </row>
    <row r="23339">
      <c r="E23339" s="19"/>
      <c r="R23339" s="20"/>
      <c r="S23339" s="20"/>
      <c r="U23339" s="21"/>
    </row>
    <row r="23340">
      <c r="E23340" s="19"/>
      <c r="R23340" s="20"/>
      <c r="S23340" s="20"/>
      <c r="U23340" s="21"/>
    </row>
    <row r="23341">
      <c r="E23341" s="19"/>
      <c r="R23341" s="20"/>
      <c r="S23341" s="20"/>
      <c r="U23341" s="21"/>
    </row>
    <row r="23342">
      <c r="E23342" s="19"/>
      <c r="R23342" s="20"/>
      <c r="S23342" s="20"/>
      <c r="U23342" s="21"/>
    </row>
    <row r="23343">
      <c r="E23343" s="19"/>
      <c r="R23343" s="20"/>
      <c r="S23343" s="20"/>
      <c r="U23343" s="21"/>
    </row>
    <row r="23344">
      <c r="E23344" s="19"/>
      <c r="R23344" s="20"/>
      <c r="S23344" s="20"/>
      <c r="U23344" s="21"/>
    </row>
    <row r="23345">
      <c r="E23345" s="19"/>
      <c r="R23345" s="20"/>
      <c r="S23345" s="20"/>
      <c r="U23345" s="21"/>
    </row>
    <row r="23346">
      <c r="E23346" s="19"/>
      <c r="R23346" s="20"/>
      <c r="S23346" s="20"/>
      <c r="U23346" s="21"/>
    </row>
    <row r="23347">
      <c r="E23347" s="19"/>
      <c r="R23347" s="20"/>
      <c r="S23347" s="20"/>
      <c r="U23347" s="21"/>
    </row>
    <row r="23348">
      <c r="E23348" s="19"/>
      <c r="R23348" s="20"/>
      <c r="S23348" s="20"/>
      <c r="U23348" s="21"/>
    </row>
    <row r="23349">
      <c r="E23349" s="19"/>
      <c r="R23349" s="20"/>
      <c r="S23349" s="20"/>
      <c r="U23349" s="21"/>
    </row>
    <row r="23350">
      <c r="E23350" s="19"/>
      <c r="R23350" s="20"/>
      <c r="S23350" s="20"/>
      <c r="U23350" s="21"/>
    </row>
    <row r="23351">
      <c r="E23351" s="19"/>
      <c r="R23351" s="20"/>
      <c r="S23351" s="20"/>
      <c r="U23351" s="21"/>
    </row>
    <row r="23352">
      <c r="E23352" s="19"/>
      <c r="R23352" s="20"/>
      <c r="S23352" s="20"/>
      <c r="U23352" s="21"/>
    </row>
    <row r="23353">
      <c r="E23353" s="19"/>
      <c r="R23353" s="20"/>
      <c r="S23353" s="20"/>
      <c r="U23353" s="21"/>
    </row>
    <row r="23354">
      <c r="E23354" s="19"/>
      <c r="R23354" s="20"/>
      <c r="S23354" s="20"/>
      <c r="U23354" s="21"/>
    </row>
    <row r="23355">
      <c r="E23355" s="19"/>
      <c r="R23355" s="20"/>
      <c r="S23355" s="20"/>
      <c r="U23355" s="21"/>
    </row>
    <row r="23356">
      <c r="E23356" s="19"/>
      <c r="R23356" s="20"/>
      <c r="S23356" s="20"/>
      <c r="U23356" s="21"/>
    </row>
    <row r="23357">
      <c r="E23357" s="19"/>
      <c r="R23357" s="20"/>
      <c r="S23357" s="20"/>
      <c r="U23357" s="21"/>
    </row>
    <row r="23358">
      <c r="E23358" s="19"/>
      <c r="R23358" s="20"/>
      <c r="S23358" s="20"/>
      <c r="U23358" s="21"/>
    </row>
    <row r="23359">
      <c r="E23359" s="19"/>
      <c r="R23359" s="20"/>
      <c r="S23359" s="20"/>
      <c r="U23359" s="21"/>
    </row>
    <row r="23360">
      <c r="E23360" s="19"/>
      <c r="R23360" s="20"/>
      <c r="S23360" s="20"/>
      <c r="U23360" s="21"/>
    </row>
    <row r="23361">
      <c r="E23361" s="19"/>
      <c r="R23361" s="20"/>
      <c r="S23361" s="20"/>
      <c r="U23361" s="21"/>
    </row>
    <row r="23362">
      <c r="E23362" s="19"/>
      <c r="R23362" s="20"/>
      <c r="S23362" s="20"/>
      <c r="U23362" s="21"/>
    </row>
    <row r="23363">
      <c r="E23363" s="19"/>
      <c r="R23363" s="20"/>
      <c r="S23363" s="20"/>
      <c r="U23363" s="21"/>
    </row>
    <row r="23364">
      <c r="E23364" s="19"/>
      <c r="R23364" s="20"/>
      <c r="S23364" s="20"/>
      <c r="U23364" s="21"/>
    </row>
    <row r="23365">
      <c r="E23365" s="19"/>
      <c r="R23365" s="20"/>
      <c r="S23365" s="20"/>
      <c r="U23365" s="21"/>
    </row>
    <row r="23366">
      <c r="E23366" s="19"/>
      <c r="R23366" s="20"/>
      <c r="S23366" s="20"/>
      <c r="U23366" s="21"/>
    </row>
    <row r="23367">
      <c r="E23367" s="19"/>
      <c r="R23367" s="20"/>
      <c r="S23367" s="20"/>
      <c r="U23367" s="21"/>
    </row>
    <row r="23368">
      <c r="E23368" s="19"/>
      <c r="R23368" s="20"/>
      <c r="S23368" s="20"/>
      <c r="U23368" s="21"/>
    </row>
    <row r="23369">
      <c r="E23369" s="19"/>
      <c r="R23369" s="20"/>
      <c r="S23369" s="20"/>
      <c r="U23369" s="21"/>
    </row>
    <row r="23370">
      <c r="E23370" s="19"/>
      <c r="R23370" s="20"/>
      <c r="S23370" s="20"/>
      <c r="U23370" s="21"/>
    </row>
    <row r="23371">
      <c r="E23371" s="19"/>
      <c r="R23371" s="20"/>
      <c r="S23371" s="20"/>
      <c r="U23371" s="21"/>
    </row>
    <row r="23372">
      <c r="E23372" s="19"/>
      <c r="R23372" s="20"/>
      <c r="S23372" s="20"/>
      <c r="U23372" s="21"/>
    </row>
    <row r="23373">
      <c r="E23373" s="19"/>
      <c r="R23373" s="20"/>
      <c r="S23373" s="20"/>
      <c r="U23373" s="21"/>
    </row>
    <row r="23374">
      <c r="E23374" s="19"/>
      <c r="R23374" s="20"/>
      <c r="S23374" s="20"/>
      <c r="U23374" s="21"/>
    </row>
    <row r="23375">
      <c r="E23375" s="19"/>
      <c r="R23375" s="20"/>
      <c r="S23375" s="20"/>
      <c r="U23375" s="21"/>
    </row>
    <row r="23376">
      <c r="E23376" s="19"/>
      <c r="R23376" s="20"/>
      <c r="S23376" s="20"/>
      <c r="U23376" s="21"/>
    </row>
    <row r="23377">
      <c r="E23377" s="19"/>
      <c r="R23377" s="20"/>
      <c r="S23377" s="20"/>
      <c r="U23377" s="21"/>
    </row>
    <row r="23378">
      <c r="E23378" s="19"/>
      <c r="R23378" s="20"/>
      <c r="S23378" s="20"/>
      <c r="U23378" s="21"/>
    </row>
    <row r="23379">
      <c r="E23379" s="19"/>
      <c r="R23379" s="20"/>
      <c r="S23379" s="20"/>
      <c r="U23379" s="21"/>
    </row>
    <row r="23380">
      <c r="E23380" s="19"/>
      <c r="R23380" s="20"/>
      <c r="S23380" s="20"/>
      <c r="U23380" s="21"/>
    </row>
    <row r="23381">
      <c r="E23381" s="19"/>
      <c r="R23381" s="20"/>
      <c r="S23381" s="20"/>
      <c r="U23381" s="21"/>
    </row>
    <row r="23382">
      <c r="E23382" s="19"/>
      <c r="R23382" s="20"/>
      <c r="S23382" s="20"/>
      <c r="U23382" s="21"/>
    </row>
    <row r="23383">
      <c r="E23383" s="19"/>
      <c r="R23383" s="20"/>
      <c r="S23383" s="20"/>
      <c r="U23383" s="21"/>
    </row>
    <row r="23384">
      <c r="E23384" s="19"/>
      <c r="R23384" s="20"/>
      <c r="S23384" s="20"/>
      <c r="U23384" s="21"/>
    </row>
    <row r="23385">
      <c r="E23385" s="19"/>
      <c r="R23385" s="20"/>
      <c r="S23385" s="20"/>
      <c r="U23385" s="21"/>
    </row>
    <row r="23386">
      <c r="E23386" s="19"/>
      <c r="R23386" s="20"/>
      <c r="S23386" s="20"/>
      <c r="U23386" s="21"/>
    </row>
    <row r="23387">
      <c r="E23387" s="19"/>
      <c r="R23387" s="20"/>
      <c r="S23387" s="20"/>
      <c r="U23387" s="21"/>
    </row>
    <row r="23388">
      <c r="E23388" s="19"/>
      <c r="R23388" s="20"/>
      <c r="S23388" s="20"/>
      <c r="U23388" s="21"/>
    </row>
    <row r="23389">
      <c r="E23389" s="19"/>
      <c r="R23389" s="20"/>
      <c r="S23389" s="20"/>
      <c r="U23389" s="21"/>
    </row>
    <row r="23390">
      <c r="E23390" s="19"/>
      <c r="R23390" s="20"/>
      <c r="S23390" s="20"/>
      <c r="U23390" s="21"/>
    </row>
    <row r="23391">
      <c r="E23391" s="19"/>
      <c r="R23391" s="20"/>
      <c r="S23391" s="20"/>
      <c r="U23391" s="21"/>
    </row>
    <row r="23392">
      <c r="E23392" s="19"/>
      <c r="R23392" s="20"/>
      <c r="S23392" s="20"/>
      <c r="U23392" s="21"/>
    </row>
    <row r="23393">
      <c r="E23393" s="19"/>
      <c r="R23393" s="20"/>
      <c r="S23393" s="20"/>
      <c r="U23393" s="21"/>
    </row>
    <row r="23394">
      <c r="E23394" s="19"/>
      <c r="R23394" s="20"/>
      <c r="S23394" s="20"/>
      <c r="U23394" s="21"/>
    </row>
    <row r="23395">
      <c r="E23395" s="19"/>
      <c r="R23395" s="20"/>
      <c r="S23395" s="20"/>
      <c r="U23395" s="21"/>
    </row>
    <row r="23396">
      <c r="E23396" s="19"/>
      <c r="R23396" s="20"/>
      <c r="S23396" s="20"/>
      <c r="U23396" s="21"/>
    </row>
    <row r="23397">
      <c r="E23397" s="19"/>
      <c r="R23397" s="20"/>
      <c r="S23397" s="20"/>
      <c r="U23397" s="21"/>
    </row>
    <row r="23398">
      <c r="E23398" s="19"/>
      <c r="R23398" s="20"/>
      <c r="S23398" s="20"/>
      <c r="U23398" s="21"/>
    </row>
    <row r="23399">
      <c r="E23399" s="19"/>
      <c r="R23399" s="20"/>
      <c r="S23399" s="20"/>
      <c r="U23399" s="21"/>
    </row>
    <row r="23400">
      <c r="E23400" s="19"/>
      <c r="R23400" s="20"/>
      <c r="S23400" s="20"/>
      <c r="U23400" s="21"/>
    </row>
    <row r="23401">
      <c r="E23401" s="19"/>
      <c r="R23401" s="20"/>
      <c r="S23401" s="20"/>
      <c r="U23401" s="21"/>
    </row>
    <row r="23402">
      <c r="E23402" s="19"/>
      <c r="R23402" s="20"/>
      <c r="S23402" s="20"/>
      <c r="U23402" s="21"/>
    </row>
    <row r="23403">
      <c r="E23403" s="19"/>
      <c r="R23403" s="20"/>
      <c r="S23403" s="20"/>
      <c r="U23403" s="21"/>
    </row>
    <row r="23404">
      <c r="E23404" s="19"/>
      <c r="R23404" s="20"/>
      <c r="S23404" s="20"/>
      <c r="U23404" s="21"/>
    </row>
    <row r="23405">
      <c r="E23405" s="19"/>
      <c r="R23405" s="20"/>
      <c r="S23405" s="20"/>
      <c r="U23405" s="21"/>
    </row>
    <row r="23406">
      <c r="E23406" s="19"/>
      <c r="R23406" s="20"/>
      <c r="S23406" s="20"/>
      <c r="U23406" s="21"/>
    </row>
    <row r="23407">
      <c r="E23407" s="19"/>
      <c r="R23407" s="20"/>
      <c r="S23407" s="20"/>
      <c r="U23407" s="21"/>
    </row>
    <row r="23408">
      <c r="E23408" s="19"/>
      <c r="R23408" s="20"/>
      <c r="S23408" s="20"/>
      <c r="U23408" s="21"/>
    </row>
    <row r="23409">
      <c r="E23409" s="19"/>
      <c r="R23409" s="20"/>
      <c r="S23409" s="20"/>
      <c r="U23409" s="21"/>
    </row>
    <row r="23410">
      <c r="E23410" s="19"/>
      <c r="R23410" s="20"/>
      <c r="S23410" s="20"/>
      <c r="U23410" s="21"/>
    </row>
    <row r="23411">
      <c r="E23411" s="19"/>
      <c r="R23411" s="20"/>
      <c r="S23411" s="20"/>
      <c r="U23411" s="21"/>
    </row>
    <row r="23412">
      <c r="E23412" s="19"/>
      <c r="R23412" s="20"/>
      <c r="S23412" s="20"/>
      <c r="U23412" s="21"/>
    </row>
    <row r="23413">
      <c r="E23413" s="19"/>
      <c r="R23413" s="20"/>
      <c r="S23413" s="20"/>
      <c r="U23413" s="21"/>
    </row>
    <row r="23414">
      <c r="E23414" s="19"/>
      <c r="R23414" s="20"/>
      <c r="S23414" s="20"/>
      <c r="U23414" s="21"/>
    </row>
    <row r="23415">
      <c r="E23415" s="19"/>
      <c r="R23415" s="20"/>
      <c r="S23415" s="20"/>
      <c r="U23415" s="21"/>
    </row>
    <row r="23416">
      <c r="E23416" s="19"/>
      <c r="R23416" s="20"/>
      <c r="S23416" s="20"/>
      <c r="U23416" s="21"/>
    </row>
    <row r="23417">
      <c r="E23417" s="19"/>
      <c r="R23417" s="20"/>
      <c r="S23417" s="20"/>
      <c r="U23417" s="21"/>
    </row>
    <row r="23418">
      <c r="E23418" s="19"/>
      <c r="R23418" s="20"/>
      <c r="S23418" s="20"/>
      <c r="U23418" s="21"/>
    </row>
    <row r="23419">
      <c r="E23419" s="19"/>
      <c r="R23419" s="20"/>
      <c r="S23419" s="20"/>
      <c r="U23419" s="21"/>
    </row>
    <row r="23420">
      <c r="E23420" s="19"/>
      <c r="R23420" s="20"/>
      <c r="S23420" s="20"/>
      <c r="U23420" s="21"/>
    </row>
    <row r="23421">
      <c r="E23421" s="19"/>
      <c r="R23421" s="20"/>
      <c r="S23421" s="20"/>
      <c r="U23421" s="21"/>
    </row>
    <row r="23422">
      <c r="E23422" s="19"/>
      <c r="R23422" s="20"/>
      <c r="S23422" s="20"/>
      <c r="U23422" s="21"/>
    </row>
    <row r="23423">
      <c r="E23423" s="19"/>
      <c r="R23423" s="20"/>
      <c r="S23423" s="20"/>
      <c r="U23423" s="21"/>
    </row>
    <row r="23424">
      <c r="E23424" s="19"/>
      <c r="R23424" s="20"/>
      <c r="S23424" s="20"/>
      <c r="U23424" s="21"/>
    </row>
    <row r="23425">
      <c r="E23425" s="19"/>
      <c r="R23425" s="20"/>
      <c r="S23425" s="20"/>
      <c r="U23425" s="21"/>
    </row>
    <row r="23426">
      <c r="E23426" s="19"/>
      <c r="R23426" s="20"/>
      <c r="S23426" s="20"/>
      <c r="U23426" s="21"/>
    </row>
    <row r="23427">
      <c r="E23427" s="19"/>
      <c r="R23427" s="20"/>
      <c r="S23427" s="20"/>
      <c r="U23427" s="21"/>
    </row>
    <row r="23428">
      <c r="E23428" s="19"/>
      <c r="R23428" s="20"/>
      <c r="S23428" s="20"/>
      <c r="U23428" s="21"/>
    </row>
    <row r="23429">
      <c r="E23429" s="19"/>
      <c r="R23429" s="20"/>
      <c r="S23429" s="20"/>
      <c r="U23429" s="21"/>
    </row>
    <row r="23430">
      <c r="E23430" s="19"/>
      <c r="R23430" s="20"/>
      <c r="S23430" s="20"/>
      <c r="U23430" s="21"/>
    </row>
    <row r="23431">
      <c r="E23431" s="19"/>
      <c r="R23431" s="20"/>
      <c r="S23431" s="20"/>
      <c r="U23431" s="21"/>
    </row>
    <row r="23432">
      <c r="E23432" s="19"/>
      <c r="R23432" s="20"/>
      <c r="S23432" s="20"/>
      <c r="U23432" s="21"/>
    </row>
    <row r="23433">
      <c r="E23433" s="19"/>
      <c r="R23433" s="20"/>
      <c r="S23433" s="20"/>
      <c r="U23433" s="21"/>
    </row>
    <row r="23434">
      <c r="E23434" s="19"/>
      <c r="R23434" s="20"/>
      <c r="S23434" s="20"/>
      <c r="U23434" s="21"/>
    </row>
    <row r="23435">
      <c r="E23435" s="19"/>
      <c r="R23435" s="20"/>
      <c r="S23435" s="20"/>
      <c r="U23435" s="21"/>
    </row>
    <row r="23436">
      <c r="E23436" s="19"/>
      <c r="R23436" s="20"/>
      <c r="S23436" s="20"/>
      <c r="U23436" s="21"/>
    </row>
    <row r="23437">
      <c r="E23437" s="19"/>
      <c r="R23437" s="20"/>
      <c r="S23437" s="20"/>
      <c r="U23437" s="21"/>
    </row>
    <row r="23438">
      <c r="E23438" s="19"/>
      <c r="R23438" s="20"/>
      <c r="S23438" s="20"/>
      <c r="U23438" s="21"/>
    </row>
    <row r="23439">
      <c r="E23439" s="19"/>
      <c r="R23439" s="20"/>
      <c r="S23439" s="20"/>
      <c r="U23439" s="21"/>
    </row>
    <row r="23440">
      <c r="E23440" s="19"/>
      <c r="R23440" s="20"/>
      <c r="S23440" s="20"/>
      <c r="U23440" s="21"/>
    </row>
    <row r="23441">
      <c r="E23441" s="19"/>
      <c r="R23441" s="20"/>
      <c r="S23441" s="20"/>
      <c r="U23441" s="21"/>
    </row>
    <row r="23442">
      <c r="E23442" s="19"/>
      <c r="R23442" s="20"/>
      <c r="S23442" s="20"/>
      <c r="U23442" s="21"/>
    </row>
    <row r="23443">
      <c r="E23443" s="19"/>
      <c r="R23443" s="20"/>
      <c r="S23443" s="20"/>
      <c r="U23443" s="21"/>
    </row>
    <row r="23444">
      <c r="E23444" s="19"/>
      <c r="R23444" s="20"/>
      <c r="S23444" s="20"/>
      <c r="U23444" s="21"/>
    </row>
    <row r="23445">
      <c r="E23445" s="19"/>
      <c r="R23445" s="20"/>
      <c r="S23445" s="20"/>
      <c r="U23445" s="21"/>
    </row>
    <row r="23446">
      <c r="E23446" s="19"/>
      <c r="R23446" s="20"/>
      <c r="S23446" s="20"/>
      <c r="U23446" s="21"/>
    </row>
    <row r="23447">
      <c r="E23447" s="19"/>
      <c r="R23447" s="20"/>
      <c r="S23447" s="20"/>
      <c r="U23447" s="21"/>
    </row>
    <row r="23448">
      <c r="E23448" s="19"/>
      <c r="R23448" s="20"/>
      <c r="S23448" s="20"/>
      <c r="U23448" s="21"/>
    </row>
    <row r="23449">
      <c r="E23449" s="19"/>
      <c r="R23449" s="20"/>
      <c r="S23449" s="20"/>
      <c r="U23449" s="21"/>
    </row>
    <row r="23450">
      <c r="E23450" s="19"/>
      <c r="R23450" s="20"/>
      <c r="S23450" s="20"/>
      <c r="U23450" s="21"/>
    </row>
    <row r="23451">
      <c r="E23451" s="19"/>
      <c r="R23451" s="20"/>
      <c r="S23451" s="20"/>
      <c r="U23451" s="21"/>
    </row>
    <row r="23452">
      <c r="E23452" s="19"/>
      <c r="R23452" s="20"/>
      <c r="S23452" s="20"/>
      <c r="U23452" s="21"/>
    </row>
    <row r="23453">
      <c r="E23453" s="19"/>
      <c r="R23453" s="20"/>
      <c r="S23453" s="20"/>
      <c r="U23453" s="21"/>
    </row>
    <row r="23454">
      <c r="E23454" s="19"/>
      <c r="R23454" s="20"/>
      <c r="S23454" s="20"/>
      <c r="U23454" s="21"/>
    </row>
    <row r="23455">
      <c r="E23455" s="19"/>
      <c r="R23455" s="20"/>
      <c r="S23455" s="20"/>
      <c r="U23455" s="21"/>
    </row>
    <row r="23456">
      <c r="E23456" s="19"/>
      <c r="R23456" s="20"/>
      <c r="S23456" s="20"/>
      <c r="U23456" s="21"/>
    </row>
    <row r="23457">
      <c r="E23457" s="19"/>
      <c r="R23457" s="20"/>
      <c r="S23457" s="20"/>
      <c r="U23457" s="21"/>
    </row>
    <row r="23458">
      <c r="E23458" s="19"/>
      <c r="R23458" s="20"/>
      <c r="S23458" s="20"/>
      <c r="U23458" s="21"/>
    </row>
    <row r="23459">
      <c r="E23459" s="19"/>
      <c r="R23459" s="20"/>
      <c r="S23459" s="20"/>
      <c r="U23459" s="21"/>
    </row>
    <row r="23460">
      <c r="E23460" s="19"/>
      <c r="R23460" s="20"/>
      <c r="S23460" s="20"/>
      <c r="U23460" s="21"/>
    </row>
    <row r="23461">
      <c r="E23461" s="19"/>
      <c r="R23461" s="20"/>
      <c r="S23461" s="20"/>
      <c r="U23461" s="21"/>
    </row>
    <row r="23462">
      <c r="E23462" s="19"/>
      <c r="R23462" s="20"/>
      <c r="S23462" s="20"/>
      <c r="U23462" s="21"/>
    </row>
    <row r="23463">
      <c r="E23463" s="19"/>
      <c r="R23463" s="20"/>
      <c r="S23463" s="20"/>
      <c r="U23463" s="21"/>
    </row>
    <row r="23464">
      <c r="E23464" s="19"/>
      <c r="R23464" s="20"/>
      <c r="S23464" s="20"/>
      <c r="U23464" s="21"/>
    </row>
    <row r="23465">
      <c r="E23465" s="19"/>
      <c r="R23465" s="20"/>
      <c r="S23465" s="20"/>
      <c r="U23465" s="21"/>
    </row>
    <row r="23466">
      <c r="E23466" s="19"/>
      <c r="R23466" s="20"/>
      <c r="S23466" s="20"/>
      <c r="U23466" s="21"/>
    </row>
    <row r="23467">
      <c r="E23467" s="19"/>
      <c r="R23467" s="20"/>
      <c r="S23467" s="20"/>
      <c r="U23467" s="21"/>
    </row>
    <row r="23468">
      <c r="E23468" s="19"/>
      <c r="R23468" s="20"/>
      <c r="S23468" s="20"/>
      <c r="U23468" s="21"/>
    </row>
    <row r="23469">
      <c r="E23469" s="19"/>
      <c r="R23469" s="20"/>
      <c r="S23469" s="20"/>
      <c r="U23469" s="21"/>
    </row>
    <row r="23470">
      <c r="E23470" s="19"/>
      <c r="R23470" s="20"/>
      <c r="S23470" s="20"/>
      <c r="U23470" s="21"/>
    </row>
    <row r="23471">
      <c r="E23471" s="19"/>
      <c r="R23471" s="20"/>
      <c r="S23471" s="20"/>
      <c r="U23471" s="21"/>
    </row>
    <row r="23472">
      <c r="E23472" s="19"/>
      <c r="R23472" s="20"/>
      <c r="S23472" s="20"/>
      <c r="U23472" s="21"/>
    </row>
    <row r="23473">
      <c r="E23473" s="19"/>
      <c r="R23473" s="20"/>
      <c r="S23473" s="20"/>
      <c r="U23473" s="21"/>
    </row>
    <row r="23474">
      <c r="E23474" s="19"/>
      <c r="R23474" s="20"/>
      <c r="S23474" s="20"/>
      <c r="U23474" s="21"/>
    </row>
    <row r="23475">
      <c r="E23475" s="19"/>
      <c r="R23475" s="20"/>
      <c r="S23475" s="20"/>
      <c r="U23475" s="21"/>
    </row>
    <row r="23476">
      <c r="E23476" s="19"/>
      <c r="R23476" s="20"/>
      <c r="S23476" s="20"/>
      <c r="U23476" s="21"/>
    </row>
    <row r="23477">
      <c r="E23477" s="19"/>
      <c r="R23477" s="20"/>
      <c r="S23477" s="20"/>
      <c r="U23477" s="21"/>
    </row>
    <row r="23478">
      <c r="E23478" s="19"/>
      <c r="R23478" s="20"/>
      <c r="S23478" s="20"/>
      <c r="U23478" s="21"/>
    </row>
    <row r="23479">
      <c r="E23479" s="19"/>
      <c r="R23479" s="20"/>
      <c r="S23479" s="20"/>
      <c r="U23479" s="21"/>
    </row>
    <row r="23480">
      <c r="E23480" s="19"/>
      <c r="R23480" s="20"/>
      <c r="S23480" s="20"/>
      <c r="U23480" s="21"/>
    </row>
    <row r="23481">
      <c r="E23481" s="19"/>
      <c r="R23481" s="20"/>
      <c r="S23481" s="20"/>
      <c r="U23481" s="21"/>
    </row>
    <row r="23482">
      <c r="E23482" s="19"/>
      <c r="R23482" s="20"/>
      <c r="S23482" s="20"/>
      <c r="U23482" s="21"/>
    </row>
    <row r="23483">
      <c r="E23483" s="19"/>
      <c r="R23483" s="20"/>
      <c r="S23483" s="20"/>
      <c r="U23483" s="21"/>
    </row>
    <row r="23484">
      <c r="E23484" s="19"/>
      <c r="R23484" s="20"/>
      <c r="S23484" s="20"/>
      <c r="U23484" s="21"/>
    </row>
    <row r="23485">
      <c r="E23485" s="19"/>
      <c r="R23485" s="20"/>
      <c r="S23485" s="20"/>
      <c r="U23485" s="21"/>
    </row>
    <row r="23486">
      <c r="E23486" s="19"/>
      <c r="R23486" s="20"/>
      <c r="S23486" s="20"/>
      <c r="U23486" s="21"/>
    </row>
    <row r="23487">
      <c r="E23487" s="19"/>
      <c r="R23487" s="20"/>
      <c r="S23487" s="20"/>
      <c r="U23487" s="21"/>
    </row>
    <row r="23488">
      <c r="E23488" s="19"/>
      <c r="R23488" s="20"/>
      <c r="S23488" s="20"/>
      <c r="U23488" s="21"/>
    </row>
    <row r="23489">
      <c r="E23489" s="19"/>
      <c r="R23489" s="20"/>
      <c r="S23489" s="20"/>
      <c r="U23489" s="21"/>
    </row>
    <row r="23490">
      <c r="E23490" s="19"/>
      <c r="R23490" s="20"/>
      <c r="S23490" s="20"/>
      <c r="U23490" s="21"/>
    </row>
    <row r="23491">
      <c r="E23491" s="19"/>
      <c r="R23491" s="20"/>
      <c r="S23491" s="20"/>
      <c r="U23491" s="21"/>
    </row>
    <row r="23492">
      <c r="E23492" s="19"/>
      <c r="R23492" s="20"/>
      <c r="S23492" s="20"/>
      <c r="U23492" s="21"/>
    </row>
    <row r="23493">
      <c r="E23493" s="19"/>
      <c r="R23493" s="20"/>
      <c r="S23493" s="20"/>
      <c r="U23493" s="21"/>
    </row>
    <row r="23494">
      <c r="E23494" s="19"/>
      <c r="R23494" s="20"/>
      <c r="S23494" s="20"/>
      <c r="U23494" s="21"/>
    </row>
    <row r="23495">
      <c r="E23495" s="19"/>
      <c r="R23495" s="20"/>
      <c r="S23495" s="20"/>
      <c r="U23495" s="21"/>
    </row>
    <row r="23496">
      <c r="E23496" s="19"/>
      <c r="R23496" s="20"/>
      <c r="S23496" s="20"/>
      <c r="U23496" s="21"/>
    </row>
    <row r="23497">
      <c r="E23497" s="19"/>
      <c r="R23497" s="20"/>
      <c r="S23497" s="20"/>
      <c r="U23497" s="21"/>
    </row>
    <row r="23498">
      <c r="E23498" s="19"/>
      <c r="R23498" s="20"/>
      <c r="S23498" s="20"/>
      <c r="U23498" s="21"/>
    </row>
    <row r="23499">
      <c r="E23499" s="19"/>
      <c r="R23499" s="20"/>
      <c r="S23499" s="20"/>
      <c r="U23499" s="21"/>
    </row>
    <row r="23500">
      <c r="E23500" s="19"/>
      <c r="R23500" s="20"/>
      <c r="S23500" s="20"/>
      <c r="U23500" s="21"/>
    </row>
    <row r="23501">
      <c r="E23501" s="19"/>
      <c r="R23501" s="20"/>
      <c r="S23501" s="20"/>
      <c r="U23501" s="21"/>
    </row>
    <row r="23502">
      <c r="E23502" s="19"/>
      <c r="R23502" s="20"/>
      <c r="S23502" s="20"/>
      <c r="U23502" s="21"/>
    </row>
    <row r="23503">
      <c r="E23503" s="19"/>
      <c r="R23503" s="20"/>
      <c r="S23503" s="20"/>
      <c r="U23503" s="21"/>
    </row>
    <row r="23504">
      <c r="E23504" s="19"/>
      <c r="R23504" s="20"/>
      <c r="S23504" s="20"/>
      <c r="U23504" s="21"/>
    </row>
    <row r="23505">
      <c r="E23505" s="19"/>
      <c r="R23505" s="20"/>
      <c r="S23505" s="20"/>
      <c r="U23505" s="21"/>
    </row>
    <row r="23506">
      <c r="E23506" s="19"/>
      <c r="R23506" s="20"/>
      <c r="S23506" s="20"/>
      <c r="U23506" s="21"/>
    </row>
    <row r="23507">
      <c r="E23507" s="19"/>
      <c r="R23507" s="20"/>
      <c r="S23507" s="20"/>
      <c r="U23507" s="21"/>
    </row>
    <row r="23508">
      <c r="E23508" s="19"/>
      <c r="R23508" s="20"/>
      <c r="S23508" s="20"/>
      <c r="U23508" s="21"/>
    </row>
    <row r="23509">
      <c r="E23509" s="19"/>
      <c r="R23509" s="20"/>
      <c r="S23509" s="20"/>
      <c r="U23509" s="21"/>
    </row>
    <row r="23510">
      <c r="E23510" s="19"/>
      <c r="R23510" s="20"/>
      <c r="S23510" s="20"/>
      <c r="U23510" s="21"/>
    </row>
    <row r="23511">
      <c r="E23511" s="19"/>
      <c r="R23511" s="20"/>
      <c r="S23511" s="20"/>
      <c r="U23511" s="21"/>
    </row>
    <row r="23512">
      <c r="E23512" s="19"/>
      <c r="R23512" s="20"/>
      <c r="S23512" s="20"/>
      <c r="U23512" s="21"/>
    </row>
    <row r="23513">
      <c r="E23513" s="19"/>
      <c r="R23513" s="20"/>
      <c r="S23513" s="20"/>
      <c r="U23513" s="21"/>
    </row>
    <row r="23514">
      <c r="E23514" s="19"/>
      <c r="R23514" s="20"/>
      <c r="S23514" s="20"/>
      <c r="U23514" s="21"/>
    </row>
    <row r="23515">
      <c r="E23515" s="19"/>
      <c r="R23515" s="20"/>
      <c r="S23515" s="20"/>
      <c r="U23515" s="21"/>
    </row>
    <row r="23516">
      <c r="E23516" s="19"/>
      <c r="R23516" s="20"/>
      <c r="S23516" s="20"/>
      <c r="U23516" s="21"/>
    </row>
    <row r="23517">
      <c r="E23517" s="19"/>
      <c r="R23517" s="20"/>
      <c r="S23517" s="20"/>
      <c r="U23517" s="21"/>
    </row>
    <row r="23518">
      <c r="E23518" s="19"/>
      <c r="R23518" s="20"/>
      <c r="S23518" s="20"/>
      <c r="U23518" s="21"/>
    </row>
    <row r="23519">
      <c r="E23519" s="19"/>
      <c r="R23519" s="20"/>
      <c r="S23519" s="20"/>
      <c r="U23519" s="21"/>
    </row>
    <row r="23520">
      <c r="E23520" s="19"/>
      <c r="R23520" s="20"/>
      <c r="S23520" s="20"/>
      <c r="U23520" s="21"/>
    </row>
    <row r="23521">
      <c r="E23521" s="19"/>
      <c r="R23521" s="20"/>
      <c r="S23521" s="20"/>
      <c r="U23521" s="21"/>
    </row>
    <row r="23522">
      <c r="E23522" s="19"/>
      <c r="R23522" s="20"/>
      <c r="S23522" s="20"/>
      <c r="U23522" s="21"/>
    </row>
    <row r="23523">
      <c r="E23523" s="19"/>
      <c r="R23523" s="20"/>
      <c r="S23523" s="20"/>
      <c r="U23523" s="21"/>
    </row>
    <row r="23524">
      <c r="E23524" s="19"/>
      <c r="R23524" s="20"/>
      <c r="S23524" s="20"/>
      <c r="U23524" s="21"/>
    </row>
    <row r="23525">
      <c r="E23525" s="19"/>
      <c r="R23525" s="20"/>
      <c r="S23525" s="20"/>
      <c r="U23525" s="21"/>
    </row>
    <row r="23526">
      <c r="E23526" s="19"/>
      <c r="R23526" s="20"/>
      <c r="S23526" s="20"/>
      <c r="U23526" s="21"/>
    </row>
    <row r="23527">
      <c r="E23527" s="19"/>
      <c r="R23527" s="20"/>
      <c r="S23527" s="20"/>
      <c r="U23527" s="21"/>
    </row>
    <row r="23528">
      <c r="E23528" s="19"/>
      <c r="R23528" s="20"/>
      <c r="S23528" s="20"/>
      <c r="U23528" s="21"/>
    </row>
    <row r="23529">
      <c r="E23529" s="19"/>
      <c r="R23529" s="20"/>
      <c r="S23529" s="20"/>
      <c r="U23529" s="21"/>
    </row>
    <row r="23530">
      <c r="E23530" s="19"/>
      <c r="R23530" s="20"/>
      <c r="S23530" s="20"/>
      <c r="U23530" s="21"/>
    </row>
    <row r="23531">
      <c r="E23531" s="19"/>
      <c r="R23531" s="20"/>
      <c r="S23531" s="20"/>
      <c r="U23531" s="21"/>
    </row>
    <row r="23532">
      <c r="E23532" s="19"/>
      <c r="R23532" s="20"/>
      <c r="S23532" s="20"/>
      <c r="U23532" s="21"/>
    </row>
    <row r="23533">
      <c r="E23533" s="19"/>
      <c r="R23533" s="20"/>
      <c r="S23533" s="20"/>
      <c r="U23533" s="21"/>
    </row>
    <row r="23534">
      <c r="E23534" s="19"/>
      <c r="R23534" s="20"/>
      <c r="S23534" s="20"/>
      <c r="U23534" s="21"/>
    </row>
    <row r="23535">
      <c r="E23535" s="19"/>
      <c r="R23535" s="20"/>
      <c r="S23535" s="20"/>
      <c r="U23535" s="21"/>
    </row>
    <row r="23536">
      <c r="E23536" s="19"/>
      <c r="R23536" s="20"/>
      <c r="S23536" s="20"/>
      <c r="U23536" s="21"/>
    </row>
    <row r="23537">
      <c r="E23537" s="19"/>
      <c r="R23537" s="20"/>
      <c r="S23537" s="20"/>
      <c r="U23537" s="21"/>
    </row>
    <row r="23538">
      <c r="E23538" s="19"/>
      <c r="R23538" s="20"/>
      <c r="S23538" s="20"/>
      <c r="U23538" s="21"/>
    </row>
    <row r="23539">
      <c r="E23539" s="19"/>
      <c r="R23539" s="20"/>
      <c r="S23539" s="20"/>
      <c r="U23539" s="21"/>
    </row>
    <row r="23540">
      <c r="E23540" s="19"/>
      <c r="R23540" s="20"/>
      <c r="S23540" s="20"/>
      <c r="U23540" s="21"/>
    </row>
    <row r="23541">
      <c r="E23541" s="19"/>
      <c r="R23541" s="20"/>
      <c r="S23541" s="20"/>
      <c r="U23541" s="21"/>
    </row>
    <row r="23542">
      <c r="E23542" s="19"/>
      <c r="R23542" s="20"/>
      <c r="S23542" s="20"/>
      <c r="U23542" s="21"/>
    </row>
    <row r="23543">
      <c r="E23543" s="19"/>
      <c r="R23543" s="20"/>
      <c r="S23543" s="20"/>
      <c r="U23543" s="21"/>
    </row>
    <row r="23544">
      <c r="E23544" s="19"/>
      <c r="R23544" s="20"/>
      <c r="S23544" s="20"/>
      <c r="U23544" s="21"/>
    </row>
    <row r="23545">
      <c r="E23545" s="19"/>
      <c r="R23545" s="20"/>
      <c r="S23545" s="20"/>
      <c r="U23545" s="21"/>
    </row>
    <row r="23546">
      <c r="E23546" s="19"/>
      <c r="R23546" s="20"/>
      <c r="S23546" s="20"/>
      <c r="U23546" s="21"/>
    </row>
    <row r="23547">
      <c r="E23547" s="19"/>
      <c r="R23547" s="20"/>
      <c r="S23547" s="20"/>
      <c r="U23547" s="21"/>
    </row>
    <row r="23548">
      <c r="E23548" s="19"/>
      <c r="R23548" s="20"/>
      <c r="S23548" s="20"/>
      <c r="U23548" s="21"/>
    </row>
    <row r="23549">
      <c r="E23549" s="19"/>
      <c r="R23549" s="20"/>
      <c r="S23549" s="20"/>
      <c r="U23549" s="21"/>
    </row>
    <row r="23550">
      <c r="E23550" s="19"/>
      <c r="R23550" s="20"/>
      <c r="S23550" s="20"/>
      <c r="U23550" s="21"/>
    </row>
    <row r="23551">
      <c r="E23551" s="19"/>
      <c r="R23551" s="20"/>
      <c r="S23551" s="20"/>
      <c r="U23551" s="21"/>
    </row>
    <row r="23552">
      <c r="E23552" s="19"/>
      <c r="R23552" s="20"/>
      <c r="S23552" s="20"/>
      <c r="U23552" s="21"/>
    </row>
    <row r="23553">
      <c r="E23553" s="19"/>
      <c r="R23553" s="20"/>
      <c r="S23553" s="20"/>
      <c r="U23553" s="21"/>
    </row>
    <row r="23554">
      <c r="E23554" s="19"/>
      <c r="R23554" s="20"/>
      <c r="S23554" s="20"/>
      <c r="U23554" s="21"/>
    </row>
    <row r="23555">
      <c r="E23555" s="19"/>
      <c r="R23555" s="20"/>
      <c r="S23555" s="20"/>
      <c r="U23555" s="21"/>
    </row>
    <row r="23556">
      <c r="E23556" s="19"/>
      <c r="R23556" s="20"/>
      <c r="S23556" s="20"/>
      <c r="U23556" s="21"/>
    </row>
    <row r="23557">
      <c r="E23557" s="19"/>
      <c r="R23557" s="20"/>
      <c r="S23557" s="20"/>
      <c r="U23557" s="21"/>
    </row>
    <row r="23558">
      <c r="E23558" s="19"/>
      <c r="R23558" s="20"/>
      <c r="S23558" s="20"/>
      <c r="U23558" s="21"/>
    </row>
    <row r="23559">
      <c r="E23559" s="19"/>
      <c r="R23559" s="20"/>
      <c r="S23559" s="20"/>
      <c r="U23559" s="21"/>
    </row>
    <row r="23560">
      <c r="E23560" s="19"/>
      <c r="R23560" s="20"/>
      <c r="S23560" s="20"/>
      <c r="U23560" s="21"/>
    </row>
    <row r="23561">
      <c r="E23561" s="19"/>
      <c r="R23561" s="20"/>
      <c r="S23561" s="20"/>
      <c r="U23561" s="21"/>
    </row>
    <row r="23562">
      <c r="E23562" s="19"/>
      <c r="R23562" s="20"/>
      <c r="S23562" s="20"/>
      <c r="U23562" s="21"/>
    </row>
    <row r="23563">
      <c r="E23563" s="19"/>
      <c r="R23563" s="20"/>
      <c r="S23563" s="20"/>
      <c r="U23563" s="21"/>
    </row>
    <row r="23564">
      <c r="E23564" s="19"/>
      <c r="R23564" s="20"/>
      <c r="S23564" s="20"/>
      <c r="U23564" s="21"/>
    </row>
    <row r="23565">
      <c r="E23565" s="19"/>
      <c r="R23565" s="20"/>
      <c r="S23565" s="20"/>
      <c r="U23565" s="21"/>
    </row>
    <row r="23566">
      <c r="E23566" s="19"/>
      <c r="R23566" s="20"/>
      <c r="S23566" s="20"/>
      <c r="U23566" s="21"/>
    </row>
    <row r="23567">
      <c r="E23567" s="19"/>
      <c r="R23567" s="20"/>
      <c r="S23567" s="20"/>
      <c r="U23567" s="21"/>
    </row>
    <row r="23568">
      <c r="E23568" s="19"/>
      <c r="R23568" s="20"/>
      <c r="S23568" s="20"/>
      <c r="U23568" s="21"/>
    </row>
    <row r="23569">
      <c r="E23569" s="19"/>
      <c r="R23569" s="20"/>
      <c r="S23569" s="20"/>
      <c r="U23569" s="21"/>
    </row>
    <row r="23570">
      <c r="E23570" s="19"/>
      <c r="R23570" s="20"/>
      <c r="S23570" s="20"/>
      <c r="U23570" s="21"/>
    </row>
    <row r="23571">
      <c r="E23571" s="19"/>
      <c r="R23571" s="20"/>
      <c r="S23571" s="20"/>
      <c r="U23571" s="21"/>
    </row>
    <row r="23572">
      <c r="E23572" s="19"/>
      <c r="R23572" s="20"/>
      <c r="S23572" s="20"/>
      <c r="U23572" s="21"/>
    </row>
    <row r="23573">
      <c r="E23573" s="19"/>
      <c r="R23573" s="20"/>
      <c r="S23573" s="20"/>
      <c r="U23573" s="21"/>
    </row>
    <row r="23574">
      <c r="E23574" s="19"/>
      <c r="R23574" s="20"/>
      <c r="S23574" s="20"/>
      <c r="U23574" s="21"/>
    </row>
    <row r="23575">
      <c r="E23575" s="19"/>
      <c r="R23575" s="20"/>
      <c r="S23575" s="20"/>
      <c r="U23575" s="21"/>
    </row>
    <row r="23576">
      <c r="E23576" s="19"/>
      <c r="R23576" s="20"/>
      <c r="S23576" s="20"/>
      <c r="U23576" s="21"/>
    </row>
    <row r="23577">
      <c r="E23577" s="19"/>
      <c r="R23577" s="20"/>
      <c r="S23577" s="20"/>
      <c r="U23577" s="21"/>
    </row>
    <row r="23578">
      <c r="E23578" s="19"/>
      <c r="R23578" s="20"/>
      <c r="S23578" s="20"/>
      <c r="U23578" s="21"/>
    </row>
    <row r="23579">
      <c r="E23579" s="19"/>
      <c r="R23579" s="20"/>
      <c r="S23579" s="20"/>
      <c r="U23579" s="21"/>
    </row>
    <row r="23580">
      <c r="E23580" s="19"/>
      <c r="R23580" s="20"/>
      <c r="S23580" s="20"/>
      <c r="U23580" s="21"/>
    </row>
    <row r="23581">
      <c r="E23581" s="19"/>
      <c r="R23581" s="20"/>
      <c r="S23581" s="20"/>
      <c r="U23581" s="21"/>
    </row>
    <row r="23582">
      <c r="E23582" s="19"/>
      <c r="R23582" s="20"/>
      <c r="S23582" s="20"/>
      <c r="U23582" s="21"/>
    </row>
    <row r="23583">
      <c r="E23583" s="19"/>
      <c r="R23583" s="20"/>
      <c r="S23583" s="20"/>
      <c r="U23583" s="21"/>
    </row>
    <row r="23584">
      <c r="E23584" s="19"/>
      <c r="R23584" s="20"/>
      <c r="S23584" s="20"/>
      <c r="U23584" s="21"/>
    </row>
    <row r="23585">
      <c r="E23585" s="19"/>
      <c r="R23585" s="20"/>
      <c r="S23585" s="20"/>
      <c r="U23585" s="21"/>
    </row>
    <row r="23586">
      <c r="E23586" s="19"/>
      <c r="R23586" s="20"/>
      <c r="S23586" s="20"/>
      <c r="U23586" s="21"/>
    </row>
    <row r="23587">
      <c r="E23587" s="19"/>
      <c r="R23587" s="20"/>
      <c r="S23587" s="20"/>
      <c r="U23587" s="21"/>
    </row>
    <row r="23588">
      <c r="E23588" s="19"/>
      <c r="R23588" s="20"/>
      <c r="S23588" s="20"/>
      <c r="U23588" s="21"/>
    </row>
    <row r="23589">
      <c r="E23589" s="19"/>
      <c r="R23589" s="20"/>
      <c r="S23589" s="20"/>
      <c r="U23589" s="21"/>
    </row>
    <row r="23590">
      <c r="E23590" s="19"/>
      <c r="R23590" s="20"/>
      <c r="S23590" s="20"/>
      <c r="U23590" s="21"/>
    </row>
    <row r="23591">
      <c r="E23591" s="19"/>
      <c r="R23591" s="20"/>
      <c r="S23591" s="20"/>
      <c r="U23591" s="21"/>
    </row>
    <row r="23592">
      <c r="E23592" s="19"/>
      <c r="R23592" s="20"/>
      <c r="S23592" s="20"/>
      <c r="U23592" s="21"/>
    </row>
    <row r="23593">
      <c r="E23593" s="19"/>
      <c r="R23593" s="20"/>
      <c r="S23593" s="20"/>
      <c r="U23593" s="21"/>
    </row>
    <row r="23594">
      <c r="E23594" s="19"/>
      <c r="R23594" s="20"/>
      <c r="S23594" s="20"/>
      <c r="U23594" s="21"/>
    </row>
    <row r="23595">
      <c r="E23595" s="19"/>
      <c r="R23595" s="20"/>
      <c r="S23595" s="20"/>
      <c r="U23595" s="21"/>
    </row>
    <row r="23596">
      <c r="E23596" s="19"/>
      <c r="R23596" s="20"/>
      <c r="S23596" s="20"/>
      <c r="U23596" s="21"/>
    </row>
    <row r="23597">
      <c r="E23597" s="19"/>
      <c r="R23597" s="20"/>
      <c r="S23597" s="20"/>
      <c r="U23597" s="21"/>
    </row>
    <row r="23598">
      <c r="E23598" s="19"/>
      <c r="R23598" s="20"/>
      <c r="S23598" s="20"/>
      <c r="U23598" s="21"/>
    </row>
    <row r="23599">
      <c r="E23599" s="19"/>
      <c r="R23599" s="20"/>
      <c r="S23599" s="20"/>
      <c r="U23599" s="21"/>
    </row>
    <row r="23600">
      <c r="E23600" s="19"/>
      <c r="R23600" s="20"/>
      <c r="S23600" s="20"/>
      <c r="U23600" s="21"/>
    </row>
    <row r="23601">
      <c r="E23601" s="19"/>
      <c r="R23601" s="20"/>
      <c r="S23601" s="20"/>
      <c r="U23601" s="21"/>
    </row>
    <row r="23602">
      <c r="E23602" s="19"/>
      <c r="R23602" s="20"/>
      <c r="S23602" s="20"/>
      <c r="U23602" s="21"/>
    </row>
    <row r="23603">
      <c r="E23603" s="19"/>
      <c r="R23603" s="20"/>
      <c r="S23603" s="20"/>
      <c r="U23603" s="21"/>
    </row>
    <row r="23604">
      <c r="E23604" s="19"/>
      <c r="R23604" s="20"/>
      <c r="S23604" s="20"/>
      <c r="U23604" s="21"/>
    </row>
    <row r="23605">
      <c r="E23605" s="19"/>
      <c r="R23605" s="20"/>
      <c r="S23605" s="20"/>
      <c r="U23605" s="21"/>
    </row>
    <row r="23606">
      <c r="E23606" s="19"/>
      <c r="R23606" s="20"/>
      <c r="S23606" s="20"/>
      <c r="U23606" s="21"/>
    </row>
    <row r="23607">
      <c r="E23607" s="19"/>
      <c r="R23607" s="20"/>
      <c r="S23607" s="20"/>
      <c r="U23607" s="21"/>
    </row>
    <row r="23608">
      <c r="E23608" s="19"/>
      <c r="R23608" s="20"/>
      <c r="S23608" s="20"/>
      <c r="U23608" s="21"/>
    </row>
    <row r="23609">
      <c r="E23609" s="19"/>
      <c r="R23609" s="20"/>
      <c r="S23609" s="20"/>
      <c r="U23609" s="21"/>
    </row>
    <row r="23610">
      <c r="E23610" s="19"/>
      <c r="R23610" s="20"/>
      <c r="S23610" s="20"/>
      <c r="U23610" s="21"/>
    </row>
    <row r="23611">
      <c r="E23611" s="19"/>
      <c r="R23611" s="20"/>
      <c r="S23611" s="20"/>
      <c r="U23611" s="21"/>
    </row>
    <row r="23612">
      <c r="E23612" s="19"/>
      <c r="R23612" s="20"/>
      <c r="S23612" s="20"/>
      <c r="U23612" s="21"/>
    </row>
    <row r="23613">
      <c r="E23613" s="19"/>
      <c r="R23613" s="20"/>
      <c r="S23613" s="20"/>
      <c r="U23613" s="21"/>
    </row>
    <row r="23614">
      <c r="E23614" s="19"/>
      <c r="R23614" s="20"/>
      <c r="S23614" s="20"/>
      <c r="U23614" s="21"/>
    </row>
    <row r="23615">
      <c r="E23615" s="19"/>
      <c r="R23615" s="20"/>
      <c r="S23615" s="20"/>
      <c r="U23615" s="21"/>
    </row>
    <row r="23616">
      <c r="E23616" s="19"/>
      <c r="R23616" s="20"/>
      <c r="S23616" s="20"/>
      <c r="U23616" s="21"/>
    </row>
    <row r="23617">
      <c r="E23617" s="19"/>
      <c r="R23617" s="20"/>
      <c r="S23617" s="20"/>
      <c r="U23617" s="21"/>
    </row>
    <row r="23618">
      <c r="E23618" s="19"/>
      <c r="R23618" s="20"/>
      <c r="S23618" s="20"/>
      <c r="U23618" s="21"/>
    </row>
    <row r="23619">
      <c r="E23619" s="19"/>
      <c r="R23619" s="20"/>
      <c r="S23619" s="20"/>
      <c r="U23619" s="21"/>
    </row>
    <row r="23620">
      <c r="E23620" s="19"/>
      <c r="R23620" s="20"/>
      <c r="S23620" s="20"/>
      <c r="U23620" s="21"/>
    </row>
    <row r="23621">
      <c r="E23621" s="19"/>
      <c r="R23621" s="20"/>
      <c r="S23621" s="20"/>
      <c r="U23621" s="21"/>
    </row>
    <row r="23622">
      <c r="E23622" s="19"/>
      <c r="R23622" s="20"/>
      <c r="S23622" s="20"/>
      <c r="U23622" s="21"/>
    </row>
    <row r="23623">
      <c r="E23623" s="19"/>
      <c r="R23623" s="20"/>
      <c r="S23623" s="20"/>
      <c r="U23623" s="21"/>
    </row>
    <row r="23624">
      <c r="E23624" s="19"/>
      <c r="R23624" s="20"/>
      <c r="S23624" s="20"/>
      <c r="U23624" s="21"/>
    </row>
    <row r="23625">
      <c r="E23625" s="19"/>
      <c r="R23625" s="20"/>
      <c r="S23625" s="20"/>
      <c r="U23625" s="21"/>
    </row>
    <row r="23626">
      <c r="E23626" s="19"/>
      <c r="R23626" s="20"/>
      <c r="S23626" s="20"/>
      <c r="U23626" s="21"/>
    </row>
    <row r="23627">
      <c r="E23627" s="19"/>
      <c r="R23627" s="20"/>
      <c r="S23627" s="20"/>
      <c r="U23627" s="21"/>
    </row>
    <row r="23628">
      <c r="E23628" s="19"/>
      <c r="R23628" s="20"/>
      <c r="S23628" s="20"/>
      <c r="U23628" s="21"/>
    </row>
    <row r="23629">
      <c r="E23629" s="19"/>
      <c r="R23629" s="20"/>
      <c r="S23629" s="20"/>
      <c r="U23629" s="21"/>
    </row>
    <row r="23630">
      <c r="E23630" s="19"/>
      <c r="R23630" s="20"/>
      <c r="S23630" s="20"/>
      <c r="U23630" s="21"/>
    </row>
    <row r="23631">
      <c r="E23631" s="19"/>
      <c r="R23631" s="20"/>
      <c r="S23631" s="20"/>
      <c r="U23631" s="21"/>
    </row>
    <row r="23632">
      <c r="E23632" s="19"/>
      <c r="R23632" s="20"/>
      <c r="S23632" s="20"/>
      <c r="U23632" s="21"/>
    </row>
    <row r="23633">
      <c r="E23633" s="19"/>
      <c r="R23633" s="20"/>
      <c r="S23633" s="20"/>
      <c r="U23633" s="21"/>
    </row>
    <row r="23634">
      <c r="E23634" s="19"/>
      <c r="R23634" s="20"/>
      <c r="S23634" s="20"/>
      <c r="U23634" s="21"/>
    </row>
    <row r="23635">
      <c r="E23635" s="19"/>
      <c r="R23635" s="20"/>
      <c r="S23635" s="20"/>
      <c r="U23635" s="21"/>
    </row>
    <row r="23636">
      <c r="E23636" s="19"/>
      <c r="R23636" s="20"/>
      <c r="S23636" s="20"/>
      <c r="U23636" s="21"/>
    </row>
    <row r="23637">
      <c r="E23637" s="19"/>
      <c r="R23637" s="20"/>
      <c r="S23637" s="20"/>
      <c r="U23637" s="21"/>
    </row>
    <row r="23638">
      <c r="E23638" s="19"/>
      <c r="R23638" s="20"/>
      <c r="S23638" s="20"/>
      <c r="U23638" s="21"/>
    </row>
    <row r="23639">
      <c r="E23639" s="19"/>
      <c r="R23639" s="20"/>
      <c r="S23639" s="20"/>
      <c r="U23639" s="21"/>
    </row>
    <row r="23640">
      <c r="E23640" s="19"/>
      <c r="R23640" s="20"/>
      <c r="S23640" s="20"/>
      <c r="U23640" s="21"/>
    </row>
    <row r="23641">
      <c r="E23641" s="19"/>
      <c r="R23641" s="20"/>
      <c r="S23641" s="20"/>
      <c r="U23641" s="21"/>
    </row>
    <row r="23642">
      <c r="E23642" s="19"/>
      <c r="R23642" s="20"/>
      <c r="S23642" s="20"/>
      <c r="U23642" s="21"/>
    </row>
    <row r="23643">
      <c r="E23643" s="19"/>
      <c r="R23643" s="20"/>
      <c r="S23643" s="20"/>
      <c r="U23643" s="21"/>
    </row>
    <row r="23644">
      <c r="E23644" s="19"/>
      <c r="R23644" s="20"/>
      <c r="S23644" s="20"/>
      <c r="U23644" s="21"/>
    </row>
    <row r="23645">
      <c r="E23645" s="19"/>
      <c r="R23645" s="20"/>
      <c r="S23645" s="20"/>
      <c r="U23645" s="21"/>
    </row>
    <row r="23646">
      <c r="E23646" s="19"/>
      <c r="R23646" s="20"/>
      <c r="S23646" s="20"/>
      <c r="U23646" s="21"/>
    </row>
    <row r="23647">
      <c r="E23647" s="19"/>
      <c r="R23647" s="20"/>
      <c r="S23647" s="20"/>
      <c r="U23647" s="21"/>
    </row>
    <row r="23648">
      <c r="E23648" s="19"/>
      <c r="R23648" s="20"/>
      <c r="S23648" s="20"/>
      <c r="U23648" s="21"/>
    </row>
    <row r="23649">
      <c r="E23649" s="19"/>
      <c r="R23649" s="20"/>
      <c r="S23649" s="20"/>
      <c r="U23649" s="21"/>
    </row>
    <row r="23650">
      <c r="E23650" s="19"/>
      <c r="R23650" s="20"/>
      <c r="S23650" s="20"/>
      <c r="U23650" s="21"/>
    </row>
    <row r="23651">
      <c r="E23651" s="19"/>
      <c r="R23651" s="20"/>
      <c r="S23651" s="20"/>
      <c r="U23651" s="21"/>
    </row>
    <row r="23652">
      <c r="E23652" s="19"/>
      <c r="R23652" s="20"/>
      <c r="S23652" s="20"/>
      <c r="U23652" s="21"/>
    </row>
    <row r="23653">
      <c r="E23653" s="19"/>
      <c r="R23653" s="20"/>
      <c r="S23653" s="20"/>
      <c r="U23653" s="21"/>
    </row>
    <row r="23654">
      <c r="E23654" s="19"/>
      <c r="R23654" s="20"/>
      <c r="S23654" s="20"/>
      <c r="U23654" s="21"/>
    </row>
    <row r="23655">
      <c r="E23655" s="19"/>
      <c r="R23655" s="20"/>
      <c r="S23655" s="20"/>
      <c r="U23655" s="21"/>
    </row>
    <row r="23656">
      <c r="E23656" s="19"/>
      <c r="R23656" s="20"/>
      <c r="S23656" s="20"/>
      <c r="U23656" s="21"/>
    </row>
    <row r="23657">
      <c r="E23657" s="19"/>
      <c r="R23657" s="20"/>
      <c r="S23657" s="20"/>
      <c r="U23657" s="21"/>
    </row>
    <row r="23658">
      <c r="E23658" s="19"/>
      <c r="R23658" s="20"/>
      <c r="S23658" s="20"/>
      <c r="U23658" s="21"/>
    </row>
    <row r="23659">
      <c r="E23659" s="19"/>
      <c r="R23659" s="20"/>
      <c r="S23659" s="20"/>
      <c r="U23659" s="21"/>
    </row>
    <row r="23660">
      <c r="E23660" s="19"/>
      <c r="R23660" s="20"/>
      <c r="S23660" s="20"/>
      <c r="U23660" s="21"/>
    </row>
    <row r="23661">
      <c r="E23661" s="19"/>
      <c r="R23661" s="20"/>
      <c r="S23661" s="20"/>
      <c r="U23661" s="21"/>
    </row>
    <row r="23662">
      <c r="E23662" s="19"/>
      <c r="R23662" s="20"/>
      <c r="S23662" s="20"/>
      <c r="U23662" s="21"/>
    </row>
    <row r="23663">
      <c r="E23663" s="19"/>
      <c r="R23663" s="20"/>
      <c r="S23663" s="20"/>
      <c r="U23663" s="21"/>
    </row>
    <row r="23664">
      <c r="E23664" s="19"/>
      <c r="R23664" s="20"/>
      <c r="S23664" s="20"/>
      <c r="U23664" s="21"/>
    </row>
    <row r="23665">
      <c r="E23665" s="19"/>
      <c r="R23665" s="20"/>
      <c r="S23665" s="20"/>
      <c r="U23665" s="21"/>
    </row>
    <row r="23666">
      <c r="E23666" s="19"/>
      <c r="R23666" s="20"/>
      <c r="S23666" s="20"/>
      <c r="U23666" s="21"/>
    </row>
    <row r="23667">
      <c r="E23667" s="19"/>
      <c r="R23667" s="20"/>
      <c r="S23667" s="20"/>
      <c r="U23667" s="21"/>
    </row>
    <row r="23668">
      <c r="E23668" s="19"/>
      <c r="R23668" s="20"/>
      <c r="S23668" s="20"/>
      <c r="U23668" s="21"/>
    </row>
    <row r="23669">
      <c r="E23669" s="19"/>
      <c r="R23669" s="20"/>
      <c r="S23669" s="20"/>
      <c r="U23669" s="21"/>
    </row>
    <row r="23670">
      <c r="E23670" s="19"/>
      <c r="R23670" s="20"/>
      <c r="S23670" s="20"/>
      <c r="U23670" s="21"/>
    </row>
    <row r="23671">
      <c r="E23671" s="19"/>
      <c r="R23671" s="20"/>
      <c r="S23671" s="20"/>
      <c r="U23671" s="21"/>
    </row>
    <row r="23672">
      <c r="E23672" s="19"/>
      <c r="R23672" s="20"/>
      <c r="S23672" s="20"/>
      <c r="U23672" s="21"/>
    </row>
    <row r="23673">
      <c r="E23673" s="19"/>
      <c r="R23673" s="20"/>
      <c r="S23673" s="20"/>
      <c r="U23673" s="21"/>
    </row>
    <row r="23674">
      <c r="E23674" s="19"/>
      <c r="R23674" s="20"/>
      <c r="S23674" s="20"/>
      <c r="U23674" s="21"/>
    </row>
    <row r="23675">
      <c r="E23675" s="19"/>
      <c r="R23675" s="20"/>
      <c r="S23675" s="20"/>
      <c r="U23675" s="21"/>
    </row>
    <row r="23676">
      <c r="E23676" s="19"/>
      <c r="R23676" s="20"/>
      <c r="S23676" s="20"/>
      <c r="U23676" s="21"/>
    </row>
    <row r="23677">
      <c r="E23677" s="19"/>
      <c r="R23677" s="20"/>
      <c r="S23677" s="20"/>
      <c r="U23677" s="21"/>
    </row>
    <row r="23678">
      <c r="E23678" s="19"/>
      <c r="R23678" s="20"/>
      <c r="S23678" s="20"/>
      <c r="U23678" s="21"/>
    </row>
    <row r="23679">
      <c r="E23679" s="19"/>
      <c r="R23679" s="20"/>
      <c r="S23679" s="20"/>
      <c r="U23679" s="21"/>
    </row>
    <row r="23680">
      <c r="E23680" s="19"/>
      <c r="R23680" s="20"/>
      <c r="S23680" s="20"/>
      <c r="U23680" s="21"/>
    </row>
    <row r="23681">
      <c r="E23681" s="19"/>
      <c r="R23681" s="20"/>
      <c r="S23681" s="20"/>
      <c r="U23681" s="21"/>
    </row>
    <row r="23682">
      <c r="E23682" s="19"/>
      <c r="R23682" s="20"/>
      <c r="S23682" s="20"/>
      <c r="U23682" s="21"/>
    </row>
    <row r="23683">
      <c r="E23683" s="19"/>
      <c r="R23683" s="20"/>
      <c r="S23683" s="20"/>
      <c r="U23683" s="21"/>
    </row>
    <row r="23684">
      <c r="E23684" s="19"/>
      <c r="R23684" s="20"/>
      <c r="S23684" s="20"/>
      <c r="U23684" s="21"/>
    </row>
    <row r="23685">
      <c r="E23685" s="19"/>
      <c r="R23685" s="20"/>
      <c r="S23685" s="20"/>
      <c r="U23685" s="21"/>
    </row>
    <row r="23686">
      <c r="E23686" s="19"/>
      <c r="R23686" s="20"/>
      <c r="S23686" s="20"/>
      <c r="U23686" s="21"/>
    </row>
    <row r="23687">
      <c r="E23687" s="19"/>
      <c r="R23687" s="20"/>
      <c r="S23687" s="20"/>
      <c r="U23687" s="21"/>
    </row>
    <row r="23688">
      <c r="E23688" s="19"/>
      <c r="R23688" s="20"/>
      <c r="S23688" s="20"/>
      <c r="U23688" s="21"/>
    </row>
    <row r="23689">
      <c r="E23689" s="19"/>
      <c r="R23689" s="20"/>
      <c r="S23689" s="20"/>
      <c r="U23689" s="21"/>
    </row>
    <row r="23690">
      <c r="E23690" s="19"/>
      <c r="R23690" s="20"/>
      <c r="S23690" s="20"/>
      <c r="U23690" s="21"/>
    </row>
    <row r="23691">
      <c r="E23691" s="19"/>
      <c r="R23691" s="20"/>
      <c r="S23691" s="20"/>
      <c r="U23691" s="21"/>
    </row>
    <row r="23692">
      <c r="E23692" s="19"/>
      <c r="R23692" s="20"/>
      <c r="S23692" s="20"/>
      <c r="U23692" s="21"/>
    </row>
    <row r="23693">
      <c r="E23693" s="19"/>
      <c r="R23693" s="20"/>
      <c r="S23693" s="20"/>
      <c r="U23693" s="21"/>
    </row>
    <row r="23694">
      <c r="E23694" s="19"/>
      <c r="R23694" s="20"/>
      <c r="S23694" s="20"/>
      <c r="U23694" s="21"/>
    </row>
    <row r="23695">
      <c r="E23695" s="19"/>
      <c r="R23695" s="20"/>
      <c r="S23695" s="20"/>
      <c r="U23695" s="21"/>
    </row>
    <row r="23696">
      <c r="E23696" s="19"/>
      <c r="R23696" s="20"/>
      <c r="S23696" s="20"/>
      <c r="U23696" s="21"/>
    </row>
    <row r="23697">
      <c r="E23697" s="19"/>
      <c r="R23697" s="20"/>
      <c r="S23697" s="20"/>
      <c r="U23697" s="21"/>
    </row>
    <row r="23698">
      <c r="E23698" s="19"/>
      <c r="R23698" s="20"/>
      <c r="S23698" s="20"/>
      <c r="U23698" s="21"/>
    </row>
    <row r="23699">
      <c r="E23699" s="19"/>
      <c r="R23699" s="20"/>
      <c r="S23699" s="20"/>
      <c r="U23699" s="21"/>
    </row>
    <row r="23700">
      <c r="E23700" s="19"/>
      <c r="R23700" s="20"/>
      <c r="S23700" s="20"/>
      <c r="U23700" s="21"/>
    </row>
    <row r="23701">
      <c r="E23701" s="19"/>
      <c r="R23701" s="20"/>
      <c r="S23701" s="20"/>
      <c r="U23701" s="21"/>
    </row>
    <row r="23702">
      <c r="E23702" s="19"/>
      <c r="R23702" s="20"/>
      <c r="S23702" s="20"/>
      <c r="U23702" s="21"/>
    </row>
    <row r="23703">
      <c r="E23703" s="19"/>
      <c r="R23703" s="20"/>
      <c r="S23703" s="20"/>
      <c r="U23703" s="21"/>
    </row>
    <row r="23704">
      <c r="E23704" s="19"/>
      <c r="R23704" s="20"/>
      <c r="S23704" s="20"/>
      <c r="U23704" s="21"/>
    </row>
    <row r="23705">
      <c r="E23705" s="19"/>
      <c r="R23705" s="20"/>
      <c r="S23705" s="20"/>
      <c r="U23705" s="21"/>
    </row>
    <row r="23706">
      <c r="E23706" s="19"/>
      <c r="R23706" s="20"/>
      <c r="S23706" s="20"/>
      <c r="U23706" s="21"/>
    </row>
    <row r="23707">
      <c r="E23707" s="19"/>
      <c r="R23707" s="20"/>
      <c r="S23707" s="20"/>
      <c r="U23707" s="21"/>
    </row>
    <row r="23708">
      <c r="E23708" s="19"/>
      <c r="R23708" s="20"/>
      <c r="S23708" s="20"/>
      <c r="U23708" s="21"/>
    </row>
    <row r="23709">
      <c r="E23709" s="19"/>
      <c r="R23709" s="20"/>
      <c r="S23709" s="20"/>
      <c r="U23709" s="21"/>
    </row>
    <row r="23710">
      <c r="E23710" s="19"/>
      <c r="R23710" s="20"/>
      <c r="S23710" s="20"/>
      <c r="U23710" s="21"/>
    </row>
    <row r="23711">
      <c r="E23711" s="19"/>
      <c r="R23711" s="20"/>
      <c r="S23711" s="20"/>
      <c r="U23711" s="21"/>
    </row>
    <row r="23712">
      <c r="E23712" s="19"/>
      <c r="R23712" s="20"/>
      <c r="S23712" s="20"/>
      <c r="U23712" s="21"/>
    </row>
    <row r="23713">
      <c r="E23713" s="19"/>
      <c r="R23713" s="20"/>
      <c r="S23713" s="20"/>
      <c r="U23713" s="21"/>
    </row>
    <row r="23714">
      <c r="E23714" s="19"/>
      <c r="R23714" s="20"/>
      <c r="S23714" s="20"/>
      <c r="U23714" s="21"/>
    </row>
    <row r="23715">
      <c r="E23715" s="19"/>
      <c r="R23715" s="20"/>
      <c r="S23715" s="20"/>
      <c r="U23715" s="21"/>
    </row>
    <row r="23716">
      <c r="E23716" s="19"/>
      <c r="R23716" s="20"/>
      <c r="S23716" s="20"/>
      <c r="U23716" s="21"/>
    </row>
    <row r="23717">
      <c r="E23717" s="19"/>
      <c r="R23717" s="20"/>
      <c r="S23717" s="20"/>
      <c r="U23717" s="21"/>
    </row>
    <row r="23718">
      <c r="E23718" s="19"/>
      <c r="R23718" s="20"/>
      <c r="S23718" s="20"/>
      <c r="U23718" s="21"/>
    </row>
    <row r="23719">
      <c r="E23719" s="19"/>
      <c r="R23719" s="20"/>
      <c r="S23719" s="20"/>
      <c r="U23719" s="21"/>
    </row>
    <row r="23720">
      <c r="E23720" s="19"/>
      <c r="R23720" s="20"/>
      <c r="S23720" s="20"/>
      <c r="U23720" s="21"/>
    </row>
    <row r="23721">
      <c r="E23721" s="19"/>
      <c r="R23721" s="20"/>
      <c r="S23721" s="20"/>
      <c r="U23721" s="21"/>
    </row>
    <row r="23722">
      <c r="E23722" s="19"/>
      <c r="R23722" s="20"/>
      <c r="S23722" s="20"/>
      <c r="U23722" s="21"/>
    </row>
    <row r="23723">
      <c r="E23723" s="19"/>
      <c r="R23723" s="20"/>
      <c r="S23723" s="20"/>
      <c r="U23723" s="21"/>
    </row>
    <row r="23724">
      <c r="E23724" s="19"/>
      <c r="R23724" s="20"/>
      <c r="S23724" s="20"/>
      <c r="U23724" s="21"/>
    </row>
    <row r="23725">
      <c r="E23725" s="19"/>
      <c r="R23725" s="20"/>
      <c r="S23725" s="20"/>
      <c r="U23725" s="21"/>
    </row>
    <row r="23726">
      <c r="E23726" s="19"/>
      <c r="R23726" s="20"/>
      <c r="S23726" s="20"/>
      <c r="U23726" s="21"/>
    </row>
    <row r="23727">
      <c r="E23727" s="19"/>
      <c r="R23727" s="20"/>
      <c r="S23727" s="20"/>
      <c r="U23727" s="21"/>
    </row>
    <row r="23728">
      <c r="E23728" s="19"/>
      <c r="R23728" s="20"/>
      <c r="S23728" s="20"/>
      <c r="U23728" s="21"/>
    </row>
    <row r="23729">
      <c r="E23729" s="19"/>
      <c r="R23729" s="20"/>
      <c r="S23729" s="20"/>
      <c r="U23729" s="21"/>
    </row>
    <row r="23730">
      <c r="E23730" s="19"/>
      <c r="R23730" s="20"/>
      <c r="S23730" s="20"/>
      <c r="U23730" s="21"/>
    </row>
    <row r="23731">
      <c r="E23731" s="19"/>
      <c r="R23731" s="20"/>
      <c r="S23731" s="20"/>
      <c r="U23731" s="21"/>
    </row>
    <row r="23732">
      <c r="E23732" s="19"/>
      <c r="R23732" s="20"/>
      <c r="S23732" s="20"/>
      <c r="U23732" s="21"/>
    </row>
    <row r="23733">
      <c r="E23733" s="19"/>
      <c r="R23733" s="20"/>
      <c r="S23733" s="20"/>
      <c r="U23733" s="21"/>
    </row>
    <row r="23734">
      <c r="E23734" s="19"/>
      <c r="R23734" s="20"/>
      <c r="S23734" s="20"/>
      <c r="U23734" s="21"/>
    </row>
    <row r="23735">
      <c r="E23735" s="19"/>
      <c r="R23735" s="20"/>
      <c r="S23735" s="20"/>
      <c r="U23735" s="21"/>
    </row>
    <row r="23736">
      <c r="E23736" s="19"/>
      <c r="R23736" s="20"/>
      <c r="S23736" s="20"/>
      <c r="U23736" s="21"/>
    </row>
    <row r="23737">
      <c r="E23737" s="19"/>
      <c r="R23737" s="20"/>
      <c r="S23737" s="20"/>
      <c r="U23737" s="21"/>
    </row>
    <row r="23738">
      <c r="E23738" s="19"/>
      <c r="R23738" s="20"/>
      <c r="S23738" s="20"/>
      <c r="U23738" s="21"/>
    </row>
    <row r="23739">
      <c r="E23739" s="19"/>
      <c r="R23739" s="20"/>
      <c r="S23739" s="20"/>
      <c r="U23739" s="21"/>
    </row>
    <row r="23740">
      <c r="E23740" s="19"/>
      <c r="R23740" s="20"/>
      <c r="S23740" s="20"/>
      <c r="U23740" s="21"/>
    </row>
    <row r="23741">
      <c r="E23741" s="19"/>
      <c r="R23741" s="20"/>
      <c r="S23741" s="20"/>
      <c r="U23741" s="21"/>
    </row>
    <row r="23742">
      <c r="E23742" s="19"/>
      <c r="R23742" s="20"/>
      <c r="S23742" s="20"/>
      <c r="U23742" s="21"/>
    </row>
    <row r="23743">
      <c r="E23743" s="19"/>
      <c r="R23743" s="20"/>
      <c r="S23743" s="20"/>
      <c r="U23743" s="21"/>
    </row>
    <row r="23744">
      <c r="E23744" s="19"/>
      <c r="R23744" s="20"/>
      <c r="S23744" s="20"/>
      <c r="U23744" s="21"/>
    </row>
    <row r="23745">
      <c r="E23745" s="19"/>
      <c r="R23745" s="20"/>
      <c r="S23745" s="20"/>
      <c r="U23745" s="21"/>
    </row>
    <row r="23746">
      <c r="E23746" s="19"/>
      <c r="R23746" s="20"/>
      <c r="S23746" s="20"/>
      <c r="U23746" s="21"/>
    </row>
    <row r="23747">
      <c r="E23747" s="19"/>
      <c r="R23747" s="20"/>
      <c r="S23747" s="20"/>
      <c r="U23747" s="21"/>
    </row>
    <row r="23748">
      <c r="E23748" s="19"/>
      <c r="R23748" s="20"/>
      <c r="S23748" s="20"/>
      <c r="U23748" s="21"/>
    </row>
    <row r="23749">
      <c r="E23749" s="19"/>
      <c r="R23749" s="20"/>
      <c r="S23749" s="20"/>
      <c r="U23749" s="21"/>
    </row>
    <row r="23750">
      <c r="E23750" s="19"/>
      <c r="R23750" s="20"/>
      <c r="S23750" s="20"/>
      <c r="U23750" s="21"/>
    </row>
    <row r="23751">
      <c r="E23751" s="19"/>
      <c r="R23751" s="20"/>
      <c r="S23751" s="20"/>
      <c r="U23751" s="21"/>
    </row>
    <row r="23752">
      <c r="E23752" s="19"/>
      <c r="R23752" s="20"/>
      <c r="S23752" s="20"/>
      <c r="U23752" s="21"/>
    </row>
    <row r="23753">
      <c r="E23753" s="19"/>
      <c r="R23753" s="20"/>
      <c r="S23753" s="20"/>
      <c r="U23753" s="21"/>
    </row>
    <row r="23754">
      <c r="E23754" s="19"/>
      <c r="R23754" s="20"/>
      <c r="S23754" s="20"/>
      <c r="U23754" s="21"/>
    </row>
    <row r="23755">
      <c r="E23755" s="19"/>
      <c r="R23755" s="20"/>
      <c r="S23755" s="20"/>
      <c r="U23755" s="21"/>
    </row>
    <row r="23756">
      <c r="E23756" s="19"/>
      <c r="R23756" s="20"/>
      <c r="S23756" s="20"/>
      <c r="U23756" s="21"/>
    </row>
    <row r="23757">
      <c r="E23757" s="19"/>
      <c r="R23757" s="20"/>
      <c r="S23757" s="20"/>
      <c r="U23757" s="21"/>
    </row>
    <row r="23758">
      <c r="E23758" s="19"/>
      <c r="R23758" s="20"/>
      <c r="S23758" s="20"/>
      <c r="U23758" s="21"/>
    </row>
    <row r="23759">
      <c r="E23759" s="19"/>
      <c r="R23759" s="20"/>
      <c r="S23759" s="20"/>
      <c r="U23759" s="21"/>
    </row>
    <row r="23760">
      <c r="E23760" s="19"/>
      <c r="R23760" s="20"/>
      <c r="S23760" s="20"/>
      <c r="U23760" s="21"/>
    </row>
    <row r="23761">
      <c r="E23761" s="19"/>
      <c r="R23761" s="20"/>
      <c r="S23761" s="20"/>
      <c r="U23761" s="21"/>
    </row>
    <row r="23762">
      <c r="E23762" s="19"/>
      <c r="R23762" s="20"/>
      <c r="S23762" s="20"/>
      <c r="U23762" s="21"/>
    </row>
    <row r="23763">
      <c r="E23763" s="19"/>
      <c r="R23763" s="20"/>
      <c r="S23763" s="20"/>
      <c r="U23763" s="21"/>
    </row>
    <row r="23764">
      <c r="E23764" s="19"/>
      <c r="R23764" s="20"/>
      <c r="S23764" s="20"/>
      <c r="U23764" s="21"/>
    </row>
    <row r="23765">
      <c r="E23765" s="19"/>
      <c r="R23765" s="20"/>
      <c r="S23765" s="20"/>
      <c r="U23765" s="21"/>
    </row>
    <row r="23766">
      <c r="E23766" s="19"/>
      <c r="R23766" s="20"/>
      <c r="S23766" s="20"/>
      <c r="U23766" s="21"/>
    </row>
    <row r="23767">
      <c r="E23767" s="19"/>
      <c r="R23767" s="20"/>
      <c r="S23767" s="20"/>
      <c r="U23767" s="21"/>
    </row>
    <row r="23768">
      <c r="E23768" s="19"/>
      <c r="R23768" s="20"/>
      <c r="S23768" s="20"/>
      <c r="U23768" s="21"/>
    </row>
    <row r="23769">
      <c r="E23769" s="19"/>
      <c r="R23769" s="20"/>
      <c r="S23769" s="20"/>
      <c r="U23769" s="21"/>
    </row>
    <row r="23770">
      <c r="E23770" s="19"/>
      <c r="R23770" s="20"/>
      <c r="S23770" s="20"/>
      <c r="U23770" s="21"/>
    </row>
    <row r="23771">
      <c r="E23771" s="19"/>
      <c r="R23771" s="20"/>
      <c r="S23771" s="20"/>
      <c r="U23771" s="21"/>
    </row>
    <row r="23772">
      <c r="E23772" s="19"/>
      <c r="R23772" s="20"/>
      <c r="S23772" s="20"/>
      <c r="U23772" s="21"/>
    </row>
    <row r="23773">
      <c r="E23773" s="19"/>
      <c r="R23773" s="20"/>
      <c r="S23773" s="20"/>
      <c r="U23773" s="21"/>
    </row>
    <row r="23774">
      <c r="E23774" s="19"/>
      <c r="R23774" s="20"/>
      <c r="S23774" s="20"/>
      <c r="U23774" s="21"/>
    </row>
    <row r="23775">
      <c r="E23775" s="19"/>
      <c r="R23775" s="20"/>
      <c r="S23775" s="20"/>
      <c r="U23775" s="21"/>
    </row>
    <row r="23776">
      <c r="E23776" s="19"/>
      <c r="R23776" s="20"/>
      <c r="S23776" s="20"/>
      <c r="U23776" s="21"/>
    </row>
    <row r="23777">
      <c r="E23777" s="19"/>
      <c r="R23777" s="20"/>
      <c r="S23777" s="20"/>
      <c r="U23777" s="21"/>
    </row>
    <row r="23778">
      <c r="E23778" s="19"/>
      <c r="R23778" s="20"/>
      <c r="S23778" s="20"/>
      <c r="U23778" s="21"/>
    </row>
    <row r="23779">
      <c r="E23779" s="19"/>
      <c r="R23779" s="20"/>
      <c r="S23779" s="20"/>
      <c r="U23779" s="21"/>
    </row>
    <row r="23780">
      <c r="E23780" s="19"/>
      <c r="R23780" s="20"/>
      <c r="S23780" s="20"/>
      <c r="U23780" s="21"/>
    </row>
    <row r="23781">
      <c r="E23781" s="19"/>
      <c r="R23781" s="20"/>
      <c r="S23781" s="20"/>
      <c r="U23781" s="21"/>
    </row>
    <row r="23782">
      <c r="E23782" s="19"/>
      <c r="R23782" s="20"/>
      <c r="S23782" s="20"/>
      <c r="U23782" s="21"/>
    </row>
    <row r="23783">
      <c r="E23783" s="19"/>
      <c r="R23783" s="20"/>
      <c r="S23783" s="20"/>
      <c r="U23783" s="21"/>
    </row>
    <row r="23784">
      <c r="E23784" s="19"/>
      <c r="R23784" s="20"/>
      <c r="S23784" s="20"/>
      <c r="U23784" s="21"/>
    </row>
    <row r="23785">
      <c r="E23785" s="19"/>
      <c r="R23785" s="20"/>
      <c r="S23785" s="20"/>
      <c r="U23785" s="21"/>
    </row>
    <row r="23786">
      <c r="E23786" s="19"/>
      <c r="R23786" s="20"/>
      <c r="S23786" s="20"/>
      <c r="U23786" s="21"/>
    </row>
    <row r="23787">
      <c r="E23787" s="19"/>
      <c r="R23787" s="20"/>
      <c r="S23787" s="20"/>
      <c r="U23787" s="21"/>
    </row>
    <row r="23788">
      <c r="E23788" s="19"/>
      <c r="R23788" s="20"/>
      <c r="S23788" s="20"/>
      <c r="U23788" s="21"/>
    </row>
    <row r="23789">
      <c r="E23789" s="19"/>
      <c r="R23789" s="20"/>
      <c r="S23789" s="20"/>
      <c r="U23789" s="21"/>
    </row>
    <row r="23790">
      <c r="E23790" s="19"/>
      <c r="R23790" s="20"/>
      <c r="S23790" s="20"/>
      <c r="U23790" s="21"/>
    </row>
    <row r="23791">
      <c r="E23791" s="19"/>
      <c r="R23791" s="20"/>
      <c r="S23791" s="20"/>
      <c r="U23791" s="21"/>
    </row>
    <row r="23792">
      <c r="E23792" s="19"/>
      <c r="R23792" s="20"/>
      <c r="S23792" s="20"/>
      <c r="U23792" s="21"/>
    </row>
    <row r="23793">
      <c r="E23793" s="19"/>
      <c r="R23793" s="20"/>
      <c r="S23793" s="20"/>
      <c r="U23793" s="21"/>
    </row>
    <row r="23794">
      <c r="E23794" s="19"/>
      <c r="R23794" s="20"/>
      <c r="S23794" s="20"/>
      <c r="U23794" s="21"/>
    </row>
    <row r="23795">
      <c r="E23795" s="19"/>
      <c r="R23795" s="20"/>
      <c r="S23795" s="20"/>
      <c r="U23795" s="21"/>
    </row>
    <row r="23796">
      <c r="E23796" s="19"/>
      <c r="R23796" s="20"/>
      <c r="S23796" s="20"/>
      <c r="U23796" s="21"/>
    </row>
    <row r="23797">
      <c r="E23797" s="19"/>
      <c r="R23797" s="20"/>
      <c r="S23797" s="20"/>
      <c r="U23797" s="21"/>
    </row>
    <row r="23798">
      <c r="E23798" s="19"/>
      <c r="R23798" s="20"/>
      <c r="S23798" s="20"/>
      <c r="U23798" s="21"/>
    </row>
    <row r="23799">
      <c r="E23799" s="19"/>
      <c r="R23799" s="20"/>
      <c r="S23799" s="20"/>
      <c r="U23799" s="21"/>
    </row>
    <row r="23800">
      <c r="E23800" s="19"/>
      <c r="R23800" s="20"/>
      <c r="S23800" s="20"/>
      <c r="U23800" s="21"/>
    </row>
    <row r="23801">
      <c r="E23801" s="19"/>
      <c r="R23801" s="20"/>
      <c r="S23801" s="20"/>
      <c r="U23801" s="21"/>
    </row>
    <row r="23802">
      <c r="E23802" s="19"/>
      <c r="R23802" s="20"/>
      <c r="S23802" s="20"/>
      <c r="U23802" s="21"/>
    </row>
    <row r="23803">
      <c r="E23803" s="19"/>
      <c r="R23803" s="20"/>
      <c r="S23803" s="20"/>
      <c r="U23803" s="21"/>
    </row>
    <row r="23804">
      <c r="E23804" s="19"/>
      <c r="R23804" s="20"/>
      <c r="S23804" s="20"/>
      <c r="U23804" s="21"/>
    </row>
    <row r="23805">
      <c r="E23805" s="19"/>
      <c r="R23805" s="20"/>
      <c r="S23805" s="20"/>
      <c r="U23805" s="21"/>
    </row>
    <row r="23806">
      <c r="E23806" s="19"/>
      <c r="R23806" s="20"/>
      <c r="S23806" s="20"/>
      <c r="U23806" s="21"/>
    </row>
    <row r="23807">
      <c r="E23807" s="19"/>
      <c r="R23807" s="20"/>
      <c r="S23807" s="20"/>
      <c r="U23807" s="21"/>
    </row>
    <row r="23808">
      <c r="E23808" s="19"/>
      <c r="R23808" s="20"/>
      <c r="S23808" s="20"/>
      <c r="U23808" s="21"/>
    </row>
    <row r="23809">
      <c r="E23809" s="19"/>
      <c r="R23809" s="20"/>
      <c r="S23809" s="20"/>
      <c r="U23809" s="21"/>
    </row>
    <row r="23810">
      <c r="E23810" s="19"/>
      <c r="R23810" s="20"/>
      <c r="S23810" s="20"/>
      <c r="U23810" s="21"/>
    </row>
    <row r="23811">
      <c r="E23811" s="19"/>
      <c r="R23811" s="20"/>
      <c r="S23811" s="20"/>
      <c r="U23811" s="21"/>
    </row>
    <row r="23812">
      <c r="E23812" s="19"/>
      <c r="R23812" s="20"/>
      <c r="S23812" s="20"/>
      <c r="U23812" s="21"/>
    </row>
    <row r="23813">
      <c r="E23813" s="19"/>
      <c r="R23813" s="20"/>
      <c r="S23813" s="20"/>
      <c r="U23813" s="21"/>
    </row>
    <row r="23814">
      <c r="E23814" s="19"/>
      <c r="R23814" s="20"/>
      <c r="S23814" s="20"/>
      <c r="U23814" s="21"/>
    </row>
    <row r="23815">
      <c r="E23815" s="19"/>
      <c r="R23815" s="20"/>
      <c r="S23815" s="20"/>
      <c r="U23815" s="21"/>
    </row>
    <row r="23816">
      <c r="E23816" s="19"/>
      <c r="R23816" s="20"/>
      <c r="S23816" s="20"/>
      <c r="U23816" s="21"/>
    </row>
    <row r="23817">
      <c r="E23817" s="19"/>
      <c r="R23817" s="20"/>
      <c r="S23817" s="20"/>
      <c r="U23817" s="21"/>
    </row>
    <row r="23818">
      <c r="E23818" s="19"/>
      <c r="R23818" s="20"/>
      <c r="S23818" s="20"/>
      <c r="U23818" s="21"/>
    </row>
    <row r="23819">
      <c r="E23819" s="19"/>
      <c r="R23819" s="20"/>
      <c r="S23819" s="20"/>
      <c r="U23819" s="21"/>
    </row>
    <row r="23820">
      <c r="E23820" s="19"/>
      <c r="R23820" s="20"/>
      <c r="S23820" s="20"/>
      <c r="U23820" s="21"/>
    </row>
    <row r="23821">
      <c r="E23821" s="19"/>
      <c r="R23821" s="20"/>
      <c r="S23821" s="20"/>
      <c r="U23821" s="21"/>
    </row>
    <row r="23822">
      <c r="E23822" s="19"/>
      <c r="R23822" s="20"/>
      <c r="S23822" s="20"/>
      <c r="U23822" s="21"/>
    </row>
    <row r="23823">
      <c r="E23823" s="19"/>
      <c r="R23823" s="20"/>
      <c r="S23823" s="20"/>
      <c r="U23823" s="21"/>
    </row>
    <row r="23824">
      <c r="E23824" s="19"/>
      <c r="R23824" s="20"/>
      <c r="S23824" s="20"/>
      <c r="U23824" s="21"/>
    </row>
    <row r="23825">
      <c r="E23825" s="19"/>
      <c r="R23825" s="20"/>
      <c r="S23825" s="20"/>
      <c r="U23825" s="21"/>
    </row>
    <row r="23826">
      <c r="E23826" s="19"/>
      <c r="R23826" s="20"/>
      <c r="S23826" s="20"/>
      <c r="U23826" s="21"/>
    </row>
    <row r="23827">
      <c r="E23827" s="19"/>
      <c r="R23827" s="20"/>
      <c r="S23827" s="20"/>
      <c r="U23827" s="21"/>
    </row>
    <row r="23828">
      <c r="E23828" s="19"/>
      <c r="R23828" s="20"/>
      <c r="S23828" s="20"/>
      <c r="U23828" s="21"/>
    </row>
    <row r="23829">
      <c r="E23829" s="19"/>
      <c r="R23829" s="20"/>
      <c r="S23829" s="20"/>
      <c r="U23829" s="21"/>
    </row>
    <row r="23830">
      <c r="E23830" s="19"/>
      <c r="R23830" s="20"/>
      <c r="S23830" s="20"/>
      <c r="U23830" s="21"/>
    </row>
    <row r="23831">
      <c r="E23831" s="19"/>
      <c r="R23831" s="20"/>
      <c r="S23831" s="20"/>
      <c r="U23831" s="21"/>
    </row>
    <row r="23832">
      <c r="E23832" s="19"/>
      <c r="R23832" s="20"/>
      <c r="S23832" s="20"/>
      <c r="U23832" s="21"/>
    </row>
    <row r="23833">
      <c r="E23833" s="19"/>
      <c r="R23833" s="20"/>
      <c r="S23833" s="20"/>
      <c r="U23833" s="21"/>
    </row>
    <row r="23834">
      <c r="E23834" s="19"/>
      <c r="R23834" s="20"/>
      <c r="S23834" s="20"/>
      <c r="U23834" s="21"/>
    </row>
    <row r="23835">
      <c r="E23835" s="19"/>
      <c r="R23835" s="20"/>
      <c r="S23835" s="20"/>
      <c r="U23835" s="21"/>
    </row>
    <row r="23836">
      <c r="E23836" s="19"/>
      <c r="R23836" s="20"/>
      <c r="S23836" s="20"/>
      <c r="U23836" s="21"/>
    </row>
    <row r="23837">
      <c r="E23837" s="19"/>
      <c r="R23837" s="20"/>
      <c r="S23837" s="20"/>
      <c r="U23837" s="21"/>
    </row>
    <row r="23838">
      <c r="E23838" s="19"/>
      <c r="R23838" s="20"/>
      <c r="S23838" s="20"/>
      <c r="U23838" s="21"/>
    </row>
    <row r="23839">
      <c r="E23839" s="19"/>
      <c r="R23839" s="20"/>
      <c r="S23839" s="20"/>
      <c r="U23839" s="21"/>
    </row>
    <row r="23840">
      <c r="E23840" s="19"/>
      <c r="R23840" s="20"/>
      <c r="S23840" s="20"/>
      <c r="U23840" s="21"/>
    </row>
    <row r="23841">
      <c r="E23841" s="19"/>
      <c r="R23841" s="20"/>
      <c r="S23841" s="20"/>
      <c r="U23841" s="21"/>
    </row>
    <row r="23842">
      <c r="E23842" s="19"/>
      <c r="R23842" s="20"/>
      <c r="S23842" s="20"/>
      <c r="U23842" s="21"/>
    </row>
    <row r="23843">
      <c r="E23843" s="19"/>
      <c r="R23843" s="20"/>
      <c r="S23843" s="20"/>
      <c r="U23843" s="21"/>
    </row>
    <row r="23844">
      <c r="E23844" s="19"/>
      <c r="R23844" s="20"/>
      <c r="S23844" s="20"/>
      <c r="U23844" s="21"/>
    </row>
    <row r="23845">
      <c r="E23845" s="19"/>
      <c r="R23845" s="20"/>
      <c r="S23845" s="20"/>
      <c r="U23845" s="21"/>
    </row>
    <row r="23846">
      <c r="E23846" s="19"/>
      <c r="R23846" s="20"/>
      <c r="S23846" s="20"/>
      <c r="U23846" s="21"/>
    </row>
    <row r="23847">
      <c r="E23847" s="19"/>
      <c r="R23847" s="20"/>
      <c r="S23847" s="20"/>
      <c r="U23847" s="21"/>
    </row>
    <row r="23848">
      <c r="E23848" s="19"/>
      <c r="R23848" s="20"/>
      <c r="S23848" s="20"/>
      <c r="U23848" s="21"/>
    </row>
    <row r="23849">
      <c r="E23849" s="19"/>
      <c r="R23849" s="20"/>
      <c r="S23849" s="20"/>
      <c r="U23849" s="21"/>
    </row>
    <row r="23850">
      <c r="E23850" s="19"/>
      <c r="R23850" s="20"/>
      <c r="S23850" s="20"/>
      <c r="U23850" s="21"/>
    </row>
    <row r="23851">
      <c r="E23851" s="19"/>
      <c r="R23851" s="20"/>
      <c r="S23851" s="20"/>
      <c r="U23851" s="21"/>
    </row>
    <row r="23852">
      <c r="E23852" s="19"/>
      <c r="R23852" s="20"/>
      <c r="S23852" s="20"/>
      <c r="U23852" s="21"/>
    </row>
    <row r="23853">
      <c r="E23853" s="19"/>
      <c r="R23853" s="20"/>
      <c r="S23853" s="20"/>
      <c r="U23853" s="21"/>
    </row>
    <row r="23854">
      <c r="E23854" s="19"/>
      <c r="R23854" s="20"/>
      <c r="S23854" s="20"/>
      <c r="U23854" s="21"/>
    </row>
    <row r="23855">
      <c r="E23855" s="19"/>
      <c r="R23855" s="20"/>
      <c r="S23855" s="20"/>
      <c r="U23855" s="21"/>
    </row>
    <row r="23856">
      <c r="E23856" s="19"/>
      <c r="R23856" s="20"/>
      <c r="S23856" s="20"/>
      <c r="U23856" s="21"/>
    </row>
    <row r="23857">
      <c r="E23857" s="19"/>
      <c r="R23857" s="20"/>
      <c r="S23857" s="20"/>
      <c r="U23857" s="21"/>
    </row>
    <row r="23858">
      <c r="E23858" s="19"/>
      <c r="R23858" s="20"/>
      <c r="S23858" s="20"/>
      <c r="U23858" s="21"/>
    </row>
    <row r="23859">
      <c r="E23859" s="19"/>
      <c r="R23859" s="20"/>
      <c r="S23859" s="20"/>
      <c r="U23859" s="21"/>
    </row>
    <row r="23860">
      <c r="E23860" s="19"/>
      <c r="R23860" s="20"/>
      <c r="S23860" s="20"/>
      <c r="U23860" s="21"/>
    </row>
    <row r="23861">
      <c r="E23861" s="19"/>
      <c r="R23861" s="20"/>
      <c r="S23861" s="20"/>
      <c r="U23861" s="21"/>
    </row>
    <row r="23862">
      <c r="E23862" s="19"/>
      <c r="R23862" s="20"/>
      <c r="S23862" s="20"/>
      <c r="U23862" s="21"/>
    </row>
    <row r="23863">
      <c r="E23863" s="19"/>
      <c r="R23863" s="20"/>
      <c r="S23863" s="20"/>
      <c r="U23863" s="21"/>
    </row>
    <row r="23864">
      <c r="E23864" s="19"/>
      <c r="R23864" s="20"/>
      <c r="S23864" s="20"/>
      <c r="U23864" s="21"/>
    </row>
    <row r="23865">
      <c r="E23865" s="19"/>
      <c r="R23865" s="20"/>
      <c r="S23865" s="20"/>
      <c r="U23865" s="21"/>
    </row>
    <row r="23866">
      <c r="E23866" s="19"/>
      <c r="R23866" s="20"/>
      <c r="S23866" s="20"/>
      <c r="U23866" s="21"/>
    </row>
    <row r="23867">
      <c r="E23867" s="19"/>
      <c r="R23867" s="20"/>
      <c r="S23867" s="20"/>
      <c r="U23867" s="21"/>
    </row>
    <row r="23868">
      <c r="E23868" s="19"/>
      <c r="R23868" s="20"/>
      <c r="S23868" s="20"/>
      <c r="U23868" s="21"/>
    </row>
    <row r="23869">
      <c r="E23869" s="19"/>
      <c r="R23869" s="20"/>
      <c r="S23869" s="20"/>
      <c r="U23869" s="21"/>
    </row>
    <row r="23870">
      <c r="E23870" s="19"/>
      <c r="R23870" s="20"/>
      <c r="S23870" s="20"/>
      <c r="U23870" s="21"/>
    </row>
    <row r="23871">
      <c r="E23871" s="19"/>
      <c r="R23871" s="20"/>
      <c r="S23871" s="20"/>
      <c r="U23871" s="21"/>
    </row>
    <row r="23872">
      <c r="E23872" s="19"/>
      <c r="R23872" s="20"/>
      <c r="S23872" s="20"/>
      <c r="U23872" s="21"/>
    </row>
    <row r="23873">
      <c r="E23873" s="19"/>
      <c r="R23873" s="20"/>
      <c r="S23873" s="20"/>
      <c r="U23873" s="21"/>
    </row>
    <row r="23874">
      <c r="E23874" s="19"/>
      <c r="R23874" s="20"/>
      <c r="S23874" s="20"/>
      <c r="U23874" s="21"/>
    </row>
    <row r="23875">
      <c r="E23875" s="19"/>
      <c r="R23875" s="20"/>
      <c r="S23875" s="20"/>
      <c r="U23875" s="21"/>
    </row>
    <row r="23876">
      <c r="E23876" s="19"/>
      <c r="R23876" s="20"/>
      <c r="S23876" s="20"/>
      <c r="U23876" s="21"/>
    </row>
    <row r="23877">
      <c r="E23877" s="19"/>
      <c r="R23877" s="20"/>
      <c r="S23877" s="20"/>
      <c r="U23877" s="21"/>
    </row>
    <row r="23878">
      <c r="E23878" s="19"/>
      <c r="R23878" s="20"/>
      <c r="S23878" s="20"/>
      <c r="U23878" s="21"/>
    </row>
    <row r="23879">
      <c r="E23879" s="19"/>
      <c r="R23879" s="20"/>
      <c r="S23879" s="20"/>
      <c r="U23879" s="21"/>
    </row>
    <row r="23880">
      <c r="E23880" s="19"/>
      <c r="R23880" s="20"/>
      <c r="S23880" s="20"/>
      <c r="U23880" s="21"/>
    </row>
    <row r="23881">
      <c r="E23881" s="19"/>
      <c r="R23881" s="20"/>
      <c r="S23881" s="20"/>
      <c r="U23881" s="21"/>
    </row>
    <row r="23882">
      <c r="E23882" s="19"/>
      <c r="R23882" s="20"/>
      <c r="S23882" s="20"/>
      <c r="U23882" s="21"/>
    </row>
    <row r="23883">
      <c r="E23883" s="19"/>
      <c r="R23883" s="20"/>
      <c r="S23883" s="20"/>
      <c r="U23883" s="21"/>
    </row>
    <row r="23884">
      <c r="E23884" s="19"/>
      <c r="R23884" s="20"/>
      <c r="S23884" s="20"/>
      <c r="U23884" s="21"/>
    </row>
    <row r="23885">
      <c r="E23885" s="19"/>
      <c r="R23885" s="20"/>
      <c r="S23885" s="20"/>
      <c r="U23885" s="21"/>
    </row>
    <row r="23886">
      <c r="E23886" s="19"/>
      <c r="R23886" s="20"/>
      <c r="S23886" s="20"/>
      <c r="U23886" s="21"/>
    </row>
    <row r="23887">
      <c r="E23887" s="19"/>
      <c r="R23887" s="20"/>
      <c r="S23887" s="20"/>
      <c r="U23887" s="21"/>
    </row>
    <row r="23888">
      <c r="E23888" s="19"/>
      <c r="R23888" s="20"/>
      <c r="S23888" s="20"/>
      <c r="U23888" s="21"/>
    </row>
    <row r="23889">
      <c r="E23889" s="19"/>
      <c r="R23889" s="20"/>
      <c r="S23889" s="20"/>
      <c r="U23889" s="21"/>
    </row>
    <row r="23890">
      <c r="E23890" s="19"/>
      <c r="R23890" s="20"/>
      <c r="S23890" s="20"/>
      <c r="U23890" s="21"/>
    </row>
    <row r="23891">
      <c r="E23891" s="19"/>
      <c r="R23891" s="20"/>
      <c r="S23891" s="20"/>
      <c r="U23891" s="21"/>
    </row>
    <row r="23892">
      <c r="E23892" s="19"/>
      <c r="R23892" s="20"/>
      <c r="S23892" s="20"/>
      <c r="U23892" s="21"/>
    </row>
    <row r="23893">
      <c r="E23893" s="19"/>
      <c r="R23893" s="20"/>
      <c r="S23893" s="20"/>
      <c r="U23893" s="21"/>
    </row>
    <row r="23894">
      <c r="E23894" s="19"/>
      <c r="R23894" s="20"/>
      <c r="S23894" s="20"/>
      <c r="U23894" s="21"/>
    </row>
    <row r="23895">
      <c r="E23895" s="19"/>
      <c r="R23895" s="20"/>
      <c r="S23895" s="20"/>
      <c r="U23895" s="21"/>
    </row>
    <row r="23896">
      <c r="E23896" s="19"/>
      <c r="R23896" s="20"/>
      <c r="S23896" s="20"/>
      <c r="U23896" s="21"/>
    </row>
    <row r="23897">
      <c r="E23897" s="19"/>
      <c r="R23897" s="20"/>
      <c r="S23897" s="20"/>
      <c r="U23897" s="21"/>
    </row>
    <row r="23898">
      <c r="E23898" s="19"/>
      <c r="R23898" s="20"/>
      <c r="S23898" s="20"/>
      <c r="U23898" s="21"/>
    </row>
    <row r="23899">
      <c r="E23899" s="19"/>
      <c r="R23899" s="20"/>
      <c r="S23899" s="20"/>
      <c r="U23899" s="21"/>
    </row>
    <row r="23900">
      <c r="E23900" s="19"/>
      <c r="R23900" s="20"/>
      <c r="S23900" s="20"/>
      <c r="U23900" s="21"/>
    </row>
    <row r="23901">
      <c r="E23901" s="19"/>
      <c r="R23901" s="20"/>
      <c r="S23901" s="20"/>
      <c r="U23901" s="21"/>
    </row>
    <row r="23902">
      <c r="E23902" s="19"/>
      <c r="R23902" s="20"/>
      <c r="S23902" s="20"/>
      <c r="U23902" s="21"/>
    </row>
    <row r="23903">
      <c r="E23903" s="19"/>
      <c r="R23903" s="20"/>
      <c r="S23903" s="20"/>
      <c r="U23903" s="21"/>
    </row>
    <row r="23904">
      <c r="E23904" s="19"/>
      <c r="R23904" s="20"/>
      <c r="S23904" s="20"/>
      <c r="U23904" s="21"/>
    </row>
    <row r="23905">
      <c r="E23905" s="19"/>
      <c r="R23905" s="20"/>
      <c r="S23905" s="20"/>
      <c r="U23905" s="21"/>
    </row>
    <row r="23906">
      <c r="E23906" s="19"/>
      <c r="R23906" s="20"/>
      <c r="S23906" s="20"/>
      <c r="U23906" s="21"/>
    </row>
    <row r="23907">
      <c r="E23907" s="19"/>
      <c r="R23907" s="20"/>
      <c r="S23907" s="20"/>
      <c r="U23907" s="21"/>
    </row>
    <row r="23908">
      <c r="E23908" s="19"/>
      <c r="R23908" s="20"/>
      <c r="S23908" s="20"/>
      <c r="U23908" s="21"/>
    </row>
    <row r="23909">
      <c r="E23909" s="19"/>
      <c r="R23909" s="20"/>
      <c r="S23909" s="20"/>
      <c r="U23909" s="21"/>
    </row>
    <row r="23910">
      <c r="E23910" s="19"/>
      <c r="R23910" s="20"/>
      <c r="S23910" s="20"/>
      <c r="U23910" s="21"/>
    </row>
    <row r="23911">
      <c r="E23911" s="19"/>
      <c r="R23911" s="20"/>
      <c r="S23911" s="20"/>
      <c r="U23911" s="21"/>
    </row>
    <row r="23912">
      <c r="E23912" s="19"/>
      <c r="R23912" s="20"/>
      <c r="S23912" s="20"/>
      <c r="U23912" s="21"/>
    </row>
    <row r="23913">
      <c r="E23913" s="19"/>
      <c r="R23913" s="20"/>
      <c r="S23913" s="20"/>
      <c r="U23913" s="21"/>
    </row>
    <row r="23914">
      <c r="E23914" s="19"/>
      <c r="R23914" s="20"/>
      <c r="S23914" s="20"/>
      <c r="U23914" s="21"/>
    </row>
    <row r="23915">
      <c r="E23915" s="19"/>
      <c r="R23915" s="20"/>
      <c r="S23915" s="20"/>
      <c r="U23915" s="21"/>
    </row>
    <row r="23916">
      <c r="E23916" s="19"/>
      <c r="R23916" s="20"/>
      <c r="S23916" s="20"/>
      <c r="U23916" s="21"/>
    </row>
    <row r="23917">
      <c r="E23917" s="19"/>
      <c r="R23917" s="20"/>
      <c r="S23917" s="20"/>
      <c r="U23917" s="21"/>
    </row>
    <row r="23918">
      <c r="E23918" s="19"/>
      <c r="R23918" s="20"/>
      <c r="S23918" s="20"/>
      <c r="U23918" s="21"/>
    </row>
    <row r="23919">
      <c r="E23919" s="19"/>
      <c r="R23919" s="20"/>
      <c r="S23919" s="20"/>
      <c r="U23919" s="21"/>
    </row>
    <row r="23920">
      <c r="E23920" s="19"/>
      <c r="R23920" s="20"/>
      <c r="S23920" s="20"/>
      <c r="U23920" s="21"/>
    </row>
    <row r="23921">
      <c r="E23921" s="19"/>
      <c r="R23921" s="20"/>
      <c r="S23921" s="20"/>
      <c r="U23921" s="21"/>
    </row>
    <row r="23922">
      <c r="E23922" s="19"/>
      <c r="R23922" s="20"/>
      <c r="S23922" s="20"/>
      <c r="U23922" s="21"/>
    </row>
    <row r="23923">
      <c r="E23923" s="19"/>
      <c r="R23923" s="20"/>
      <c r="S23923" s="20"/>
      <c r="U23923" s="21"/>
    </row>
    <row r="23924">
      <c r="E23924" s="19"/>
      <c r="R23924" s="20"/>
      <c r="S23924" s="20"/>
      <c r="U23924" s="21"/>
    </row>
    <row r="23925">
      <c r="E23925" s="19"/>
      <c r="R23925" s="20"/>
      <c r="S23925" s="20"/>
      <c r="U23925" s="21"/>
    </row>
    <row r="23926">
      <c r="E23926" s="19"/>
      <c r="R23926" s="20"/>
      <c r="S23926" s="20"/>
      <c r="U23926" s="21"/>
    </row>
    <row r="23927">
      <c r="E23927" s="19"/>
      <c r="R23927" s="20"/>
      <c r="S23927" s="20"/>
      <c r="U23927" s="21"/>
    </row>
    <row r="23928">
      <c r="E23928" s="19"/>
      <c r="R23928" s="20"/>
      <c r="S23928" s="20"/>
      <c r="U23928" s="21"/>
    </row>
    <row r="23929">
      <c r="E23929" s="19"/>
      <c r="R23929" s="20"/>
      <c r="S23929" s="20"/>
      <c r="U23929" s="21"/>
    </row>
    <row r="23930">
      <c r="E23930" s="19"/>
      <c r="R23930" s="20"/>
      <c r="S23930" s="20"/>
      <c r="U23930" s="21"/>
    </row>
    <row r="23931">
      <c r="E23931" s="19"/>
      <c r="R23931" s="20"/>
      <c r="S23931" s="20"/>
      <c r="U23931" s="21"/>
    </row>
    <row r="23932">
      <c r="E23932" s="19"/>
      <c r="R23932" s="20"/>
      <c r="S23932" s="20"/>
      <c r="U23932" s="21"/>
    </row>
    <row r="23933">
      <c r="E23933" s="19"/>
      <c r="R23933" s="20"/>
      <c r="S23933" s="20"/>
      <c r="U23933" s="21"/>
    </row>
    <row r="23934">
      <c r="E23934" s="19"/>
      <c r="R23934" s="20"/>
      <c r="S23934" s="20"/>
      <c r="U23934" s="21"/>
    </row>
    <row r="23935">
      <c r="E23935" s="19"/>
      <c r="R23935" s="20"/>
      <c r="S23935" s="20"/>
      <c r="U23935" s="21"/>
    </row>
    <row r="23936">
      <c r="E23936" s="19"/>
      <c r="R23936" s="20"/>
      <c r="S23936" s="20"/>
      <c r="U23936" s="21"/>
    </row>
    <row r="23937">
      <c r="E23937" s="19"/>
      <c r="R23937" s="20"/>
      <c r="S23937" s="20"/>
      <c r="U23937" s="21"/>
    </row>
    <row r="23938">
      <c r="E23938" s="19"/>
      <c r="R23938" s="20"/>
      <c r="S23938" s="20"/>
      <c r="U23938" s="21"/>
    </row>
    <row r="23939">
      <c r="E23939" s="19"/>
      <c r="R23939" s="20"/>
      <c r="S23939" s="20"/>
      <c r="U23939" s="21"/>
    </row>
    <row r="23940">
      <c r="E23940" s="19"/>
      <c r="R23940" s="20"/>
      <c r="S23940" s="20"/>
      <c r="U23940" s="21"/>
    </row>
    <row r="23941">
      <c r="E23941" s="19"/>
      <c r="R23941" s="20"/>
      <c r="S23941" s="20"/>
      <c r="U23941" s="21"/>
    </row>
    <row r="23942">
      <c r="E23942" s="19"/>
      <c r="R23942" s="20"/>
      <c r="S23942" s="20"/>
      <c r="U23942" s="21"/>
    </row>
    <row r="23943">
      <c r="E23943" s="19"/>
      <c r="R23943" s="20"/>
      <c r="S23943" s="20"/>
      <c r="U23943" s="21"/>
    </row>
    <row r="23944">
      <c r="E23944" s="19"/>
      <c r="R23944" s="20"/>
      <c r="S23944" s="20"/>
      <c r="U23944" s="21"/>
    </row>
    <row r="23945">
      <c r="E23945" s="19"/>
      <c r="R23945" s="20"/>
      <c r="S23945" s="20"/>
      <c r="U23945" s="21"/>
    </row>
    <row r="23946">
      <c r="E23946" s="19"/>
      <c r="R23946" s="20"/>
      <c r="S23946" s="20"/>
      <c r="U23946" s="21"/>
    </row>
    <row r="23947">
      <c r="E23947" s="19"/>
      <c r="R23947" s="20"/>
      <c r="S23947" s="20"/>
      <c r="U23947" s="21"/>
    </row>
    <row r="23948">
      <c r="E23948" s="19"/>
      <c r="R23948" s="20"/>
      <c r="S23948" s="20"/>
      <c r="U23948" s="21"/>
    </row>
    <row r="23949">
      <c r="E23949" s="19"/>
      <c r="R23949" s="20"/>
      <c r="S23949" s="20"/>
      <c r="U23949" s="21"/>
    </row>
    <row r="23950">
      <c r="E23950" s="19"/>
      <c r="R23950" s="20"/>
      <c r="S23950" s="20"/>
      <c r="U23950" s="21"/>
    </row>
    <row r="23951">
      <c r="E23951" s="19"/>
      <c r="R23951" s="20"/>
      <c r="S23951" s="20"/>
      <c r="U23951" s="21"/>
    </row>
    <row r="23952">
      <c r="E23952" s="19"/>
      <c r="R23952" s="20"/>
      <c r="S23952" s="20"/>
      <c r="U23952" s="21"/>
    </row>
    <row r="23953">
      <c r="E23953" s="19"/>
      <c r="R23953" s="20"/>
      <c r="S23953" s="20"/>
      <c r="U23953" s="21"/>
    </row>
    <row r="23954">
      <c r="E23954" s="19"/>
      <c r="R23954" s="20"/>
      <c r="S23954" s="20"/>
      <c r="U23954" s="21"/>
    </row>
    <row r="23955">
      <c r="E23955" s="19"/>
      <c r="R23955" s="20"/>
      <c r="S23955" s="20"/>
      <c r="U23955" s="21"/>
    </row>
    <row r="23956">
      <c r="E23956" s="19"/>
      <c r="R23956" s="20"/>
      <c r="S23956" s="20"/>
      <c r="U23956" s="21"/>
    </row>
    <row r="23957">
      <c r="E23957" s="19"/>
      <c r="R23957" s="20"/>
      <c r="S23957" s="20"/>
      <c r="U23957" s="21"/>
    </row>
    <row r="23958">
      <c r="E23958" s="19"/>
      <c r="R23958" s="20"/>
      <c r="S23958" s="20"/>
      <c r="U23958" s="21"/>
    </row>
    <row r="23959">
      <c r="E23959" s="19"/>
      <c r="R23959" s="20"/>
      <c r="S23959" s="20"/>
      <c r="U23959" s="21"/>
    </row>
    <row r="23960">
      <c r="E23960" s="19"/>
      <c r="R23960" s="20"/>
      <c r="S23960" s="20"/>
      <c r="U23960" s="21"/>
    </row>
    <row r="23961">
      <c r="E23961" s="19"/>
      <c r="R23961" s="20"/>
      <c r="S23961" s="20"/>
      <c r="U23961" s="21"/>
    </row>
    <row r="23962">
      <c r="E23962" s="19"/>
      <c r="R23962" s="20"/>
      <c r="S23962" s="20"/>
      <c r="U23962" s="21"/>
    </row>
    <row r="23963">
      <c r="E23963" s="19"/>
      <c r="R23963" s="20"/>
      <c r="S23963" s="20"/>
      <c r="U23963" s="21"/>
    </row>
    <row r="23964">
      <c r="E23964" s="19"/>
      <c r="R23964" s="20"/>
      <c r="S23964" s="20"/>
      <c r="U23964" s="21"/>
    </row>
    <row r="23965">
      <c r="E23965" s="19"/>
      <c r="R23965" s="20"/>
      <c r="S23965" s="20"/>
      <c r="U23965" s="21"/>
    </row>
    <row r="23966">
      <c r="E23966" s="19"/>
      <c r="R23966" s="20"/>
      <c r="S23966" s="20"/>
      <c r="U23966" s="21"/>
    </row>
    <row r="23967">
      <c r="E23967" s="19"/>
      <c r="R23967" s="20"/>
      <c r="S23967" s="20"/>
      <c r="U23967" s="21"/>
    </row>
    <row r="23968">
      <c r="E23968" s="19"/>
      <c r="R23968" s="20"/>
      <c r="S23968" s="20"/>
      <c r="U23968" s="21"/>
    </row>
    <row r="23969">
      <c r="E23969" s="19"/>
      <c r="R23969" s="20"/>
      <c r="S23969" s="20"/>
      <c r="U23969" s="21"/>
    </row>
    <row r="23970">
      <c r="E23970" s="19"/>
      <c r="R23970" s="20"/>
      <c r="S23970" s="20"/>
      <c r="U23970" s="21"/>
    </row>
    <row r="23971">
      <c r="E23971" s="19"/>
      <c r="R23971" s="20"/>
      <c r="S23971" s="20"/>
      <c r="U23971" s="21"/>
    </row>
    <row r="23972">
      <c r="E23972" s="19"/>
      <c r="R23972" s="20"/>
      <c r="S23972" s="20"/>
      <c r="U23972" s="21"/>
    </row>
    <row r="23973">
      <c r="E23973" s="19"/>
      <c r="R23973" s="20"/>
      <c r="S23973" s="20"/>
      <c r="U23973" s="21"/>
    </row>
    <row r="23974">
      <c r="E23974" s="19"/>
      <c r="R23974" s="20"/>
      <c r="S23974" s="20"/>
      <c r="U23974" s="21"/>
    </row>
    <row r="23975">
      <c r="E23975" s="19"/>
      <c r="R23975" s="20"/>
      <c r="S23975" s="20"/>
      <c r="U23975" s="21"/>
    </row>
    <row r="23976">
      <c r="E23976" s="19"/>
      <c r="R23976" s="20"/>
      <c r="S23976" s="20"/>
      <c r="U23976" s="21"/>
    </row>
    <row r="23977">
      <c r="E23977" s="19"/>
      <c r="R23977" s="20"/>
      <c r="S23977" s="20"/>
      <c r="U23977" s="21"/>
    </row>
    <row r="23978">
      <c r="E23978" s="19"/>
      <c r="R23978" s="20"/>
      <c r="S23978" s="20"/>
      <c r="U23978" s="21"/>
    </row>
    <row r="23979">
      <c r="E23979" s="19"/>
      <c r="R23979" s="20"/>
      <c r="S23979" s="20"/>
      <c r="U23979" s="21"/>
    </row>
    <row r="23980">
      <c r="E23980" s="19"/>
      <c r="R23980" s="20"/>
      <c r="S23980" s="20"/>
      <c r="U23980" s="21"/>
    </row>
    <row r="23981">
      <c r="E23981" s="19"/>
      <c r="R23981" s="20"/>
      <c r="S23981" s="20"/>
      <c r="U23981" s="21"/>
    </row>
    <row r="23982">
      <c r="E23982" s="19"/>
      <c r="R23982" s="20"/>
      <c r="S23982" s="20"/>
      <c r="U23982" s="21"/>
    </row>
    <row r="23983">
      <c r="E23983" s="19"/>
      <c r="R23983" s="20"/>
      <c r="S23983" s="20"/>
      <c r="U23983" s="21"/>
    </row>
    <row r="23984">
      <c r="E23984" s="19"/>
      <c r="R23984" s="20"/>
      <c r="S23984" s="20"/>
      <c r="U23984" s="21"/>
    </row>
    <row r="23985">
      <c r="E23985" s="19"/>
      <c r="R23985" s="20"/>
      <c r="S23985" s="20"/>
      <c r="U23985" s="21"/>
    </row>
    <row r="23986">
      <c r="E23986" s="19"/>
      <c r="R23986" s="20"/>
      <c r="S23986" s="20"/>
      <c r="U23986" s="21"/>
    </row>
    <row r="23987">
      <c r="E23987" s="19"/>
      <c r="R23987" s="20"/>
      <c r="S23987" s="20"/>
      <c r="U23987" s="21"/>
    </row>
    <row r="23988">
      <c r="E23988" s="19"/>
      <c r="R23988" s="20"/>
      <c r="S23988" s="20"/>
      <c r="U23988" s="21"/>
    </row>
    <row r="23989">
      <c r="E23989" s="19"/>
      <c r="R23989" s="20"/>
      <c r="S23989" s="20"/>
      <c r="U23989" s="21"/>
    </row>
    <row r="23990">
      <c r="E23990" s="19"/>
      <c r="R23990" s="20"/>
      <c r="S23990" s="20"/>
      <c r="U23990" s="21"/>
    </row>
    <row r="23991">
      <c r="E23991" s="19"/>
      <c r="R23991" s="20"/>
      <c r="S23991" s="20"/>
      <c r="U23991" s="21"/>
    </row>
    <row r="23992">
      <c r="E23992" s="19"/>
      <c r="R23992" s="20"/>
      <c r="S23992" s="20"/>
      <c r="U23992" s="21"/>
    </row>
    <row r="23993">
      <c r="E23993" s="19"/>
      <c r="R23993" s="20"/>
      <c r="S23993" s="20"/>
      <c r="U23993" s="21"/>
    </row>
    <row r="23994">
      <c r="E23994" s="19"/>
      <c r="R23994" s="20"/>
      <c r="S23994" s="20"/>
      <c r="U23994" s="21"/>
    </row>
    <row r="23995">
      <c r="E23995" s="19"/>
      <c r="R23995" s="20"/>
      <c r="S23995" s="20"/>
      <c r="U23995" s="21"/>
    </row>
    <row r="23996">
      <c r="E23996" s="19"/>
      <c r="R23996" s="20"/>
      <c r="S23996" s="20"/>
      <c r="U23996" s="21"/>
    </row>
    <row r="23997">
      <c r="E23997" s="19"/>
      <c r="R23997" s="20"/>
      <c r="S23997" s="20"/>
      <c r="U23997" s="21"/>
    </row>
    <row r="23998">
      <c r="E23998" s="19"/>
      <c r="R23998" s="20"/>
      <c r="S23998" s="20"/>
      <c r="U23998" s="21"/>
    </row>
    <row r="23999">
      <c r="E23999" s="19"/>
      <c r="R23999" s="20"/>
      <c r="S23999" s="20"/>
      <c r="U23999" s="21"/>
    </row>
    <row r="24000">
      <c r="E24000" s="19"/>
      <c r="R24000" s="20"/>
      <c r="S24000" s="20"/>
      <c r="U24000" s="21"/>
    </row>
    <row r="24001">
      <c r="E24001" s="19"/>
      <c r="R24001" s="20"/>
      <c r="S24001" s="20"/>
      <c r="U24001" s="21"/>
    </row>
    <row r="24002">
      <c r="E24002" s="19"/>
      <c r="R24002" s="20"/>
      <c r="S24002" s="20"/>
      <c r="U24002" s="21"/>
    </row>
    <row r="24003">
      <c r="E24003" s="19"/>
      <c r="R24003" s="20"/>
      <c r="S24003" s="20"/>
      <c r="U24003" s="21"/>
    </row>
    <row r="24004">
      <c r="E24004" s="19"/>
      <c r="R24004" s="20"/>
      <c r="S24004" s="20"/>
      <c r="U24004" s="21"/>
    </row>
    <row r="24005">
      <c r="E24005" s="19"/>
      <c r="R24005" s="20"/>
      <c r="S24005" s="20"/>
      <c r="U24005" s="21"/>
    </row>
    <row r="24006">
      <c r="E24006" s="19"/>
      <c r="R24006" s="20"/>
      <c r="S24006" s="20"/>
      <c r="U24006" s="21"/>
    </row>
    <row r="24007">
      <c r="E24007" s="19"/>
      <c r="R24007" s="20"/>
      <c r="S24007" s="20"/>
      <c r="U24007" s="21"/>
    </row>
    <row r="24008">
      <c r="E24008" s="19"/>
      <c r="R24008" s="20"/>
      <c r="S24008" s="20"/>
      <c r="U24008" s="21"/>
    </row>
    <row r="24009">
      <c r="E24009" s="19"/>
      <c r="R24009" s="20"/>
      <c r="S24009" s="20"/>
      <c r="U24009" s="21"/>
    </row>
    <row r="24010">
      <c r="E24010" s="19"/>
      <c r="R24010" s="20"/>
      <c r="S24010" s="20"/>
      <c r="U24010" s="21"/>
    </row>
    <row r="24011">
      <c r="E24011" s="19"/>
      <c r="R24011" s="20"/>
      <c r="S24011" s="20"/>
      <c r="U24011" s="21"/>
    </row>
    <row r="24012">
      <c r="E24012" s="19"/>
      <c r="R24012" s="20"/>
      <c r="S24012" s="20"/>
      <c r="U24012" s="21"/>
    </row>
    <row r="24013">
      <c r="E24013" s="19"/>
      <c r="R24013" s="20"/>
      <c r="S24013" s="20"/>
      <c r="U24013" s="21"/>
    </row>
    <row r="24014">
      <c r="E24014" s="19"/>
      <c r="R24014" s="20"/>
      <c r="S24014" s="20"/>
      <c r="U24014" s="21"/>
    </row>
    <row r="24015">
      <c r="E24015" s="19"/>
      <c r="R24015" s="20"/>
      <c r="S24015" s="20"/>
      <c r="U24015" s="21"/>
    </row>
    <row r="24016">
      <c r="E24016" s="19"/>
      <c r="R24016" s="20"/>
      <c r="S24016" s="20"/>
      <c r="U24016" s="21"/>
    </row>
    <row r="24017">
      <c r="E24017" s="19"/>
      <c r="R24017" s="20"/>
      <c r="S24017" s="20"/>
      <c r="U24017" s="21"/>
    </row>
    <row r="24018">
      <c r="E24018" s="19"/>
      <c r="R24018" s="20"/>
      <c r="S24018" s="20"/>
      <c r="U24018" s="21"/>
    </row>
    <row r="24019">
      <c r="E24019" s="19"/>
      <c r="R24019" s="20"/>
      <c r="S24019" s="20"/>
      <c r="U24019" s="21"/>
    </row>
    <row r="24020">
      <c r="E24020" s="19"/>
      <c r="R24020" s="20"/>
      <c r="S24020" s="20"/>
      <c r="U24020" s="21"/>
    </row>
    <row r="24021">
      <c r="E24021" s="19"/>
      <c r="R24021" s="20"/>
      <c r="S24021" s="20"/>
      <c r="U24021" s="21"/>
    </row>
    <row r="24022">
      <c r="E24022" s="19"/>
      <c r="R24022" s="20"/>
      <c r="S24022" s="20"/>
      <c r="U24022" s="21"/>
    </row>
    <row r="24023">
      <c r="E24023" s="19"/>
      <c r="R24023" s="20"/>
      <c r="S24023" s="20"/>
      <c r="U24023" s="21"/>
    </row>
    <row r="24024">
      <c r="E24024" s="19"/>
      <c r="R24024" s="20"/>
      <c r="S24024" s="20"/>
      <c r="U24024" s="21"/>
    </row>
    <row r="24025">
      <c r="E24025" s="19"/>
      <c r="R24025" s="20"/>
      <c r="S24025" s="20"/>
      <c r="U24025" s="21"/>
    </row>
    <row r="24026">
      <c r="E24026" s="19"/>
      <c r="R24026" s="20"/>
      <c r="S24026" s="20"/>
      <c r="U24026" s="21"/>
    </row>
    <row r="24027">
      <c r="E24027" s="19"/>
      <c r="R24027" s="20"/>
      <c r="S24027" s="20"/>
      <c r="U24027" s="21"/>
    </row>
    <row r="24028">
      <c r="E24028" s="19"/>
      <c r="R24028" s="20"/>
      <c r="S24028" s="20"/>
      <c r="U24028" s="21"/>
    </row>
    <row r="24029">
      <c r="E24029" s="19"/>
      <c r="R24029" s="20"/>
      <c r="S24029" s="20"/>
      <c r="U24029" s="21"/>
    </row>
    <row r="24030">
      <c r="E24030" s="19"/>
      <c r="R24030" s="20"/>
      <c r="S24030" s="20"/>
      <c r="U24030" s="21"/>
    </row>
    <row r="24031">
      <c r="E24031" s="19"/>
      <c r="R24031" s="20"/>
      <c r="S24031" s="20"/>
      <c r="U24031" s="21"/>
    </row>
    <row r="24032">
      <c r="E24032" s="19"/>
      <c r="R24032" s="20"/>
      <c r="S24032" s="20"/>
      <c r="U24032" s="21"/>
    </row>
    <row r="24033">
      <c r="E24033" s="19"/>
      <c r="R24033" s="20"/>
      <c r="S24033" s="20"/>
      <c r="U24033" s="21"/>
    </row>
    <row r="24034">
      <c r="E24034" s="19"/>
      <c r="R24034" s="20"/>
      <c r="S24034" s="20"/>
      <c r="U24034" s="21"/>
    </row>
    <row r="24035">
      <c r="E24035" s="19"/>
      <c r="R24035" s="20"/>
      <c r="S24035" s="20"/>
      <c r="U24035" s="21"/>
    </row>
    <row r="24036">
      <c r="E24036" s="19"/>
      <c r="R24036" s="20"/>
      <c r="S24036" s="20"/>
      <c r="U24036" s="21"/>
    </row>
    <row r="24037">
      <c r="E24037" s="19"/>
      <c r="R24037" s="20"/>
      <c r="S24037" s="20"/>
      <c r="U24037" s="21"/>
    </row>
    <row r="24038">
      <c r="E24038" s="19"/>
      <c r="R24038" s="20"/>
      <c r="S24038" s="20"/>
      <c r="U24038" s="21"/>
    </row>
    <row r="24039">
      <c r="E24039" s="19"/>
      <c r="R24039" s="20"/>
      <c r="S24039" s="20"/>
      <c r="U24039" s="21"/>
    </row>
    <row r="24040">
      <c r="E24040" s="19"/>
      <c r="R24040" s="20"/>
      <c r="S24040" s="20"/>
      <c r="U24040" s="21"/>
    </row>
    <row r="24041">
      <c r="E24041" s="19"/>
      <c r="R24041" s="20"/>
      <c r="S24041" s="20"/>
      <c r="U24041" s="21"/>
    </row>
    <row r="24042">
      <c r="E24042" s="19"/>
      <c r="R24042" s="20"/>
      <c r="S24042" s="20"/>
      <c r="U24042" s="21"/>
    </row>
    <row r="24043">
      <c r="E24043" s="19"/>
      <c r="R24043" s="20"/>
      <c r="S24043" s="20"/>
      <c r="U24043" s="21"/>
    </row>
    <row r="24044">
      <c r="E24044" s="19"/>
      <c r="R24044" s="20"/>
      <c r="S24044" s="20"/>
      <c r="U24044" s="21"/>
    </row>
    <row r="24045">
      <c r="E24045" s="19"/>
      <c r="R24045" s="20"/>
      <c r="S24045" s="20"/>
      <c r="U24045" s="21"/>
    </row>
    <row r="24046">
      <c r="E24046" s="19"/>
      <c r="R24046" s="20"/>
      <c r="S24046" s="20"/>
      <c r="U24046" s="21"/>
    </row>
    <row r="24047">
      <c r="E24047" s="19"/>
      <c r="R24047" s="20"/>
      <c r="S24047" s="20"/>
      <c r="U24047" s="21"/>
    </row>
    <row r="24048">
      <c r="E24048" s="19"/>
      <c r="R24048" s="20"/>
      <c r="S24048" s="20"/>
      <c r="U24048" s="21"/>
    </row>
    <row r="24049">
      <c r="E24049" s="19"/>
      <c r="R24049" s="20"/>
      <c r="S24049" s="20"/>
      <c r="U24049" s="21"/>
    </row>
    <row r="24050">
      <c r="E24050" s="19"/>
      <c r="R24050" s="20"/>
      <c r="S24050" s="20"/>
      <c r="U24050" s="21"/>
    </row>
    <row r="24051">
      <c r="E24051" s="19"/>
      <c r="R24051" s="20"/>
      <c r="S24051" s="20"/>
      <c r="U24051" s="21"/>
    </row>
    <row r="24052">
      <c r="E24052" s="19"/>
      <c r="R24052" s="20"/>
      <c r="S24052" s="20"/>
      <c r="U24052" s="21"/>
    </row>
    <row r="24053">
      <c r="E24053" s="19"/>
      <c r="R24053" s="20"/>
      <c r="S24053" s="20"/>
      <c r="U24053" s="21"/>
    </row>
    <row r="24054">
      <c r="E24054" s="19"/>
      <c r="R24054" s="20"/>
      <c r="S24054" s="20"/>
      <c r="U24054" s="21"/>
    </row>
    <row r="24055">
      <c r="E24055" s="19"/>
      <c r="R24055" s="20"/>
      <c r="S24055" s="20"/>
      <c r="U24055" s="21"/>
    </row>
    <row r="24056">
      <c r="E24056" s="19"/>
      <c r="R24056" s="20"/>
      <c r="S24056" s="20"/>
      <c r="U24056" s="21"/>
    </row>
    <row r="24057">
      <c r="E24057" s="19"/>
      <c r="R24057" s="20"/>
      <c r="S24057" s="20"/>
      <c r="U24057" s="21"/>
    </row>
    <row r="24058">
      <c r="E24058" s="19"/>
      <c r="R24058" s="20"/>
      <c r="S24058" s="20"/>
      <c r="U24058" s="21"/>
    </row>
    <row r="24059">
      <c r="E24059" s="19"/>
      <c r="R24059" s="20"/>
      <c r="S24059" s="20"/>
      <c r="U24059" s="21"/>
    </row>
    <row r="24060">
      <c r="E24060" s="19"/>
      <c r="R24060" s="20"/>
      <c r="S24060" s="20"/>
      <c r="U24060" s="21"/>
    </row>
    <row r="24061">
      <c r="E24061" s="19"/>
      <c r="R24061" s="20"/>
      <c r="S24061" s="20"/>
      <c r="U24061" s="21"/>
    </row>
    <row r="24062">
      <c r="E24062" s="19"/>
      <c r="R24062" s="20"/>
      <c r="S24062" s="20"/>
      <c r="U24062" s="21"/>
    </row>
    <row r="24063">
      <c r="E24063" s="19"/>
      <c r="R24063" s="20"/>
      <c r="S24063" s="20"/>
      <c r="U24063" s="21"/>
    </row>
    <row r="24064">
      <c r="E24064" s="19"/>
      <c r="R24064" s="20"/>
      <c r="S24064" s="20"/>
      <c r="U24064" s="21"/>
    </row>
    <row r="24065">
      <c r="E24065" s="19"/>
      <c r="R24065" s="20"/>
      <c r="S24065" s="20"/>
      <c r="U24065" s="21"/>
    </row>
    <row r="24066">
      <c r="E24066" s="19"/>
      <c r="R24066" s="20"/>
      <c r="S24066" s="20"/>
      <c r="U24066" s="21"/>
    </row>
    <row r="24067">
      <c r="E24067" s="19"/>
      <c r="R24067" s="20"/>
      <c r="S24067" s="20"/>
      <c r="U24067" s="21"/>
    </row>
    <row r="24068">
      <c r="E24068" s="19"/>
      <c r="R24068" s="20"/>
      <c r="S24068" s="20"/>
      <c r="U24068" s="21"/>
    </row>
    <row r="24069">
      <c r="E24069" s="19"/>
      <c r="R24069" s="20"/>
      <c r="S24069" s="20"/>
      <c r="U24069" s="21"/>
    </row>
    <row r="24070">
      <c r="E24070" s="19"/>
      <c r="R24070" s="20"/>
      <c r="S24070" s="20"/>
      <c r="U24070" s="21"/>
    </row>
    <row r="24071">
      <c r="E24071" s="19"/>
      <c r="R24071" s="20"/>
      <c r="S24071" s="20"/>
      <c r="U24071" s="21"/>
    </row>
    <row r="24072">
      <c r="E24072" s="19"/>
      <c r="R24072" s="20"/>
      <c r="S24072" s="20"/>
      <c r="U24072" s="21"/>
    </row>
    <row r="24073">
      <c r="E24073" s="19"/>
      <c r="R24073" s="20"/>
      <c r="S24073" s="20"/>
      <c r="U24073" s="21"/>
    </row>
    <row r="24074">
      <c r="E24074" s="19"/>
      <c r="R24074" s="20"/>
      <c r="S24074" s="20"/>
      <c r="U24074" s="21"/>
    </row>
    <row r="24075">
      <c r="E24075" s="19"/>
      <c r="R24075" s="20"/>
      <c r="S24075" s="20"/>
      <c r="U24075" s="21"/>
    </row>
    <row r="24076">
      <c r="E24076" s="19"/>
      <c r="R24076" s="20"/>
      <c r="S24076" s="20"/>
      <c r="U24076" s="21"/>
    </row>
    <row r="24077">
      <c r="E24077" s="19"/>
      <c r="R24077" s="20"/>
      <c r="S24077" s="20"/>
      <c r="U24077" s="21"/>
    </row>
    <row r="24078">
      <c r="E24078" s="19"/>
      <c r="R24078" s="20"/>
      <c r="S24078" s="20"/>
      <c r="U24078" s="21"/>
    </row>
    <row r="24079">
      <c r="E24079" s="19"/>
      <c r="R24079" s="20"/>
      <c r="S24079" s="20"/>
      <c r="U24079" s="21"/>
    </row>
    <row r="24080">
      <c r="E24080" s="19"/>
      <c r="R24080" s="20"/>
      <c r="S24080" s="20"/>
      <c r="U24080" s="21"/>
    </row>
    <row r="24081">
      <c r="E24081" s="19"/>
      <c r="R24081" s="20"/>
      <c r="S24081" s="20"/>
      <c r="U24081" s="21"/>
    </row>
    <row r="24082">
      <c r="E24082" s="19"/>
      <c r="R24082" s="20"/>
      <c r="S24082" s="20"/>
      <c r="U24082" s="21"/>
    </row>
    <row r="24083">
      <c r="E24083" s="19"/>
      <c r="R24083" s="20"/>
      <c r="S24083" s="20"/>
      <c r="U24083" s="21"/>
    </row>
    <row r="24084">
      <c r="E24084" s="19"/>
      <c r="R24084" s="20"/>
      <c r="S24084" s="20"/>
      <c r="U24084" s="21"/>
    </row>
    <row r="24085">
      <c r="E24085" s="19"/>
      <c r="R24085" s="20"/>
      <c r="S24085" s="20"/>
      <c r="U24085" s="21"/>
    </row>
    <row r="24086">
      <c r="E24086" s="19"/>
      <c r="R24086" s="20"/>
      <c r="S24086" s="20"/>
      <c r="U24086" s="21"/>
    </row>
    <row r="24087">
      <c r="E24087" s="19"/>
      <c r="R24087" s="20"/>
      <c r="S24087" s="20"/>
      <c r="U24087" s="21"/>
    </row>
    <row r="24088">
      <c r="E24088" s="19"/>
      <c r="R24088" s="20"/>
      <c r="S24088" s="20"/>
      <c r="U24088" s="21"/>
    </row>
    <row r="24089">
      <c r="E24089" s="19"/>
      <c r="R24089" s="20"/>
      <c r="S24089" s="20"/>
      <c r="U24089" s="21"/>
    </row>
    <row r="24090">
      <c r="E24090" s="19"/>
      <c r="R24090" s="20"/>
      <c r="S24090" s="20"/>
      <c r="U24090" s="21"/>
    </row>
    <row r="24091">
      <c r="E24091" s="19"/>
      <c r="R24091" s="20"/>
      <c r="S24091" s="20"/>
      <c r="U24091" s="21"/>
    </row>
    <row r="24092">
      <c r="E24092" s="19"/>
      <c r="R24092" s="20"/>
      <c r="S24092" s="20"/>
      <c r="U24092" s="21"/>
    </row>
    <row r="24093">
      <c r="E24093" s="19"/>
      <c r="R24093" s="20"/>
      <c r="S24093" s="20"/>
      <c r="U24093" s="21"/>
    </row>
    <row r="24094">
      <c r="E24094" s="19"/>
      <c r="R24094" s="20"/>
      <c r="S24094" s="20"/>
      <c r="U24094" s="21"/>
    </row>
    <row r="24095">
      <c r="E24095" s="19"/>
      <c r="R24095" s="20"/>
      <c r="S24095" s="20"/>
      <c r="U24095" s="21"/>
    </row>
    <row r="24096">
      <c r="E24096" s="19"/>
      <c r="R24096" s="20"/>
      <c r="S24096" s="20"/>
      <c r="U24096" s="21"/>
    </row>
    <row r="24097">
      <c r="E24097" s="19"/>
      <c r="R24097" s="20"/>
      <c r="S24097" s="20"/>
      <c r="U24097" s="21"/>
    </row>
    <row r="24098">
      <c r="E24098" s="19"/>
      <c r="R24098" s="20"/>
      <c r="S24098" s="20"/>
      <c r="U24098" s="21"/>
    </row>
    <row r="24099">
      <c r="E24099" s="19"/>
      <c r="R24099" s="20"/>
      <c r="S24099" s="20"/>
      <c r="U24099" s="21"/>
    </row>
    <row r="24100">
      <c r="E24100" s="19"/>
      <c r="R24100" s="20"/>
      <c r="S24100" s="20"/>
      <c r="U24100" s="21"/>
    </row>
    <row r="24101">
      <c r="E24101" s="19"/>
      <c r="R24101" s="20"/>
      <c r="S24101" s="20"/>
      <c r="U24101" s="21"/>
    </row>
    <row r="24102">
      <c r="E24102" s="19"/>
      <c r="R24102" s="20"/>
      <c r="S24102" s="20"/>
      <c r="U24102" s="21"/>
    </row>
    <row r="24103">
      <c r="E24103" s="19"/>
      <c r="R24103" s="20"/>
      <c r="S24103" s="20"/>
      <c r="U24103" s="21"/>
    </row>
    <row r="24104">
      <c r="E24104" s="19"/>
      <c r="R24104" s="20"/>
      <c r="S24104" s="20"/>
      <c r="U24104" s="21"/>
    </row>
    <row r="24105">
      <c r="E24105" s="19"/>
      <c r="R24105" s="20"/>
      <c r="S24105" s="20"/>
      <c r="U24105" s="21"/>
    </row>
    <row r="24106">
      <c r="E24106" s="19"/>
      <c r="R24106" s="20"/>
      <c r="S24106" s="20"/>
      <c r="U24106" s="21"/>
    </row>
    <row r="24107">
      <c r="E24107" s="19"/>
      <c r="R24107" s="20"/>
      <c r="S24107" s="20"/>
      <c r="U24107" s="21"/>
    </row>
    <row r="24108">
      <c r="E24108" s="19"/>
      <c r="R24108" s="20"/>
      <c r="S24108" s="20"/>
      <c r="U24108" s="21"/>
    </row>
    <row r="24109">
      <c r="E24109" s="19"/>
      <c r="R24109" s="20"/>
      <c r="S24109" s="20"/>
      <c r="U24109" s="21"/>
    </row>
    <row r="24110">
      <c r="E24110" s="19"/>
      <c r="R24110" s="20"/>
      <c r="S24110" s="20"/>
      <c r="U24110" s="21"/>
    </row>
    <row r="24111">
      <c r="E24111" s="19"/>
      <c r="R24111" s="20"/>
      <c r="S24111" s="20"/>
      <c r="U24111" s="21"/>
    </row>
    <row r="24112">
      <c r="E24112" s="19"/>
      <c r="R24112" s="20"/>
      <c r="S24112" s="20"/>
      <c r="U24112" s="21"/>
    </row>
    <row r="24113">
      <c r="E24113" s="19"/>
      <c r="R24113" s="20"/>
      <c r="S24113" s="20"/>
      <c r="U24113" s="21"/>
    </row>
    <row r="24114">
      <c r="E24114" s="19"/>
      <c r="R24114" s="20"/>
      <c r="S24114" s="20"/>
      <c r="U24114" s="21"/>
    </row>
    <row r="24115">
      <c r="E24115" s="19"/>
      <c r="R24115" s="20"/>
      <c r="S24115" s="20"/>
      <c r="U24115" s="21"/>
    </row>
    <row r="24116">
      <c r="E24116" s="19"/>
      <c r="R24116" s="20"/>
      <c r="S24116" s="20"/>
      <c r="U24116" s="21"/>
    </row>
    <row r="24117">
      <c r="E24117" s="19"/>
      <c r="R24117" s="20"/>
      <c r="S24117" s="20"/>
      <c r="U24117" s="21"/>
    </row>
    <row r="24118">
      <c r="E24118" s="19"/>
      <c r="R24118" s="20"/>
      <c r="S24118" s="20"/>
      <c r="U24118" s="21"/>
    </row>
    <row r="24119">
      <c r="E24119" s="19"/>
      <c r="R24119" s="20"/>
      <c r="S24119" s="20"/>
      <c r="U24119" s="21"/>
    </row>
    <row r="24120">
      <c r="E24120" s="19"/>
      <c r="R24120" s="20"/>
      <c r="S24120" s="20"/>
      <c r="U24120" s="21"/>
    </row>
    <row r="24121">
      <c r="E24121" s="19"/>
      <c r="R24121" s="20"/>
      <c r="S24121" s="20"/>
      <c r="U24121" s="21"/>
    </row>
    <row r="24122">
      <c r="E24122" s="19"/>
      <c r="R24122" s="20"/>
      <c r="S24122" s="20"/>
      <c r="U24122" s="21"/>
    </row>
    <row r="24123">
      <c r="E24123" s="19"/>
      <c r="R24123" s="20"/>
      <c r="S24123" s="20"/>
      <c r="U24123" s="21"/>
    </row>
    <row r="24124">
      <c r="E24124" s="19"/>
      <c r="R24124" s="20"/>
      <c r="S24124" s="20"/>
      <c r="U24124" s="21"/>
    </row>
    <row r="24125">
      <c r="E24125" s="19"/>
      <c r="R24125" s="20"/>
      <c r="S24125" s="20"/>
      <c r="U24125" s="21"/>
    </row>
    <row r="24126">
      <c r="E24126" s="19"/>
      <c r="R24126" s="20"/>
      <c r="S24126" s="20"/>
      <c r="U24126" s="21"/>
    </row>
    <row r="24127">
      <c r="E24127" s="19"/>
      <c r="R24127" s="20"/>
      <c r="S24127" s="20"/>
      <c r="U24127" s="21"/>
    </row>
    <row r="24128">
      <c r="E24128" s="19"/>
      <c r="R24128" s="20"/>
      <c r="S24128" s="20"/>
      <c r="U24128" s="21"/>
    </row>
    <row r="24129">
      <c r="E24129" s="19"/>
      <c r="R24129" s="20"/>
      <c r="S24129" s="20"/>
      <c r="U24129" s="21"/>
    </row>
    <row r="24130">
      <c r="E24130" s="19"/>
      <c r="R24130" s="20"/>
      <c r="S24130" s="20"/>
      <c r="U24130" s="21"/>
    </row>
    <row r="24131">
      <c r="E24131" s="19"/>
      <c r="R24131" s="20"/>
      <c r="S24131" s="20"/>
      <c r="U24131" s="21"/>
    </row>
    <row r="24132">
      <c r="E24132" s="19"/>
      <c r="R24132" s="20"/>
      <c r="S24132" s="20"/>
      <c r="U24132" s="21"/>
    </row>
    <row r="24133">
      <c r="E24133" s="19"/>
      <c r="R24133" s="20"/>
      <c r="S24133" s="20"/>
      <c r="U24133" s="21"/>
    </row>
    <row r="24134">
      <c r="E24134" s="19"/>
      <c r="R24134" s="20"/>
      <c r="S24134" s="20"/>
      <c r="U24134" s="21"/>
    </row>
    <row r="24135">
      <c r="E24135" s="19"/>
      <c r="R24135" s="20"/>
      <c r="S24135" s="20"/>
      <c r="U24135" s="21"/>
    </row>
    <row r="24136">
      <c r="E24136" s="19"/>
      <c r="R24136" s="20"/>
      <c r="S24136" s="20"/>
      <c r="U24136" s="21"/>
    </row>
    <row r="24137">
      <c r="E24137" s="19"/>
      <c r="R24137" s="20"/>
      <c r="S24137" s="20"/>
      <c r="U24137" s="21"/>
    </row>
    <row r="24138">
      <c r="E24138" s="19"/>
      <c r="R24138" s="20"/>
      <c r="S24138" s="20"/>
      <c r="U24138" s="21"/>
    </row>
    <row r="24139">
      <c r="E24139" s="19"/>
      <c r="R24139" s="20"/>
      <c r="S24139" s="20"/>
      <c r="U24139" s="21"/>
    </row>
    <row r="24140">
      <c r="E24140" s="19"/>
      <c r="R24140" s="20"/>
      <c r="S24140" s="20"/>
      <c r="U24140" s="21"/>
    </row>
    <row r="24141">
      <c r="E24141" s="19"/>
      <c r="R24141" s="20"/>
      <c r="S24141" s="20"/>
      <c r="U24141" s="21"/>
    </row>
    <row r="24142">
      <c r="E24142" s="19"/>
      <c r="R24142" s="20"/>
      <c r="S24142" s="20"/>
      <c r="U24142" s="21"/>
    </row>
    <row r="24143">
      <c r="E24143" s="19"/>
      <c r="R24143" s="20"/>
      <c r="S24143" s="20"/>
      <c r="U24143" s="21"/>
    </row>
    <row r="24144">
      <c r="E24144" s="19"/>
      <c r="R24144" s="20"/>
      <c r="S24144" s="20"/>
      <c r="U24144" s="21"/>
    </row>
    <row r="24145">
      <c r="E24145" s="19"/>
      <c r="R24145" s="20"/>
      <c r="S24145" s="20"/>
      <c r="U24145" s="21"/>
    </row>
    <row r="24146">
      <c r="E24146" s="19"/>
      <c r="R24146" s="20"/>
      <c r="S24146" s="20"/>
      <c r="U24146" s="21"/>
    </row>
    <row r="24147">
      <c r="E24147" s="19"/>
      <c r="R24147" s="20"/>
      <c r="S24147" s="20"/>
      <c r="U24147" s="21"/>
    </row>
    <row r="24148">
      <c r="E24148" s="19"/>
      <c r="R24148" s="20"/>
      <c r="S24148" s="20"/>
      <c r="U24148" s="21"/>
    </row>
    <row r="24149">
      <c r="E24149" s="19"/>
      <c r="R24149" s="20"/>
      <c r="S24149" s="20"/>
      <c r="U24149" s="21"/>
    </row>
    <row r="24150">
      <c r="E24150" s="19"/>
      <c r="R24150" s="20"/>
      <c r="S24150" s="20"/>
      <c r="U24150" s="21"/>
    </row>
    <row r="24151">
      <c r="E24151" s="19"/>
      <c r="R24151" s="20"/>
      <c r="S24151" s="20"/>
      <c r="U24151" s="21"/>
    </row>
    <row r="24152">
      <c r="E24152" s="19"/>
      <c r="R24152" s="20"/>
      <c r="S24152" s="20"/>
      <c r="U24152" s="21"/>
    </row>
    <row r="24153">
      <c r="E24153" s="19"/>
      <c r="R24153" s="20"/>
      <c r="S24153" s="20"/>
      <c r="U24153" s="21"/>
    </row>
    <row r="24154">
      <c r="E24154" s="19"/>
      <c r="R24154" s="20"/>
      <c r="S24154" s="20"/>
      <c r="U24154" s="21"/>
    </row>
    <row r="24155">
      <c r="E24155" s="19"/>
      <c r="R24155" s="20"/>
      <c r="S24155" s="20"/>
      <c r="U24155" s="21"/>
    </row>
    <row r="24156">
      <c r="E24156" s="19"/>
      <c r="R24156" s="20"/>
      <c r="S24156" s="20"/>
      <c r="U24156" s="21"/>
    </row>
    <row r="24157">
      <c r="E24157" s="19"/>
      <c r="R24157" s="20"/>
      <c r="S24157" s="20"/>
      <c r="U24157" s="21"/>
    </row>
    <row r="24158">
      <c r="E24158" s="19"/>
      <c r="R24158" s="20"/>
      <c r="S24158" s="20"/>
      <c r="U24158" s="21"/>
    </row>
    <row r="24159">
      <c r="E24159" s="19"/>
      <c r="R24159" s="20"/>
      <c r="S24159" s="20"/>
      <c r="U24159" s="21"/>
    </row>
    <row r="24160">
      <c r="E24160" s="19"/>
      <c r="R24160" s="20"/>
      <c r="S24160" s="20"/>
      <c r="U24160" s="21"/>
    </row>
    <row r="24161">
      <c r="E24161" s="19"/>
      <c r="R24161" s="20"/>
      <c r="S24161" s="20"/>
      <c r="U24161" s="21"/>
    </row>
    <row r="24162">
      <c r="E24162" s="19"/>
      <c r="R24162" s="20"/>
      <c r="S24162" s="20"/>
      <c r="U24162" s="21"/>
    </row>
    <row r="24163">
      <c r="E24163" s="19"/>
      <c r="R24163" s="20"/>
      <c r="S24163" s="20"/>
      <c r="U24163" s="21"/>
    </row>
    <row r="24164">
      <c r="E24164" s="19"/>
      <c r="R24164" s="20"/>
      <c r="S24164" s="20"/>
      <c r="U24164" s="21"/>
    </row>
    <row r="24165">
      <c r="E24165" s="19"/>
      <c r="R24165" s="20"/>
      <c r="S24165" s="20"/>
      <c r="U24165" s="21"/>
    </row>
    <row r="24166">
      <c r="E24166" s="19"/>
      <c r="R24166" s="20"/>
      <c r="S24166" s="20"/>
      <c r="U24166" s="21"/>
    </row>
    <row r="24167">
      <c r="E24167" s="19"/>
      <c r="R24167" s="20"/>
      <c r="S24167" s="20"/>
      <c r="U24167" s="21"/>
    </row>
    <row r="24168">
      <c r="E24168" s="19"/>
      <c r="R24168" s="20"/>
      <c r="S24168" s="20"/>
      <c r="U24168" s="21"/>
    </row>
    <row r="24169">
      <c r="E24169" s="19"/>
      <c r="R24169" s="20"/>
      <c r="S24169" s="20"/>
      <c r="U24169" s="21"/>
    </row>
    <row r="24170">
      <c r="E24170" s="19"/>
      <c r="R24170" s="20"/>
      <c r="S24170" s="20"/>
      <c r="U24170" s="21"/>
    </row>
    <row r="24171">
      <c r="E24171" s="19"/>
      <c r="R24171" s="20"/>
      <c r="S24171" s="20"/>
      <c r="U24171" s="21"/>
    </row>
    <row r="24172">
      <c r="E24172" s="19"/>
      <c r="R24172" s="20"/>
      <c r="S24172" s="20"/>
      <c r="U24172" s="21"/>
    </row>
    <row r="24173">
      <c r="E24173" s="19"/>
      <c r="R24173" s="20"/>
      <c r="S24173" s="20"/>
      <c r="U24173" s="21"/>
    </row>
    <row r="24174">
      <c r="E24174" s="19"/>
      <c r="R24174" s="20"/>
      <c r="S24174" s="20"/>
      <c r="U24174" s="21"/>
    </row>
    <row r="24175">
      <c r="E24175" s="19"/>
      <c r="R24175" s="20"/>
      <c r="S24175" s="20"/>
      <c r="U24175" s="21"/>
    </row>
    <row r="24176">
      <c r="E24176" s="19"/>
      <c r="R24176" s="20"/>
      <c r="S24176" s="20"/>
      <c r="U24176" s="21"/>
    </row>
    <row r="24177">
      <c r="E24177" s="19"/>
      <c r="R24177" s="20"/>
      <c r="S24177" s="20"/>
      <c r="U24177" s="21"/>
    </row>
    <row r="24178">
      <c r="E24178" s="19"/>
      <c r="R24178" s="20"/>
      <c r="S24178" s="20"/>
      <c r="U24178" s="21"/>
    </row>
    <row r="24179">
      <c r="E24179" s="19"/>
      <c r="R24179" s="20"/>
      <c r="S24179" s="20"/>
      <c r="U24179" s="21"/>
    </row>
    <row r="24180">
      <c r="E24180" s="19"/>
      <c r="R24180" s="20"/>
      <c r="S24180" s="20"/>
      <c r="U24180" s="21"/>
    </row>
    <row r="24181">
      <c r="E24181" s="19"/>
      <c r="R24181" s="20"/>
      <c r="S24181" s="20"/>
      <c r="U24181" s="21"/>
    </row>
    <row r="24182">
      <c r="E24182" s="19"/>
      <c r="R24182" s="20"/>
      <c r="S24182" s="20"/>
      <c r="U24182" s="21"/>
    </row>
    <row r="24183">
      <c r="E24183" s="19"/>
      <c r="R24183" s="20"/>
      <c r="S24183" s="20"/>
      <c r="U24183" s="21"/>
    </row>
    <row r="24184">
      <c r="E24184" s="19"/>
      <c r="R24184" s="20"/>
      <c r="S24184" s="20"/>
      <c r="U24184" s="21"/>
    </row>
    <row r="24185">
      <c r="E24185" s="19"/>
      <c r="R24185" s="20"/>
      <c r="S24185" s="20"/>
      <c r="U24185" s="21"/>
    </row>
    <row r="24186">
      <c r="E24186" s="19"/>
      <c r="R24186" s="20"/>
      <c r="S24186" s="20"/>
      <c r="U24186" s="21"/>
    </row>
    <row r="24187">
      <c r="E24187" s="19"/>
      <c r="R24187" s="20"/>
      <c r="S24187" s="20"/>
      <c r="U24187" s="21"/>
    </row>
    <row r="24188">
      <c r="E24188" s="19"/>
      <c r="R24188" s="20"/>
      <c r="S24188" s="20"/>
      <c r="U24188" s="21"/>
    </row>
    <row r="24189">
      <c r="E24189" s="19"/>
      <c r="R24189" s="20"/>
      <c r="S24189" s="20"/>
      <c r="U24189" s="21"/>
    </row>
    <row r="24190">
      <c r="E24190" s="19"/>
      <c r="R24190" s="20"/>
      <c r="S24190" s="20"/>
      <c r="U24190" s="21"/>
    </row>
    <row r="24191">
      <c r="E24191" s="19"/>
      <c r="R24191" s="20"/>
      <c r="S24191" s="20"/>
      <c r="U24191" s="21"/>
    </row>
    <row r="24192">
      <c r="E24192" s="19"/>
      <c r="R24192" s="20"/>
      <c r="S24192" s="20"/>
      <c r="U24192" s="21"/>
    </row>
    <row r="24193">
      <c r="E24193" s="19"/>
      <c r="R24193" s="20"/>
      <c r="S24193" s="20"/>
      <c r="U24193" s="21"/>
    </row>
    <row r="24194">
      <c r="E24194" s="19"/>
      <c r="R24194" s="20"/>
      <c r="S24194" s="20"/>
      <c r="U24194" s="21"/>
    </row>
    <row r="24195">
      <c r="E24195" s="19"/>
      <c r="R24195" s="20"/>
      <c r="S24195" s="20"/>
      <c r="U24195" s="21"/>
    </row>
    <row r="24196">
      <c r="E24196" s="19"/>
      <c r="R24196" s="20"/>
      <c r="S24196" s="20"/>
      <c r="U24196" s="21"/>
    </row>
    <row r="24197">
      <c r="E24197" s="19"/>
      <c r="R24197" s="20"/>
      <c r="S24197" s="20"/>
      <c r="U24197" s="21"/>
    </row>
    <row r="24198">
      <c r="E24198" s="19"/>
      <c r="R24198" s="20"/>
      <c r="S24198" s="20"/>
      <c r="U24198" s="21"/>
    </row>
    <row r="24199">
      <c r="E24199" s="19"/>
      <c r="R24199" s="20"/>
      <c r="S24199" s="20"/>
      <c r="U24199" s="21"/>
    </row>
    <row r="24200">
      <c r="E24200" s="19"/>
      <c r="R24200" s="20"/>
      <c r="S24200" s="20"/>
      <c r="U24200" s="21"/>
    </row>
    <row r="24201">
      <c r="E24201" s="19"/>
      <c r="R24201" s="20"/>
      <c r="S24201" s="20"/>
      <c r="U24201" s="21"/>
    </row>
    <row r="24202">
      <c r="E24202" s="19"/>
      <c r="R24202" s="20"/>
      <c r="S24202" s="20"/>
      <c r="U24202" s="21"/>
    </row>
    <row r="24203">
      <c r="E24203" s="19"/>
      <c r="R24203" s="20"/>
      <c r="S24203" s="20"/>
      <c r="U24203" s="21"/>
    </row>
    <row r="24204">
      <c r="E24204" s="19"/>
      <c r="R24204" s="20"/>
      <c r="S24204" s="20"/>
      <c r="U24204" s="21"/>
    </row>
    <row r="24205">
      <c r="E24205" s="19"/>
      <c r="R24205" s="20"/>
      <c r="S24205" s="20"/>
      <c r="U24205" s="21"/>
    </row>
    <row r="24206">
      <c r="E24206" s="19"/>
      <c r="R24206" s="20"/>
      <c r="S24206" s="20"/>
      <c r="U24206" s="21"/>
    </row>
    <row r="24207">
      <c r="E24207" s="19"/>
      <c r="R24207" s="20"/>
      <c r="S24207" s="20"/>
      <c r="U24207" s="21"/>
    </row>
    <row r="24208">
      <c r="E24208" s="19"/>
      <c r="R24208" s="20"/>
      <c r="S24208" s="20"/>
      <c r="U24208" s="21"/>
    </row>
    <row r="24209">
      <c r="E24209" s="19"/>
      <c r="R24209" s="20"/>
      <c r="S24209" s="20"/>
      <c r="U24209" s="21"/>
    </row>
    <row r="24210">
      <c r="E24210" s="19"/>
      <c r="R24210" s="20"/>
      <c r="S24210" s="20"/>
      <c r="U24210" s="21"/>
    </row>
    <row r="24211">
      <c r="E24211" s="19"/>
      <c r="R24211" s="20"/>
      <c r="S24211" s="20"/>
      <c r="U24211" s="21"/>
    </row>
    <row r="24212">
      <c r="E24212" s="19"/>
      <c r="R24212" s="20"/>
      <c r="S24212" s="20"/>
      <c r="U24212" s="21"/>
    </row>
    <row r="24213">
      <c r="E24213" s="19"/>
      <c r="R24213" s="20"/>
      <c r="S24213" s="20"/>
      <c r="U24213" s="21"/>
    </row>
    <row r="24214">
      <c r="E24214" s="19"/>
      <c r="R24214" s="20"/>
      <c r="S24214" s="20"/>
      <c r="U24214" s="21"/>
    </row>
    <row r="24215">
      <c r="E24215" s="19"/>
      <c r="R24215" s="20"/>
      <c r="S24215" s="20"/>
      <c r="U24215" s="21"/>
    </row>
    <row r="24216">
      <c r="E24216" s="19"/>
      <c r="R24216" s="20"/>
      <c r="S24216" s="20"/>
      <c r="U24216" s="21"/>
    </row>
    <row r="24217">
      <c r="E24217" s="19"/>
      <c r="R24217" s="20"/>
      <c r="S24217" s="20"/>
      <c r="U24217" s="21"/>
    </row>
    <row r="24218">
      <c r="E24218" s="19"/>
      <c r="R24218" s="20"/>
      <c r="S24218" s="20"/>
      <c r="U24218" s="21"/>
    </row>
    <row r="24219">
      <c r="E24219" s="19"/>
      <c r="R24219" s="20"/>
      <c r="S24219" s="20"/>
      <c r="U24219" s="21"/>
    </row>
    <row r="24220">
      <c r="E24220" s="19"/>
      <c r="R24220" s="20"/>
      <c r="S24220" s="20"/>
      <c r="U24220" s="21"/>
    </row>
    <row r="24221">
      <c r="E24221" s="19"/>
      <c r="R24221" s="20"/>
      <c r="S24221" s="20"/>
      <c r="U24221" s="21"/>
    </row>
    <row r="24222">
      <c r="E24222" s="19"/>
      <c r="R24222" s="20"/>
      <c r="S24222" s="20"/>
      <c r="U24222" s="21"/>
    </row>
    <row r="24223">
      <c r="E24223" s="19"/>
      <c r="R24223" s="20"/>
      <c r="S24223" s="20"/>
      <c r="U24223" s="21"/>
    </row>
    <row r="24224">
      <c r="E24224" s="19"/>
      <c r="R24224" s="20"/>
      <c r="S24224" s="20"/>
      <c r="U24224" s="21"/>
    </row>
    <row r="24225">
      <c r="E24225" s="19"/>
      <c r="R24225" s="20"/>
      <c r="S24225" s="20"/>
      <c r="U24225" s="21"/>
    </row>
    <row r="24226">
      <c r="E24226" s="19"/>
      <c r="R24226" s="20"/>
      <c r="S24226" s="20"/>
      <c r="U24226" s="21"/>
    </row>
    <row r="24227">
      <c r="E24227" s="19"/>
      <c r="R24227" s="20"/>
      <c r="S24227" s="20"/>
      <c r="U24227" s="21"/>
    </row>
    <row r="24228">
      <c r="E24228" s="19"/>
      <c r="R24228" s="20"/>
      <c r="S24228" s="20"/>
      <c r="U24228" s="21"/>
    </row>
    <row r="24229">
      <c r="E24229" s="19"/>
      <c r="R24229" s="20"/>
      <c r="S24229" s="20"/>
      <c r="U24229" s="21"/>
    </row>
    <row r="24230">
      <c r="E24230" s="19"/>
      <c r="R24230" s="20"/>
      <c r="S24230" s="20"/>
      <c r="U24230" s="21"/>
    </row>
    <row r="24231">
      <c r="E24231" s="19"/>
      <c r="R24231" s="20"/>
      <c r="S24231" s="20"/>
      <c r="U24231" s="21"/>
    </row>
    <row r="24232">
      <c r="E24232" s="19"/>
      <c r="R24232" s="20"/>
      <c r="S24232" s="20"/>
      <c r="U24232" s="21"/>
    </row>
    <row r="24233">
      <c r="E24233" s="19"/>
      <c r="R24233" s="20"/>
      <c r="S24233" s="20"/>
      <c r="U24233" s="21"/>
    </row>
    <row r="24234">
      <c r="E24234" s="19"/>
      <c r="R24234" s="20"/>
      <c r="S24234" s="20"/>
      <c r="U24234" s="21"/>
    </row>
    <row r="24235">
      <c r="E24235" s="19"/>
      <c r="R24235" s="20"/>
      <c r="S24235" s="20"/>
      <c r="U24235" s="21"/>
    </row>
    <row r="24236">
      <c r="E24236" s="19"/>
      <c r="R24236" s="20"/>
      <c r="S24236" s="20"/>
      <c r="U24236" s="21"/>
    </row>
    <row r="24237">
      <c r="E24237" s="19"/>
      <c r="R24237" s="20"/>
      <c r="S24237" s="20"/>
      <c r="U24237" s="21"/>
    </row>
    <row r="24238">
      <c r="E24238" s="19"/>
      <c r="R24238" s="20"/>
      <c r="S24238" s="20"/>
      <c r="U24238" s="21"/>
    </row>
    <row r="24239">
      <c r="E24239" s="19"/>
      <c r="R24239" s="20"/>
      <c r="S24239" s="20"/>
      <c r="U24239" s="21"/>
    </row>
    <row r="24240">
      <c r="E24240" s="19"/>
      <c r="R24240" s="20"/>
      <c r="S24240" s="20"/>
      <c r="U24240" s="21"/>
    </row>
    <row r="24241">
      <c r="E24241" s="19"/>
      <c r="R24241" s="20"/>
      <c r="S24241" s="20"/>
      <c r="U24241" s="21"/>
    </row>
    <row r="24242">
      <c r="E24242" s="19"/>
      <c r="R24242" s="20"/>
      <c r="S24242" s="20"/>
      <c r="U24242" s="21"/>
    </row>
    <row r="24243">
      <c r="E24243" s="19"/>
      <c r="R24243" s="20"/>
      <c r="S24243" s="20"/>
      <c r="U24243" s="21"/>
    </row>
    <row r="24244">
      <c r="E24244" s="19"/>
      <c r="R24244" s="20"/>
      <c r="S24244" s="20"/>
      <c r="U24244" s="21"/>
    </row>
    <row r="24245">
      <c r="E24245" s="19"/>
      <c r="R24245" s="20"/>
      <c r="S24245" s="20"/>
      <c r="U24245" s="21"/>
    </row>
    <row r="24246">
      <c r="E24246" s="19"/>
      <c r="R24246" s="20"/>
      <c r="S24246" s="20"/>
      <c r="U24246" s="21"/>
    </row>
    <row r="24247">
      <c r="E24247" s="19"/>
      <c r="R24247" s="20"/>
      <c r="S24247" s="20"/>
      <c r="U24247" s="21"/>
    </row>
    <row r="24248">
      <c r="E24248" s="19"/>
      <c r="R24248" s="20"/>
      <c r="S24248" s="20"/>
      <c r="U24248" s="21"/>
    </row>
    <row r="24249">
      <c r="E24249" s="19"/>
      <c r="R24249" s="20"/>
      <c r="S24249" s="20"/>
      <c r="U24249" s="21"/>
    </row>
    <row r="24250">
      <c r="E24250" s="19"/>
      <c r="R24250" s="20"/>
      <c r="S24250" s="20"/>
      <c r="U24250" s="21"/>
    </row>
    <row r="24251">
      <c r="E24251" s="19"/>
      <c r="R24251" s="20"/>
      <c r="S24251" s="20"/>
      <c r="U24251" s="21"/>
    </row>
    <row r="24252">
      <c r="E24252" s="19"/>
      <c r="R24252" s="20"/>
      <c r="S24252" s="20"/>
      <c r="U24252" s="21"/>
    </row>
    <row r="24253">
      <c r="E24253" s="19"/>
      <c r="R24253" s="20"/>
      <c r="S24253" s="20"/>
      <c r="U24253" s="21"/>
    </row>
    <row r="24254">
      <c r="E24254" s="19"/>
      <c r="R24254" s="20"/>
      <c r="S24254" s="20"/>
      <c r="U24254" s="21"/>
    </row>
    <row r="24255">
      <c r="E24255" s="19"/>
      <c r="R24255" s="20"/>
      <c r="S24255" s="20"/>
      <c r="U24255" s="21"/>
    </row>
    <row r="24256">
      <c r="E24256" s="19"/>
      <c r="R24256" s="20"/>
      <c r="S24256" s="20"/>
      <c r="U24256" s="21"/>
    </row>
    <row r="24257">
      <c r="E24257" s="19"/>
      <c r="R24257" s="20"/>
      <c r="S24257" s="20"/>
      <c r="U24257" s="21"/>
    </row>
    <row r="24258">
      <c r="E24258" s="19"/>
      <c r="R24258" s="20"/>
      <c r="S24258" s="20"/>
      <c r="U24258" s="21"/>
    </row>
    <row r="24259">
      <c r="E24259" s="19"/>
      <c r="R24259" s="20"/>
      <c r="S24259" s="20"/>
      <c r="U24259" s="21"/>
    </row>
    <row r="24260">
      <c r="E24260" s="19"/>
      <c r="R24260" s="20"/>
      <c r="S24260" s="20"/>
      <c r="U24260" s="21"/>
    </row>
    <row r="24261">
      <c r="E24261" s="19"/>
      <c r="R24261" s="20"/>
      <c r="S24261" s="20"/>
      <c r="U24261" s="21"/>
    </row>
    <row r="24262">
      <c r="E24262" s="19"/>
      <c r="R24262" s="20"/>
      <c r="S24262" s="20"/>
      <c r="U24262" s="21"/>
    </row>
    <row r="24263">
      <c r="E24263" s="19"/>
      <c r="R24263" s="20"/>
      <c r="S24263" s="20"/>
      <c r="U24263" s="21"/>
    </row>
    <row r="24264">
      <c r="E24264" s="19"/>
      <c r="R24264" s="20"/>
      <c r="S24264" s="20"/>
      <c r="U24264" s="21"/>
    </row>
    <row r="24265">
      <c r="E24265" s="19"/>
      <c r="R24265" s="20"/>
      <c r="S24265" s="20"/>
      <c r="U24265" s="21"/>
    </row>
    <row r="24266">
      <c r="E24266" s="19"/>
      <c r="R24266" s="20"/>
      <c r="S24266" s="20"/>
      <c r="U24266" s="21"/>
    </row>
    <row r="24267">
      <c r="E24267" s="19"/>
      <c r="R24267" s="20"/>
      <c r="S24267" s="20"/>
      <c r="U24267" s="21"/>
    </row>
    <row r="24268">
      <c r="E24268" s="19"/>
      <c r="R24268" s="20"/>
      <c r="S24268" s="20"/>
      <c r="U24268" s="21"/>
    </row>
    <row r="24269">
      <c r="E24269" s="19"/>
      <c r="R24269" s="20"/>
      <c r="S24269" s="20"/>
      <c r="U24269" s="21"/>
    </row>
    <row r="24270">
      <c r="E24270" s="19"/>
      <c r="R24270" s="20"/>
      <c r="S24270" s="20"/>
      <c r="U24270" s="21"/>
    </row>
    <row r="24271">
      <c r="E24271" s="19"/>
      <c r="R24271" s="20"/>
      <c r="S24271" s="20"/>
      <c r="U24271" s="21"/>
    </row>
    <row r="24272">
      <c r="E24272" s="19"/>
      <c r="R24272" s="20"/>
      <c r="S24272" s="20"/>
      <c r="U24272" s="21"/>
    </row>
    <row r="24273">
      <c r="E24273" s="19"/>
      <c r="R24273" s="20"/>
      <c r="S24273" s="20"/>
      <c r="U24273" s="21"/>
    </row>
    <row r="24274">
      <c r="E24274" s="19"/>
      <c r="R24274" s="20"/>
      <c r="S24274" s="20"/>
      <c r="U24274" s="21"/>
    </row>
    <row r="24275">
      <c r="E24275" s="19"/>
      <c r="R24275" s="20"/>
      <c r="S24275" s="20"/>
      <c r="U24275" s="21"/>
    </row>
    <row r="24276">
      <c r="E24276" s="19"/>
      <c r="R24276" s="20"/>
      <c r="S24276" s="20"/>
      <c r="U24276" s="21"/>
    </row>
    <row r="24277">
      <c r="E24277" s="19"/>
      <c r="R24277" s="20"/>
      <c r="S24277" s="20"/>
      <c r="U24277" s="21"/>
    </row>
    <row r="24278">
      <c r="E24278" s="19"/>
      <c r="R24278" s="20"/>
      <c r="S24278" s="20"/>
      <c r="U24278" s="21"/>
    </row>
    <row r="24279">
      <c r="E24279" s="19"/>
      <c r="R24279" s="20"/>
      <c r="S24279" s="20"/>
      <c r="U24279" s="21"/>
    </row>
    <row r="24280">
      <c r="E24280" s="19"/>
      <c r="R24280" s="20"/>
      <c r="S24280" s="20"/>
      <c r="U24280" s="21"/>
    </row>
    <row r="24281">
      <c r="E24281" s="19"/>
      <c r="R24281" s="20"/>
      <c r="S24281" s="20"/>
      <c r="U24281" s="21"/>
    </row>
    <row r="24282">
      <c r="E24282" s="19"/>
      <c r="R24282" s="20"/>
      <c r="S24282" s="20"/>
      <c r="U24282" s="21"/>
    </row>
    <row r="24283">
      <c r="E24283" s="19"/>
      <c r="R24283" s="20"/>
      <c r="S24283" s="20"/>
      <c r="U24283" s="21"/>
    </row>
    <row r="24284">
      <c r="E24284" s="19"/>
      <c r="R24284" s="20"/>
      <c r="S24284" s="20"/>
      <c r="U24284" s="21"/>
    </row>
    <row r="24285">
      <c r="E24285" s="19"/>
      <c r="R24285" s="20"/>
      <c r="S24285" s="20"/>
      <c r="U24285" s="21"/>
    </row>
    <row r="24286">
      <c r="E24286" s="19"/>
      <c r="R24286" s="20"/>
      <c r="S24286" s="20"/>
      <c r="U24286" s="21"/>
    </row>
    <row r="24287">
      <c r="E24287" s="19"/>
      <c r="R24287" s="20"/>
      <c r="S24287" s="20"/>
      <c r="U24287" s="21"/>
    </row>
    <row r="24288">
      <c r="E24288" s="19"/>
      <c r="R24288" s="20"/>
      <c r="S24288" s="20"/>
      <c r="U24288" s="21"/>
    </row>
    <row r="24289">
      <c r="E24289" s="19"/>
      <c r="R24289" s="20"/>
      <c r="S24289" s="20"/>
      <c r="U24289" s="21"/>
    </row>
    <row r="24290">
      <c r="E24290" s="19"/>
      <c r="R24290" s="20"/>
      <c r="S24290" s="20"/>
      <c r="U24290" s="21"/>
    </row>
    <row r="24291">
      <c r="E24291" s="19"/>
      <c r="R24291" s="20"/>
      <c r="S24291" s="20"/>
      <c r="U24291" s="21"/>
    </row>
    <row r="24292">
      <c r="E24292" s="19"/>
      <c r="R24292" s="20"/>
      <c r="S24292" s="20"/>
      <c r="U24292" s="21"/>
    </row>
    <row r="24293">
      <c r="E24293" s="19"/>
      <c r="R24293" s="20"/>
      <c r="S24293" s="20"/>
      <c r="U24293" s="21"/>
    </row>
    <row r="24294">
      <c r="E24294" s="19"/>
      <c r="R24294" s="20"/>
      <c r="S24294" s="20"/>
      <c r="U24294" s="21"/>
    </row>
    <row r="24295">
      <c r="E24295" s="19"/>
      <c r="R24295" s="20"/>
      <c r="S24295" s="20"/>
      <c r="U24295" s="21"/>
    </row>
    <row r="24296">
      <c r="E24296" s="19"/>
      <c r="R24296" s="20"/>
      <c r="S24296" s="20"/>
      <c r="U24296" s="21"/>
    </row>
    <row r="24297">
      <c r="E24297" s="19"/>
      <c r="R24297" s="20"/>
      <c r="S24297" s="20"/>
      <c r="U24297" s="21"/>
    </row>
    <row r="24298">
      <c r="E24298" s="19"/>
      <c r="R24298" s="20"/>
      <c r="S24298" s="20"/>
      <c r="U24298" s="21"/>
    </row>
    <row r="24299">
      <c r="E24299" s="19"/>
      <c r="R24299" s="20"/>
      <c r="S24299" s="20"/>
      <c r="U24299" s="21"/>
    </row>
    <row r="24300">
      <c r="E24300" s="19"/>
      <c r="R24300" s="20"/>
      <c r="S24300" s="20"/>
      <c r="U24300" s="21"/>
    </row>
    <row r="24301">
      <c r="E24301" s="19"/>
      <c r="R24301" s="20"/>
      <c r="S24301" s="20"/>
      <c r="U24301" s="21"/>
    </row>
    <row r="24302">
      <c r="E24302" s="19"/>
      <c r="R24302" s="20"/>
      <c r="S24302" s="20"/>
      <c r="U24302" s="21"/>
    </row>
    <row r="24303">
      <c r="E24303" s="19"/>
      <c r="R24303" s="20"/>
      <c r="S24303" s="20"/>
      <c r="U24303" s="21"/>
    </row>
    <row r="24304">
      <c r="E24304" s="19"/>
      <c r="R24304" s="20"/>
      <c r="S24304" s="20"/>
      <c r="U24304" s="21"/>
    </row>
    <row r="24305">
      <c r="E24305" s="19"/>
      <c r="R24305" s="20"/>
      <c r="S24305" s="20"/>
      <c r="U24305" s="21"/>
    </row>
    <row r="24306">
      <c r="E24306" s="19"/>
      <c r="R24306" s="20"/>
      <c r="S24306" s="20"/>
      <c r="U24306" s="21"/>
    </row>
    <row r="24307">
      <c r="E24307" s="19"/>
      <c r="R24307" s="20"/>
      <c r="S24307" s="20"/>
      <c r="U24307" s="21"/>
    </row>
    <row r="24308">
      <c r="E24308" s="19"/>
      <c r="R24308" s="20"/>
      <c r="S24308" s="20"/>
      <c r="U24308" s="21"/>
    </row>
    <row r="24309">
      <c r="E24309" s="19"/>
      <c r="R24309" s="20"/>
      <c r="S24309" s="20"/>
      <c r="U24309" s="21"/>
    </row>
    <row r="24310">
      <c r="E24310" s="19"/>
      <c r="R24310" s="20"/>
      <c r="S24310" s="20"/>
      <c r="U24310" s="21"/>
    </row>
    <row r="24311">
      <c r="E24311" s="19"/>
      <c r="R24311" s="20"/>
      <c r="S24311" s="20"/>
      <c r="U24311" s="21"/>
    </row>
    <row r="24312">
      <c r="E24312" s="19"/>
      <c r="R24312" s="20"/>
      <c r="S24312" s="20"/>
      <c r="U24312" s="21"/>
    </row>
    <row r="24313">
      <c r="E24313" s="19"/>
      <c r="R24313" s="20"/>
      <c r="S24313" s="20"/>
      <c r="U24313" s="21"/>
    </row>
    <row r="24314">
      <c r="E24314" s="19"/>
      <c r="R24314" s="20"/>
      <c r="S24314" s="20"/>
      <c r="U24314" s="21"/>
    </row>
    <row r="24315">
      <c r="E24315" s="19"/>
      <c r="R24315" s="20"/>
      <c r="S24315" s="20"/>
      <c r="U24315" s="21"/>
    </row>
    <row r="24316">
      <c r="E24316" s="19"/>
      <c r="R24316" s="20"/>
      <c r="S24316" s="20"/>
      <c r="U24316" s="21"/>
    </row>
    <row r="24317">
      <c r="E24317" s="19"/>
      <c r="R24317" s="20"/>
      <c r="S24317" s="20"/>
      <c r="U24317" s="21"/>
    </row>
    <row r="24318">
      <c r="E24318" s="19"/>
      <c r="R24318" s="20"/>
      <c r="S24318" s="20"/>
      <c r="U24318" s="21"/>
    </row>
    <row r="24319">
      <c r="E24319" s="19"/>
      <c r="R24319" s="20"/>
      <c r="S24319" s="20"/>
      <c r="U24319" s="21"/>
    </row>
    <row r="24320">
      <c r="E24320" s="19"/>
      <c r="R24320" s="20"/>
      <c r="S24320" s="20"/>
      <c r="U24320" s="21"/>
    </row>
    <row r="24321">
      <c r="E24321" s="19"/>
      <c r="R24321" s="20"/>
      <c r="S24321" s="20"/>
      <c r="U24321" s="21"/>
    </row>
    <row r="24322">
      <c r="E24322" s="19"/>
      <c r="R24322" s="20"/>
      <c r="S24322" s="20"/>
      <c r="U24322" s="21"/>
    </row>
    <row r="24323">
      <c r="E24323" s="19"/>
      <c r="R24323" s="20"/>
      <c r="S24323" s="20"/>
      <c r="U24323" s="21"/>
    </row>
    <row r="24324">
      <c r="E24324" s="19"/>
      <c r="R24324" s="20"/>
      <c r="S24324" s="20"/>
      <c r="U24324" s="21"/>
    </row>
    <row r="24325">
      <c r="E24325" s="19"/>
      <c r="R24325" s="20"/>
      <c r="S24325" s="20"/>
      <c r="U24325" s="21"/>
    </row>
    <row r="24326">
      <c r="E24326" s="19"/>
      <c r="R24326" s="20"/>
      <c r="S24326" s="20"/>
      <c r="U24326" s="21"/>
    </row>
    <row r="24327">
      <c r="E24327" s="19"/>
      <c r="R24327" s="20"/>
      <c r="S24327" s="20"/>
      <c r="U24327" s="21"/>
    </row>
    <row r="24328">
      <c r="E24328" s="19"/>
      <c r="R24328" s="20"/>
      <c r="S24328" s="20"/>
      <c r="U24328" s="21"/>
    </row>
    <row r="24329">
      <c r="E24329" s="19"/>
      <c r="R24329" s="20"/>
      <c r="S24329" s="20"/>
      <c r="U24329" s="21"/>
    </row>
    <row r="24330">
      <c r="E24330" s="19"/>
      <c r="R24330" s="20"/>
      <c r="S24330" s="20"/>
      <c r="U24330" s="21"/>
    </row>
    <row r="24331">
      <c r="E24331" s="19"/>
      <c r="R24331" s="20"/>
      <c r="S24331" s="20"/>
      <c r="U24331" s="21"/>
    </row>
    <row r="24332">
      <c r="E24332" s="19"/>
      <c r="R24332" s="20"/>
      <c r="S24332" s="20"/>
      <c r="U24332" s="21"/>
    </row>
    <row r="24333">
      <c r="E24333" s="19"/>
      <c r="R24333" s="20"/>
      <c r="S24333" s="20"/>
      <c r="U24333" s="21"/>
    </row>
    <row r="24334">
      <c r="E24334" s="19"/>
      <c r="R24334" s="20"/>
      <c r="S24334" s="20"/>
      <c r="U24334" s="21"/>
    </row>
    <row r="24335">
      <c r="E24335" s="19"/>
      <c r="R24335" s="20"/>
      <c r="S24335" s="20"/>
      <c r="U24335" s="21"/>
    </row>
    <row r="24336">
      <c r="E24336" s="19"/>
      <c r="R24336" s="20"/>
      <c r="S24336" s="20"/>
      <c r="U24336" s="21"/>
    </row>
    <row r="24337">
      <c r="E24337" s="19"/>
      <c r="R24337" s="20"/>
      <c r="S24337" s="20"/>
      <c r="U24337" s="21"/>
    </row>
    <row r="24338">
      <c r="E24338" s="19"/>
      <c r="R24338" s="20"/>
      <c r="S24338" s="20"/>
      <c r="U24338" s="21"/>
    </row>
    <row r="24339">
      <c r="E24339" s="19"/>
      <c r="R24339" s="20"/>
      <c r="S24339" s="20"/>
      <c r="U24339" s="21"/>
    </row>
    <row r="24340">
      <c r="E24340" s="19"/>
      <c r="R24340" s="20"/>
      <c r="S24340" s="20"/>
      <c r="U24340" s="21"/>
    </row>
    <row r="24341">
      <c r="E24341" s="19"/>
      <c r="R24341" s="20"/>
      <c r="S24341" s="20"/>
      <c r="U24341" s="21"/>
    </row>
    <row r="24342">
      <c r="E24342" s="19"/>
      <c r="R24342" s="20"/>
      <c r="S24342" s="20"/>
      <c r="U24342" s="21"/>
    </row>
    <row r="24343">
      <c r="E24343" s="19"/>
      <c r="R24343" s="20"/>
      <c r="S24343" s="20"/>
      <c r="U24343" s="21"/>
    </row>
    <row r="24344">
      <c r="E24344" s="19"/>
      <c r="R24344" s="20"/>
      <c r="S24344" s="20"/>
      <c r="U24344" s="21"/>
    </row>
    <row r="24345">
      <c r="E24345" s="19"/>
      <c r="R24345" s="20"/>
      <c r="S24345" s="20"/>
      <c r="U24345" s="21"/>
    </row>
    <row r="24346">
      <c r="E24346" s="19"/>
      <c r="R24346" s="20"/>
      <c r="S24346" s="20"/>
      <c r="U24346" s="21"/>
    </row>
    <row r="24347">
      <c r="E24347" s="19"/>
      <c r="R24347" s="20"/>
      <c r="S24347" s="20"/>
      <c r="U24347" s="21"/>
    </row>
    <row r="24348">
      <c r="E24348" s="19"/>
      <c r="R24348" s="20"/>
      <c r="S24348" s="20"/>
      <c r="U24348" s="21"/>
    </row>
    <row r="24349">
      <c r="E24349" s="19"/>
      <c r="R24349" s="20"/>
      <c r="S24349" s="20"/>
      <c r="U24349" s="21"/>
    </row>
    <row r="24350">
      <c r="E24350" s="19"/>
      <c r="R24350" s="20"/>
      <c r="S24350" s="20"/>
      <c r="U24350" s="21"/>
    </row>
    <row r="24351">
      <c r="E24351" s="19"/>
      <c r="R24351" s="20"/>
      <c r="S24351" s="20"/>
      <c r="U24351" s="21"/>
    </row>
    <row r="24352">
      <c r="E24352" s="19"/>
      <c r="R24352" s="20"/>
      <c r="S24352" s="20"/>
      <c r="U24352" s="21"/>
    </row>
    <row r="24353">
      <c r="E24353" s="19"/>
      <c r="R24353" s="20"/>
      <c r="S24353" s="20"/>
      <c r="U24353" s="21"/>
    </row>
    <row r="24354">
      <c r="E24354" s="19"/>
      <c r="R24354" s="20"/>
      <c r="S24354" s="20"/>
      <c r="U24354" s="21"/>
    </row>
    <row r="24355">
      <c r="E24355" s="19"/>
      <c r="R24355" s="20"/>
      <c r="S24355" s="20"/>
      <c r="U24355" s="21"/>
    </row>
    <row r="24356">
      <c r="E24356" s="19"/>
      <c r="R24356" s="20"/>
      <c r="S24356" s="20"/>
      <c r="U24356" s="21"/>
    </row>
    <row r="24357">
      <c r="E24357" s="19"/>
      <c r="R24357" s="20"/>
      <c r="S24357" s="20"/>
      <c r="U24357" s="21"/>
    </row>
    <row r="24358">
      <c r="E24358" s="19"/>
      <c r="R24358" s="20"/>
      <c r="S24358" s="20"/>
      <c r="U24358" s="21"/>
    </row>
    <row r="24359">
      <c r="E24359" s="19"/>
      <c r="R24359" s="20"/>
      <c r="S24359" s="20"/>
      <c r="U24359" s="21"/>
    </row>
    <row r="24360">
      <c r="E24360" s="19"/>
      <c r="R24360" s="20"/>
      <c r="S24360" s="20"/>
      <c r="U24360" s="21"/>
    </row>
    <row r="24361">
      <c r="E24361" s="19"/>
      <c r="R24361" s="20"/>
      <c r="S24361" s="20"/>
      <c r="U24361" s="21"/>
    </row>
    <row r="24362">
      <c r="E24362" s="19"/>
      <c r="R24362" s="20"/>
      <c r="S24362" s="20"/>
      <c r="U24362" s="21"/>
    </row>
    <row r="24363">
      <c r="E24363" s="19"/>
      <c r="R24363" s="20"/>
      <c r="S24363" s="20"/>
      <c r="U24363" s="21"/>
    </row>
    <row r="24364">
      <c r="E24364" s="19"/>
      <c r="R24364" s="20"/>
      <c r="S24364" s="20"/>
      <c r="U24364" s="21"/>
    </row>
    <row r="24365">
      <c r="E24365" s="19"/>
      <c r="R24365" s="20"/>
      <c r="S24365" s="20"/>
      <c r="U24365" s="21"/>
    </row>
    <row r="24366">
      <c r="E24366" s="19"/>
      <c r="R24366" s="20"/>
      <c r="S24366" s="20"/>
      <c r="U24366" s="21"/>
    </row>
    <row r="24367">
      <c r="E24367" s="19"/>
      <c r="R24367" s="20"/>
      <c r="S24367" s="20"/>
      <c r="U24367" s="21"/>
    </row>
    <row r="24368">
      <c r="E24368" s="19"/>
      <c r="R24368" s="20"/>
      <c r="S24368" s="20"/>
      <c r="U24368" s="21"/>
    </row>
    <row r="24369">
      <c r="E24369" s="19"/>
      <c r="R24369" s="20"/>
      <c r="S24369" s="20"/>
      <c r="U24369" s="21"/>
    </row>
    <row r="24370">
      <c r="E24370" s="19"/>
      <c r="R24370" s="20"/>
      <c r="S24370" s="20"/>
      <c r="U24370" s="21"/>
    </row>
    <row r="24371">
      <c r="E24371" s="19"/>
      <c r="R24371" s="20"/>
      <c r="S24371" s="20"/>
      <c r="U24371" s="21"/>
    </row>
    <row r="24372">
      <c r="E24372" s="19"/>
      <c r="R24372" s="20"/>
      <c r="S24372" s="20"/>
      <c r="U24372" s="21"/>
    </row>
    <row r="24373">
      <c r="E24373" s="19"/>
      <c r="R24373" s="20"/>
      <c r="S24373" s="20"/>
      <c r="U24373" s="21"/>
    </row>
    <row r="24374">
      <c r="E24374" s="19"/>
      <c r="R24374" s="20"/>
      <c r="S24374" s="20"/>
      <c r="U24374" s="21"/>
    </row>
    <row r="24375">
      <c r="E24375" s="19"/>
      <c r="R24375" s="20"/>
      <c r="S24375" s="20"/>
      <c r="U24375" s="21"/>
    </row>
    <row r="24376">
      <c r="E24376" s="19"/>
      <c r="R24376" s="20"/>
      <c r="S24376" s="20"/>
      <c r="U24376" s="21"/>
    </row>
    <row r="24377">
      <c r="E24377" s="19"/>
      <c r="R24377" s="20"/>
      <c r="S24377" s="20"/>
      <c r="U24377" s="21"/>
    </row>
    <row r="24378">
      <c r="E24378" s="19"/>
      <c r="R24378" s="20"/>
      <c r="S24378" s="20"/>
      <c r="U24378" s="21"/>
    </row>
    <row r="24379">
      <c r="E24379" s="19"/>
      <c r="R24379" s="20"/>
      <c r="S24379" s="20"/>
      <c r="U24379" s="21"/>
    </row>
    <row r="24380">
      <c r="E24380" s="19"/>
      <c r="R24380" s="20"/>
      <c r="S24380" s="20"/>
      <c r="U24380" s="21"/>
    </row>
    <row r="24381">
      <c r="E24381" s="19"/>
      <c r="R24381" s="20"/>
      <c r="S24381" s="20"/>
      <c r="U24381" s="21"/>
    </row>
    <row r="24382">
      <c r="E24382" s="19"/>
      <c r="R24382" s="20"/>
      <c r="S24382" s="20"/>
      <c r="U24382" s="21"/>
    </row>
    <row r="24383">
      <c r="E24383" s="19"/>
      <c r="R24383" s="20"/>
      <c r="S24383" s="20"/>
      <c r="U24383" s="21"/>
    </row>
    <row r="24384">
      <c r="E24384" s="19"/>
      <c r="R24384" s="20"/>
      <c r="S24384" s="20"/>
      <c r="U24384" s="21"/>
    </row>
    <row r="24385">
      <c r="E24385" s="19"/>
      <c r="R24385" s="20"/>
      <c r="S24385" s="20"/>
      <c r="U24385" s="21"/>
    </row>
    <row r="24386">
      <c r="E24386" s="19"/>
      <c r="R24386" s="20"/>
      <c r="S24386" s="20"/>
      <c r="U24386" s="21"/>
    </row>
    <row r="24387">
      <c r="E24387" s="19"/>
      <c r="R24387" s="20"/>
      <c r="S24387" s="20"/>
      <c r="U24387" s="21"/>
    </row>
    <row r="24388">
      <c r="E24388" s="19"/>
      <c r="R24388" s="20"/>
      <c r="S24388" s="20"/>
      <c r="U24388" s="21"/>
    </row>
    <row r="24389">
      <c r="E24389" s="19"/>
      <c r="R24389" s="20"/>
      <c r="S24389" s="20"/>
      <c r="U24389" s="21"/>
    </row>
    <row r="24390">
      <c r="E24390" s="19"/>
      <c r="R24390" s="20"/>
      <c r="S24390" s="20"/>
      <c r="U24390" s="21"/>
    </row>
    <row r="24391">
      <c r="E24391" s="19"/>
      <c r="R24391" s="20"/>
      <c r="S24391" s="20"/>
      <c r="U24391" s="21"/>
    </row>
    <row r="24392">
      <c r="E24392" s="19"/>
      <c r="R24392" s="20"/>
      <c r="S24392" s="20"/>
      <c r="U24392" s="21"/>
    </row>
    <row r="24393">
      <c r="E24393" s="19"/>
      <c r="R24393" s="20"/>
      <c r="S24393" s="20"/>
      <c r="U24393" s="21"/>
    </row>
    <row r="24394">
      <c r="E24394" s="19"/>
      <c r="R24394" s="20"/>
      <c r="S24394" s="20"/>
      <c r="U24394" s="21"/>
    </row>
    <row r="24395">
      <c r="E24395" s="19"/>
      <c r="R24395" s="20"/>
      <c r="S24395" s="20"/>
      <c r="U24395" s="21"/>
    </row>
    <row r="24396">
      <c r="E24396" s="19"/>
      <c r="R24396" s="20"/>
      <c r="S24396" s="20"/>
      <c r="U24396" s="21"/>
    </row>
    <row r="24397">
      <c r="E24397" s="19"/>
      <c r="R24397" s="20"/>
      <c r="S24397" s="20"/>
      <c r="U24397" s="21"/>
    </row>
    <row r="24398">
      <c r="E24398" s="19"/>
      <c r="R24398" s="20"/>
      <c r="S24398" s="20"/>
      <c r="U24398" s="21"/>
    </row>
    <row r="24399">
      <c r="E24399" s="19"/>
      <c r="R24399" s="20"/>
      <c r="S24399" s="20"/>
      <c r="U24399" s="21"/>
    </row>
    <row r="24400">
      <c r="E24400" s="19"/>
      <c r="R24400" s="20"/>
      <c r="S24400" s="20"/>
      <c r="U24400" s="21"/>
    </row>
    <row r="24401">
      <c r="E24401" s="19"/>
      <c r="R24401" s="20"/>
      <c r="S24401" s="20"/>
      <c r="U24401" s="21"/>
    </row>
    <row r="24402">
      <c r="E24402" s="19"/>
      <c r="R24402" s="20"/>
      <c r="S24402" s="20"/>
      <c r="U24402" s="21"/>
    </row>
    <row r="24403">
      <c r="E24403" s="19"/>
      <c r="R24403" s="20"/>
      <c r="S24403" s="20"/>
      <c r="U24403" s="21"/>
    </row>
    <row r="24404">
      <c r="E24404" s="19"/>
      <c r="R24404" s="20"/>
      <c r="S24404" s="20"/>
      <c r="U24404" s="21"/>
    </row>
    <row r="24405">
      <c r="E24405" s="19"/>
      <c r="R24405" s="20"/>
      <c r="S24405" s="20"/>
      <c r="U24405" s="21"/>
    </row>
    <row r="24406">
      <c r="E24406" s="19"/>
      <c r="R24406" s="20"/>
      <c r="S24406" s="20"/>
      <c r="U24406" s="21"/>
    </row>
    <row r="24407">
      <c r="E24407" s="19"/>
      <c r="R24407" s="20"/>
      <c r="S24407" s="20"/>
      <c r="U24407" s="21"/>
    </row>
    <row r="24408">
      <c r="E24408" s="19"/>
      <c r="R24408" s="20"/>
      <c r="S24408" s="20"/>
      <c r="U24408" s="21"/>
    </row>
    <row r="24409">
      <c r="E24409" s="19"/>
      <c r="R24409" s="20"/>
      <c r="S24409" s="20"/>
      <c r="U24409" s="21"/>
    </row>
    <row r="24410">
      <c r="E24410" s="19"/>
      <c r="R24410" s="20"/>
      <c r="S24410" s="20"/>
      <c r="U24410" s="21"/>
    </row>
    <row r="24411">
      <c r="E24411" s="19"/>
      <c r="R24411" s="20"/>
      <c r="S24411" s="20"/>
      <c r="U24411" s="21"/>
    </row>
    <row r="24412">
      <c r="E24412" s="19"/>
      <c r="R24412" s="20"/>
      <c r="S24412" s="20"/>
      <c r="U24412" s="21"/>
    </row>
    <row r="24413">
      <c r="E24413" s="19"/>
      <c r="R24413" s="20"/>
      <c r="S24413" s="20"/>
      <c r="U24413" s="21"/>
    </row>
    <row r="24414">
      <c r="E24414" s="19"/>
      <c r="R24414" s="20"/>
      <c r="S24414" s="20"/>
      <c r="U24414" s="21"/>
    </row>
    <row r="24415">
      <c r="E24415" s="19"/>
      <c r="R24415" s="20"/>
      <c r="S24415" s="20"/>
      <c r="U24415" s="21"/>
    </row>
    <row r="24416">
      <c r="E24416" s="19"/>
      <c r="R24416" s="20"/>
      <c r="S24416" s="20"/>
      <c r="U24416" s="21"/>
    </row>
    <row r="24417">
      <c r="E24417" s="19"/>
      <c r="R24417" s="20"/>
      <c r="S24417" s="20"/>
      <c r="U24417" s="21"/>
    </row>
    <row r="24418">
      <c r="E24418" s="19"/>
      <c r="R24418" s="20"/>
      <c r="S24418" s="20"/>
      <c r="U24418" s="21"/>
    </row>
    <row r="24419">
      <c r="E24419" s="19"/>
      <c r="R24419" s="20"/>
      <c r="S24419" s="20"/>
      <c r="U24419" s="21"/>
    </row>
    <row r="24420">
      <c r="E24420" s="19"/>
      <c r="R24420" s="20"/>
      <c r="S24420" s="20"/>
      <c r="U24420" s="21"/>
    </row>
    <row r="24421">
      <c r="E24421" s="19"/>
      <c r="R24421" s="20"/>
      <c r="S24421" s="20"/>
      <c r="U24421" s="21"/>
    </row>
    <row r="24422">
      <c r="E24422" s="19"/>
      <c r="R24422" s="20"/>
      <c r="S24422" s="20"/>
      <c r="U24422" s="21"/>
    </row>
    <row r="24423">
      <c r="E24423" s="19"/>
      <c r="R24423" s="20"/>
      <c r="S24423" s="20"/>
      <c r="U24423" s="21"/>
    </row>
    <row r="24424">
      <c r="E24424" s="19"/>
      <c r="R24424" s="20"/>
      <c r="S24424" s="20"/>
      <c r="U24424" s="21"/>
    </row>
    <row r="24425">
      <c r="E24425" s="19"/>
      <c r="R24425" s="20"/>
      <c r="S24425" s="20"/>
      <c r="U24425" s="21"/>
    </row>
    <row r="24426">
      <c r="E24426" s="19"/>
      <c r="R24426" s="20"/>
      <c r="S24426" s="20"/>
      <c r="U24426" s="21"/>
    </row>
    <row r="24427">
      <c r="E24427" s="19"/>
      <c r="R24427" s="20"/>
      <c r="S24427" s="20"/>
      <c r="U24427" s="21"/>
    </row>
    <row r="24428">
      <c r="E24428" s="19"/>
      <c r="R24428" s="20"/>
      <c r="S24428" s="20"/>
      <c r="U24428" s="21"/>
    </row>
    <row r="24429">
      <c r="E24429" s="19"/>
      <c r="R24429" s="20"/>
      <c r="S24429" s="20"/>
      <c r="U24429" s="21"/>
    </row>
    <row r="24430">
      <c r="E24430" s="19"/>
      <c r="R24430" s="20"/>
      <c r="S24430" s="20"/>
      <c r="U24430" s="21"/>
    </row>
    <row r="24431">
      <c r="E24431" s="19"/>
      <c r="R24431" s="20"/>
      <c r="S24431" s="20"/>
      <c r="U24431" s="21"/>
    </row>
    <row r="24432">
      <c r="E24432" s="19"/>
      <c r="R24432" s="20"/>
      <c r="S24432" s="20"/>
      <c r="U24432" s="21"/>
    </row>
    <row r="24433">
      <c r="E24433" s="19"/>
      <c r="R24433" s="20"/>
      <c r="S24433" s="20"/>
      <c r="U24433" s="21"/>
    </row>
    <row r="24434">
      <c r="E24434" s="19"/>
      <c r="R24434" s="20"/>
      <c r="S24434" s="20"/>
      <c r="U24434" s="21"/>
    </row>
    <row r="24435">
      <c r="E24435" s="19"/>
      <c r="R24435" s="20"/>
      <c r="S24435" s="20"/>
      <c r="U24435" s="21"/>
    </row>
    <row r="24436">
      <c r="E24436" s="19"/>
      <c r="R24436" s="20"/>
      <c r="S24436" s="20"/>
      <c r="U24436" s="21"/>
    </row>
    <row r="24437">
      <c r="E24437" s="19"/>
      <c r="R24437" s="20"/>
      <c r="S24437" s="20"/>
      <c r="U24437" s="21"/>
    </row>
    <row r="24438">
      <c r="E24438" s="19"/>
      <c r="R24438" s="20"/>
      <c r="S24438" s="20"/>
      <c r="U24438" s="21"/>
    </row>
    <row r="24439">
      <c r="E24439" s="19"/>
      <c r="R24439" s="20"/>
      <c r="S24439" s="20"/>
      <c r="U24439" s="21"/>
    </row>
    <row r="24440">
      <c r="E24440" s="19"/>
      <c r="R24440" s="20"/>
      <c r="S24440" s="20"/>
      <c r="U24440" s="21"/>
    </row>
    <row r="24441">
      <c r="E24441" s="19"/>
      <c r="R24441" s="20"/>
      <c r="S24441" s="20"/>
      <c r="U24441" s="21"/>
    </row>
    <row r="24442">
      <c r="E24442" s="19"/>
      <c r="R24442" s="20"/>
      <c r="S24442" s="20"/>
      <c r="U24442" s="21"/>
    </row>
    <row r="24443">
      <c r="E24443" s="19"/>
      <c r="R24443" s="20"/>
      <c r="S24443" s="20"/>
      <c r="U24443" s="21"/>
    </row>
    <row r="24444">
      <c r="E24444" s="19"/>
      <c r="R24444" s="20"/>
      <c r="S24444" s="20"/>
      <c r="U24444" s="21"/>
    </row>
    <row r="24445">
      <c r="E24445" s="19"/>
      <c r="R24445" s="20"/>
      <c r="S24445" s="20"/>
      <c r="U24445" s="21"/>
    </row>
    <row r="24446">
      <c r="E24446" s="19"/>
      <c r="R24446" s="20"/>
      <c r="S24446" s="20"/>
      <c r="U24446" s="21"/>
    </row>
    <row r="24447">
      <c r="E24447" s="19"/>
      <c r="R24447" s="20"/>
      <c r="S24447" s="20"/>
      <c r="U24447" s="21"/>
    </row>
    <row r="24448">
      <c r="E24448" s="19"/>
      <c r="R24448" s="20"/>
      <c r="S24448" s="20"/>
      <c r="U24448" s="21"/>
    </row>
    <row r="24449">
      <c r="E24449" s="19"/>
      <c r="R24449" s="20"/>
      <c r="S24449" s="20"/>
      <c r="U24449" s="21"/>
    </row>
    <row r="24450">
      <c r="E24450" s="19"/>
      <c r="R24450" s="20"/>
      <c r="S24450" s="20"/>
      <c r="U24450" s="21"/>
    </row>
    <row r="24451">
      <c r="E24451" s="19"/>
      <c r="R24451" s="20"/>
      <c r="S24451" s="20"/>
      <c r="U24451" s="21"/>
    </row>
    <row r="24452">
      <c r="E24452" s="19"/>
      <c r="R24452" s="20"/>
      <c r="S24452" s="20"/>
      <c r="U24452" s="21"/>
    </row>
    <row r="24453">
      <c r="E24453" s="19"/>
      <c r="R24453" s="20"/>
      <c r="S24453" s="20"/>
      <c r="U24453" s="21"/>
    </row>
    <row r="24454">
      <c r="E24454" s="19"/>
      <c r="R24454" s="20"/>
      <c r="S24454" s="20"/>
      <c r="U24454" s="21"/>
    </row>
    <row r="24455">
      <c r="E24455" s="19"/>
      <c r="R24455" s="20"/>
      <c r="S24455" s="20"/>
      <c r="U24455" s="21"/>
    </row>
    <row r="24456">
      <c r="E24456" s="19"/>
      <c r="R24456" s="20"/>
      <c r="S24456" s="20"/>
      <c r="U24456" s="21"/>
    </row>
    <row r="24457">
      <c r="E24457" s="19"/>
      <c r="R24457" s="20"/>
      <c r="S24457" s="20"/>
      <c r="U24457" s="21"/>
    </row>
    <row r="24458">
      <c r="E24458" s="19"/>
      <c r="R24458" s="20"/>
      <c r="S24458" s="20"/>
      <c r="U24458" s="21"/>
    </row>
    <row r="24459">
      <c r="E24459" s="19"/>
      <c r="R24459" s="20"/>
      <c r="S24459" s="20"/>
      <c r="U24459" s="21"/>
    </row>
    <row r="24460">
      <c r="E24460" s="19"/>
      <c r="R24460" s="20"/>
      <c r="S24460" s="20"/>
      <c r="U24460" s="21"/>
    </row>
    <row r="24461">
      <c r="E24461" s="19"/>
      <c r="R24461" s="20"/>
      <c r="S24461" s="20"/>
      <c r="U24461" s="21"/>
    </row>
    <row r="24462">
      <c r="E24462" s="19"/>
      <c r="R24462" s="20"/>
      <c r="S24462" s="20"/>
      <c r="U24462" s="21"/>
    </row>
    <row r="24463">
      <c r="E24463" s="19"/>
      <c r="R24463" s="20"/>
      <c r="S24463" s="20"/>
      <c r="U24463" s="21"/>
    </row>
    <row r="24464">
      <c r="E24464" s="19"/>
      <c r="R24464" s="20"/>
      <c r="S24464" s="20"/>
      <c r="U24464" s="21"/>
    </row>
    <row r="24465">
      <c r="E24465" s="19"/>
      <c r="R24465" s="20"/>
      <c r="S24465" s="20"/>
      <c r="U24465" s="21"/>
    </row>
    <row r="24466">
      <c r="E24466" s="19"/>
      <c r="R24466" s="20"/>
      <c r="S24466" s="20"/>
      <c r="U24466" s="21"/>
    </row>
    <row r="24467">
      <c r="E24467" s="19"/>
      <c r="R24467" s="20"/>
      <c r="S24467" s="20"/>
      <c r="U24467" s="21"/>
    </row>
    <row r="24468">
      <c r="E24468" s="19"/>
      <c r="R24468" s="20"/>
      <c r="S24468" s="20"/>
      <c r="U24468" s="21"/>
    </row>
    <row r="24469">
      <c r="E24469" s="19"/>
      <c r="R24469" s="20"/>
      <c r="S24469" s="20"/>
      <c r="U24469" s="21"/>
    </row>
    <row r="24470">
      <c r="E24470" s="19"/>
      <c r="R24470" s="20"/>
      <c r="S24470" s="20"/>
      <c r="U24470" s="21"/>
    </row>
    <row r="24471">
      <c r="E24471" s="19"/>
      <c r="R24471" s="20"/>
      <c r="S24471" s="20"/>
      <c r="U24471" s="21"/>
    </row>
    <row r="24472">
      <c r="E24472" s="19"/>
      <c r="R24472" s="20"/>
      <c r="S24472" s="20"/>
      <c r="U24472" s="21"/>
    </row>
    <row r="24473">
      <c r="E24473" s="19"/>
      <c r="R24473" s="20"/>
      <c r="S24473" s="20"/>
      <c r="U24473" s="21"/>
    </row>
    <row r="24474">
      <c r="E24474" s="19"/>
      <c r="R24474" s="20"/>
      <c r="S24474" s="20"/>
      <c r="U24474" s="21"/>
    </row>
    <row r="24475">
      <c r="E24475" s="19"/>
      <c r="R24475" s="20"/>
      <c r="S24475" s="20"/>
      <c r="U24475" s="21"/>
    </row>
    <row r="24476">
      <c r="E24476" s="19"/>
      <c r="R24476" s="20"/>
      <c r="S24476" s="20"/>
      <c r="U24476" s="21"/>
    </row>
    <row r="24477">
      <c r="E24477" s="19"/>
      <c r="R24477" s="20"/>
      <c r="S24477" s="20"/>
      <c r="U24477" s="21"/>
    </row>
    <row r="24478">
      <c r="E24478" s="19"/>
      <c r="R24478" s="20"/>
      <c r="S24478" s="20"/>
      <c r="U24478" s="21"/>
    </row>
    <row r="24479">
      <c r="E24479" s="19"/>
      <c r="R24479" s="20"/>
      <c r="S24479" s="20"/>
      <c r="U24479" s="21"/>
    </row>
    <row r="24480">
      <c r="E24480" s="19"/>
      <c r="R24480" s="20"/>
      <c r="S24480" s="20"/>
      <c r="U24480" s="21"/>
    </row>
    <row r="24481">
      <c r="E24481" s="19"/>
      <c r="R24481" s="20"/>
      <c r="S24481" s="20"/>
      <c r="U24481" s="21"/>
    </row>
    <row r="24482">
      <c r="E24482" s="19"/>
      <c r="R24482" s="20"/>
      <c r="S24482" s="20"/>
      <c r="U24482" s="21"/>
    </row>
    <row r="24483">
      <c r="E24483" s="19"/>
      <c r="R24483" s="20"/>
      <c r="S24483" s="20"/>
      <c r="U24483" s="21"/>
    </row>
    <row r="24484">
      <c r="E24484" s="19"/>
      <c r="R24484" s="20"/>
      <c r="S24484" s="20"/>
      <c r="U24484" s="21"/>
    </row>
    <row r="24485">
      <c r="E24485" s="19"/>
      <c r="R24485" s="20"/>
      <c r="S24485" s="20"/>
      <c r="U24485" s="21"/>
    </row>
    <row r="24486">
      <c r="E24486" s="19"/>
      <c r="R24486" s="20"/>
      <c r="S24486" s="20"/>
      <c r="U24486" s="21"/>
    </row>
    <row r="24487">
      <c r="E24487" s="19"/>
      <c r="R24487" s="20"/>
      <c r="S24487" s="20"/>
      <c r="U24487" s="21"/>
    </row>
    <row r="24488">
      <c r="E24488" s="19"/>
      <c r="R24488" s="20"/>
      <c r="S24488" s="20"/>
      <c r="U24488" s="21"/>
    </row>
    <row r="24489">
      <c r="E24489" s="19"/>
      <c r="R24489" s="20"/>
      <c r="S24489" s="20"/>
      <c r="U24489" s="21"/>
    </row>
    <row r="24490">
      <c r="E24490" s="19"/>
      <c r="R24490" s="20"/>
      <c r="S24490" s="20"/>
      <c r="U24490" s="21"/>
    </row>
    <row r="24491">
      <c r="E24491" s="19"/>
      <c r="R24491" s="20"/>
      <c r="S24491" s="20"/>
      <c r="U24491" s="21"/>
    </row>
    <row r="24492">
      <c r="E24492" s="19"/>
      <c r="R24492" s="20"/>
      <c r="S24492" s="20"/>
      <c r="U24492" s="21"/>
    </row>
    <row r="24493">
      <c r="E24493" s="19"/>
      <c r="R24493" s="20"/>
      <c r="S24493" s="20"/>
      <c r="U24493" s="21"/>
    </row>
    <row r="24494">
      <c r="E24494" s="19"/>
      <c r="R24494" s="20"/>
      <c r="S24494" s="20"/>
      <c r="U24494" s="21"/>
    </row>
    <row r="24495">
      <c r="E24495" s="19"/>
      <c r="R24495" s="20"/>
      <c r="S24495" s="20"/>
      <c r="U24495" s="21"/>
    </row>
    <row r="24496">
      <c r="E24496" s="19"/>
      <c r="R24496" s="20"/>
      <c r="S24496" s="20"/>
      <c r="U24496" s="21"/>
    </row>
    <row r="24497">
      <c r="E24497" s="19"/>
      <c r="R24497" s="20"/>
      <c r="S24497" s="20"/>
      <c r="U24497" s="21"/>
    </row>
    <row r="24498">
      <c r="E24498" s="19"/>
      <c r="R24498" s="20"/>
      <c r="S24498" s="20"/>
      <c r="U24498" s="21"/>
    </row>
    <row r="24499">
      <c r="E24499" s="19"/>
      <c r="R24499" s="20"/>
      <c r="S24499" s="20"/>
      <c r="U24499" s="21"/>
    </row>
    <row r="24500">
      <c r="E24500" s="19"/>
      <c r="R24500" s="20"/>
      <c r="S24500" s="20"/>
      <c r="U24500" s="21"/>
    </row>
    <row r="24501">
      <c r="E24501" s="19"/>
      <c r="R24501" s="20"/>
      <c r="S24501" s="20"/>
      <c r="U24501" s="21"/>
    </row>
    <row r="24502">
      <c r="E24502" s="19"/>
      <c r="R24502" s="20"/>
      <c r="S24502" s="20"/>
      <c r="U24502" s="21"/>
    </row>
    <row r="24503">
      <c r="E24503" s="19"/>
      <c r="R24503" s="20"/>
      <c r="S24503" s="20"/>
      <c r="U24503" s="21"/>
    </row>
    <row r="24504">
      <c r="E24504" s="19"/>
      <c r="R24504" s="20"/>
      <c r="S24504" s="20"/>
      <c r="U24504" s="21"/>
    </row>
    <row r="24505">
      <c r="E24505" s="19"/>
      <c r="R24505" s="20"/>
      <c r="S24505" s="20"/>
      <c r="U24505" s="21"/>
    </row>
    <row r="24506">
      <c r="E24506" s="19"/>
      <c r="R24506" s="20"/>
      <c r="S24506" s="20"/>
      <c r="U24506" s="21"/>
    </row>
    <row r="24507">
      <c r="E24507" s="19"/>
      <c r="R24507" s="20"/>
      <c r="S24507" s="20"/>
      <c r="U24507" s="21"/>
    </row>
    <row r="24508">
      <c r="E24508" s="19"/>
      <c r="R24508" s="20"/>
      <c r="S24508" s="20"/>
      <c r="U24508" s="21"/>
    </row>
    <row r="24509">
      <c r="E24509" s="19"/>
      <c r="R24509" s="20"/>
      <c r="S24509" s="20"/>
      <c r="U24509" s="21"/>
    </row>
    <row r="24510">
      <c r="E24510" s="19"/>
      <c r="R24510" s="20"/>
      <c r="S24510" s="20"/>
      <c r="U24510" s="21"/>
    </row>
    <row r="24511">
      <c r="E24511" s="19"/>
      <c r="R24511" s="20"/>
      <c r="S24511" s="20"/>
      <c r="U24511" s="21"/>
    </row>
    <row r="24512">
      <c r="E24512" s="19"/>
      <c r="R24512" s="20"/>
      <c r="S24512" s="20"/>
      <c r="U24512" s="21"/>
    </row>
    <row r="24513">
      <c r="E24513" s="19"/>
      <c r="R24513" s="20"/>
      <c r="S24513" s="20"/>
      <c r="U24513" s="21"/>
    </row>
    <row r="24514">
      <c r="E24514" s="19"/>
      <c r="R24514" s="20"/>
      <c r="S24514" s="20"/>
      <c r="U24514" s="21"/>
    </row>
    <row r="24515">
      <c r="E24515" s="19"/>
      <c r="R24515" s="20"/>
      <c r="S24515" s="20"/>
      <c r="U24515" s="21"/>
    </row>
    <row r="24516">
      <c r="E24516" s="19"/>
      <c r="R24516" s="20"/>
      <c r="S24516" s="20"/>
      <c r="U24516" s="21"/>
    </row>
    <row r="24517">
      <c r="E24517" s="19"/>
      <c r="R24517" s="20"/>
      <c r="S24517" s="20"/>
      <c r="U24517" s="21"/>
    </row>
    <row r="24518">
      <c r="E24518" s="19"/>
      <c r="R24518" s="20"/>
      <c r="S24518" s="20"/>
      <c r="U24518" s="21"/>
    </row>
    <row r="24519">
      <c r="E24519" s="19"/>
      <c r="R24519" s="20"/>
      <c r="S24519" s="20"/>
      <c r="U24519" s="21"/>
    </row>
    <row r="24520">
      <c r="E24520" s="19"/>
      <c r="R24520" s="20"/>
      <c r="S24520" s="20"/>
      <c r="U24520" s="21"/>
    </row>
    <row r="24521">
      <c r="E24521" s="19"/>
      <c r="R24521" s="20"/>
      <c r="S24521" s="20"/>
      <c r="U24521" s="21"/>
    </row>
    <row r="24522">
      <c r="E24522" s="19"/>
      <c r="R24522" s="20"/>
      <c r="S24522" s="20"/>
      <c r="U24522" s="21"/>
    </row>
    <row r="24523">
      <c r="E24523" s="19"/>
      <c r="R24523" s="20"/>
      <c r="S24523" s="20"/>
      <c r="U24523" s="21"/>
    </row>
    <row r="24524">
      <c r="E24524" s="19"/>
      <c r="R24524" s="20"/>
      <c r="S24524" s="20"/>
      <c r="U24524" s="21"/>
    </row>
    <row r="24525">
      <c r="E24525" s="19"/>
      <c r="R24525" s="20"/>
      <c r="S24525" s="20"/>
      <c r="U24525" s="21"/>
    </row>
    <row r="24526">
      <c r="E24526" s="19"/>
      <c r="R24526" s="20"/>
      <c r="S24526" s="20"/>
      <c r="U24526" s="21"/>
    </row>
    <row r="24527">
      <c r="E24527" s="19"/>
      <c r="R24527" s="20"/>
      <c r="S24527" s="20"/>
      <c r="U24527" s="21"/>
    </row>
    <row r="24528">
      <c r="E24528" s="19"/>
      <c r="R24528" s="20"/>
      <c r="S24528" s="20"/>
      <c r="U24528" s="21"/>
    </row>
    <row r="24529">
      <c r="E24529" s="19"/>
      <c r="R24529" s="20"/>
      <c r="S24529" s="20"/>
      <c r="U24529" s="21"/>
    </row>
    <row r="24530">
      <c r="E24530" s="19"/>
      <c r="R24530" s="20"/>
      <c r="S24530" s="20"/>
      <c r="U24530" s="21"/>
    </row>
    <row r="24531">
      <c r="E24531" s="19"/>
      <c r="R24531" s="20"/>
      <c r="S24531" s="20"/>
      <c r="U24531" s="21"/>
    </row>
    <row r="24532">
      <c r="E24532" s="19"/>
      <c r="R24532" s="20"/>
      <c r="S24532" s="20"/>
      <c r="U24532" s="21"/>
    </row>
    <row r="24533">
      <c r="E24533" s="19"/>
      <c r="R24533" s="20"/>
      <c r="S24533" s="20"/>
      <c r="U24533" s="21"/>
    </row>
    <row r="24534">
      <c r="E24534" s="19"/>
      <c r="R24534" s="20"/>
      <c r="S24534" s="20"/>
      <c r="U24534" s="21"/>
    </row>
    <row r="24535">
      <c r="E24535" s="19"/>
      <c r="R24535" s="20"/>
      <c r="S24535" s="20"/>
      <c r="U24535" s="21"/>
    </row>
    <row r="24536">
      <c r="E24536" s="19"/>
      <c r="R24536" s="20"/>
      <c r="S24536" s="20"/>
      <c r="U24536" s="21"/>
    </row>
    <row r="24537">
      <c r="E24537" s="19"/>
      <c r="R24537" s="20"/>
      <c r="S24537" s="20"/>
      <c r="U24537" s="21"/>
    </row>
    <row r="24538">
      <c r="E24538" s="19"/>
      <c r="R24538" s="20"/>
      <c r="S24538" s="20"/>
      <c r="U24538" s="21"/>
    </row>
    <row r="24539">
      <c r="E24539" s="19"/>
      <c r="R24539" s="20"/>
      <c r="S24539" s="20"/>
      <c r="U24539" s="21"/>
    </row>
    <row r="24540">
      <c r="E24540" s="19"/>
      <c r="R24540" s="20"/>
      <c r="S24540" s="20"/>
      <c r="U24540" s="21"/>
    </row>
    <row r="24541">
      <c r="E24541" s="19"/>
      <c r="R24541" s="20"/>
      <c r="S24541" s="20"/>
      <c r="U24541" s="21"/>
    </row>
    <row r="24542">
      <c r="E24542" s="19"/>
      <c r="R24542" s="20"/>
      <c r="S24542" s="20"/>
      <c r="U24542" s="21"/>
    </row>
    <row r="24543">
      <c r="E24543" s="19"/>
      <c r="R24543" s="20"/>
      <c r="S24543" s="20"/>
      <c r="U24543" s="21"/>
    </row>
    <row r="24544">
      <c r="E24544" s="19"/>
      <c r="R24544" s="20"/>
      <c r="S24544" s="20"/>
      <c r="U24544" s="21"/>
    </row>
    <row r="24545">
      <c r="E24545" s="19"/>
      <c r="R24545" s="20"/>
      <c r="S24545" s="20"/>
      <c r="U24545" s="21"/>
    </row>
    <row r="24546">
      <c r="E24546" s="19"/>
      <c r="R24546" s="20"/>
      <c r="S24546" s="20"/>
      <c r="U24546" s="21"/>
    </row>
    <row r="24547">
      <c r="E24547" s="19"/>
      <c r="R24547" s="20"/>
      <c r="S24547" s="20"/>
      <c r="U24547" s="21"/>
    </row>
    <row r="24548">
      <c r="E24548" s="19"/>
      <c r="R24548" s="20"/>
      <c r="S24548" s="20"/>
      <c r="U24548" s="21"/>
    </row>
    <row r="24549">
      <c r="E24549" s="19"/>
      <c r="R24549" s="20"/>
      <c r="S24549" s="20"/>
      <c r="U24549" s="21"/>
    </row>
    <row r="24550">
      <c r="E24550" s="19"/>
      <c r="R24550" s="20"/>
      <c r="S24550" s="20"/>
      <c r="U24550" s="21"/>
    </row>
    <row r="24551">
      <c r="E24551" s="19"/>
      <c r="R24551" s="20"/>
      <c r="S24551" s="20"/>
      <c r="U24551" s="21"/>
    </row>
    <row r="24552">
      <c r="E24552" s="19"/>
      <c r="R24552" s="20"/>
      <c r="S24552" s="20"/>
      <c r="U24552" s="21"/>
    </row>
    <row r="24553">
      <c r="E24553" s="19"/>
      <c r="R24553" s="20"/>
      <c r="S24553" s="20"/>
      <c r="U24553" s="21"/>
    </row>
    <row r="24554">
      <c r="E24554" s="19"/>
      <c r="R24554" s="20"/>
      <c r="S24554" s="20"/>
      <c r="U24554" s="21"/>
    </row>
    <row r="24555">
      <c r="E24555" s="19"/>
      <c r="R24555" s="20"/>
      <c r="S24555" s="20"/>
      <c r="U24555" s="21"/>
    </row>
    <row r="24556">
      <c r="E24556" s="19"/>
      <c r="R24556" s="20"/>
      <c r="S24556" s="20"/>
      <c r="U24556" s="21"/>
    </row>
    <row r="24557">
      <c r="E24557" s="19"/>
      <c r="R24557" s="20"/>
      <c r="S24557" s="20"/>
      <c r="U24557" s="21"/>
    </row>
    <row r="24558">
      <c r="E24558" s="19"/>
      <c r="R24558" s="20"/>
      <c r="S24558" s="20"/>
      <c r="U24558" s="21"/>
    </row>
    <row r="24559">
      <c r="E24559" s="19"/>
      <c r="R24559" s="20"/>
      <c r="S24559" s="20"/>
      <c r="U24559" s="21"/>
    </row>
    <row r="24560">
      <c r="E24560" s="19"/>
      <c r="R24560" s="20"/>
      <c r="S24560" s="20"/>
      <c r="U24560" s="21"/>
    </row>
    <row r="24561">
      <c r="E24561" s="19"/>
      <c r="R24561" s="20"/>
      <c r="S24561" s="20"/>
      <c r="U24561" s="21"/>
    </row>
    <row r="24562">
      <c r="E24562" s="19"/>
      <c r="R24562" s="20"/>
      <c r="S24562" s="20"/>
      <c r="U24562" s="21"/>
    </row>
    <row r="24563">
      <c r="E24563" s="19"/>
      <c r="R24563" s="20"/>
      <c r="S24563" s="20"/>
      <c r="U24563" s="21"/>
    </row>
    <row r="24564">
      <c r="E24564" s="19"/>
      <c r="R24564" s="20"/>
      <c r="S24564" s="20"/>
      <c r="U24564" s="21"/>
    </row>
    <row r="24565">
      <c r="E24565" s="19"/>
      <c r="R24565" s="20"/>
      <c r="S24565" s="20"/>
      <c r="U24565" s="21"/>
    </row>
    <row r="24566">
      <c r="E24566" s="19"/>
      <c r="R24566" s="20"/>
      <c r="S24566" s="20"/>
      <c r="U24566" s="21"/>
    </row>
    <row r="24567">
      <c r="E24567" s="19"/>
      <c r="R24567" s="20"/>
      <c r="S24567" s="20"/>
      <c r="U24567" s="21"/>
    </row>
    <row r="24568">
      <c r="E24568" s="19"/>
      <c r="R24568" s="20"/>
      <c r="S24568" s="20"/>
      <c r="U24568" s="21"/>
    </row>
    <row r="24569">
      <c r="E24569" s="19"/>
      <c r="R24569" s="20"/>
      <c r="S24569" s="20"/>
      <c r="U24569" s="21"/>
    </row>
    <row r="24570">
      <c r="E24570" s="19"/>
      <c r="R24570" s="20"/>
      <c r="S24570" s="20"/>
      <c r="U24570" s="21"/>
    </row>
    <row r="24571">
      <c r="E24571" s="19"/>
      <c r="R24571" s="20"/>
      <c r="S24571" s="20"/>
      <c r="U24571" s="21"/>
    </row>
    <row r="24572">
      <c r="E24572" s="19"/>
      <c r="R24572" s="20"/>
      <c r="S24572" s="20"/>
      <c r="U24572" s="21"/>
    </row>
    <row r="24573">
      <c r="E24573" s="19"/>
      <c r="R24573" s="20"/>
      <c r="S24573" s="20"/>
      <c r="U24573" s="21"/>
    </row>
    <row r="24574">
      <c r="E24574" s="19"/>
      <c r="R24574" s="20"/>
      <c r="S24574" s="20"/>
      <c r="U24574" s="21"/>
    </row>
    <row r="24575">
      <c r="E24575" s="19"/>
      <c r="R24575" s="20"/>
      <c r="S24575" s="20"/>
      <c r="U24575" s="21"/>
    </row>
    <row r="24576">
      <c r="E24576" s="19"/>
      <c r="R24576" s="20"/>
      <c r="S24576" s="20"/>
      <c r="U24576" s="21"/>
    </row>
    <row r="24577">
      <c r="E24577" s="19"/>
      <c r="R24577" s="20"/>
      <c r="S24577" s="20"/>
      <c r="U24577" s="21"/>
    </row>
    <row r="24578">
      <c r="E24578" s="19"/>
      <c r="R24578" s="20"/>
      <c r="S24578" s="20"/>
      <c r="U24578" s="21"/>
    </row>
    <row r="24579">
      <c r="E24579" s="19"/>
      <c r="R24579" s="20"/>
      <c r="S24579" s="20"/>
      <c r="U24579" s="21"/>
    </row>
    <row r="24580">
      <c r="E24580" s="19"/>
      <c r="R24580" s="20"/>
      <c r="S24580" s="20"/>
      <c r="U24580" s="21"/>
    </row>
    <row r="24581">
      <c r="E24581" s="19"/>
      <c r="R24581" s="20"/>
      <c r="S24581" s="20"/>
      <c r="U24581" s="21"/>
    </row>
    <row r="24582">
      <c r="E24582" s="19"/>
      <c r="R24582" s="20"/>
      <c r="S24582" s="20"/>
      <c r="U24582" s="21"/>
    </row>
    <row r="24583">
      <c r="E24583" s="19"/>
      <c r="R24583" s="20"/>
      <c r="S24583" s="20"/>
      <c r="U24583" s="21"/>
    </row>
    <row r="24584">
      <c r="E24584" s="19"/>
      <c r="R24584" s="20"/>
      <c r="S24584" s="20"/>
      <c r="U24584" s="21"/>
    </row>
    <row r="24585">
      <c r="E24585" s="19"/>
      <c r="R24585" s="20"/>
      <c r="S24585" s="20"/>
      <c r="U24585" s="21"/>
    </row>
    <row r="24586">
      <c r="E24586" s="19"/>
      <c r="R24586" s="20"/>
      <c r="S24586" s="20"/>
      <c r="U24586" s="21"/>
    </row>
    <row r="24587">
      <c r="E24587" s="19"/>
      <c r="R24587" s="20"/>
      <c r="S24587" s="20"/>
      <c r="U24587" s="21"/>
    </row>
    <row r="24588">
      <c r="E24588" s="19"/>
      <c r="R24588" s="20"/>
      <c r="S24588" s="20"/>
      <c r="U24588" s="21"/>
    </row>
    <row r="24589">
      <c r="E24589" s="19"/>
      <c r="R24589" s="20"/>
      <c r="S24589" s="20"/>
      <c r="U24589" s="21"/>
    </row>
    <row r="24590">
      <c r="E24590" s="19"/>
      <c r="R24590" s="20"/>
      <c r="S24590" s="20"/>
      <c r="U24590" s="21"/>
    </row>
    <row r="24591">
      <c r="E24591" s="19"/>
      <c r="R24591" s="20"/>
      <c r="S24591" s="20"/>
      <c r="U24591" s="21"/>
    </row>
    <row r="24592">
      <c r="E24592" s="19"/>
      <c r="R24592" s="20"/>
      <c r="S24592" s="20"/>
      <c r="U24592" s="21"/>
    </row>
    <row r="24593">
      <c r="E24593" s="19"/>
      <c r="R24593" s="20"/>
      <c r="S24593" s="20"/>
      <c r="U24593" s="21"/>
    </row>
    <row r="24594">
      <c r="E24594" s="19"/>
      <c r="R24594" s="20"/>
      <c r="S24594" s="20"/>
      <c r="U24594" s="21"/>
    </row>
    <row r="24595">
      <c r="E24595" s="19"/>
      <c r="R24595" s="20"/>
      <c r="S24595" s="20"/>
      <c r="U24595" s="21"/>
    </row>
    <row r="24596">
      <c r="E24596" s="19"/>
      <c r="R24596" s="20"/>
      <c r="S24596" s="20"/>
      <c r="U24596" s="21"/>
    </row>
    <row r="24597">
      <c r="E24597" s="19"/>
      <c r="R24597" s="20"/>
      <c r="S24597" s="20"/>
      <c r="U24597" s="21"/>
    </row>
    <row r="24598">
      <c r="E24598" s="19"/>
      <c r="R24598" s="20"/>
      <c r="S24598" s="20"/>
      <c r="U24598" s="21"/>
    </row>
    <row r="24599">
      <c r="E24599" s="19"/>
      <c r="R24599" s="20"/>
      <c r="S24599" s="20"/>
      <c r="U24599" s="21"/>
    </row>
    <row r="24600">
      <c r="E24600" s="19"/>
      <c r="R24600" s="20"/>
      <c r="S24600" s="20"/>
      <c r="U24600" s="21"/>
    </row>
    <row r="24601">
      <c r="E24601" s="19"/>
      <c r="R24601" s="20"/>
      <c r="S24601" s="20"/>
      <c r="U24601" s="21"/>
    </row>
    <row r="24602">
      <c r="E24602" s="19"/>
      <c r="R24602" s="20"/>
      <c r="S24602" s="20"/>
      <c r="U24602" s="21"/>
    </row>
    <row r="24603">
      <c r="E24603" s="19"/>
      <c r="R24603" s="20"/>
      <c r="S24603" s="20"/>
      <c r="U24603" s="21"/>
    </row>
    <row r="24604">
      <c r="E24604" s="19"/>
      <c r="R24604" s="20"/>
      <c r="S24604" s="20"/>
      <c r="U24604" s="21"/>
    </row>
    <row r="24605">
      <c r="E24605" s="19"/>
      <c r="R24605" s="20"/>
      <c r="S24605" s="20"/>
      <c r="U24605" s="21"/>
    </row>
    <row r="24606">
      <c r="E24606" s="19"/>
      <c r="R24606" s="20"/>
      <c r="S24606" s="20"/>
      <c r="U24606" s="21"/>
    </row>
    <row r="24607">
      <c r="E24607" s="19"/>
      <c r="R24607" s="20"/>
      <c r="S24607" s="20"/>
      <c r="U24607" s="21"/>
    </row>
    <row r="24608">
      <c r="E24608" s="19"/>
      <c r="R24608" s="20"/>
      <c r="S24608" s="20"/>
      <c r="U24608" s="21"/>
    </row>
    <row r="24609">
      <c r="E24609" s="19"/>
      <c r="R24609" s="20"/>
      <c r="S24609" s="20"/>
      <c r="U24609" s="21"/>
    </row>
    <row r="24610">
      <c r="E24610" s="19"/>
      <c r="R24610" s="20"/>
      <c r="S24610" s="20"/>
      <c r="U24610" s="21"/>
    </row>
    <row r="24611">
      <c r="E24611" s="19"/>
      <c r="R24611" s="20"/>
      <c r="S24611" s="20"/>
      <c r="U24611" s="21"/>
    </row>
    <row r="24612">
      <c r="E24612" s="19"/>
      <c r="R24612" s="20"/>
      <c r="S24612" s="20"/>
      <c r="U24612" s="21"/>
    </row>
    <row r="24613">
      <c r="E24613" s="19"/>
      <c r="R24613" s="20"/>
      <c r="S24613" s="20"/>
      <c r="U24613" s="21"/>
    </row>
    <row r="24614">
      <c r="E24614" s="19"/>
      <c r="R24614" s="20"/>
      <c r="S24614" s="20"/>
      <c r="U24614" s="21"/>
    </row>
    <row r="24615">
      <c r="E24615" s="19"/>
      <c r="R24615" s="20"/>
      <c r="S24615" s="20"/>
      <c r="U24615" s="21"/>
    </row>
    <row r="24616">
      <c r="E24616" s="19"/>
      <c r="R24616" s="20"/>
      <c r="S24616" s="20"/>
      <c r="U24616" s="21"/>
    </row>
    <row r="24617">
      <c r="E24617" s="19"/>
      <c r="R24617" s="20"/>
      <c r="S24617" s="20"/>
      <c r="U24617" s="21"/>
    </row>
    <row r="24618">
      <c r="E24618" s="19"/>
      <c r="R24618" s="20"/>
      <c r="S24618" s="20"/>
      <c r="U24618" s="21"/>
    </row>
    <row r="24619">
      <c r="E24619" s="19"/>
      <c r="R24619" s="20"/>
      <c r="S24619" s="20"/>
      <c r="U24619" s="21"/>
    </row>
    <row r="24620">
      <c r="E24620" s="19"/>
      <c r="R24620" s="20"/>
      <c r="S24620" s="20"/>
      <c r="U24620" s="21"/>
    </row>
    <row r="24621">
      <c r="E24621" s="19"/>
      <c r="R24621" s="20"/>
      <c r="S24621" s="20"/>
      <c r="U24621" s="21"/>
    </row>
    <row r="24622">
      <c r="E24622" s="19"/>
      <c r="R24622" s="20"/>
      <c r="S24622" s="20"/>
      <c r="U24622" s="21"/>
    </row>
    <row r="24623">
      <c r="E24623" s="19"/>
      <c r="R24623" s="20"/>
      <c r="S24623" s="20"/>
      <c r="U24623" s="21"/>
    </row>
    <row r="24624">
      <c r="E24624" s="19"/>
      <c r="R24624" s="20"/>
      <c r="S24624" s="20"/>
      <c r="U24624" s="21"/>
    </row>
    <row r="24625">
      <c r="E24625" s="19"/>
      <c r="R24625" s="20"/>
      <c r="S24625" s="20"/>
      <c r="U24625" s="21"/>
    </row>
    <row r="24626">
      <c r="E24626" s="19"/>
      <c r="R24626" s="20"/>
      <c r="S24626" s="20"/>
      <c r="U24626" s="21"/>
    </row>
    <row r="24627">
      <c r="E24627" s="19"/>
      <c r="R24627" s="20"/>
      <c r="S24627" s="20"/>
      <c r="U24627" s="21"/>
    </row>
    <row r="24628">
      <c r="E24628" s="19"/>
      <c r="R24628" s="20"/>
      <c r="S24628" s="20"/>
      <c r="U24628" s="21"/>
    </row>
    <row r="24629">
      <c r="E24629" s="19"/>
      <c r="R24629" s="20"/>
      <c r="S24629" s="20"/>
      <c r="U24629" s="21"/>
    </row>
    <row r="24630">
      <c r="E24630" s="19"/>
      <c r="R24630" s="20"/>
      <c r="S24630" s="20"/>
      <c r="U24630" s="21"/>
    </row>
    <row r="24631">
      <c r="E24631" s="19"/>
      <c r="R24631" s="20"/>
      <c r="S24631" s="20"/>
      <c r="U24631" s="21"/>
    </row>
    <row r="24632">
      <c r="E24632" s="19"/>
      <c r="R24632" s="20"/>
      <c r="S24632" s="20"/>
      <c r="U24632" s="21"/>
    </row>
    <row r="24633">
      <c r="E24633" s="19"/>
      <c r="R24633" s="20"/>
      <c r="S24633" s="20"/>
      <c r="U24633" s="21"/>
    </row>
    <row r="24634">
      <c r="E24634" s="19"/>
      <c r="R24634" s="20"/>
      <c r="S24634" s="20"/>
      <c r="U24634" s="21"/>
    </row>
    <row r="24635">
      <c r="E24635" s="19"/>
      <c r="R24635" s="20"/>
      <c r="S24635" s="20"/>
      <c r="U24635" s="21"/>
    </row>
    <row r="24636">
      <c r="E24636" s="19"/>
      <c r="R24636" s="20"/>
      <c r="S24636" s="20"/>
      <c r="U24636" s="21"/>
    </row>
    <row r="24637">
      <c r="E24637" s="19"/>
      <c r="R24637" s="20"/>
      <c r="S24637" s="20"/>
      <c r="U24637" s="21"/>
    </row>
    <row r="24638">
      <c r="E24638" s="19"/>
      <c r="R24638" s="20"/>
      <c r="S24638" s="20"/>
      <c r="U24638" s="21"/>
    </row>
    <row r="24639">
      <c r="E24639" s="19"/>
      <c r="R24639" s="20"/>
      <c r="S24639" s="20"/>
      <c r="U24639" s="21"/>
    </row>
    <row r="24640">
      <c r="E24640" s="19"/>
      <c r="R24640" s="20"/>
      <c r="S24640" s="20"/>
      <c r="U24640" s="21"/>
    </row>
    <row r="24641">
      <c r="E24641" s="19"/>
      <c r="R24641" s="20"/>
      <c r="S24641" s="20"/>
      <c r="U24641" s="21"/>
    </row>
    <row r="24642">
      <c r="E24642" s="19"/>
      <c r="R24642" s="20"/>
      <c r="S24642" s="20"/>
      <c r="U24642" s="21"/>
    </row>
    <row r="24643">
      <c r="E24643" s="19"/>
      <c r="R24643" s="20"/>
      <c r="S24643" s="20"/>
      <c r="U24643" s="21"/>
    </row>
    <row r="24644">
      <c r="E24644" s="19"/>
      <c r="R24644" s="20"/>
      <c r="S24644" s="20"/>
      <c r="U24644" s="21"/>
    </row>
    <row r="24645">
      <c r="E24645" s="19"/>
      <c r="R24645" s="20"/>
      <c r="S24645" s="20"/>
      <c r="U24645" s="21"/>
    </row>
    <row r="24646">
      <c r="E24646" s="19"/>
      <c r="R24646" s="20"/>
      <c r="S24646" s="20"/>
      <c r="U24646" s="21"/>
    </row>
    <row r="24647">
      <c r="E24647" s="19"/>
      <c r="R24647" s="20"/>
      <c r="S24647" s="20"/>
      <c r="U24647" s="21"/>
    </row>
    <row r="24648">
      <c r="E24648" s="19"/>
      <c r="R24648" s="20"/>
      <c r="S24648" s="20"/>
      <c r="U24648" s="21"/>
    </row>
    <row r="24649">
      <c r="E24649" s="19"/>
      <c r="R24649" s="20"/>
      <c r="S24649" s="20"/>
      <c r="U24649" s="21"/>
    </row>
    <row r="24650">
      <c r="E24650" s="19"/>
      <c r="R24650" s="20"/>
      <c r="S24650" s="20"/>
      <c r="U24650" s="21"/>
    </row>
    <row r="24651">
      <c r="E24651" s="19"/>
      <c r="R24651" s="20"/>
      <c r="S24651" s="20"/>
      <c r="U24651" s="21"/>
    </row>
    <row r="24652">
      <c r="E24652" s="19"/>
      <c r="R24652" s="20"/>
      <c r="S24652" s="20"/>
      <c r="U24652" s="21"/>
    </row>
    <row r="24653">
      <c r="E24653" s="19"/>
      <c r="R24653" s="20"/>
      <c r="S24653" s="20"/>
      <c r="U24653" s="21"/>
    </row>
    <row r="24654">
      <c r="E24654" s="19"/>
      <c r="R24654" s="20"/>
      <c r="S24654" s="20"/>
      <c r="U24654" s="21"/>
    </row>
    <row r="24655">
      <c r="E24655" s="19"/>
      <c r="R24655" s="20"/>
      <c r="S24655" s="20"/>
      <c r="U24655" s="21"/>
    </row>
    <row r="24656">
      <c r="E24656" s="19"/>
      <c r="R24656" s="20"/>
      <c r="S24656" s="20"/>
      <c r="U24656" s="21"/>
    </row>
    <row r="24657">
      <c r="E24657" s="19"/>
      <c r="R24657" s="20"/>
      <c r="S24657" s="20"/>
      <c r="U24657" s="21"/>
    </row>
    <row r="24658">
      <c r="E24658" s="19"/>
      <c r="R24658" s="20"/>
      <c r="S24658" s="20"/>
      <c r="U24658" s="21"/>
    </row>
    <row r="24659">
      <c r="E24659" s="19"/>
      <c r="R24659" s="20"/>
      <c r="S24659" s="20"/>
      <c r="U24659" s="21"/>
    </row>
    <row r="24660">
      <c r="E24660" s="19"/>
      <c r="R24660" s="20"/>
      <c r="S24660" s="20"/>
      <c r="U24660" s="21"/>
    </row>
    <row r="24661">
      <c r="E24661" s="19"/>
      <c r="R24661" s="20"/>
      <c r="S24661" s="20"/>
      <c r="U24661" s="21"/>
    </row>
    <row r="24662">
      <c r="E24662" s="19"/>
      <c r="R24662" s="20"/>
      <c r="S24662" s="20"/>
      <c r="U24662" s="21"/>
    </row>
    <row r="24663">
      <c r="E24663" s="19"/>
      <c r="R24663" s="20"/>
      <c r="S24663" s="20"/>
      <c r="U24663" s="21"/>
    </row>
    <row r="24664">
      <c r="E24664" s="19"/>
      <c r="R24664" s="20"/>
      <c r="S24664" s="20"/>
      <c r="U24664" s="21"/>
    </row>
    <row r="24665">
      <c r="E24665" s="19"/>
      <c r="R24665" s="20"/>
      <c r="S24665" s="20"/>
      <c r="U24665" s="21"/>
    </row>
    <row r="24666">
      <c r="E24666" s="19"/>
      <c r="R24666" s="20"/>
      <c r="S24666" s="20"/>
      <c r="U24666" s="21"/>
    </row>
    <row r="24667">
      <c r="E24667" s="19"/>
      <c r="R24667" s="20"/>
      <c r="S24667" s="20"/>
      <c r="U24667" s="21"/>
    </row>
    <row r="24668">
      <c r="E24668" s="19"/>
      <c r="R24668" s="20"/>
      <c r="S24668" s="20"/>
      <c r="U24668" s="21"/>
    </row>
    <row r="24669">
      <c r="E24669" s="19"/>
      <c r="R24669" s="20"/>
      <c r="S24669" s="20"/>
      <c r="U24669" s="21"/>
    </row>
    <row r="24670">
      <c r="E24670" s="19"/>
      <c r="R24670" s="20"/>
      <c r="S24670" s="20"/>
      <c r="U24670" s="21"/>
    </row>
    <row r="24671">
      <c r="E24671" s="19"/>
      <c r="R24671" s="20"/>
      <c r="S24671" s="20"/>
      <c r="U24671" s="21"/>
    </row>
    <row r="24672">
      <c r="E24672" s="19"/>
      <c r="R24672" s="20"/>
      <c r="S24672" s="20"/>
      <c r="U24672" s="21"/>
    </row>
    <row r="24673">
      <c r="E24673" s="19"/>
      <c r="R24673" s="20"/>
      <c r="S24673" s="20"/>
      <c r="U24673" s="21"/>
    </row>
    <row r="24674">
      <c r="E24674" s="19"/>
      <c r="R24674" s="20"/>
      <c r="S24674" s="20"/>
      <c r="U24674" s="21"/>
    </row>
    <row r="24675">
      <c r="E24675" s="19"/>
      <c r="R24675" s="20"/>
      <c r="S24675" s="20"/>
      <c r="U24675" s="21"/>
    </row>
    <row r="24676">
      <c r="E24676" s="19"/>
      <c r="R24676" s="20"/>
      <c r="S24676" s="20"/>
      <c r="U24676" s="21"/>
    </row>
    <row r="24677">
      <c r="E24677" s="19"/>
      <c r="R24677" s="20"/>
      <c r="S24677" s="20"/>
      <c r="U24677" s="21"/>
    </row>
    <row r="24678">
      <c r="E24678" s="19"/>
      <c r="R24678" s="20"/>
      <c r="S24678" s="20"/>
      <c r="U24678" s="21"/>
    </row>
    <row r="24679">
      <c r="E24679" s="19"/>
      <c r="R24679" s="20"/>
      <c r="S24679" s="20"/>
      <c r="U24679" s="21"/>
    </row>
    <row r="24680">
      <c r="E24680" s="19"/>
      <c r="R24680" s="20"/>
      <c r="S24680" s="20"/>
      <c r="U24680" s="21"/>
    </row>
    <row r="24681">
      <c r="E24681" s="19"/>
      <c r="R24681" s="20"/>
      <c r="S24681" s="20"/>
      <c r="U24681" s="21"/>
    </row>
    <row r="24682">
      <c r="E24682" s="19"/>
      <c r="R24682" s="20"/>
      <c r="S24682" s="20"/>
      <c r="U24682" s="21"/>
    </row>
    <row r="24683">
      <c r="E24683" s="19"/>
      <c r="R24683" s="20"/>
      <c r="S24683" s="20"/>
      <c r="U24683" s="21"/>
    </row>
    <row r="24684">
      <c r="E24684" s="19"/>
      <c r="R24684" s="20"/>
      <c r="S24684" s="20"/>
      <c r="U24684" s="21"/>
    </row>
    <row r="24685">
      <c r="E24685" s="19"/>
      <c r="R24685" s="20"/>
      <c r="S24685" s="20"/>
      <c r="U24685" s="21"/>
    </row>
    <row r="24686">
      <c r="E24686" s="19"/>
      <c r="R24686" s="20"/>
      <c r="S24686" s="20"/>
      <c r="U24686" s="21"/>
    </row>
    <row r="24687">
      <c r="E24687" s="19"/>
      <c r="R24687" s="20"/>
      <c r="S24687" s="20"/>
      <c r="U24687" s="21"/>
    </row>
    <row r="24688">
      <c r="E24688" s="19"/>
      <c r="R24688" s="20"/>
      <c r="S24688" s="20"/>
      <c r="U24688" s="21"/>
    </row>
    <row r="24689">
      <c r="E24689" s="19"/>
      <c r="R24689" s="20"/>
      <c r="S24689" s="20"/>
      <c r="U24689" s="21"/>
    </row>
    <row r="24690">
      <c r="E24690" s="19"/>
      <c r="R24690" s="20"/>
      <c r="S24690" s="20"/>
      <c r="U24690" s="21"/>
    </row>
    <row r="24691">
      <c r="E24691" s="19"/>
      <c r="R24691" s="20"/>
      <c r="S24691" s="20"/>
      <c r="U24691" s="21"/>
    </row>
    <row r="24692">
      <c r="E24692" s="19"/>
      <c r="R24692" s="20"/>
      <c r="S24692" s="20"/>
      <c r="U24692" s="21"/>
    </row>
    <row r="24693">
      <c r="E24693" s="19"/>
      <c r="R24693" s="20"/>
      <c r="S24693" s="20"/>
      <c r="U24693" s="21"/>
    </row>
    <row r="24694">
      <c r="E24694" s="19"/>
      <c r="R24694" s="20"/>
      <c r="S24694" s="20"/>
      <c r="U24694" s="21"/>
    </row>
    <row r="24695">
      <c r="E24695" s="19"/>
      <c r="R24695" s="20"/>
      <c r="S24695" s="20"/>
      <c r="U24695" s="21"/>
    </row>
    <row r="24696">
      <c r="E24696" s="19"/>
      <c r="R24696" s="20"/>
      <c r="S24696" s="20"/>
      <c r="U24696" s="21"/>
    </row>
    <row r="24697">
      <c r="E24697" s="19"/>
      <c r="R24697" s="20"/>
      <c r="S24697" s="20"/>
      <c r="U24697" s="21"/>
    </row>
    <row r="24698">
      <c r="E24698" s="19"/>
      <c r="R24698" s="20"/>
      <c r="S24698" s="20"/>
      <c r="U24698" s="21"/>
    </row>
    <row r="24699">
      <c r="E24699" s="19"/>
      <c r="R24699" s="20"/>
      <c r="S24699" s="20"/>
      <c r="U24699" s="21"/>
    </row>
    <row r="24700">
      <c r="E24700" s="19"/>
      <c r="R24700" s="20"/>
      <c r="S24700" s="20"/>
      <c r="U24700" s="21"/>
    </row>
    <row r="24701">
      <c r="E24701" s="19"/>
      <c r="R24701" s="20"/>
      <c r="S24701" s="20"/>
      <c r="U24701" s="21"/>
    </row>
    <row r="24702">
      <c r="E24702" s="19"/>
      <c r="R24702" s="20"/>
      <c r="S24702" s="20"/>
      <c r="U24702" s="21"/>
    </row>
    <row r="24703">
      <c r="E24703" s="19"/>
      <c r="R24703" s="20"/>
      <c r="S24703" s="20"/>
      <c r="U24703" s="21"/>
    </row>
    <row r="24704">
      <c r="E24704" s="19"/>
      <c r="R24704" s="20"/>
      <c r="S24704" s="20"/>
      <c r="U24704" s="21"/>
    </row>
    <row r="24705">
      <c r="E24705" s="19"/>
      <c r="R24705" s="20"/>
      <c r="S24705" s="20"/>
      <c r="U24705" s="21"/>
    </row>
    <row r="24706">
      <c r="E24706" s="19"/>
      <c r="R24706" s="20"/>
      <c r="S24706" s="20"/>
      <c r="U24706" s="21"/>
    </row>
    <row r="24707">
      <c r="E24707" s="19"/>
      <c r="R24707" s="20"/>
      <c r="S24707" s="20"/>
      <c r="U24707" s="21"/>
    </row>
    <row r="24708">
      <c r="E24708" s="19"/>
      <c r="R24708" s="20"/>
      <c r="S24708" s="20"/>
      <c r="U24708" s="21"/>
    </row>
    <row r="24709">
      <c r="E24709" s="19"/>
      <c r="R24709" s="20"/>
      <c r="S24709" s="20"/>
      <c r="U24709" s="21"/>
    </row>
    <row r="24710">
      <c r="E24710" s="19"/>
      <c r="R24710" s="20"/>
      <c r="S24710" s="20"/>
      <c r="U24710" s="21"/>
    </row>
    <row r="24711">
      <c r="E24711" s="19"/>
      <c r="R24711" s="20"/>
      <c r="S24711" s="20"/>
      <c r="U24711" s="21"/>
    </row>
    <row r="24712">
      <c r="E24712" s="19"/>
      <c r="R24712" s="20"/>
      <c r="S24712" s="20"/>
      <c r="U24712" s="21"/>
    </row>
    <row r="24713">
      <c r="E24713" s="19"/>
      <c r="R24713" s="20"/>
      <c r="S24713" s="20"/>
      <c r="U24713" s="21"/>
    </row>
    <row r="24714">
      <c r="E24714" s="19"/>
      <c r="R24714" s="20"/>
      <c r="S24714" s="20"/>
      <c r="U24714" s="21"/>
    </row>
    <row r="24715">
      <c r="E24715" s="19"/>
      <c r="R24715" s="20"/>
      <c r="S24715" s="20"/>
      <c r="U24715" s="21"/>
    </row>
    <row r="24716">
      <c r="E24716" s="19"/>
      <c r="R24716" s="20"/>
      <c r="S24716" s="20"/>
      <c r="U24716" s="21"/>
    </row>
    <row r="24717">
      <c r="E24717" s="19"/>
      <c r="R24717" s="20"/>
      <c r="S24717" s="20"/>
      <c r="U24717" s="21"/>
    </row>
    <row r="24718">
      <c r="E24718" s="19"/>
      <c r="R24718" s="20"/>
      <c r="S24718" s="20"/>
      <c r="U24718" s="21"/>
    </row>
    <row r="24719">
      <c r="E24719" s="19"/>
      <c r="R24719" s="20"/>
      <c r="S24719" s="20"/>
      <c r="U24719" s="21"/>
    </row>
    <row r="24720">
      <c r="E24720" s="19"/>
      <c r="R24720" s="20"/>
      <c r="S24720" s="20"/>
      <c r="U24720" s="21"/>
    </row>
    <row r="24721">
      <c r="E24721" s="19"/>
      <c r="R24721" s="20"/>
      <c r="S24721" s="20"/>
      <c r="U24721" s="21"/>
    </row>
    <row r="24722">
      <c r="E24722" s="19"/>
      <c r="R24722" s="20"/>
      <c r="S24722" s="20"/>
      <c r="U24722" s="21"/>
    </row>
    <row r="24723">
      <c r="E24723" s="19"/>
      <c r="R24723" s="20"/>
      <c r="S24723" s="20"/>
      <c r="U24723" s="21"/>
    </row>
    <row r="24724">
      <c r="E24724" s="19"/>
      <c r="R24724" s="20"/>
      <c r="S24724" s="20"/>
      <c r="U24724" s="21"/>
    </row>
    <row r="24725">
      <c r="E24725" s="19"/>
      <c r="R24725" s="20"/>
      <c r="S24725" s="20"/>
      <c r="U24725" s="21"/>
    </row>
    <row r="24726">
      <c r="E24726" s="19"/>
      <c r="R24726" s="20"/>
      <c r="S24726" s="20"/>
      <c r="U24726" s="21"/>
    </row>
    <row r="24727">
      <c r="E24727" s="19"/>
      <c r="R24727" s="20"/>
      <c r="S24727" s="20"/>
      <c r="U24727" s="21"/>
    </row>
    <row r="24728">
      <c r="E24728" s="19"/>
      <c r="R24728" s="20"/>
      <c r="S24728" s="20"/>
      <c r="U24728" s="21"/>
    </row>
    <row r="24729">
      <c r="E24729" s="19"/>
      <c r="R24729" s="20"/>
      <c r="S24729" s="20"/>
      <c r="U24729" s="21"/>
    </row>
    <row r="24730">
      <c r="E24730" s="19"/>
      <c r="R24730" s="20"/>
      <c r="S24730" s="20"/>
      <c r="U24730" s="21"/>
    </row>
    <row r="24731">
      <c r="E24731" s="19"/>
      <c r="R24731" s="20"/>
      <c r="S24731" s="20"/>
      <c r="U24731" s="21"/>
    </row>
    <row r="24732">
      <c r="E24732" s="19"/>
      <c r="R24732" s="20"/>
      <c r="S24732" s="20"/>
      <c r="U24732" s="21"/>
    </row>
    <row r="24733">
      <c r="E24733" s="19"/>
      <c r="R24733" s="20"/>
      <c r="S24733" s="20"/>
      <c r="U24733" s="21"/>
    </row>
    <row r="24734">
      <c r="E24734" s="19"/>
      <c r="R24734" s="20"/>
      <c r="S24734" s="20"/>
      <c r="U24734" s="21"/>
    </row>
    <row r="24735">
      <c r="E24735" s="19"/>
      <c r="R24735" s="20"/>
      <c r="S24735" s="20"/>
      <c r="U24735" s="21"/>
    </row>
    <row r="24736">
      <c r="E24736" s="19"/>
      <c r="R24736" s="20"/>
      <c r="S24736" s="20"/>
      <c r="U24736" s="21"/>
    </row>
    <row r="24737">
      <c r="E24737" s="19"/>
      <c r="R24737" s="20"/>
      <c r="S24737" s="20"/>
      <c r="U24737" s="21"/>
    </row>
    <row r="24738">
      <c r="E24738" s="19"/>
      <c r="R24738" s="20"/>
      <c r="S24738" s="20"/>
      <c r="U24738" s="21"/>
    </row>
    <row r="24739">
      <c r="E24739" s="19"/>
      <c r="R24739" s="20"/>
      <c r="S24739" s="20"/>
      <c r="U24739" s="21"/>
    </row>
    <row r="24740">
      <c r="E24740" s="19"/>
      <c r="R24740" s="20"/>
      <c r="S24740" s="20"/>
      <c r="U24740" s="21"/>
    </row>
    <row r="24741">
      <c r="E24741" s="19"/>
      <c r="R24741" s="20"/>
      <c r="S24741" s="20"/>
      <c r="U24741" s="21"/>
    </row>
    <row r="24742">
      <c r="E24742" s="19"/>
      <c r="R24742" s="20"/>
      <c r="S24742" s="20"/>
      <c r="U24742" s="21"/>
    </row>
    <row r="24743">
      <c r="E24743" s="19"/>
      <c r="R24743" s="20"/>
      <c r="S24743" s="20"/>
      <c r="U24743" s="21"/>
    </row>
    <row r="24744">
      <c r="E24744" s="19"/>
      <c r="R24744" s="20"/>
      <c r="S24744" s="20"/>
      <c r="U24744" s="21"/>
    </row>
    <row r="24745">
      <c r="E24745" s="19"/>
      <c r="R24745" s="20"/>
      <c r="S24745" s="20"/>
      <c r="U24745" s="21"/>
    </row>
    <row r="24746">
      <c r="E24746" s="19"/>
      <c r="R24746" s="20"/>
      <c r="S24746" s="20"/>
      <c r="U24746" s="21"/>
    </row>
    <row r="24747">
      <c r="E24747" s="19"/>
      <c r="R24747" s="20"/>
      <c r="S24747" s="20"/>
      <c r="U24747" s="21"/>
    </row>
    <row r="24748">
      <c r="E24748" s="19"/>
      <c r="R24748" s="20"/>
      <c r="S24748" s="20"/>
      <c r="U24748" s="21"/>
    </row>
    <row r="24749">
      <c r="E24749" s="19"/>
      <c r="R24749" s="20"/>
      <c r="S24749" s="20"/>
      <c r="U24749" s="21"/>
    </row>
    <row r="24750">
      <c r="E24750" s="19"/>
      <c r="R24750" s="20"/>
      <c r="S24750" s="20"/>
      <c r="U24750" s="21"/>
    </row>
    <row r="24751">
      <c r="E24751" s="19"/>
      <c r="R24751" s="20"/>
      <c r="S24751" s="20"/>
      <c r="U24751" s="21"/>
    </row>
    <row r="24752">
      <c r="E24752" s="19"/>
      <c r="R24752" s="20"/>
      <c r="S24752" s="20"/>
      <c r="U24752" s="21"/>
    </row>
    <row r="24753">
      <c r="E24753" s="19"/>
      <c r="R24753" s="20"/>
      <c r="S24753" s="20"/>
      <c r="U24753" s="21"/>
    </row>
    <row r="24754">
      <c r="E24754" s="19"/>
      <c r="R24754" s="20"/>
      <c r="S24754" s="20"/>
      <c r="U24754" s="21"/>
    </row>
    <row r="24755">
      <c r="E24755" s="19"/>
      <c r="R24755" s="20"/>
      <c r="S24755" s="20"/>
      <c r="U24755" s="21"/>
    </row>
    <row r="24756">
      <c r="E24756" s="19"/>
      <c r="R24756" s="20"/>
      <c r="S24756" s="20"/>
      <c r="U24756" s="21"/>
    </row>
    <row r="24757">
      <c r="E24757" s="19"/>
      <c r="R24757" s="20"/>
      <c r="S24757" s="20"/>
      <c r="U24757" s="21"/>
    </row>
    <row r="24758">
      <c r="E24758" s="19"/>
      <c r="R24758" s="20"/>
      <c r="S24758" s="20"/>
      <c r="U24758" s="21"/>
    </row>
    <row r="24759">
      <c r="E24759" s="19"/>
      <c r="R24759" s="20"/>
      <c r="S24759" s="20"/>
      <c r="U24759" s="21"/>
    </row>
    <row r="24760">
      <c r="E24760" s="19"/>
      <c r="R24760" s="20"/>
      <c r="S24760" s="20"/>
      <c r="U24760" s="21"/>
    </row>
    <row r="24761">
      <c r="E24761" s="19"/>
      <c r="R24761" s="20"/>
      <c r="S24761" s="20"/>
      <c r="U24761" s="21"/>
    </row>
    <row r="24762">
      <c r="E24762" s="19"/>
      <c r="R24762" s="20"/>
      <c r="S24762" s="20"/>
      <c r="U24762" s="21"/>
    </row>
    <row r="24763">
      <c r="E24763" s="19"/>
      <c r="R24763" s="20"/>
      <c r="S24763" s="20"/>
      <c r="U24763" s="21"/>
    </row>
    <row r="24764">
      <c r="E24764" s="19"/>
      <c r="R24764" s="20"/>
      <c r="S24764" s="20"/>
      <c r="U24764" s="21"/>
    </row>
    <row r="24765">
      <c r="E24765" s="19"/>
      <c r="R24765" s="20"/>
      <c r="S24765" s="20"/>
      <c r="U24765" s="21"/>
    </row>
    <row r="24766">
      <c r="E24766" s="19"/>
      <c r="R24766" s="20"/>
      <c r="S24766" s="20"/>
      <c r="U24766" s="21"/>
    </row>
    <row r="24767">
      <c r="E24767" s="19"/>
      <c r="R24767" s="20"/>
      <c r="S24767" s="20"/>
      <c r="U24767" s="21"/>
    </row>
    <row r="24768">
      <c r="E24768" s="19"/>
      <c r="R24768" s="20"/>
      <c r="S24768" s="20"/>
      <c r="U24768" s="21"/>
    </row>
    <row r="24769">
      <c r="E24769" s="19"/>
      <c r="R24769" s="20"/>
      <c r="S24769" s="20"/>
      <c r="U24769" s="21"/>
    </row>
    <row r="24770">
      <c r="E24770" s="19"/>
      <c r="R24770" s="20"/>
      <c r="S24770" s="20"/>
      <c r="U24770" s="21"/>
    </row>
    <row r="24771">
      <c r="E24771" s="19"/>
      <c r="R24771" s="20"/>
      <c r="S24771" s="20"/>
      <c r="U24771" s="21"/>
    </row>
    <row r="24772">
      <c r="E24772" s="19"/>
      <c r="R24772" s="20"/>
      <c r="S24772" s="20"/>
      <c r="U24772" s="21"/>
    </row>
    <row r="24773">
      <c r="E24773" s="19"/>
      <c r="R24773" s="20"/>
      <c r="S24773" s="20"/>
      <c r="U24773" s="21"/>
    </row>
    <row r="24774">
      <c r="E24774" s="19"/>
      <c r="R24774" s="20"/>
      <c r="S24774" s="20"/>
      <c r="U24774" s="21"/>
    </row>
    <row r="24775">
      <c r="E24775" s="19"/>
      <c r="R24775" s="20"/>
      <c r="S24775" s="20"/>
      <c r="U24775" s="21"/>
    </row>
    <row r="24776">
      <c r="E24776" s="19"/>
      <c r="R24776" s="20"/>
      <c r="S24776" s="20"/>
      <c r="U24776" s="21"/>
    </row>
    <row r="24777">
      <c r="E24777" s="19"/>
      <c r="R24777" s="20"/>
      <c r="S24777" s="20"/>
      <c r="U24777" s="21"/>
    </row>
    <row r="24778">
      <c r="E24778" s="19"/>
      <c r="R24778" s="20"/>
      <c r="S24778" s="20"/>
      <c r="U24778" s="21"/>
    </row>
    <row r="24779">
      <c r="E24779" s="19"/>
      <c r="R24779" s="20"/>
      <c r="S24779" s="20"/>
      <c r="U24779" s="21"/>
    </row>
    <row r="24780">
      <c r="E24780" s="19"/>
      <c r="R24780" s="20"/>
      <c r="S24780" s="20"/>
      <c r="U24780" s="21"/>
    </row>
    <row r="24781">
      <c r="E24781" s="19"/>
      <c r="R24781" s="20"/>
      <c r="S24781" s="20"/>
      <c r="U24781" s="21"/>
    </row>
    <row r="24782">
      <c r="E24782" s="19"/>
      <c r="R24782" s="20"/>
      <c r="S24782" s="20"/>
      <c r="U24782" s="21"/>
    </row>
    <row r="24783">
      <c r="E24783" s="19"/>
      <c r="R24783" s="20"/>
      <c r="S24783" s="20"/>
      <c r="U24783" s="21"/>
    </row>
    <row r="24784">
      <c r="E24784" s="19"/>
      <c r="R24784" s="20"/>
      <c r="S24784" s="20"/>
      <c r="U24784" s="21"/>
    </row>
    <row r="24785">
      <c r="E24785" s="19"/>
      <c r="R24785" s="20"/>
      <c r="S24785" s="20"/>
      <c r="U24785" s="21"/>
    </row>
    <row r="24786">
      <c r="E24786" s="19"/>
      <c r="R24786" s="20"/>
      <c r="S24786" s="20"/>
      <c r="U24786" s="21"/>
    </row>
    <row r="24787">
      <c r="E24787" s="19"/>
      <c r="R24787" s="20"/>
      <c r="S24787" s="20"/>
      <c r="U24787" s="21"/>
    </row>
    <row r="24788">
      <c r="E24788" s="19"/>
      <c r="R24788" s="20"/>
      <c r="S24788" s="20"/>
      <c r="U24788" s="21"/>
    </row>
    <row r="24789">
      <c r="E24789" s="19"/>
      <c r="R24789" s="20"/>
      <c r="S24789" s="20"/>
      <c r="U24789" s="21"/>
    </row>
    <row r="24790">
      <c r="E24790" s="19"/>
      <c r="R24790" s="20"/>
      <c r="S24790" s="20"/>
      <c r="U24790" s="21"/>
    </row>
    <row r="24791">
      <c r="E24791" s="19"/>
      <c r="R24791" s="20"/>
      <c r="S24791" s="20"/>
      <c r="U24791" s="21"/>
    </row>
    <row r="24792">
      <c r="E24792" s="19"/>
      <c r="R24792" s="20"/>
      <c r="S24792" s="20"/>
      <c r="U24792" s="21"/>
    </row>
    <row r="24793">
      <c r="E24793" s="19"/>
      <c r="R24793" s="20"/>
      <c r="S24793" s="20"/>
      <c r="U24793" s="21"/>
    </row>
    <row r="24794">
      <c r="E24794" s="19"/>
      <c r="R24794" s="20"/>
      <c r="S24794" s="20"/>
      <c r="U24794" s="21"/>
    </row>
    <row r="24795">
      <c r="E24795" s="19"/>
      <c r="R24795" s="20"/>
      <c r="S24795" s="20"/>
      <c r="U24795" s="21"/>
    </row>
    <row r="24796">
      <c r="E24796" s="19"/>
      <c r="R24796" s="20"/>
      <c r="S24796" s="20"/>
      <c r="U24796" s="21"/>
    </row>
    <row r="24797">
      <c r="E24797" s="19"/>
      <c r="R24797" s="20"/>
      <c r="S24797" s="20"/>
      <c r="U24797" s="21"/>
    </row>
    <row r="24798">
      <c r="E24798" s="19"/>
      <c r="R24798" s="20"/>
      <c r="S24798" s="20"/>
      <c r="U24798" s="21"/>
    </row>
    <row r="24799">
      <c r="E24799" s="19"/>
      <c r="R24799" s="20"/>
      <c r="S24799" s="20"/>
      <c r="U24799" s="21"/>
    </row>
    <row r="24800">
      <c r="E24800" s="19"/>
      <c r="R24800" s="20"/>
      <c r="S24800" s="20"/>
      <c r="U24800" s="21"/>
    </row>
    <row r="24801">
      <c r="E24801" s="19"/>
      <c r="R24801" s="20"/>
      <c r="S24801" s="20"/>
      <c r="U24801" s="21"/>
    </row>
    <row r="24802">
      <c r="E24802" s="19"/>
      <c r="R24802" s="20"/>
      <c r="S24802" s="20"/>
      <c r="U24802" s="21"/>
    </row>
    <row r="24803">
      <c r="E24803" s="19"/>
      <c r="R24803" s="20"/>
      <c r="S24803" s="20"/>
      <c r="U24803" s="21"/>
    </row>
    <row r="24804">
      <c r="E24804" s="19"/>
      <c r="R24804" s="20"/>
      <c r="S24804" s="20"/>
      <c r="U24804" s="21"/>
    </row>
    <row r="24805">
      <c r="E24805" s="19"/>
      <c r="R24805" s="20"/>
      <c r="S24805" s="20"/>
      <c r="U24805" s="21"/>
    </row>
    <row r="24806">
      <c r="E24806" s="19"/>
      <c r="R24806" s="20"/>
      <c r="S24806" s="20"/>
      <c r="U24806" s="21"/>
    </row>
    <row r="24807">
      <c r="E24807" s="19"/>
      <c r="R24807" s="20"/>
      <c r="S24807" s="20"/>
      <c r="U24807" s="21"/>
    </row>
    <row r="24808">
      <c r="E24808" s="19"/>
      <c r="R24808" s="20"/>
      <c r="S24808" s="20"/>
      <c r="U24808" s="21"/>
    </row>
    <row r="24809">
      <c r="E24809" s="19"/>
      <c r="R24809" s="20"/>
      <c r="S24809" s="20"/>
      <c r="U24809" s="21"/>
    </row>
    <row r="24810">
      <c r="E24810" s="19"/>
      <c r="R24810" s="20"/>
      <c r="S24810" s="20"/>
      <c r="U24810" s="21"/>
    </row>
    <row r="24811">
      <c r="E24811" s="19"/>
      <c r="R24811" s="20"/>
      <c r="S24811" s="20"/>
      <c r="U24811" s="21"/>
    </row>
    <row r="24812">
      <c r="E24812" s="19"/>
      <c r="R24812" s="20"/>
      <c r="S24812" s="20"/>
      <c r="U24812" s="21"/>
    </row>
    <row r="24813">
      <c r="E24813" s="19"/>
      <c r="R24813" s="20"/>
      <c r="S24813" s="20"/>
      <c r="U24813" s="21"/>
    </row>
    <row r="24814">
      <c r="E24814" s="19"/>
      <c r="R24814" s="20"/>
      <c r="S24814" s="20"/>
      <c r="U24814" s="21"/>
    </row>
    <row r="24815">
      <c r="E24815" s="19"/>
      <c r="R24815" s="20"/>
      <c r="S24815" s="20"/>
      <c r="U24815" s="21"/>
    </row>
    <row r="24816">
      <c r="E24816" s="19"/>
      <c r="R24816" s="20"/>
      <c r="S24816" s="20"/>
      <c r="U24816" s="21"/>
    </row>
    <row r="24817">
      <c r="E24817" s="19"/>
      <c r="R24817" s="20"/>
      <c r="S24817" s="20"/>
      <c r="U24817" s="21"/>
    </row>
    <row r="24818">
      <c r="E24818" s="19"/>
      <c r="R24818" s="20"/>
      <c r="S24818" s="20"/>
      <c r="U24818" s="21"/>
    </row>
    <row r="24819">
      <c r="E24819" s="19"/>
      <c r="R24819" s="20"/>
      <c r="S24819" s="20"/>
      <c r="U24819" s="21"/>
    </row>
    <row r="24820">
      <c r="E24820" s="19"/>
      <c r="R24820" s="20"/>
      <c r="S24820" s="20"/>
      <c r="U24820" s="21"/>
    </row>
    <row r="24821">
      <c r="E24821" s="19"/>
      <c r="R24821" s="20"/>
      <c r="S24821" s="20"/>
      <c r="U24821" s="21"/>
    </row>
    <row r="24822">
      <c r="E24822" s="19"/>
      <c r="R24822" s="20"/>
      <c r="S24822" s="20"/>
      <c r="U24822" s="21"/>
    </row>
    <row r="24823">
      <c r="E24823" s="19"/>
      <c r="R24823" s="20"/>
      <c r="S24823" s="20"/>
      <c r="U24823" s="21"/>
    </row>
    <row r="24824">
      <c r="E24824" s="19"/>
      <c r="R24824" s="20"/>
      <c r="S24824" s="20"/>
      <c r="U24824" s="21"/>
    </row>
    <row r="24825">
      <c r="E24825" s="19"/>
      <c r="R24825" s="20"/>
      <c r="S24825" s="20"/>
      <c r="U24825" s="21"/>
    </row>
    <row r="24826">
      <c r="E24826" s="19"/>
      <c r="R24826" s="20"/>
      <c r="S24826" s="20"/>
      <c r="U24826" s="21"/>
    </row>
    <row r="24827">
      <c r="E24827" s="19"/>
      <c r="R24827" s="20"/>
      <c r="S24827" s="20"/>
      <c r="U24827" s="21"/>
    </row>
    <row r="24828">
      <c r="E24828" s="19"/>
      <c r="R24828" s="20"/>
      <c r="S24828" s="20"/>
      <c r="U24828" s="21"/>
    </row>
    <row r="24829">
      <c r="E24829" s="19"/>
      <c r="R24829" s="20"/>
      <c r="S24829" s="20"/>
      <c r="U24829" s="21"/>
    </row>
    <row r="24830">
      <c r="E24830" s="19"/>
      <c r="R24830" s="20"/>
      <c r="S24830" s="20"/>
      <c r="U24830" s="21"/>
    </row>
    <row r="24831">
      <c r="E24831" s="19"/>
      <c r="R24831" s="20"/>
      <c r="S24831" s="20"/>
      <c r="U24831" s="21"/>
    </row>
    <row r="24832">
      <c r="E24832" s="19"/>
      <c r="R24832" s="20"/>
      <c r="S24832" s="20"/>
      <c r="U24832" s="21"/>
    </row>
    <row r="24833">
      <c r="E24833" s="19"/>
      <c r="R24833" s="20"/>
      <c r="S24833" s="20"/>
      <c r="U24833" s="21"/>
    </row>
    <row r="24834">
      <c r="E24834" s="19"/>
      <c r="R24834" s="20"/>
      <c r="S24834" s="20"/>
      <c r="U24834" s="21"/>
    </row>
    <row r="24835">
      <c r="E24835" s="19"/>
      <c r="R24835" s="20"/>
      <c r="S24835" s="20"/>
      <c r="U24835" s="21"/>
    </row>
    <row r="24836">
      <c r="E24836" s="19"/>
      <c r="R24836" s="20"/>
      <c r="S24836" s="20"/>
      <c r="U24836" s="21"/>
    </row>
    <row r="24837">
      <c r="E24837" s="19"/>
      <c r="R24837" s="20"/>
      <c r="S24837" s="20"/>
      <c r="U24837" s="21"/>
    </row>
    <row r="24838">
      <c r="E24838" s="19"/>
      <c r="R24838" s="20"/>
      <c r="S24838" s="20"/>
      <c r="U24838" s="21"/>
    </row>
    <row r="24839">
      <c r="E24839" s="19"/>
      <c r="R24839" s="20"/>
      <c r="S24839" s="20"/>
      <c r="U24839" s="21"/>
    </row>
    <row r="24840">
      <c r="E24840" s="19"/>
      <c r="R24840" s="20"/>
      <c r="S24840" s="20"/>
      <c r="U24840" s="21"/>
    </row>
    <row r="24841">
      <c r="E24841" s="19"/>
      <c r="R24841" s="20"/>
      <c r="S24841" s="20"/>
      <c r="U24841" s="21"/>
    </row>
    <row r="24842">
      <c r="E24842" s="19"/>
      <c r="R24842" s="20"/>
      <c r="S24842" s="20"/>
      <c r="U24842" s="21"/>
    </row>
    <row r="24843">
      <c r="E24843" s="19"/>
      <c r="R24843" s="20"/>
      <c r="S24843" s="20"/>
      <c r="U24843" s="21"/>
    </row>
    <row r="24844">
      <c r="E24844" s="19"/>
      <c r="R24844" s="20"/>
      <c r="S24844" s="20"/>
      <c r="U24844" s="21"/>
    </row>
    <row r="24845">
      <c r="E24845" s="19"/>
      <c r="R24845" s="20"/>
      <c r="S24845" s="20"/>
      <c r="U24845" s="21"/>
    </row>
    <row r="24846">
      <c r="E24846" s="19"/>
      <c r="R24846" s="20"/>
      <c r="S24846" s="20"/>
      <c r="U24846" s="21"/>
    </row>
    <row r="24847">
      <c r="E24847" s="19"/>
      <c r="R24847" s="20"/>
      <c r="S24847" s="20"/>
      <c r="U24847" s="21"/>
    </row>
    <row r="24848">
      <c r="E24848" s="19"/>
      <c r="R24848" s="20"/>
      <c r="S24848" s="20"/>
      <c r="U24848" s="21"/>
    </row>
    <row r="24849">
      <c r="E24849" s="19"/>
      <c r="R24849" s="20"/>
      <c r="S24849" s="20"/>
      <c r="U24849" s="21"/>
    </row>
    <row r="24850">
      <c r="E24850" s="19"/>
      <c r="R24850" s="20"/>
      <c r="S24850" s="20"/>
      <c r="U24850" s="21"/>
    </row>
    <row r="24851">
      <c r="E24851" s="19"/>
      <c r="R24851" s="20"/>
      <c r="S24851" s="20"/>
      <c r="U24851" s="21"/>
    </row>
    <row r="24852">
      <c r="E24852" s="19"/>
      <c r="R24852" s="20"/>
      <c r="S24852" s="20"/>
      <c r="U24852" s="21"/>
    </row>
    <row r="24853">
      <c r="E24853" s="19"/>
      <c r="R24853" s="20"/>
      <c r="S24853" s="20"/>
      <c r="U24853" s="21"/>
    </row>
    <row r="24854">
      <c r="E24854" s="19"/>
      <c r="R24854" s="20"/>
      <c r="S24854" s="20"/>
      <c r="U24854" s="21"/>
    </row>
    <row r="24855">
      <c r="E24855" s="19"/>
      <c r="R24855" s="20"/>
      <c r="S24855" s="20"/>
      <c r="U24855" s="21"/>
    </row>
    <row r="24856">
      <c r="E24856" s="19"/>
      <c r="R24856" s="20"/>
      <c r="S24856" s="20"/>
      <c r="U24856" s="21"/>
    </row>
    <row r="24857">
      <c r="E24857" s="19"/>
      <c r="R24857" s="20"/>
      <c r="S24857" s="20"/>
      <c r="U24857" s="21"/>
    </row>
    <row r="24858">
      <c r="E24858" s="19"/>
      <c r="R24858" s="20"/>
      <c r="S24858" s="20"/>
      <c r="U24858" s="21"/>
    </row>
    <row r="24859">
      <c r="E24859" s="19"/>
      <c r="R24859" s="20"/>
      <c r="S24859" s="20"/>
      <c r="U24859" s="21"/>
    </row>
    <row r="24860">
      <c r="E24860" s="19"/>
      <c r="R24860" s="20"/>
      <c r="S24860" s="20"/>
      <c r="U24860" s="21"/>
    </row>
    <row r="24861">
      <c r="E24861" s="19"/>
      <c r="R24861" s="20"/>
      <c r="S24861" s="20"/>
      <c r="U24861" s="21"/>
    </row>
    <row r="24862">
      <c r="E24862" s="19"/>
      <c r="R24862" s="20"/>
      <c r="S24862" s="20"/>
      <c r="U24862" s="21"/>
    </row>
    <row r="24863">
      <c r="E24863" s="19"/>
      <c r="R24863" s="20"/>
      <c r="S24863" s="20"/>
      <c r="U24863" s="21"/>
    </row>
    <row r="24864">
      <c r="E24864" s="19"/>
      <c r="R24864" s="20"/>
      <c r="S24864" s="20"/>
      <c r="U24864" s="21"/>
    </row>
    <row r="24865">
      <c r="E24865" s="19"/>
      <c r="R24865" s="20"/>
      <c r="S24865" s="20"/>
      <c r="U24865" s="21"/>
    </row>
    <row r="24866">
      <c r="E24866" s="19"/>
      <c r="R24866" s="20"/>
      <c r="S24866" s="20"/>
      <c r="U24866" s="21"/>
    </row>
    <row r="24867">
      <c r="E24867" s="19"/>
      <c r="R24867" s="20"/>
      <c r="S24867" s="20"/>
      <c r="U24867" s="21"/>
    </row>
    <row r="24868">
      <c r="E24868" s="19"/>
      <c r="R24868" s="20"/>
      <c r="S24868" s="20"/>
      <c r="U24868" s="21"/>
    </row>
    <row r="24869">
      <c r="E24869" s="19"/>
      <c r="R24869" s="20"/>
      <c r="S24869" s="20"/>
      <c r="U24869" s="21"/>
    </row>
    <row r="24870">
      <c r="E24870" s="19"/>
      <c r="R24870" s="20"/>
      <c r="S24870" s="20"/>
      <c r="U24870" s="21"/>
    </row>
    <row r="24871">
      <c r="E24871" s="19"/>
      <c r="R24871" s="20"/>
      <c r="S24871" s="20"/>
      <c r="U24871" s="21"/>
    </row>
    <row r="24872">
      <c r="E24872" s="19"/>
      <c r="R24872" s="20"/>
      <c r="S24872" s="20"/>
      <c r="U24872" s="21"/>
    </row>
    <row r="24873">
      <c r="E24873" s="19"/>
      <c r="R24873" s="20"/>
      <c r="S24873" s="20"/>
      <c r="U24873" s="21"/>
    </row>
    <row r="24874">
      <c r="E24874" s="19"/>
      <c r="R24874" s="20"/>
      <c r="S24874" s="20"/>
      <c r="U24874" s="21"/>
    </row>
    <row r="24875">
      <c r="E24875" s="19"/>
      <c r="R24875" s="20"/>
      <c r="S24875" s="20"/>
      <c r="U24875" s="21"/>
    </row>
    <row r="24876">
      <c r="E24876" s="19"/>
      <c r="R24876" s="20"/>
      <c r="S24876" s="20"/>
      <c r="U24876" s="21"/>
    </row>
    <row r="24877">
      <c r="E24877" s="19"/>
      <c r="R24877" s="20"/>
      <c r="S24877" s="20"/>
      <c r="U24877" s="21"/>
    </row>
    <row r="24878">
      <c r="E24878" s="19"/>
      <c r="R24878" s="20"/>
      <c r="S24878" s="20"/>
      <c r="U24878" s="21"/>
    </row>
    <row r="24879">
      <c r="E24879" s="19"/>
      <c r="R24879" s="20"/>
      <c r="S24879" s="20"/>
      <c r="U24879" s="21"/>
    </row>
    <row r="24880">
      <c r="E24880" s="19"/>
      <c r="R24880" s="20"/>
      <c r="S24880" s="20"/>
      <c r="U24880" s="21"/>
    </row>
    <row r="24881">
      <c r="E24881" s="19"/>
      <c r="R24881" s="20"/>
      <c r="S24881" s="20"/>
      <c r="U24881" s="21"/>
    </row>
    <row r="24882">
      <c r="E24882" s="19"/>
      <c r="R24882" s="20"/>
      <c r="S24882" s="20"/>
      <c r="U24882" s="21"/>
    </row>
    <row r="24883">
      <c r="E24883" s="19"/>
      <c r="R24883" s="20"/>
      <c r="S24883" s="20"/>
      <c r="U24883" s="21"/>
    </row>
    <row r="24884">
      <c r="E24884" s="19"/>
      <c r="R24884" s="20"/>
      <c r="S24884" s="20"/>
      <c r="U24884" s="21"/>
    </row>
    <row r="24885">
      <c r="E24885" s="19"/>
      <c r="R24885" s="20"/>
      <c r="S24885" s="20"/>
      <c r="U24885" s="21"/>
    </row>
    <row r="24886">
      <c r="E24886" s="19"/>
      <c r="R24886" s="20"/>
      <c r="S24886" s="20"/>
      <c r="U24886" s="21"/>
    </row>
    <row r="24887">
      <c r="E24887" s="19"/>
      <c r="R24887" s="20"/>
      <c r="S24887" s="20"/>
      <c r="U24887" s="21"/>
    </row>
    <row r="24888">
      <c r="E24888" s="19"/>
      <c r="R24888" s="20"/>
      <c r="S24888" s="20"/>
      <c r="U24888" s="21"/>
    </row>
    <row r="24889">
      <c r="E24889" s="19"/>
      <c r="R24889" s="20"/>
      <c r="S24889" s="20"/>
      <c r="U24889" s="21"/>
    </row>
    <row r="24890">
      <c r="E24890" s="19"/>
      <c r="R24890" s="20"/>
      <c r="S24890" s="20"/>
      <c r="U24890" s="21"/>
    </row>
    <row r="24891">
      <c r="E24891" s="19"/>
      <c r="R24891" s="20"/>
      <c r="S24891" s="20"/>
      <c r="U24891" s="21"/>
    </row>
    <row r="24892">
      <c r="E24892" s="19"/>
      <c r="R24892" s="20"/>
      <c r="S24892" s="20"/>
      <c r="U24892" s="21"/>
    </row>
    <row r="24893">
      <c r="E24893" s="19"/>
      <c r="R24893" s="20"/>
      <c r="S24893" s="20"/>
      <c r="U24893" s="21"/>
    </row>
    <row r="24894">
      <c r="E24894" s="19"/>
      <c r="R24894" s="20"/>
      <c r="S24894" s="20"/>
      <c r="U24894" s="21"/>
    </row>
    <row r="24895">
      <c r="E24895" s="19"/>
      <c r="R24895" s="20"/>
      <c r="S24895" s="20"/>
      <c r="U24895" s="21"/>
    </row>
    <row r="24896">
      <c r="E24896" s="19"/>
      <c r="R24896" s="20"/>
      <c r="S24896" s="20"/>
      <c r="U24896" s="21"/>
    </row>
    <row r="24897">
      <c r="E24897" s="19"/>
      <c r="R24897" s="20"/>
      <c r="S24897" s="20"/>
      <c r="U24897" s="21"/>
    </row>
    <row r="24898">
      <c r="E24898" s="19"/>
      <c r="R24898" s="20"/>
      <c r="S24898" s="20"/>
      <c r="U24898" s="21"/>
    </row>
    <row r="24899">
      <c r="E24899" s="19"/>
      <c r="R24899" s="20"/>
      <c r="S24899" s="20"/>
      <c r="U24899" s="21"/>
    </row>
    <row r="24900">
      <c r="E24900" s="19"/>
      <c r="R24900" s="20"/>
      <c r="S24900" s="20"/>
      <c r="U24900" s="21"/>
    </row>
    <row r="24901">
      <c r="E24901" s="19"/>
      <c r="R24901" s="20"/>
      <c r="S24901" s="20"/>
      <c r="U24901" s="21"/>
    </row>
    <row r="24902">
      <c r="E24902" s="19"/>
      <c r="R24902" s="20"/>
      <c r="S24902" s="20"/>
      <c r="U24902" s="21"/>
    </row>
    <row r="24903">
      <c r="E24903" s="19"/>
      <c r="R24903" s="20"/>
      <c r="S24903" s="20"/>
      <c r="U24903" s="21"/>
    </row>
    <row r="24904">
      <c r="E24904" s="19"/>
      <c r="R24904" s="20"/>
      <c r="S24904" s="20"/>
      <c r="U24904" s="21"/>
    </row>
    <row r="24905">
      <c r="E24905" s="19"/>
      <c r="R24905" s="20"/>
      <c r="S24905" s="20"/>
      <c r="U24905" s="21"/>
    </row>
    <row r="24906">
      <c r="E24906" s="19"/>
      <c r="R24906" s="20"/>
      <c r="S24906" s="20"/>
      <c r="U24906" s="21"/>
    </row>
    <row r="24907">
      <c r="E24907" s="19"/>
      <c r="R24907" s="20"/>
      <c r="S24907" s="20"/>
      <c r="U24907" s="21"/>
    </row>
    <row r="24908">
      <c r="E24908" s="19"/>
      <c r="R24908" s="20"/>
      <c r="S24908" s="20"/>
      <c r="U24908" s="21"/>
    </row>
    <row r="24909">
      <c r="E24909" s="19"/>
      <c r="R24909" s="20"/>
      <c r="S24909" s="20"/>
      <c r="U24909" s="21"/>
    </row>
    <row r="24910">
      <c r="E24910" s="19"/>
      <c r="R24910" s="20"/>
      <c r="S24910" s="20"/>
      <c r="U24910" s="21"/>
    </row>
    <row r="24911">
      <c r="E24911" s="19"/>
      <c r="R24911" s="20"/>
      <c r="S24911" s="20"/>
      <c r="U24911" s="21"/>
    </row>
    <row r="24912">
      <c r="E24912" s="19"/>
      <c r="R24912" s="20"/>
      <c r="S24912" s="20"/>
      <c r="U24912" s="21"/>
    </row>
    <row r="24913">
      <c r="E24913" s="19"/>
      <c r="R24913" s="20"/>
      <c r="S24913" s="20"/>
      <c r="U24913" s="21"/>
    </row>
    <row r="24914">
      <c r="E24914" s="19"/>
      <c r="R24914" s="20"/>
      <c r="S24914" s="20"/>
      <c r="U24914" s="21"/>
    </row>
    <row r="24915">
      <c r="E24915" s="19"/>
      <c r="R24915" s="20"/>
      <c r="S24915" s="20"/>
      <c r="U24915" s="21"/>
    </row>
    <row r="24916">
      <c r="E24916" s="19"/>
      <c r="R24916" s="20"/>
      <c r="S24916" s="20"/>
      <c r="U24916" s="21"/>
    </row>
    <row r="24917">
      <c r="E24917" s="19"/>
      <c r="R24917" s="20"/>
      <c r="S24917" s="20"/>
      <c r="U24917" s="21"/>
    </row>
    <row r="24918">
      <c r="E24918" s="19"/>
      <c r="R24918" s="20"/>
      <c r="S24918" s="20"/>
      <c r="U24918" s="21"/>
    </row>
    <row r="24919">
      <c r="E24919" s="19"/>
      <c r="R24919" s="20"/>
      <c r="S24919" s="20"/>
      <c r="U24919" s="21"/>
    </row>
    <row r="24920">
      <c r="E24920" s="19"/>
      <c r="R24920" s="20"/>
      <c r="S24920" s="20"/>
      <c r="U24920" s="21"/>
    </row>
    <row r="24921">
      <c r="E24921" s="19"/>
      <c r="R24921" s="20"/>
      <c r="S24921" s="20"/>
      <c r="U24921" s="21"/>
    </row>
    <row r="24922">
      <c r="E24922" s="19"/>
      <c r="R24922" s="20"/>
      <c r="S24922" s="20"/>
      <c r="U24922" s="21"/>
    </row>
    <row r="24923">
      <c r="E24923" s="19"/>
      <c r="R24923" s="20"/>
      <c r="S24923" s="20"/>
      <c r="U24923" s="21"/>
    </row>
    <row r="24924">
      <c r="E24924" s="19"/>
      <c r="R24924" s="20"/>
      <c r="S24924" s="20"/>
      <c r="U24924" s="21"/>
    </row>
    <row r="24925">
      <c r="E24925" s="19"/>
      <c r="R24925" s="20"/>
      <c r="S24925" s="20"/>
      <c r="U24925" s="21"/>
    </row>
    <row r="24926">
      <c r="E24926" s="19"/>
      <c r="R24926" s="20"/>
      <c r="S24926" s="20"/>
      <c r="U24926" s="21"/>
    </row>
    <row r="24927">
      <c r="E24927" s="19"/>
      <c r="R24927" s="20"/>
      <c r="S24927" s="20"/>
      <c r="U24927" s="21"/>
    </row>
    <row r="24928">
      <c r="E24928" s="19"/>
      <c r="R24928" s="20"/>
      <c r="S24928" s="20"/>
      <c r="U24928" s="21"/>
    </row>
    <row r="24929">
      <c r="E24929" s="19"/>
      <c r="R24929" s="20"/>
      <c r="S24929" s="20"/>
      <c r="U24929" s="21"/>
    </row>
    <row r="24930">
      <c r="E24930" s="19"/>
      <c r="R24930" s="20"/>
      <c r="S24930" s="20"/>
      <c r="U24930" s="21"/>
    </row>
    <row r="24931">
      <c r="E24931" s="19"/>
      <c r="R24931" s="20"/>
      <c r="S24931" s="20"/>
      <c r="U24931" s="21"/>
    </row>
    <row r="24932">
      <c r="E24932" s="19"/>
      <c r="R24932" s="20"/>
      <c r="S24932" s="20"/>
      <c r="U24932" s="21"/>
    </row>
    <row r="24933">
      <c r="E24933" s="19"/>
      <c r="R24933" s="20"/>
      <c r="S24933" s="20"/>
      <c r="U24933" s="21"/>
    </row>
    <row r="24934">
      <c r="E24934" s="19"/>
      <c r="R24934" s="20"/>
      <c r="S24934" s="20"/>
      <c r="U24934" s="21"/>
    </row>
    <row r="24935">
      <c r="E24935" s="19"/>
      <c r="R24935" s="20"/>
      <c r="S24935" s="20"/>
      <c r="U24935" s="21"/>
    </row>
    <row r="24936">
      <c r="E24936" s="19"/>
      <c r="R24936" s="20"/>
      <c r="S24936" s="20"/>
      <c r="U24936" s="21"/>
    </row>
    <row r="24937">
      <c r="E24937" s="19"/>
      <c r="R24937" s="20"/>
      <c r="S24937" s="20"/>
      <c r="U24937" s="21"/>
    </row>
    <row r="24938">
      <c r="E24938" s="19"/>
      <c r="R24938" s="20"/>
      <c r="S24938" s="20"/>
      <c r="U24938" s="21"/>
    </row>
    <row r="24939">
      <c r="E24939" s="19"/>
      <c r="R24939" s="20"/>
      <c r="S24939" s="20"/>
      <c r="U24939" s="21"/>
    </row>
    <row r="24940">
      <c r="E24940" s="19"/>
      <c r="R24940" s="20"/>
      <c r="S24940" s="20"/>
      <c r="U24940" s="21"/>
    </row>
    <row r="24941">
      <c r="E24941" s="19"/>
      <c r="R24941" s="20"/>
      <c r="S24941" s="20"/>
      <c r="U24941" s="21"/>
    </row>
    <row r="24942">
      <c r="E24942" s="19"/>
      <c r="R24942" s="20"/>
      <c r="S24942" s="20"/>
      <c r="U24942" s="21"/>
    </row>
    <row r="24943">
      <c r="E24943" s="19"/>
      <c r="R24943" s="20"/>
      <c r="S24943" s="20"/>
      <c r="U24943" s="21"/>
    </row>
    <row r="24944">
      <c r="E24944" s="19"/>
      <c r="R24944" s="20"/>
      <c r="S24944" s="20"/>
      <c r="U24944" s="21"/>
    </row>
    <row r="24945">
      <c r="E24945" s="19"/>
      <c r="R24945" s="20"/>
      <c r="S24945" s="20"/>
      <c r="U24945" s="21"/>
    </row>
    <row r="24946">
      <c r="E24946" s="19"/>
      <c r="R24946" s="20"/>
      <c r="S24946" s="20"/>
      <c r="U24946" s="21"/>
    </row>
    <row r="24947">
      <c r="E24947" s="19"/>
      <c r="R24947" s="20"/>
      <c r="S24947" s="20"/>
      <c r="U24947" s="21"/>
    </row>
    <row r="24948">
      <c r="E24948" s="19"/>
      <c r="R24948" s="20"/>
      <c r="S24948" s="20"/>
      <c r="U24948" s="21"/>
    </row>
    <row r="24949">
      <c r="E24949" s="19"/>
      <c r="R24949" s="20"/>
      <c r="S24949" s="20"/>
      <c r="U24949" s="21"/>
    </row>
    <row r="24950">
      <c r="E24950" s="19"/>
      <c r="R24950" s="20"/>
      <c r="S24950" s="20"/>
      <c r="U24950" s="21"/>
    </row>
    <row r="24951">
      <c r="E24951" s="19"/>
      <c r="R24951" s="20"/>
      <c r="S24951" s="20"/>
      <c r="U24951" s="21"/>
    </row>
    <row r="24952">
      <c r="E24952" s="19"/>
      <c r="R24952" s="20"/>
      <c r="S24952" s="20"/>
      <c r="U24952" s="21"/>
    </row>
    <row r="24953">
      <c r="E24953" s="19"/>
      <c r="R24953" s="20"/>
      <c r="S24953" s="20"/>
      <c r="U24953" s="21"/>
    </row>
    <row r="24954">
      <c r="E24954" s="19"/>
      <c r="R24954" s="20"/>
      <c r="S24954" s="20"/>
      <c r="U24954" s="21"/>
    </row>
    <row r="24955">
      <c r="E24955" s="19"/>
      <c r="R24955" s="20"/>
      <c r="S24955" s="20"/>
      <c r="U24955" s="21"/>
    </row>
    <row r="24956">
      <c r="E24956" s="19"/>
      <c r="R24956" s="20"/>
      <c r="S24956" s="20"/>
      <c r="U24956" s="21"/>
    </row>
    <row r="24957">
      <c r="E24957" s="19"/>
      <c r="R24957" s="20"/>
      <c r="S24957" s="20"/>
      <c r="U24957" s="21"/>
    </row>
    <row r="24958">
      <c r="E24958" s="19"/>
      <c r="R24958" s="20"/>
      <c r="S24958" s="20"/>
      <c r="U24958" s="21"/>
    </row>
    <row r="24959">
      <c r="E24959" s="19"/>
      <c r="R24959" s="20"/>
      <c r="S24959" s="20"/>
      <c r="U24959" s="21"/>
    </row>
    <row r="24960">
      <c r="E24960" s="19"/>
      <c r="R24960" s="20"/>
      <c r="S24960" s="20"/>
      <c r="U24960" s="21"/>
    </row>
    <row r="24961">
      <c r="E24961" s="19"/>
      <c r="R24961" s="20"/>
      <c r="S24961" s="20"/>
      <c r="U24961" s="21"/>
    </row>
    <row r="24962">
      <c r="E24962" s="19"/>
      <c r="R24962" s="20"/>
      <c r="S24962" s="20"/>
      <c r="U24962" s="21"/>
    </row>
    <row r="24963">
      <c r="E24963" s="19"/>
      <c r="R24963" s="20"/>
      <c r="S24963" s="20"/>
      <c r="U24963" s="21"/>
    </row>
    <row r="24964">
      <c r="E24964" s="19"/>
      <c r="R24964" s="20"/>
      <c r="S24964" s="20"/>
      <c r="U24964" s="21"/>
    </row>
    <row r="24965">
      <c r="E24965" s="19"/>
      <c r="R24965" s="20"/>
      <c r="S24965" s="20"/>
      <c r="U24965" s="21"/>
    </row>
    <row r="24966">
      <c r="E24966" s="19"/>
      <c r="R24966" s="20"/>
      <c r="S24966" s="20"/>
      <c r="U24966" s="21"/>
    </row>
    <row r="24967">
      <c r="E24967" s="19"/>
      <c r="R24967" s="20"/>
      <c r="S24967" s="20"/>
      <c r="U24967" s="21"/>
    </row>
    <row r="24968">
      <c r="E24968" s="19"/>
      <c r="R24968" s="20"/>
      <c r="S24968" s="20"/>
      <c r="U24968" s="21"/>
    </row>
    <row r="24969">
      <c r="E24969" s="19"/>
      <c r="R24969" s="20"/>
      <c r="S24969" s="20"/>
      <c r="U24969" s="21"/>
    </row>
    <row r="24970">
      <c r="E24970" s="19"/>
      <c r="R24970" s="20"/>
      <c r="S24970" s="20"/>
      <c r="U24970" s="21"/>
    </row>
    <row r="24971">
      <c r="E24971" s="19"/>
      <c r="R24971" s="20"/>
      <c r="S24971" s="20"/>
      <c r="U24971" s="21"/>
    </row>
    <row r="24972">
      <c r="E24972" s="19"/>
      <c r="R24972" s="20"/>
      <c r="S24972" s="20"/>
      <c r="U24972" s="21"/>
    </row>
    <row r="24973">
      <c r="E24973" s="19"/>
      <c r="R24973" s="20"/>
      <c r="S24973" s="20"/>
      <c r="U24973" s="21"/>
    </row>
    <row r="24974">
      <c r="E24974" s="19"/>
      <c r="R24974" s="20"/>
      <c r="S24974" s="20"/>
      <c r="U24974" s="21"/>
    </row>
    <row r="24975">
      <c r="E24975" s="19"/>
      <c r="R24975" s="20"/>
      <c r="S24975" s="20"/>
      <c r="U24975" s="21"/>
    </row>
    <row r="24976">
      <c r="E24976" s="19"/>
      <c r="R24976" s="20"/>
      <c r="S24976" s="20"/>
      <c r="U24976" s="21"/>
    </row>
    <row r="24977">
      <c r="E24977" s="19"/>
      <c r="R24977" s="20"/>
      <c r="S24977" s="20"/>
      <c r="U24977" s="21"/>
    </row>
    <row r="24978">
      <c r="E24978" s="19"/>
      <c r="R24978" s="20"/>
      <c r="S24978" s="20"/>
      <c r="U24978" s="21"/>
    </row>
    <row r="24979">
      <c r="E24979" s="19"/>
      <c r="R24979" s="20"/>
      <c r="S24979" s="20"/>
      <c r="U24979" s="21"/>
    </row>
    <row r="24980">
      <c r="E24980" s="19"/>
      <c r="R24980" s="20"/>
      <c r="S24980" s="20"/>
      <c r="U24980" s="21"/>
    </row>
    <row r="24981">
      <c r="E24981" s="19"/>
      <c r="R24981" s="20"/>
      <c r="S24981" s="20"/>
      <c r="U24981" s="21"/>
    </row>
    <row r="24982">
      <c r="E24982" s="19"/>
      <c r="R24982" s="20"/>
      <c r="S24982" s="20"/>
      <c r="U24982" s="21"/>
    </row>
    <row r="24983">
      <c r="E24983" s="19"/>
      <c r="R24983" s="20"/>
      <c r="S24983" s="20"/>
      <c r="U24983" s="21"/>
    </row>
    <row r="24984">
      <c r="E24984" s="19"/>
      <c r="R24984" s="20"/>
      <c r="S24984" s="20"/>
      <c r="U24984" s="21"/>
    </row>
    <row r="24985">
      <c r="E24985" s="19"/>
      <c r="R24985" s="20"/>
      <c r="S24985" s="20"/>
      <c r="U24985" s="21"/>
    </row>
    <row r="24986">
      <c r="E24986" s="19"/>
      <c r="R24986" s="20"/>
      <c r="S24986" s="20"/>
      <c r="U24986" s="21"/>
    </row>
    <row r="24987">
      <c r="E24987" s="19"/>
      <c r="R24987" s="20"/>
      <c r="S24987" s="20"/>
      <c r="U24987" s="21"/>
    </row>
    <row r="24988">
      <c r="E24988" s="19"/>
      <c r="R24988" s="20"/>
      <c r="S24988" s="20"/>
      <c r="U24988" s="21"/>
    </row>
    <row r="24989">
      <c r="E24989" s="19"/>
      <c r="R24989" s="20"/>
      <c r="S24989" s="20"/>
      <c r="U24989" s="21"/>
    </row>
    <row r="24990">
      <c r="E24990" s="19"/>
      <c r="R24990" s="20"/>
      <c r="S24990" s="20"/>
      <c r="U24990" s="21"/>
    </row>
    <row r="24991">
      <c r="E24991" s="19"/>
      <c r="R24991" s="20"/>
      <c r="S24991" s="20"/>
      <c r="U24991" s="21"/>
    </row>
    <row r="24992">
      <c r="E24992" s="19"/>
      <c r="R24992" s="20"/>
      <c r="S24992" s="20"/>
      <c r="U24992" s="21"/>
    </row>
    <row r="24993">
      <c r="E24993" s="19"/>
      <c r="R24993" s="20"/>
      <c r="S24993" s="20"/>
      <c r="U24993" s="21"/>
    </row>
    <row r="24994">
      <c r="E24994" s="19"/>
      <c r="R24994" s="20"/>
      <c r="S24994" s="20"/>
      <c r="U24994" s="21"/>
    </row>
    <row r="24995">
      <c r="E24995" s="19"/>
      <c r="R24995" s="20"/>
      <c r="S24995" s="20"/>
      <c r="U24995" s="21"/>
    </row>
    <row r="24996">
      <c r="E24996" s="19"/>
      <c r="R24996" s="20"/>
      <c r="S24996" s="20"/>
      <c r="U24996" s="21"/>
    </row>
    <row r="24997">
      <c r="E24997" s="19"/>
      <c r="R24997" s="20"/>
      <c r="S24997" s="20"/>
      <c r="U24997" s="21"/>
    </row>
    <row r="24998">
      <c r="E24998" s="19"/>
      <c r="R24998" s="20"/>
      <c r="S24998" s="20"/>
      <c r="U24998" s="21"/>
    </row>
    <row r="24999">
      <c r="E24999" s="19"/>
      <c r="R24999" s="20"/>
      <c r="S24999" s="20"/>
      <c r="U24999" s="21"/>
    </row>
    <row r="25000">
      <c r="E25000" s="19"/>
      <c r="R25000" s="20"/>
      <c r="S25000" s="20"/>
      <c r="U25000" s="21"/>
    </row>
    <row r="25001">
      <c r="E25001" s="19"/>
      <c r="R25001" s="20"/>
      <c r="S25001" s="20"/>
      <c r="U25001" s="21"/>
    </row>
    <row r="25002">
      <c r="E25002" s="19"/>
      <c r="R25002" s="20"/>
      <c r="S25002" s="20"/>
      <c r="U25002" s="21"/>
    </row>
    <row r="25003">
      <c r="E25003" s="19"/>
      <c r="R25003" s="20"/>
      <c r="S25003" s="20"/>
      <c r="U25003" s="21"/>
    </row>
    <row r="25004">
      <c r="E25004" s="19"/>
      <c r="R25004" s="20"/>
      <c r="S25004" s="20"/>
      <c r="U25004" s="21"/>
    </row>
    <row r="25005">
      <c r="E25005" s="19"/>
      <c r="R25005" s="20"/>
      <c r="S25005" s="20"/>
      <c r="U25005" s="21"/>
    </row>
    <row r="25006">
      <c r="E25006" s="19"/>
      <c r="R25006" s="20"/>
      <c r="S25006" s="20"/>
      <c r="U25006" s="21"/>
    </row>
    <row r="25007">
      <c r="E25007" s="19"/>
      <c r="R25007" s="20"/>
      <c r="S25007" s="20"/>
      <c r="U25007" s="21"/>
    </row>
    <row r="25008">
      <c r="E25008" s="19"/>
      <c r="R25008" s="20"/>
      <c r="S25008" s="20"/>
      <c r="U25008" s="21"/>
    </row>
    <row r="25009">
      <c r="E25009" s="19"/>
      <c r="R25009" s="20"/>
      <c r="S25009" s="20"/>
      <c r="U25009" s="21"/>
    </row>
    <row r="25010">
      <c r="E25010" s="19"/>
      <c r="R25010" s="20"/>
      <c r="S25010" s="20"/>
      <c r="U25010" s="21"/>
    </row>
    <row r="25011">
      <c r="E25011" s="19"/>
      <c r="R25011" s="20"/>
      <c r="S25011" s="20"/>
      <c r="U25011" s="21"/>
    </row>
    <row r="25012">
      <c r="E25012" s="19"/>
      <c r="R25012" s="20"/>
      <c r="S25012" s="20"/>
      <c r="U25012" s="21"/>
    </row>
    <row r="25013">
      <c r="E25013" s="19"/>
      <c r="R25013" s="20"/>
      <c r="S25013" s="20"/>
      <c r="U25013" s="21"/>
    </row>
    <row r="25014">
      <c r="E25014" s="19"/>
      <c r="R25014" s="20"/>
      <c r="S25014" s="20"/>
      <c r="U25014" s="21"/>
    </row>
    <row r="25015">
      <c r="E25015" s="19"/>
      <c r="R25015" s="20"/>
      <c r="S25015" s="20"/>
      <c r="U25015" s="21"/>
    </row>
    <row r="25016">
      <c r="E25016" s="19"/>
      <c r="R25016" s="20"/>
      <c r="S25016" s="20"/>
      <c r="U25016" s="21"/>
    </row>
    <row r="25017">
      <c r="E25017" s="19"/>
      <c r="R25017" s="20"/>
      <c r="S25017" s="20"/>
      <c r="U25017" s="21"/>
    </row>
    <row r="25018">
      <c r="E25018" s="19"/>
      <c r="R25018" s="20"/>
      <c r="S25018" s="20"/>
      <c r="U25018" s="21"/>
    </row>
    <row r="25019">
      <c r="E25019" s="19"/>
      <c r="R25019" s="20"/>
      <c r="S25019" s="20"/>
      <c r="U25019" s="21"/>
    </row>
    <row r="25020">
      <c r="E25020" s="19"/>
      <c r="R25020" s="20"/>
      <c r="S25020" s="20"/>
      <c r="U25020" s="21"/>
    </row>
    <row r="25021">
      <c r="E25021" s="19"/>
      <c r="R25021" s="20"/>
      <c r="S25021" s="20"/>
      <c r="U25021" s="21"/>
    </row>
    <row r="25022">
      <c r="E25022" s="19"/>
      <c r="R25022" s="20"/>
      <c r="S25022" s="20"/>
      <c r="U25022" s="21"/>
    </row>
    <row r="25023">
      <c r="E25023" s="19"/>
      <c r="R25023" s="20"/>
      <c r="S25023" s="20"/>
      <c r="U25023" s="21"/>
    </row>
    <row r="25024">
      <c r="E25024" s="19"/>
      <c r="R25024" s="20"/>
      <c r="S25024" s="20"/>
      <c r="U25024" s="21"/>
    </row>
    <row r="25025">
      <c r="E25025" s="19"/>
      <c r="R25025" s="20"/>
      <c r="S25025" s="20"/>
      <c r="U25025" s="21"/>
    </row>
    <row r="25026">
      <c r="E25026" s="19"/>
      <c r="R25026" s="20"/>
      <c r="S25026" s="20"/>
      <c r="U25026" s="21"/>
    </row>
    <row r="25027">
      <c r="E25027" s="19"/>
      <c r="R25027" s="20"/>
      <c r="S25027" s="20"/>
      <c r="U25027" s="21"/>
    </row>
    <row r="25028">
      <c r="E25028" s="19"/>
      <c r="R25028" s="20"/>
      <c r="S25028" s="20"/>
      <c r="U25028" s="21"/>
    </row>
    <row r="25029">
      <c r="E25029" s="19"/>
      <c r="R25029" s="20"/>
      <c r="S25029" s="20"/>
      <c r="U25029" s="21"/>
    </row>
    <row r="25030">
      <c r="E25030" s="19"/>
      <c r="R25030" s="20"/>
      <c r="S25030" s="20"/>
      <c r="U25030" s="21"/>
    </row>
    <row r="25031">
      <c r="E25031" s="19"/>
      <c r="R25031" s="20"/>
      <c r="S25031" s="20"/>
      <c r="U25031" s="21"/>
    </row>
    <row r="25032">
      <c r="E25032" s="19"/>
      <c r="R25032" s="20"/>
      <c r="S25032" s="20"/>
      <c r="U25032" s="21"/>
    </row>
    <row r="25033">
      <c r="E25033" s="19"/>
      <c r="R25033" s="20"/>
      <c r="S25033" s="20"/>
      <c r="U25033" s="21"/>
    </row>
    <row r="25034">
      <c r="E25034" s="19"/>
      <c r="R25034" s="20"/>
      <c r="S25034" s="20"/>
      <c r="U25034" s="21"/>
    </row>
    <row r="25035">
      <c r="E25035" s="19"/>
      <c r="R25035" s="20"/>
      <c r="S25035" s="20"/>
      <c r="U25035" s="21"/>
    </row>
    <row r="25036">
      <c r="E25036" s="19"/>
      <c r="R25036" s="20"/>
      <c r="S25036" s="20"/>
      <c r="U25036" s="21"/>
    </row>
    <row r="25037">
      <c r="E25037" s="19"/>
      <c r="R25037" s="20"/>
      <c r="S25037" s="20"/>
      <c r="U25037" s="21"/>
    </row>
    <row r="25038">
      <c r="E25038" s="19"/>
      <c r="R25038" s="20"/>
      <c r="S25038" s="20"/>
      <c r="U25038" s="21"/>
    </row>
    <row r="25039">
      <c r="E25039" s="19"/>
      <c r="R25039" s="20"/>
      <c r="S25039" s="20"/>
      <c r="U25039" s="21"/>
    </row>
    <row r="25040">
      <c r="E25040" s="19"/>
      <c r="R25040" s="20"/>
      <c r="S25040" s="20"/>
      <c r="U25040" s="21"/>
    </row>
    <row r="25041">
      <c r="E25041" s="19"/>
      <c r="R25041" s="20"/>
      <c r="S25041" s="20"/>
      <c r="U25041" s="21"/>
    </row>
    <row r="25042">
      <c r="E25042" s="19"/>
      <c r="R25042" s="20"/>
      <c r="S25042" s="20"/>
      <c r="U25042" s="21"/>
    </row>
    <row r="25043">
      <c r="E25043" s="19"/>
      <c r="R25043" s="20"/>
      <c r="S25043" s="20"/>
      <c r="U25043" s="21"/>
    </row>
    <row r="25044">
      <c r="E25044" s="19"/>
      <c r="R25044" s="20"/>
      <c r="S25044" s="20"/>
      <c r="U25044" s="21"/>
    </row>
    <row r="25045">
      <c r="E25045" s="19"/>
      <c r="R25045" s="20"/>
      <c r="S25045" s="20"/>
      <c r="U25045" s="21"/>
    </row>
    <row r="25046">
      <c r="E25046" s="19"/>
      <c r="R25046" s="20"/>
      <c r="S25046" s="20"/>
      <c r="U25046" s="21"/>
    </row>
    <row r="25047">
      <c r="E25047" s="19"/>
      <c r="R25047" s="20"/>
      <c r="S25047" s="20"/>
      <c r="U25047" s="21"/>
    </row>
    <row r="25048">
      <c r="E25048" s="19"/>
      <c r="R25048" s="20"/>
      <c r="S25048" s="20"/>
      <c r="U25048" s="21"/>
    </row>
    <row r="25049">
      <c r="E25049" s="19"/>
      <c r="R25049" s="20"/>
      <c r="S25049" s="20"/>
      <c r="U25049" s="21"/>
    </row>
    <row r="25050">
      <c r="E25050" s="19"/>
      <c r="R25050" s="20"/>
      <c r="S25050" s="20"/>
      <c r="U25050" s="21"/>
    </row>
    <row r="25051">
      <c r="E25051" s="19"/>
      <c r="R25051" s="20"/>
      <c r="S25051" s="20"/>
      <c r="U25051" s="21"/>
    </row>
    <row r="25052">
      <c r="E25052" s="19"/>
      <c r="R25052" s="20"/>
      <c r="S25052" s="20"/>
      <c r="U25052" s="21"/>
    </row>
    <row r="25053">
      <c r="E25053" s="19"/>
      <c r="R25053" s="20"/>
      <c r="S25053" s="20"/>
      <c r="U25053" s="21"/>
    </row>
    <row r="25054">
      <c r="E25054" s="19"/>
      <c r="R25054" s="20"/>
      <c r="S25054" s="20"/>
      <c r="U25054" s="21"/>
    </row>
    <row r="25055">
      <c r="E25055" s="19"/>
      <c r="R25055" s="20"/>
      <c r="S25055" s="20"/>
      <c r="U25055" s="21"/>
    </row>
    <row r="25056">
      <c r="E25056" s="19"/>
      <c r="R25056" s="20"/>
      <c r="S25056" s="20"/>
      <c r="U25056" s="21"/>
    </row>
    <row r="25057">
      <c r="E25057" s="19"/>
      <c r="R25057" s="20"/>
      <c r="S25057" s="20"/>
      <c r="U25057" s="21"/>
    </row>
    <row r="25058">
      <c r="E25058" s="19"/>
      <c r="R25058" s="20"/>
      <c r="S25058" s="20"/>
      <c r="U25058" s="21"/>
    </row>
    <row r="25059">
      <c r="E25059" s="19"/>
      <c r="R25059" s="20"/>
      <c r="S25059" s="20"/>
      <c r="U25059" s="21"/>
    </row>
    <row r="25060">
      <c r="E25060" s="19"/>
      <c r="R25060" s="20"/>
      <c r="S25060" s="20"/>
      <c r="U25060" s="21"/>
    </row>
    <row r="25061">
      <c r="E25061" s="19"/>
      <c r="R25061" s="20"/>
      <c r="S25061" s="20"/>
      <c r="U25061" s="21"/>
    </row>
    <row r="25062">
      <c r="E25062" s="19"/>
      <c r="R25062" s="20"/>
      <c r="S25062" s="20"/>
      <c r="U25062" s="21"/>
    </row>
    <row r="25063">
      <c r="E25063" s="19"/>
      <c r="R25063" s="20"/>
      <c r="S25063" s="20"/>
      <c r="U25063" s="21"/>
    </row>
    <row r="25064">
      <c r="E25064" s="19"/>
      <c r="R25064" s="20"/>
      <c r="S25064" s="20"/>
      <c r="U25064" s="21"/>
    </row>
    <row r="25065">
      <c r="E25065" s="19"/>
      <c r="R25065" s="20"/>
      <c r="S25065" s="20"/>
      <c r="U25065" s="21"/>
    </row>
    <row r="25066">
      <c r="E25066" s="19"/>
      <c r="R25066" s="20"/>
      <c r="S25066" s="20"/>
      <c r="U25066" s="21"/>
    </row>
    <row r="25067">
      <c r="E25067" s="19"/>
      <c r="R25067" s="20"/>
      <c r="S25067" s="20"/>
      <c r="U25067" s="21"/>
    </row>
    <row r="25068">
      <c r="E25068" s="19"/>
      <c r="R25068" s="20"/>
      <c r="S25068" s="20"/>
      <c r="U25068" s="21"/>
    </row>
    <row r="25069">
      <c r="E25069" s="19"/>
      <c r="R25069" s="20"/>
      <c r="S25069" s="20"/>
      <c r="U25069" s="21"/>
    </row>
    <row r="25070">
      <c r="E25070" s="19"/>
      <c r="R25070" s="20"/>
      <c r="S25070" s="20"/>
      <c r="U25070" s="21"/>
    </row>
    <row r="25071">
      <c r="E25071" s="19"/>
      <c r="R25071" s="20"/>
      <c r="S25071" s="20"/>
      <c r="U25071" s="21"/>
    </row>
    <row r="25072">
      <c r="E25072" s="19"/>
      <c r="R25072" s="20"/>
      <c r="S25072" s="20"/>
      <c r="U25072" s="21"/>
    </row>
    <row r="25073">
      <c r="E25073" s="19"/>
      <c r="R25073" s="20"/>
      <c r="S25073" s="20"/>
      <c r="U25073" s="21"/>
    </row>
    <row r="25074">
      <c r="E25074" s="19"/>
      <c r="R25074" s="20"/>
      <c r="S25074" s="20"/>
      <c r="U25074" s="21"/>
    </row>
    <row r="25075">
      <c r="E25075" s="19"/>
      <c r="R25075" s="20"/>
      <c r="S25075" s="20"/>
      <c r="U25075" s="21"/>
    </row>
    <row r="25076">
      <c r="E25076" s="19"/>
      <c r="R25076" s="20"/>
      <c r="S25076" s="20"/>
      <c r="U25076" s="21"/>
    </row>
    <row r="25077">
      <c r="E25077" s="19"/>
      <c r="R25077" s="20"/>
      <c r="S25077" s="20"/>
      <c r="U25077" s="21"/>
    </row>
    <row r="25078">
      <c r="E25078" s="19"/>
      <c r="R25078" s="20"/>
      <c r="S25078" s="20"/>
      <c r="U25078" s="21"/>
    </row>
    <row r="25079">
      <c r="E25079" s="19"/>
      <c r="R25079" s="20"/>
      <c r="S25079" s="20"/>
      <c r="U25079" s="21"/>
    </row>
    <row r="25080">
      <c r="E25080" s="19"/>
      <c r="R25080" s="20"/>
      <c r="S25080" s="20"/>
      <c r="U25080" s="21"/>
    </row>
    <row r="25081">
      <c r="E25081" s="19"/>
      <c r="R25081" s="20"/>
      <c r="S25081" s="20"/>
      <c r="U25081" s="21"/>
    </row>
    <row r="25082">
      <c r="E25082" s="19"/>
      <c r="R25082" s="20"/>
      <c r="S25082" s="20"/>
      <c r="U25082" s="21"/>
    </row>
    <row r="25083">
      <c r="E25083" s="19"/>
      <c r="R25083" s="20"/>
      <c r="S25083" s="20"/>
      <c r="U25083" s="21"/>
    </row>
    <row r="25084">
      <c r="E25084" s="19"/>
      <c r="R25084" s="20"/>
      <c r="S25084" s="20"/>
      <c r="U25084" s="21"/>
    </row>
    <row r="25085">
      <c r="E25085" s="19"/>
      <c r="R25085" s="20"/>
      <c r="S25085" s="20"/>
      <c r="U25085" s="21"/>
    </row>
    <row r="25086">
      <c r="E25086" s="19"/>
      <c r="R25086" s="20"/>
      <c r="S25086" s="20"/>
      <c r="U25086" s="21"/>
    </row>
    <row r="25087">
      <c r="E25087" s="19"/>
      <c r="R25087" s="20"/>
      <c r="S25087" s="20"/>
      <c r="U25087" s="21"/>
    </row>
    <row r="25088">
      <c r="E25088" s="19"/>
      <c r="R25088" s="20"/>
      <c r="S25088" s="20"/>
      <c r="U25088" s="21"/>
    </row>
    <row r="25089">
      <c r="E25089" s="19"/>
      <c r="R25089" s="20"/>
      <c r="S25089" s="20"/>
      <c r="U25089" s="21"/>
    </row>
    <row r="25090">
      <c r="E25090" s="19"/>
      <c r="R25090" s="20"/>
      <c r="S25090" s="20"/>
      <c r="U25090" s="21"/>
    </row>
    <row r="25091">
      <c r="E25091" s="19"/>
      <c r="R25091" s="20"/>
      <c r="S25091" s="20"/>
      <c r="U25091" s="21"/>
    </row>
    <row r="25092">
      <c r="E25092" s="19"/>
      <c r="R25092" s="20"/>
      <c r="S25092" s="20"/>
      <c r="U25092" s="21"/>
    </row>
    <row r="25093">
      <c r="E25093" s="19"/>
      <c r="R25093" s="20"/>
      <c r="S25093" s="20"/>
      <c r="U25093" s="21"/>
    </row>
    <row r="25094">
      <c r="E25094" s="19"/>
      <c r="R25094" s="20"/>
      <c r="S25094" s="20"/>
      <c r="U25094" s="21"/>
    </row>
    <row r="25095">
      <c r="E25095" s="19"/>
      <c r="R25095" s="20"/>
      <c r="S25095" s="20"/>
      <c r="U25095" s="21"/>
    </row>
    <row r="25096">
      <c r="E25096" s="19"/>
      <c r="R25096" s="20"/>
      <c r="S25096" s="20"/>
      <c r="U25096" s="21"/>
    </row>
    <row r="25097">
      <c r="E25097" s="19"/>
      <c r="R25097" s="20"/>
      <c r="S25097" s="20"/>
      <c r="U25097" s="21"/>
    </row>
    <row r="25098">
      <c r="E25098" s="19"/>
      <c r="R25098" s="20"/>
      <c r="S25098" s="20"/>
      <c r="U25098" s="21"/>
    </row>
    <row r="25099">
      <c r="E25099" s="19"/>
      <c r="R25099" s="20"/>
      <c r="S25099" s="20"/>
      <c r="U25099" s="21"/>
    </row>
    <row r="25100">
      <c r="E25100" s="19"/>
      <c r="R25100" s="20"/>
      <c r="S25100" s="20"/>
      <c r="U25100" s="21"/>
    </row>
    <row r="25101">
      <c r="E25101" s="19"/>
      <c r="R25101" s="20"/>
      <c r="S25101" s="20"/>
      <c r="U25101" s="21"/>
    </row>
    <row r="25102">
      <c r="E25102" s="19"/>
      <c r="R25102" s="20"/>
      <c r="S25102" s="20"/>
      <c r="U25102" s="21"/>
    </row>
    <row r="25103">
      <c r="E25103" s="19"/>
      <c r="R25103" s="20"/>
      <c r="S25103" s="20"/>
      <c r="U25103" s="21"/>
    </row>
    <row r="25104">
      <c r="E25104" s="19"/>
      <c r="R25104" s="20"/>
      <c r="S25104" s="20"/>
      <c r="U25104" s="21"/>
    </row>
    <row r="25105">
      <c r="E25105" s="19"/>
      <c r="R25105" s="20"/>
      <c r="S25105" s="20"/>
      <c r="U25105" s="21"/>
    </row>
    <row r="25106">
      <c r="E25106" s="19"/>
      <c r="R25106" s="20"/>
      <c r="S25106" s="20"/>
      <c r="U25106" s="21"/>
    </row>
    <row r="25107">
      <c r="E25107" s="19"/>
      <c r="R25107" s="20"/>
      <c r="S25107" s="20"/>
      <c r="U25107" s="21"/>
    </row>
    <row r="25108">
      <c r="E25108" s="19"/>
      <c r="R25108" s="20"/>
      <c r="S25108" s="20"/>
      <c r="U25108" s="21"/>
    </row>
    <row r="25109">
      <c r="E25109" s="19"/>
      <c r="R25109" s="20"/>
      <c r="S25109" s="20"/>
      <c r="U25109" s="21"/>
    </row>
    <row r="25110">
      <c r="E25110" s="19"/>
      <c r="R25110" s="20"/>
      <c r="S25110" s="20"/>
      <c r="U25110" s="21"/>
    </row>
    <row r="25111">
      <c r="E25111" s="19"/>
      <c r="R25111" s="20"/>
      <c r="S25111" s="20"/>
      <c r="U25111" s="21"/>
    </row>
    <row r="25112">
      <c r="E25112" s="19"/>
      <c r="R25112" s="20"/>
      <c r="S25112" s="20"/>
      <c r="U25112" s="21"/>
    </row>
    <row r="25113">
      <c r="E25113" s="19"/>
      <c r="R25113" s="20"/>
      <c r="S25113" s="20"/>
      <c r="U25113" s="21"/>
    </row>
    <row r="25114">
      <c r="E25114" s="19"/>
      <c r="R25114" s="20"/>
      <c r="S25114" s="20"/>
      <c r="U25114" s="21"/>
    </row>
    <row r="25115">
      <c r="E25115" s="19"/>
      <c r="R25115" s="20"/>
      <c r="S25115" s="20"/>
      <c r="U25115" s="21"/>
    </row>
    <row r="25116">
      <c r="E25116" s="19"/>
      <c r="R25116" s="20"/>
      <c r="S25116" s="20"/>
      <c r="U25116" s="21"/>
    </row>
    <row r="25117">
      <c r="E25117" s="19"/>
      <c r="R25117" s="20"/>
      <c r="S25117" s="20"/>
      <c r="U25117" s="21"/>
    </row>
    <row r="25118">
      <c r="E25118" s="19"/>
      <c r="R25118" s="20"/>
      <c r="S25118" s="20"/>
      <c r="U25118" s="21"/>
    </row>
    <row r="25119">
      <c r="E25119" s="19"/>
      <c r="R25119" s="20"/>
      <c r="S25119" s="20"/>
      <c r="U25119" s="21"/>
    </row>
    <row r="25120">
      <c r="E25120" s="19"/>
      <c r="R25120" s="20"/>
      <c r="S25120" s="20"/>
      <c r="U25120" s="21"/>
    </row>
    <row r="25121">
      <c r="E25121" s="19"/>
      <c r="R25121" s="20"/>
      <c r="S25121" s="20"/>
      <c r="U25121" s="21"/>
    </row>
    <row r="25122">
      <c r="E25122" s="19"/>
      <c r="R25122" s="20"/>
      <c r="S25122" s="20"/>
      <c r="U25122" s="21"/>
    </row>
    <row r="25123">
      <c r="E25123" s="19"/>
      <c r="R25123" s="20"/>
      <c r="S25123" s="20"/>
      <c r="U25123" s="21"/>
    </row>
    <row r="25124">
      <c r="E25124" s="19"/>
      <c r="R25124" s="20"/>
      <c r="S25124" s="20"/>
      <c r="U25124" s="21"/>
    </row>
    <row r="25125">
      <c r="E25125" s="19"/>
      <c r="R25125" s="20"/>
      <c r="S25125" s="20"/>
      <c r="U25125" s="21"/>
    </row>
    <row r="25126">
      <c r="E25126" s="19"/>
      <c r="R25126" s="20"/>
      <c r="S25126" s="20"/>
      <c r="U25126" s="21"/>
    </row>
    <row r="25127">
      <c r="E25127" s="19"/>
      <c r="R25127" s="20"/>
      <c r="S25127" s="20"/>
      <c r="U25127" s="21"/>
    </row>
    <row r="25128">
      <c r="E25128" s="19"/>
      <c r="R25128" s="20"/>
      <c r="S25128" s="20"/>
      <c r="U25128" s="21"/>
    </row>
    <row r="25129">
      <c r="E25129" s="19"/>
      <c r="R25129" s="20"/>
      <c r="S25129" s="20"/>
      <c r="U25129" s="21"/>
    </row>
    <row r="25130">
      <c r="E25130" s="19"/>
      <c r="R25130" s="20"/>
      <c r="S25130" s="20"/>
      <c r="U25130" s="21"/>
    </row>
    <row r="25131">
      <c r="E25131" s="19"/>
      <c r="R25131" s="20"/>
      <c r="S25131" s="20"/>
      <c r="U25131" s="21"/>
    </row>
    <row r="25132">
      <c r="E25132" s="19"/>
      <c r="R25132" s="20"/>
      <c r="S25132" s="20"/>
      <c r="U25132" s="21"/>
    </row>
    <row r="25133">
      <c r="E25133" s="19"/>
      <c r="R25133" s="20"/>
      <c r="S25133" s="20"/>
      <c r="U25133" s="21"/>
    </row>
    <row r="25134">
      <c r="E25134" s="19"/>
      <c r="R25134" s="20"/>
      <c r="S25134" s="20"/>
      <c r="U25134" s="21"/>
    </row>
    <row r="25135">
      <c r="E25135" s="19"/>
      <c r="R25135" s="20"/>
      <c r="S25135" s="20"/>
      <c r="U25135" s="21"/>
    </row>
    <row r="25136">
      <c r="E25136" s="19"/>
      <c r="R25136" s="20"/>
      <c r="S25136" s="20"/>
      <c r="U25136" s="21"/>
    </row>
    <row r="25137">
      <c r="E25137" s="19"/>
      <c r="R25137" s="20"/>
      <c r="S25137" s="20"/>
      <c r="U25137" s="21"/>
    </row>
    <row r="25138">
      <c r="E25138" s="19"/>
      <c r="R25138" s="20"/>
      <c r="S25138" s="20"/>
      <c r="U25138" s="21"/>
    </row>
    <row r="25139">
      <c r="E25139" s="19"/>
      <c r="R25139" s="20"/>
      <c r="S25139" s="20"/>
      <c r="U25139" s="21"/>
    </row>
    <row r="25140">
      <c r="E25140" s="19"/>
      <c r="R25140" s="20"/>
      <c r="S25140" s="20"/>
      <c r="U25140" s="21"/>
    </row>
    <row r="25141">
      <c r="E25141" s="19"/>
      <c r="R25141" s="20"/>
      <c r="S25141" s="20"/>
      <c r="U25141" s="21"/>
    </row>
    <row r="25142">
      <c r="E25142" s="19"/>
      <c r="R25142" s="20"/>
      <c r="S25142" s="20"/>
      <c r="U25142" s="21"/>
    </row>
    <row r="25143">
      <c r="E25143" s="19"/>
      <c r="R25143" s="20"/>
      <c r="S25143" s="20"/>
      <c r="U25143" s="21"/>
    </row>
    <row r="25144">
      <c r="E25144" s="19"/>
      <c r="R25144" s="20"/>
      <c r="S25144" s="20"/>
      <c r="U25144" s="21"/>
    </row>
    <row r="25145">
      <c r="E25145" s="19"/>
      <c r="R25145" s="20"/>
      <c r="S25145" s="20"/>
      <c r="U25145" s="21"/>
    </row>
    <row r="25146">
      <c r="E25146" s="19"/>
      <c r="R25146" s="20"/>
      <c r="S25146" s="20"/>
      <c r="U25146" s="21"/>
    </row>
    <row r="25147">
      <c r="E25147" s="19"/>
      <c r="R25147" s="20"/>
      <c r="S25147" s="20"/>
      <c r="U25147" s="21"/>
    </row>
    <row r="25148">
      <c r="E25148" s="19"/>
      <c r="R25148" s="20"/>
      <c r="S25148" s="20"/>
      <c r="U25148" s="21"/>
    </row>
    <row r="25149">
      <c r="E25149" s="19"/>
      <c r="R25149" s="20"/>
      <c r="S25149" s="20"/>
      <c r="U25149" s="21"/>
    </row>
    <row r="25150">
      <c r="E25150" s="19"/>
      <c r="R25150" s="20"/>
      <c r="S25150" s="20"/>
      <c r="U25150" s="21"/>
    </row>
    <row r="25151">
      <c r="E25151" s="19"/>
      <c r="R25151" s="20"/>
      <c r="S25151" s="20"/>
      <c r="U25151" s="21"/>
    </row>
    <row r="25152">
      <c r="E25152" s="19"/>
      <c r="R25152" s="20"/>
      <c r="S25152" s="20"/>
      <c r="U25152" s="21"/>
    </row>
    <row r="25153">
      <c r="E25153" s="19"/>
      <c r="R25153" s="20"/>
      <c r="S25153" s="20"/>
      <c r="U25153" s="21"/>
    </row>
    <row r="25154">
      <c r="E25154" s="19"/>
      <c r="R25154" s="20"/>
      <c r="S25154" s="20"/>
      <c r="U25154" s="21"/>
    </row>
    <row r="25155">
      <c r="E25155" s="19"/>
      <c r="R25155" s="20"/>
      <c r="S25155" s="20"/>
      <c r="U25155" s="21"/>
    </row>
    <row r="25156">
      <c r="E25156" s="19"/>
      <c r="R25156" s="20"/>
      <c r="S25156" s="20"/>
      <c r="U25156" s="21"/>
    </row>
    <row r="25157">
      <c r="E25157" s="19"/>
      <c r="R25157" s="20"/>
      <c r="S25157" s="20"/>
      <c r="U25157" s="21"/>
    </row>
    <row r="25158">
      <c r="E25158" s="19"/>
      <c r="R25158" s="20"/>
      <c r="S25158" s="20"/>
      <c r="U25158" s="21"/>
    </row>
    <row r="25159">
      <c r="E25159" s="19"/>
      <c r="R25159" s="20"/>
      <c r="S25159" s="20"/>
      <c r="U25159" s="21"/>
    </row>
    <row r="25160">
      <c r="E25160" s="19"/>
      <c r="R25160" s="20"/>
      <c r="S25160" s="20"/>
      <c r="U25160" s="21"/>
    </row>
    <row r="25161">
      <c r="E25161" s="19"/>
      <c r="R25161" s="20"/>
      <c r="S25161" s="20"/>
      <c r="U25161" s="21"/>
    </row>
    <row r="25162">
      <c r="E25162" s="19"/>
      <c r="R25162" s="20"/>
      <c r="S25162" s="20"/>
      <c r="U25162" s="21"/>
    </row>
    <row r="25163">
      <c r="E25163" s="19"/>
      <c r="R25163" s="20"/>
      <c r="S25163" s="20"/>
      <c r="U25163" s="21"/>
    </row>
    <row r="25164">
      <c r="E25164" s="19"/>
      <c r="R25164" s="20"/>
      <c r="S25164" s="20"/>
      <c r="U25164" s="21"/>
    </row>
    <row r="25165">
      <c r="E25165" s="19"/>
      <c r="R25165" s="20"/>
      <c r="S25165" s="20"/>
      <c r="U25165" s="21"/>
    </row>
    <row r="25166">
      <c r="E25166" s="19"/>
      <c r="R25166" s="20"/>
      <c r="S25166" s="20"/>
      <c r="U25166" s="21"/>
    </row>
    <row r="25167">
      <c r="E25167" s="19"/>
      <c r="R25167" s="20"/>
      <c r="S25167" s="20"/>
      <c r="U25167" s="21"/>
    </row>
    <row r="25168">
      <c r="E25168" s="19"/>
      <c r="R25168" s="20"/>
      <c r="S25168" s="20"/>
      <c r="U25168" s="21"/>
    </row>
    <row r="25169">
      <c r="E25169" s="19"/>
      <c r="R25169" s="20"/>
      <c r="S25169" s="20"/>
      <c r="U25169" s="21"/>
    </row>
    <row r="25170">
      <c r="E25170" s="19"/>
      <c r="R25170" s="20"/>
      <c r="S25170" s="20"/>
      <c r="U25170" s="21"/>
    </row>
    <row r="25171">
      <c r="E25171" s="19"/>
      <c r="R25171" s="20"/>
      <c r="S25171" s="20"/>
      <c r="U25171" s="21"/>
    </row>
    <row r="25172">
      <c r="E25172" s="19"/>
      <c r="R25172" s="20"/>
      <c r="S25172" s="20"/>
      <c r="U25172" s="21"/>
    </row>
    <row r="25173">
      <c r="E25173" s="19"/>
      <c r="R25173" s="20"/>
      <c r="S25173" s="20"/>
      <c r="U25173" s="21"/>
    </row>
    <row r="25174">
      <c r="E25174" s="19"/>
      <c r="R25174" s="20"/>
      <c r="S25174" s="20"/>
      <c r="U25174" s="21"/>
    </row>
    <row r="25175">
      <c r="E25175" s="19"/>
      <c r="R25175" s="20"/>
      <c r="S25175" s="20"/>
      <c r="U25175" s="21"/>
    </row>
    <row r="25176">
      <c r="E25176" s="19"/>
      <c r="R25176" s="20"/>
      <c r="S25176" s="20"/>
      <c r="U25176" s="21"/>
    </row>
    <row r="25177">
      <c r="E25177" s="19"/>
      <c r="R25177" s="20"/>
      <c r="S25177" s="20"/>
      <c r="U25177" s="21"/>
    </row>
    <row r="25178">
      <c r="E25178" s="19"/>
      <c r="R25178" s="20"/>
      <c r="S25178" s="20"/>
      <c r="U25178" s="21"/>
    </row>
    <row r="25179">
      <c r="E25179" s="19"/>
      <c r="R25179" s="20"/>
      <c r="S25179" s="20"/>
      <c r="U25179" s="21"/>
    </row>
    <row r="25180">
      <c r="E25180" s="19"/>
      <c r="R25180" s="20"/>
      <c r="S25180" s="20"/>
      <c r="U25180" s="21"/>
    </row>
    <row r="25181">
      <c r="E25181" s="19"/>
      <c r="R25181" s="20"/>
      <c r="S25181" s="20"/>
      <c r="U25181" s="21"/>
    </row>
    <row r="25182">
      <c r="E25182" s="19"/>
      <c r="R25182" s="20"/>
      <c r="S25182" s="20"/>
      <c r="U25182" s="21"/>
    </row>
    <row r="25183">
      <c r="E25183" s="19"/>
      <c r="R25183" s="20"/>
      <c r="S25183" s="20"/>
      <c r="U25183" s="21"/>
    </row>
    <row r="25184">
      <c r="E25184" s="19"/>
      <c r="R25184" s="20"/>
      <c r="S25184" s="20"/>
      <c r="U25184" s="21"/>
    </row>
    <row r="25185">
      <c r="E25185" s="19"/>
      <c r="R25185" s="20"/>
      <c r="S25185" s="20"/>
      <c r="U25185" s="21"/>
    </row>
    <row r="25186">
      <c r="E25186" s="19"/>
      <c r="R25186" s="20"/>
      <c r="S25186" s="20"/>
      <c r="U25186" s="21"/>
    </row>
    <row r="25187">
      <c r="E25187" s="19"/>
      <c r="R25187" s="20"/>
      <c r="S25187" s="20"/>
      <c r="U25187" s="21"/>
    </row>
    <row r="25188">
      <c r="E25188" s="19"/>
      <c r="R25188" s="20"/>
      <c r="S25188" s="20"/>
      <c r="U25188" s="21"/>
    </row>
    <row r="25189">
      <c r="E25189" s="19"/>
      <c r="R25189" s="20"/>
      <c r="S25189" s="20"/>
      <c r="U25189" s="21"/>
    </row>
    <row r="25190">
      <c r="E25190" s="19"/>
      <c r="R25190" s="20"/>
      <c r="S25190" s="20"/>
      <c r="U25190" s="21"/>
    </row>
    <row r="25191">
      <c r="E25191" s="19"/>
      <c r="R25191" s="20"/>
      <c r="S25191" s="20"/>
      <c r="U25191" s="21"/>
    </row>
    <row r="25192">
      <c r="E25192" s="19"/>
      <c r="R25192" s="20"/>
      <c r="S25192" s="20"/>
      <c r="U25192" s="21"/>
    </row>
    <row r="25193">
      <c r="E25193" s="19"/>
      <c r="R25193" s="20"/>
      <c r="S25193" s="20"/>
      <c r="U25193" s="21"/>
    </row>
    <row r="25194">
      <c r="E25194" s="19"/>
      <c r="R25194" s="20"/>
      <c r="S25194" s="20"/>
      <c r="U25194" s="21"/>
    </row>
    <row r="25195">
      <c r="E25195" s="19"/>
      <c r="R25195" s="20"/>
      <c r="S25195" s="20"/>
      <c r="U25195" s="21"/>
    </row>
    <row r="25196">
      <c r="E25196" s="19"/>
      <c r="R25196" s="20"/>
      <c r="S25196" s="20"/>
      <c r="U25196" s="21"/>
    </row>
    <row r="25197">
      <c r="E25197" s="19"/>
      <c r="R25197" s="20"/>
      <c r="S25197" s="20"/>
      <c r="U25197" s="21"/>
    </row>
    <row r="25198">
      <c r="E25198" s="19"/>
      <c r="R25198" s="20"/>
      <c r="S25198" s="20"/>
      <c r="U25198" s="21"/>
    </row>
    <row r="25199">
      <c r="E25199" s="19"/>
      <c r="R25199" s="20"/>
      <c r="S25199" s="20"/>
      <c r="U25199" s="21"/>
    </row>
    <row r="25200">
      <c r="E25200" s="19"/>
      <c r="R25200" s="20"/>
      <c r="S25200" s="20"/>
      <c r="U25200" s="21"/>
    </row>
    <row r="25201">
      <c r="E25201" s="19"/>
      <c r="R25201" s="20"/>
      <c r="S25201" s="20"/>
      <c r="U25201" s="21"/>
    </row>
    <row r="25202">
      <c r="E25202" s="19"/>
      <c r="R25202" s="20"/>
      <c r="S25202" s="20"/>
      <c r="U25202" s="21"/>
    </row>
    <row r="25203">
      <c r="E25203" s="19"/>
      <c r="R25203" s="20"/>
      <c r="S25203" s="20"/>
      <c r="U25203" s="21"/>
    </row>
    <row r="25204">
      <c r="E25204" s="19"/>
      <c r="R25204" s="20"/>
      <c r="S25204" s="20"/>
      <c r="U25204" s="21"/>
    </row>
    <row r="25205">
      <c r="E25205" s="19"/>
      <c r="R25205" s="20"/>
      <c r="S25205" s="20"/>
      <c r="U25205" s="21"/>
    </row>
    <row r="25206">
      <c r="E25206" s="19"/>
      <c r="R25206" s="20"/>
      <c r="S25206" s="20"/>
      <c r="U25206" s="21"/>
    </row>
    <row r="25207">
      <c r="E25207" s="19"/>
      <c r="R25207" s="20"/>
      <c r="S25207" s="20"/>
      <c r="U25207" s="21"/>
    </row>
    <row r="25208">
      <c r="E25208" s="19"/>
      <c r="R25208" s="20"/>
      <c r="S25208" s="20"/>
      <c r="U25208" s="21"/>
    </row>
    <row r="25209">
      <c r="E25209" s="19"/>
      <c r="R25209" s="20"/>
      <c r="S25209" s="20"/>
      <c r="U25209" s="21"/>
    </row>
    <row r="25210">
      <c r="E25210" s="19"/>
      <c r="R25210" s="20"/>
      <c r="S25210" s="20"/>
      <c r="U25210" s="21"/>
    </row>
    <row r="25211">
      <c r="E25211" s="19"/>
      <c r="R25211" s="20"/>
      <c r="S25211" s="20"/>
      <c r="U25211" s="21"/>
    </row>
    <row r="25212">
      <c r="E25212" s="19"/>
      <c r="R25212" s="20"/>
      <c r="S25212" s="20"/>
      <c r="U25212" s="21"/>
    </row>
    <row r="25213">
      <c r="E25213" s="19"/>
      <c r="R25213" s="20"/>
      <c r="S25213" s="20"/>
      <c r="U25213" s="21"/>
    </row>
    <row r="25214">
      <c r="E25214" s="19"/>
      <c r="R25214" s="20"/>
      <c r="S25214" s="20"/>
      <c r="U25214" s="21"/>
    </row>
    <row r="25215">
      <c r="E25215" s="19"/>
      <c r="R25215" s="20"/>
      <c r="S25215" s="20"/>
      <c r="U25215" s="21"/>
    </row>
    <row r="25216">
      <c r="E25216" s="19"/>
      <c r="R25216" s="20"/>
      <c r="S25216" s="20"/>
      <c r="U25216" s="21"/>
    </row>
    <row r="25217">
      <c r="E25217" s="19"/>
      <c r="R25217" s="20"/>
      <c r="S25217" s="20"/>
      <c r="U25217" s="21"/>
    </row>
    <row r="25218">
      <c r="E25218" s="19"/>
      <c r="R25218" s="20"/>
      <c r="S25218" s="20"/>
      <c r="U25218" s="21"/>
    </row>
    <row r="25219">
      <c r="E25219" s="19"/>
      <c r="R25219" s="20"/>
      <c r="S25219" s="20"/>
      <c r="U25219" s="21"/>
    </row>
    <row r="25220">
      <c r="E25220" s="19"/>
      <c r="R25220" s="20"/>
      <c r="S25220" s="20"/>
      <c r="U25220" s="21"/>
    </row>
    <row r="25221">
      <c r="E25221" s="19"/>
      <c r="R25221" s="20"/>
      <c r="S25221" s="20"/>
      <c r="U25221" s="21"/>
    </row>
    <row r="25222">
      <c r="E25222" s="19"/>
      <c r="R25222" s="20"/>
      <c r="S25222" s="20"/>
      <c r="U25222" s="21"/>
    </row>
    <row r="25223">
      <c r="E25223" s="19"/>
      <c r="R25223" s="20"/>
      <c r="S25223" s="20"/>
      <c r="U25223" s="21"/>
    </row>
    <row r="25224">
      <c r="E25224" s="19"/>
      <c r="R25224" s="20"/>
      <c r="S25224" s="20"/>
      <c r="U25224" s="21"/>
    </row>
    <row r="25225">
      <c r="E25225" s="19"/>
      <c r="R25225" s="20"/>
      <c r="S25225" s="20"/>
      <c r="U25225" s="21"/>
    </row>
    <row r="25226">
      <c r="E25226" s="19"/>
      <c r="R25226" s="20"/>
      <c r="S25226" s="20"/>
      <c r="U25226" s="21"/>
    </row>
    <row r="25227">
      <c r="E25227" s="19"/>
      <c r="R25227" s="20"/>
      <c r="S25227" s="20"/>
      <c r="U25227" s="21"/>
    </row>
    <row r="25228">
      <c r="E25228" s="19"/>
      <c r="R25228" s="20"/>
      <c r="S25228" s="20"/>
      <c r="U25228" s="21"/>
    </row>
    <row r="25229">
      <c r="E25229" s="19"/>
      <c r="R25229" s="20"/>
      <c r="S25229" s="20"/>
      <c r="U25229" s="21"/>
    </row>
    <row r="25230">
      <c r="E25230" s="19"/>
      <c r="R25230" s="20"/>
      <c r="S25230" s="20"/>
      <c r="U25230" s="21"/>
    </row>
    <row r="25231">
      <c r="E25231" s="19"/>
      <c r="R25231" s="20"/>
      <c r="S25231" s="20"/>
      <c r="U25231" s="21"/>
    </row>
    <row r="25232">
      <c r="E25232" s="19"/>
      <c r="R25232" s="20"/>
      <c r="S25232" s="20"/>
      <c r="U25232" s="21"/>
    </row>
    <row r="25233">
      <c r="E25233" s="19"/>
      <c r="R25233" s="20"/>
      <c r="S25233" s="20"/>
      <c r="U25233" s="21"/>
    </row>
    <row r="25234">
      <c r="E25234" s="19"/>
      <c r="R25234" s="20"/>
      <c r="S25234" s="20"/>
      <c r="U25234" s="21"/>
    </row>
    <row r="25235">
      <c r="E25235" s="19"/>
      <c r="R25235" s="20"/>
      <c r="S25235" s="20"/>
      <c r="U25235" s="21"/>
    </row>
    <row r="25236">
      <c r="E25236" s="19"/>
      <c r="R25236" s="20"/>
      <c r="S25236" s="20"/>
      <c r="U25236" s="21"/>
    </row>
    <row r="25237">
      <c r="E25237" s="19"/>
      <c r="R25237" s="20"/>
      <c r="S25237" s="20"/>
      <c r="U25237" s="21"/>
    </row>
    <row r="25238">
      <c r="E25238" s="19"/>
      <c r="R25238" s="20"/>
      <c r="S25238" s="20"/>
      <c r="U25238" s="21"/>
    </row>
    <row r="25239">
      <c r="E25239" s="19"/>
      <c r="R25239" s="20"/>
      <c r="S25239" s="20"/>
      <c r="U25239" s="21"/>
    </row>
    <row r="25240">
      <c r="E25240" s="19"/>
      <c r="R25240" s="20"/>
      <c r="S25240" s="20"/>
      <c r="U25240" s="21"/>
    </row>
    <row r="25241">
      <c r="E25241" s="19"/>
      <c r="R25241" s="20"/>
      <c r="S25241" s="20"/>
      <c r="U25241" s="21"/>
    </row>
    <row r="25242">
      <c r="E25242" s="19"/>
      <c r="R25242" s="20"/>
      <c r="S25242" s="20"/>
      <c r="U25242" s="21"/>
    </row>
    <row r="25243">
      <c r="E25243" s="19"/>
      <c r="R25243" s="20"/>
      <c r="S25243" s="20"/>
      <c r="U25243" s="21"/>
    </row>
    <row r="25244">
      <c r="E25244" s="19"/>
      <c r="R25244" s="20"/>
      <c r="S25244" s="20"/>
      <c r="U25244" s="21"/>
    </row>
    <row r="25245">
      <c r="E25245" s="19"/>
      <c r="R25245" s="20"/>
      <c r="S25245" s="20"/>
      <c r="U25245" s="21"/>
    </row>
    <row r="25246">
      <c r="E25246" s="19"/>
      <c r="R25246" s="20"/>
      <c r="S25246" s="20"/>
      <c r="U25246" s="21"/>
    </row>
    <row r="25247">
      <c r="E25247" s="19"/>
      <c r="R25247" s="20"/>
      <c r="S25247" s="20"/>
      <c r="U25247" s="21"/>
    </row>
    <row r="25248">
      <c r="E25248" s="19"/>
      <c r="R25248" s="20"/>
      <c r="S25248" s="20"/>
      <c r="U25248" s="21"/>
    </row>
    <row r="25249">
      <c r="E25249" s="19"/>
      <c r="R25249" s="20"/>
      <c r="S25249" s="20"/>
      <c r="U25249" s="21"/>
    </row>
    <row r="25250">
      <c r="E25250" s="19"/>
      <c r="R25250" s="20"/>
      <c r="S25250" s="20"/>
      <c r="U25250" s="21"/>
    </row>
    <row r="25251">
      <c r="E25251" s="19"/>
      <c r="R25251" s="20"/>
      <c r="S25251" s="20"/>
      <c r="U25251" s="21"/>
    </row>
    <row r="25252">
      <c r="E25252" s="19"/>
      <c r="R25252" s="20"/>
      <c r="S25252" s="20"/>
      <c r="U25252" s="21"/>
    </row>
    <row r="25253">
      <c r="E25253" s="19"/>
      <c r="R25253" s="20"/>
      <c r="S25253" s="20"/>
      <c r="U25253" s="21"/>
    </row>
    <row r="25254">
      <c r="E25254" s="19"/>
      <c r="R25254" s="20"/>
      <c r="S25254" s="20"/>
      <c r="U25254" s="21"/>
    </row>
    <row r="25255">
      <c r="E25255" s="19"/>
      <c r="R25255" s="20"/>
      <c r="S25255" s="20"/>
      <c r="U25255" s="21"/>
    </row>
    <row r="25256">
      <c r="E25256" s="19"/>
      <c r="R25256" s="20"/>
      <c r="S25256" s="20"/>
      <c r="U25256" s="21"/>
    </row>
    <row r="25257">
      <c r="E25257" s="19"/>
      <c r="R25257" s="20"/>
      <c r="S25257" s="20"/>
      <c r="U25257" s="21"/>
    </row>
    <row r="25258">
      <c r="E25258" s="19"/>
      <c r="R25258" s="20"/>
      <c r="S25258" s="20"/>
      <c r="U25258" s="21"/>
    </row>
    <row r="25259">
      <c r="E25259" s="19"/>
      <c r="R25259" s="20"/>
      <c r="S25259" s="20"/>
      <c r="U25259" s="21"/>
    </row>
    <row r="25260">
      <c r="E25260" s="19"/>
      <c r="R25260" s="20"/>
      <c r="S25260" s="20"/>
      <c r="U25260" s="21"/>
    </row>
    <row r="25261">
      <c r="E25261" s="19"/>
      <c r="R25261" s="20"/>
      <c r="S25261" s="20"/>
      <c r="U25261" s="21"/>
    </row>
    <row r="25262">
      <c r="E25262" s="19"/>
      <c r="R25262" s="20"/>
      <c r="S25262" s="20"/>
      <c r="U25262" s="21"/>
    </row>
    <row r="25263">
      <c r="E25263" s="19"/>
      <c r="R25263" s="20"/>
      <c r="S25263" s="20"/>
      <c r="U25263" s="21"/>
    </row>
    <row r="25264">
      <c r="E25264" s="19"/>
      <c r="R25264" s="20"/>
      <c r="S25264" s="20"/>
      <c r="U25264" s="21"/>
    </row>
    <row r="25265">
      <c r="E25265" s="19"/>
      <c r="R25265" s="20"/>
      <c r="S25265" s="20"/>
      <c r="U25265" s="21"/>
    </row>
    <row r="25266">
      <c r="E25266" s="19"/>
      <c r="R25266" s="20"/>
      <c r="S25266" s="20"/>
      <c r="U25266" s="21"/>
    </row>
    <row r="25267">
      <c r="E25267" s="19"/>
      <c r="R25267" s="20"/>
      <c r="S25267" s="20"/>
      <c r="U25267" s="21"/>
    </row>
    <row r="25268">
      <c r="E25268" s="19"/>
      <c r="R25268" s="20"/>
      <c r="S25268" s="20"/>
      <c r="U25268" s="21"/>
    </row>
    <row r="25269">
      <c r="E25269" s="19"/>
      <c r="R25269" s="20"/>
      <c r="S25269" s="20"/>
      <c r="U25269" s="21"/>
    </row>
    <row r="25270">
      <c r="E25270" s="19"/>
      <c r="R25270" s="20"/>
      <c r="S25270" s="20"/>
      <c r="U25270" s="21"/>
    </row>
    <row r="25271">
      <c r="E25271" s="19"/>
      <c r="R25271" s="20"/>
      <c r="S25271" s="20"/>
      <c r="U25271" s="21"/>
    </row>
    <row r="25272">
      <c r="E25272" s="19"/>
      <c r="R25272" s="20"/>
      <c r="S25272" s="20"/>
      <c r="U25272" s="21"/>
    </row>
    <row r="25273">
      <c r="E25273" s="19"/>
      <c r="R25273" s="20"/>
      <c r="S25273" s="20"/>
      <c r="U25273" s="21"/>
    </row>
    <row r="25274">
      <c r="E25274" s="19"/>
      <c r="R25274" s="20"/>
      <c r="S25274" s="20"/>
      <c r="U25274" s="21"/>
    </row>
    <row r="25275">
      <c r="E25275" s="19"/>
      <c r="R25275" s="20"/>
      <c r="S25275" s="20"/>
      <c r="U25275" s="21"/>
    </row>
    <row r="25276">
      <c r="E25276" s="19"/>
      <c r="R25276" s="20"/>
      <c r="S25276" s="20"/>
      <c r="U25276" s="21"/>
    </row>
    <row r="25277">
      <c r="E25277" s="19"/>
      <c r="R25277" s="20"/>
      <c r="S25277" s="20"/>
      <c r="U25277" s="21"/>
    </row>
    <row r="25278">
      <c r="E25278" s="19"/>
      <c r="R25278" s="20"/>
      <c r="S25278" s="20"/>
      <c r="U25278" s="21"/>
    </row>
    <row r="25279">
      <c r="E25279" s="19"/>
      <c r="R25279" s="20"/>
      <c r="S25279" s="20"/>
      <c r="U25279" s="21"/>
    </row>
    <row r="25280">
      <c r="E25280" s="19"/>
      <c r="R25280" s="20"/>
      <c r="S25280" s="20"/>
      <c r="U25280" s="21"/>
    </row>
    <row r="25281">
      <c r="E25281" s="19"/>
      <c r="R25281" s="20"/>
      <c r="S25281" s="20"/>
      <c r="U25281" s="21"/>
    </row>
    <row r="25282">
      <c r="E25282" s="19"/>
      <c r="R25282" s="20"/>
      <c r="S25282" s="20"/>
      <c r="U25282" s="21"/>
    </row>
    <row r="25283">
      <c r="E25283" s="19"/>
      <c r="R25283" s="20"/>
      <c r="S25283" s="20"/>
      <c r="U25283" s="21"/>
    </row>
    <row r="25284">
      <c r="E25284" s="19"/>
      <c r="R25284" s="20"/>
      <c r="S25284" s="20"/>
      <c r="U25284" s="21"/>
    </row>
    <row r="25285">
      <c r="E25285" s="19"/>
      <c r="R25285" s="20"/>
      <c r="S25285" s="20"/>
      <c r="U25285" s="21"/>
    </row>
    <row r="25286">
      <c r="E25286" s="19"/>
      <c r="R25286" s="20"/>
      <c r="S25286" s="20"/>
      <c r="U25286" s="21"/>
    </row>
    <row r="25287">
      <c r="E25287" s="19"/>
      <c r="R25287" s="20"/>
      <c r="S25287" s="20"/>
      <c r="U25287" s="21"/>
    </row>
    <row r="25288">
      <c r="E25288" s="19"/>
      <c r="R25288" s="20"/>
      <c r="S25288" s="20"/>
      <c r="U25288" s="21"/>
    </row>
    <row r="25289">
      <c r="E25289" s="19"/>
      <c r="R25289" s="20"/>
      <c r="S25289" s="20"/>
      <c r="U25289" s="21"/>
    </row>
    <row r="25290">
      <c r="E25290" s="19"/>
      <c r="R25290" s="20"/>
      <c r="S25290" s="20"/>
      <c r="U25290" s="21"/>
    </row>
    <row r="25291">
      <c r="E25291" s="19"/>
      <c r="R25291" s="20"/>
      <c r="S25291" s="20"/>
      <c r="U25291" s="21"/>
    </row>
    <row r="25292">
      <c r="E25292" s="19"/>
      <c r="R25292" s="20"/>
      <c r="S25292" s="20"/>
      <c r="U25292" s="21"/>
    </row>
    <row r="25293">
      <c r="E25293" s="19"/>
      <c r="R25293" s="20"/>
      <c r="S25293" s="20"/>
      <c r="U25293" s="21"/>
    </row>
    <row r="25294">
      <c r="E25294" s="19"/>
      <c r="R25294" s="20"/>
      <c r="S25294" s="20"/>
      <c r="U25294" s="21"/>
    </row>
    <row r="25295">
      <c r="E25295" s="19"/>
      <c r="R25295" s="20"/>
      <c r="S25295" s="20"/>
      <c r="U25295" s="21"/>
    </row>
    <row r="25296">
      <c r="E25296" s="19"/>
      <c r="R25296" s="20"/>
      <c r="S25296" s="20"/>
      <c r="U25296" s="21"/>
    </row>
    <row r="25297">
      <c r="E25297" s="19"/>
      <c r="R25297" s="20"/>
      <c r="S25297" s="20"/>
      <c r="U25297" s="21"/>
    </row>
    <row r="25298">
      <c r="E25298" s="19"/>
      <c r="R25298" s="20"/>
      <c r="S25298" s="20"/>
      <c r="U25298" s="21"/>
    </row>
    <row r="25299">
      <c r="E25299" s="19"/>
      <c r="R25299" s="20"/>
      <c r="S25299" s="20"/>
      <c r="U25299" s="21"/>
    </row>
    <row r="25300">
      <c r="E25300" s="19"/>
      <c r="R25300" s="20"/>
      <c r="S25300" s="20"/>
      <c r="U25300" s="21"/>
    </row>
    <row r="25301">
      <c r="E25301" s="19"/>
      <c r="R25301" s="20"/>
      <c r="S25301" s="20"/>
      <c r="U25301" s="21"/>
    </row>
    <row r="25302">
      <c r="E25302" s="19"/>
      <c r="R25302" s="20"/>
      <c r="S25302" s="20"/>
      <c r="U25302" s="21"/>
    </row>
    <row r="25303">
      <c r="E25303" s="19"/>
      <c r="R25303" s="20"/>
      <c r="S25303" s="20"/>
      <c r="U25303" s="21"/>
    </row>
    <row r="25304">
      <c r="E25304" s="19"/>
      <c r="R25304" s="20"/>
      <c r="S25304" s="20"/>
      <c r="U25304" s="21"/>
    </row>
    <row r="25305">
      <c r="E25305" s="19"/>
      <c r="R25305" s="20"/>
      <c r="S25305" s="20"/>
      <c r="U25305" s="21"/>
    </row>
    <row r="25306">
      <c r="E25306" s="19"/>
      <c r="R25306" s="20"/>
      <c r="S25306" s="20"/>
      <c r="U25306" s="21"/>
    </row>
    <row r="25307">
      <c r="E25307" s="19"/>
      <c r="R25307" s="20"/>
      <c r="S25307" s="20"/>
      <c r="U25307" s="21"/>
    </row>
    <row r="25308">
      <c r="E25308" s="19"/>
      <c r="R25308" s="20"/>
      <c r="S25308" s="20"/>
      <c r="U25308" s="21"/>
    </row>
    <row r="25309">
      <c r="E25309" s="19"/>
      <c r="R25309" s="20"/>
      <c r="S25309" s="20"/>
      <c r="U25309" s="21"/>
    </row>
    <row r="25310">
      <c r="E25310" s="19"/>
      <c r="R25310" s="20"/>
      <c r="S25310" s="20"/>
      <c r="U25310" s="21"/>
    </row>
    <row r="25311">
      <c r="E25311" s="19"/>
      <c r="R25311" s="20"/>
      <c r="S25311" s="20"/>
      <c r="U25311" s="21"/>
    </row>
    <row r="25312">
      <c r="E25312" s="19"/>
      <c r="R25312" s="20"/>
      <c r="S25312" s="20"/>
      <c r="U25312" s="21"/>
    </row>
    <row r="25313">
      <c r="E25313" s="19"/>
      <c r="R25313" s="20"/>
      <c r="S25313" s="20"/>
      <c r="U25313" s="21"/>
    </row>
    <row r="25314">
      <c r="E25314" s="19"/>
      <c r="R25314" s="20"/>
      <c r="S25314" s="20"/>
      <c r="U25314" s="21"/>
    </row>
    <row r="25315">
      <c r="E25315" s="19"/>
      <c r="R25315" s="20"/>
      <c r="S25315" s="20"/>
      <c r="U25315" s="21"/>
    </row>
    <row r="25316">
      <c r="E25316" s="19"/>
      <c r="R25316" s="20"/>
      <c r="S25316" s="20"/>
      <c r="U25316" s="21"/>
    </row>
    <row r="25317">
      <c r="E25317" s="19"/>
      <c r="R25317" s="20"/>
      <c r="S25317" s="20"/>
      <c r="U25317" s="21"/>
    </row>
    <row r="25318">
      <c r="E25318" s="19"/>
      <c r="R25318" s="20"/>
      <c r="S25318" s="20"/>
      <c r="U25318" s="21"/>
    </row>
    <row r="25319">
      <c r="E25319" s="19"/>
      <c r="R25319" s="20"/>
      <c r="S25319" s="20"/>
      <c r="U25319" s="21"/>
    </row>
    <row r="25320">
      <c r="E25320" s="19"/>
      <c r="R25320" s="20"/>
      <c r="S25320" s="20"/>
      <c r="U25320" s="21"/>
    </row>
    <row r="25321">
      <c r="E25321" s="19"/>
      <c r="R25321" s="20"/>
      <c r="S25321" s="20"/>
      <c r="U25321" s="21"/>
    </row>
    <row r="25322">
      <c r="E25322" s="19"/>
      <c r="R25322" s="20"/>
      <c r="S25322" s="20"/>
      <c r="U25322" s="21"/>
    </row>
    <row r="25323">
      <c r="E25323" s="19"/>
      <c r="R25323" s="20"/>
      <c r="S25323" s="20"/>
      <c r="U25323" s="21"/>
    </row>
    <row r="25324">
      <c r="E25324" s="19"/>
      <c r="R25324" s="20"/>
      <c r="S25324" s="20"/>
      <c r="U25324" s="21"/>
    </row>
    <row r="25325">
      <c r="E25325" s="19"/>
      <c r="R25325" s="20"/>
      <c r="S25325" s="20"/>
      <c r="U25325" s="21"/>
    </row>
    <row r="25326">
      <c r="E25326" s="19"/>
      <c r="R25326" s="20"/>
      <c r="S25326" s="20"/>
      <c r="U25326" s="21"/>
    </row>
    <row r="25327">
      <c r="E25327" s="19"/>
      <c r="R25327" s="20"/>
      <c r="S25327" s="20"/>
      <c r="U25327" s="21"/>
    </row>
    <row r="25328">
      <c r="E25328" s="19"/>
      <c r="R25328" s="20"/>
      <c r="S25328" s="20"/>
      <c r="U25328" s="21"/>
    </row>
    <row r="25329">
      <c r="E25329" s="19"/>
      <c r="R25329" s="20"/>
      <c r="S25329" s="20"/>
      <c r="U25329" s="21"/>
    </row>
    <row r="25330">
      <c r="E25330" s="19"/>
      <c r="R25330" s="20"/>
      <c r="S25330" s="20"/>
      <c r="U25330" s="21"/>
    </row>
    <row r="25331">
      <c r="E25331" s="19"/>
      <c r="R25331" s="20"/>
      <c r="S25331" s="20"/>
      <c r="U25331" s="21"/>
    </row>
    <row r="25332">
      <c r="E25332" s="19"/>
      <c r="R25332" s="20"/>
      <c r="S25332" s="20"/>
      <c r="U25332" s="21"/>
    </row>
    <row r="25333">
      <c r="E25333" s="19"/>
      <c r="R25333" s="20"/>
      <c r="S25333" s="20"/>
      <c r="U25333" s="21"/>
    </row>
    <row r="25334">
      <c r="E25334" s="19"/>
      <c r="R25334" s="20"/>
      <c r="S25334" s="20"/>
      <c r="U25334" s="21"/>
    </row>
    <row r="25335">
      <c r="E25335" s="19"/>
      <c r="R25335" s="20"/>
      <c r="S25335" s="20"/>
      <c r="U25335" s="21"/>
    </row>
    <row r="25336">
      <c r="E25336" s="19"/>
      <c r="R25336" s="20"/>
      <c r="S25336" s="20"/>
      <c r="U25336" s="21"/>
    </row>
    <row r="25337">
      <c r="E25337" s="19"/>
      <c r="R25337" s="20"/>
      <c r="S25337" s="20"/>
      <c r="U25337" s="21"/>
    </row>
    <row r="25338">
      <c r="E25338" s="19"/>
      <c r="R25338" s="20"/>
      <c r="S25338" s="20"/>
      <c r="U25338" s="21"/>
    </row>
    <row r="25339">
      <c r="E25339" s="19"/>
      <c r="R25339" s="20"/>
      <c r="S25339" s="20"/>
      <c r="U25339" s="21"/>
    </row>
    <row r="25340">
      <c r="E25340" s="19"/>
      <c r="R25340" s="20"/>
      <c r="S25340" s="20"/>
      <c r="U25340" s="21"/>
    </row>
    <row r="25341">
      <c r="E25341" s="19"/>
      <c r="R25341" s="20"/>
      <c r="S25341" s="20"/>
      <c r="U25341" s="21"/>
    </row>
    <row r="25342">
      <c r="E25342" s="19"/>
      <c r="R25342" s="20"/>
      <c r="S25342" s="20"/>
      <c r="U25342" s="21"/>
    </row>
    <row r="25343">
      <c r="E25343" s="19"/>
      <c r="R25343" s="20"/>
      <c r="S25343" s="20"/>
      <c r="U25343" s="21"/>
    </row>
    <row r="25344">
      <c r="E25344" s="19"/>
      <c r="R25344" s="20"/>
      <c r="S25344" s="20"/>
      <c r="U25344" s="21"/>
    </row>
    <row r="25345">
      <c r="E25345" s="19"/>
      <c r="R25345" s="20"/>
      <c r="S25345" s="20"/>
      <c r="U25345" s="21"/>
    </row>
    <row r="25346">
      <c r="E25346" s="19"/>
      <c r="R25346" s="20"/>
      <c r="S25346" s="20"/>
      <c r="U25346" s="21"/>
    </row>
    <row r="25347">
      <c r="E25347" s="19"/>
      <c r="R25347" s="20"/>
      <c r="S25347" s="20"/>
      <c r="U25347" s="21"/>
    </row>
    <row r="25348">
      <c r="E25348" s="19"/>
      <c r="R25348" s="20"/>
      <c r="S25348" s="20"/>
      <c r="U25348" s="21"/>
    </row>
    <row r="25349">
      <c r="E25349" s="19"/>
      <c r="R25349" s="20"/>
      <c r="S25349" s="20"/>
      <c r="U25349" s="21"/>
    </row>
    <row r="25350">
      <c r="E25350" s="19"/>
      <c r="R25350" s="20"/>
      <c r="S25350" s="20"/>
      <c r="U25350" s="21"/>
    </row>
    <row r="25351">
      <c r="E25351" s="19"/>
      <c r="R25351" s="20"/>
      <c r="S25351" s="20"/>
      <c r="U25351" s="21"/>
    </row>
    <row r="25352">
      <c r="E25352" s="19"/>
      <c r="R25352" s="20"/>
      <c r="S25352" s="20"/>
      <c r="U25352" s="21"/>
    </row>
    <row r="25353">
      <c r="E25353" s="19"/>
      <c r="R25353" s="20"/>
      <c r="S25353" s="20"/>
      <c r="U25353" s="21"/>
    </row>
    <row r="25354">
      <c r="E25354" s="19"/>
      <c r="R25354" s="20"/>
      <c r="S25354" s="20"/>
      <c r="U25354" s="21"/>
    </row>
    <row r="25355">
      <c r="E25355" s="19"/>
      <c r="R25355" s="20"/>
      <c r="S25355" s="20"/>
      <c r="U25355" s="21"/>
    </row>
    <row r="25356">
      <c r="E25356" s="19"/>
      <c r="R25356" s="20"/>
      <c r="S25356" s="20"/>
      <c r="U25356" s="21"/>
    </row>
    <row r="25357">
      <c r="E25357" s="19"/>
      <c r="R25357" s="20"/>
      <c r="S25357" s="20"/>
      <c r="U25357" s="21"/>
    </row>
    <row r="25358">
      <c r="E25358" s="19"/>
      <c r="R25358" s="20"/>
      <c r="S25358" s="20"/>
      <c r="U25358" s="21"/>
    </row>
    <row r="25359">
      <c r="E25359" s="19"/>
      <c r="R25359" s="20"/>
      <c r="S25359" s="20"/>
      <c r="U25359" s="21"/>
    </row>
    <row r="25360">
      <c r="E25360" s="19"/>
      <c r="R25360" s="20"/>
      <c r="S25360" s="20"/>
      <c r="U25360" s="21"/>
    </row>
    <row r="25361">
      <c r="E25361" s="19"/>
      <c r="R25361" s="20"/>
      <c r="S25361" s="20"/>
      <c r="U25361" s="21"/>
    </row>
    <row r="25362">
      <c r="E25362" s="19"/>
      <c r="R25362" s="20"/>
      <c r="S25362" s="20"/>
      <c r="U25362" s="21"/>
    </row>
    <row r="25363">
      <c r="E25363" s="19"/>
      <c r="R25363" s="20"/>
      <c r="S25363" s="20"/>
      <c r="U25363" s="21"/>
    </row>
    <row r="25364">
      <c r="E25364" s="19"/>
      <c r="R25364" s="20"/>
      <c r="S25364" s="20"/>
      <c r="U25364" s="21"/>
    </row>
    <row r="25365">
      <c r="E25365" s="19"/>
      <c r="R25365" s="20"/>
      <c r="S25365" s="20"/>
      <c r="U25365" s="21"/>
    </row>
    <row r="25366">
      <c r="E25366" s="19"/>
      <c r="R25366" s="20"/>
      <c r="S25366" s="20"/>
      <c r="U25366" s="21"/>
    </row>
    <row r="25367">
      <c r="E25367" s="19"/>
      <c r="R25367" s="20"/>
      <c r="S25367" s="20"/>
      <c r="U25367" s="21"/>
    </row>
    <row r="25368">
      <c r="E25368" s="19"/>
      <c r="R25368" s="20"/>
      <c r="S25368" s="20"/>
      <c r="U25368" s="21"/>
    </row>
    <row r="25369">
      <c r="E25369" s="19"/>
      <c r="R25369" s="20"/>
      <c r="S25369" s="20"/>
      <c r="U25369" s="21"/>
    </row>
    <row r="25370">
      <c r="E25370" s="19"/>
      <c r="R25370" s="20"/>
      <c r="S25370" s="20"/>
      <c r="U25370" s="21"/>
    </row>
    <row r="25371">
      <c r="E25371" s="19"/>
      <c r="R25371" s="20"/>
      <c r="S25371" s="20"/>
      <c r="U25371" s="21"/>
    </row>
    <row r="25372">
      <c r="E25372" s="19"/>
      <c r="R25372" s="20"/>
      <c r="S25372" s="20"/>
      <c r="U25372" s="21"/>
    </row>
    <row r="25373">
      <c r="E25373" s="19"/>
      <c r="R25373" s="20"/>
      <c r="S25373" s="20"/>
      <c r="U25373" s="21"/>
    </row>
    <row r="25374">
      <c r="E25374" s="19"/>
      <c r="R25374" s="20"/>
      <c r="S25374" s="20"/>
      <c r="U25374" s="21"/>
    </row>
    <row r="25375">
      <c r="E25375" s="19"/>
      <c r="R25375" s="20"/>
      <c r="S25375" s="20"/>
      <c r="U25375" s="21"/>
    </row>
    <row r="25376">
      <c r="E25376" s="19"/>
      <c r="R25376" s="20"/>
      <c r="S25376" s="20"/>
      <c r="U25376" s="21"/>
    </row>
    <row r="25377">
      <c r="E25377" s="19"/>
      <c r="R25377" s="20"/>
      <c r="S25377" s="20"/>
      <c r="U25377" s="21"/>
    </row>
    <row r="25378">
      <c r="E25378" s="19"/>
      <c r="R25378" s="20"/>
      <c r="S25378" s="20"/>
      <c r="U25378" s="21"/>
    </row>
    <row r="25379">
      <c r="E25379" s="19"/>
      <c r="R25379" s="20"/>
      <c r="S25379" s="20"/>
      <c r="U25379" s="21"/>
    </row>
    <row r="25380">
      <c r="E25380" s="19"/>
      <c r="R25380" s="20"/>
      <c r="S25380" s="20"/>
      <c r="U25380" s="21"/>
    </row>
    <row r="25381">
      <c r="E25381" s="19"/>
      <c r="R25381" s="20"/>
      <c r="S25381" s="20"/>
      <c r="U25381" s="21"/>
    </row>
    <row r="25382">
      <c r="E25382" s="19"/>
      <c r="R25382" s="20"/>
      <c r="S25382" s="20"/>
      <c r="U25382" s="21"/>
    </row>
    <row r="25383">
      <c r="E25383" s="19"/>
      <c r="R25383" s="20"/>
      <c r="S25383" s="20"/>
      <c r="U25383" s="21"/>
    </row>
    <row r="25384">
      <c r="E25384" s="19"/>
      <c r="R25384" s="20"/>
      <c r="S25384" s="20"/>
      <c r="U25384" s="21"/>
    </row>
    <row r="25385">
      <c r="E25385" s="19"/>
      <c r="R25385" s="20"/>
      <c r="S25385" s="20"/>
      <c r="U25385" s="21"/>
    </row>
    <row r="25386">
      <c r="E25386" s="19"/>
      <c r="R25386" s="20"/>
      <c r="S25386" s="20"/>
      <c r="U25386" s="21"/>
    </row>
    <row r="25387">
      <c r="E25387" s="19"/>
      <c r="R25387" s="20"/>
      <c r="S25387" s="20"/>
      <c r="U25387" s="21"/>
    </row>
    <row r="25388">
      <c r="E25388" s="19"/>
      <c r="R25388" s="20"/>
      <c r="S25388" s="20"/>
      <c r="U25388" s="21"/>
    </row>
    <row r="25389">
      <c r="E25389" s="19"/>
      <c r="R25389" s="20"/>
      <c r="S25389" s="20"/>
      <c r="U25389" s="21"/>
    </row>
    <row r="25390">
      <c r="E25390" s="19"/>
      <c r="R25390" s="20"/>
      <c r="S25390" s="20"/>
      <c r="U25390" s="21"/>
    </row>
    <row r="25391">
      <c r="E25391" s="19"/>
      <c r="R25391" s="20"/>
      <c r="S25391" s="20"/>
      <c r="U25391" s="21"/>
    </row>
    <row r="25392">
      <c r="E25392" s="19"/>
      <c r="R25392" s="20"/>
      <c r="S25392" s="20"/>
      <c r="U25392" s="21"/>
    </row>
    <row r="25393">
      <c r="E25393" s="19"/>
      <c r="R25393" s="20"/>
      <c r="S25393" s="20"/>
      <c r="U25393" s="21"/>
    </row>
    <row r="25394">
      <c r="E25394" s="19"/>
      <c r="R25394" s="20"/>
      <c r="S25394" s="20"/>
      <c r="U25394" s="21"/>
    </row>
    <row r="25395">
      <c r="E25395" s="19"/>
      <c r="R25395" s="20"/>
      <c r="S25395" s="20"/>
      <c r="U25395" s="21"/>
    </row>
    <row r="25396">
      <c r="E25396" s="19"/>
      <c r="R25396" s="20"/>
      <c r="S25396" s="20"/>
      <c r="U25396" s="21"/>
    </row>
    <row r="25397">
      <c r="E25397" s="19"/>
      <c r="R25397" s="20"/>
      <c r="S25397" s="20"/>
      <c r="U25397" s="21"/>
    </row>
    <row r="25398">
      <c r="E25398" s="19"/>
      <c r="R25398" s="20"/>
      <c r="S25398" s="20"/>
      <c r="U25398" s="21"/>
    </row>
    <row r="25399">
      <c r="E25399" s="19"/>
      <c r="R25399" s="20"/>
      <c r="S25399" s="20"/>
      <c r="U25399" s="21"/>
    </row>
    <row r="25400">
      <c r="E25400" s="19"/>
      <c r="R25400" s="20"/>
      <c r="S25400" s="20"/>
      <c r="U25400" s="21"/>
    </row>
    <row r="25401">
      <c r="E25401" s="19"/>
      <c r="R25401" s="20"/>
      <c r="S25401" s="20"/>
      <c r="U25401" s="21"/>
    </row>
    <row r="25402">
      <c r="E25402" s="19"/>
      <c r="R25402" s="20"/>
      <c r="S25402" s="20"/>
      <c r="U25402" s="21"/>
    </row>
    <row r="25403">
      <c r="E25403" s="19"/>
      <c r="R25403" s="20"/>
      <c r="S25403" s="20"/>
      <c r="U25403" s="21"/>
    </row>
    <row r="25404">
      <c r="E25404" s="19"/>
      <c r="R25404" s="20"/>
      <c r="S25404" s="20"/>
      <c r="U25404" s="21"/>
    </row>
    <row r="25405">
      <c r="E25405" s="19"/>
      <c r="R25405" s="20"/>
      <c r="S25405" s="20"/>
      <c r="U25405" s="21"/>
    </row>
    <row r="25406">
      <c r="E25406" s="19"/>
      <c r="R25406" s="20"/>
      <c r="S25406" s="20"/>
      <c r="U25406" s="21"/>
    </row>
    <row r="25407">
      <c r="E25407" s="19"/>
      <c r="R25407" s="20"/>
      <c r="S25407" s="20"/>
      <c r="U25407" s="21"/>
    </row>
    <row r="25408">
      <c r="E25408" s="19"/>
      <c r="R25408" s="20"/>
      <c r="S25408" s="20"/>
      <c r="U25408" s="21"/>
    </row>
    <row r="25409">
      <c r="E25409" s="19"/>
      <c r="R25409" s="20"/>
      <c r="S25409" s="20"/>
      <c r="U25409" s="21"/>
    </row>
    <row r="25410">
      <c r="E25410" s="19"/>
      <c r="R25410" s="20"/>
      <c r="S25410" s="20"/>
      <c r="U25410" s="21"/>
    </row>
    <row r="25411">
      <c r="E25411" s="19"/>
      <c r="R25411" s="20"/>
      <c r="S25411" s="20"/>
      <c r="U25411" s="21"/>
    </row>
    <row r="25412">
      <c r="E25412" s="19"/>
      <c r="R25412" s="20"/>
      <c r="S25412" s="20"/>
      <c r="U25412" s="21"/>
    </row>
    <row r="25413">
      <c r="E25413" s="19"/>
      <c r="R25413" s="20"/>
      <c r="S25413" s="20"/>
      <c r="U25413" s="21"/>
    </row>
    <row r="25414">
      <c r="E25414" s="19"/>
      <c r="R25414" s="20"/>
      <c r="S25414" s="20"/>
      <c r="U25414" s="21"/>
    </row>
    <row r="25415">
      <c r="E25415" s="19"/>
      <c r="R25415" s="20"/>
      <c r="S25415" s="20"/>
      <c r="U25415" s="21"/>
    </row>
    <row r="25416">
      <c r="E25416" s="19"/>
      <c r="R25416" s="20"/>
      <c r="S25416" s="20"/>
      <c r="U25416" s="21"/>
    </row>
    <row r="25417">
      <c r="E25417" s="19"/>
      <c r="R25417" s="20"/>
      <c r="S25417" s="20"/>
      <c r="U25417" s="21"/>
    </row>
    <row r="25418">
      <c r="E25418" s="19"/>
      <c r="R25418" s="20"/>
      <c r="S25418" s="20"/>
      <c r="U25418" s="21"/>
    </row>
    <row r="25419">
      <c r="E25419" s="19"/>
      <c r="R25419" s="20"/>
      <c r="S25419" s="20"/>
      <c r="U25419" s="21"/>
    </row>
    <row r="25420">
      <c r="E25420" s="19"/>
      <c r="R25420" s="20"/>
      <c r="S25420" s="20"/>
      <c r="U25420" s="21"/>
    </row>
    <row r="25421">
      <c r="E25421" s="19"/>
      <c r="R25421" s="20"/>
      <c r="S25421" s="20"/>
      <c r="U25421" s="21"/>
    </row>
    <row r="25422">
      <c r="E25422" s="19"/>
      <c r="R25422" s="20"/>
      <c r="S25422" s="20"/>
      <c r="U25422" s="21"/>
    </row>
    <row r="25423">
      <c r="E25423" s="19"/>
      <c r="R25423" s="20"/>
      <c r="S25423" s="20"/>
      <c r="U25423" s="21"/>
    </row>
    <row r="25424">
      <c r="E25424" s="19"/>
      <c r="R25424" s="20"/>
      <c r="S25424" s="20"/>
      <c r="U25424" s="21"/>
    </row>
    <row r="25425">
      <c r="E25425" s="19"/>
      <c r="R25425" s="20"/>
      <c r="S25425" s="20"/>
      <c r="U25425" s="21"/>
    </row>
    <row r="25426">
      <c r="E25426" s="19"/>
      <c r="R25426" s="20"/>
      <c r="S25426" s="20"/>
      <c r="U25426" s="21"/>
    </row>
    <row r="25427">
      <c r="E25427" s="19"/>
      <c r="R25427" s="20"/>
      <c r="S25427" s="20"/>
      <c r="U25427" s="21"/>
    </row>
    <row r="25428">
      <c r="E25428" s="19"/>
      <c r="R25428" s="20"/>
      <c r="S25428" s="20"/>
      <c r="U25428" s="21"/>
    </row>
    <row r="25429">
      <c r="E25429" s="19"/>
      <c r="R25429" s="20"/>
      <c r="S25429" s="20"/>
      <c r="U25429" s="21"/>
    </row>
    <row r="25430">
      <c r="E25430" s="19"/>
      <c r="R25430" s="20"/>
      <c r="S25430" s="20"/>
      <c r="U25430" s="21"/>
    </row>
    <row r="25431">
      <c r="E25431" s="19"/>
      <c r="R25431" s="20"/>
      <c r="S25431" s="20"/>
      <c r="U25431" s="21"/>
    </row>
    <row r="25432">
      <c r="E25432" s="19"/>
      <c r="R25432" s="20"/>
      <c r="S25432" s="20"/>
      <c r="U25432" s="21"/>
    </row>
    <row r="25433">
      <c r="E25433" s="19"/>
      <c r="R25433" s="20"/>
      <c r="S25433" s="20"/>
      <c r="U25433" s="21"/>
    </row>
    <row r="25434">
      <c r="E25434" s="19"/>
      <c r="R25434" s="20"/>
      <c r="S25434" s="20"/>
      <c r="U25434" s="21"/>
    </row>
    <row r="25435">
      <c r="E25435" s="19"/>
      <c r="R25435" s="20"/>
      <c r="S25435" s="20"/>
      <c r="U25435" s="21"/>
    </row>
    <row r="25436">
      <c r="E25436" s="19"/>
      <c r="R25436" s="20"/>
      <c r="S25436" s="20"/>
      <c r="U25436" s="21"/>
    </row>
    <row r="25437">
      <c r="E25437" s="19"/>
      <c r="R25437" s="20"/>
      <c r="S25437" s="20"/>
      <c r="U25437" s="21"/>
    </row>
    <row r="25438">
      <c r="E25438" s="19"/>
      <c r="R25438" s="20"/>
      <c r="S25438" s="20"/>
      <c r="U25438" s="21"/>
    </row>
    <row r="25439">
      <c r="E25439" s="19"/>
      <c r="R25439" s="20"/>
      <c r="S25439" s="20"/>
      <c r="U25439" s="21"/>
    </row>
    <row r="25440">
      <c r="E25440" s="19"/>
      <c r="R25440" s="20"/>
      <c r="S25440" s="20"/>
      <c r="U25440" s="21"/>
    </row>
    <row r="25441">
      <c r="E25441" s="19"/>
      <c r="R25441" s="20"/>
      <c r="S25441" s="20"/>
      <c r="U25441" s="21"/>
    </row>
    <row r="25442">
      <c r="E25442" s="19"/>
      <c r="R25442" s="20"/>
      <c r="S25442" s="20"/>
      <c r="U25442" s="21"/>
    </row>
    <row r="25443">
      <c r="E25443" s="19"/>
      <c r="R25443" s="20"/>
      <c r="S25443" s="20"/>
      <c r="U25443" s="21"/>
    </row>
    <row r="25444">
      <c r="E25444" s="19"/>
      <c r="R25444" s="20"/>
      <c r="S25444" s="20"/>
      <c r="U25444" s="21"/>
    </row>
    <row r="25445">
      <c r="E25445" s="19"/>
      <c r="R25445" s="20"/>
      <c r="S25445" s="20"/>
      <c r="U25445" s="21"/>
    </row>
    <row r="25446">
      <c r="E25446" s="19"/>
      <c r="R25446" s="20"/>
      <c r="S25446" s="20"/>
      <c r="U25446" s="21"/>
    </row>
    <row r="25447">
      <c r="E25447" s="19"/>
      <c r="R25447" s="20"/>
      <c r="S25447" s="20"/>
      <c r="U25447" s="21"/>
    </row>
    <row r="25448">
      <c r="E25448" s="19"/>
      <c r="R25448" s="20"/>
      <c r="S25448" s="20"/>
      <c r="U25448" s="21"/>
    </row>
    <row r="25449">
      <c r="E25449" s="19"/>
      <c r="R25449" s="20"/>
      <c r="S25449" s="20"/>
      <c r="U25449" s="21"/>
    </row>
    <row r="25450">
      <c r="E25450" s="19"/>
      <c r="R25450" s="20"/>
      <c r="S25450" s="20"/>
      <c r="U25450" s="21"/>
    </row>
    <row r="25451">
      <c r="E25451" s="19"/>
      <c r="R25451" s="20"/>
      <c r="S25451" s="20"/>
      <c r="U25451" s="21"/>
    </row>
    <row r="25452">
      <c r="E25452" s="19"/>
      <c r="R25452" s="20"/>
      <c r="S25452" s="20"/>
      <c r="U25452" s="21"/>
    </row>
    <row r="25453">
      <c r="E25453" s="19"/>
      <c r="R25453" s="20"/>
      <c r="S25453" s="20"/>
      <c r="U25453" s="21"/>
    </row>
    <row r="25454">
      <c r="E25454" s="19"/>
      <c r="R25454" s="20"/>
      <c r="S25454" s="20"/>
      <c r="U25454" s="21"/>
    </row>
    <row r="25455">
      <c r="E25455" s="19"/>
      <c r="R25455" s="20"/>
      <c r="S25455" s="20"/>
      <c r="U25455" s="21"/>
    </row>
    <row r="25456">
      <c r="E25456" s="19"/>
      <c r="R25456" s="20"/>
      <c r="S25456" s="20"/>
      <c r="U25456" s="21"/>
    </row>
    <row r="25457">
      <c r="E25457" s="19"/>
      <c r="R25457" s="20"/>
      <c r="S25457" s="20"/>
      <c r="U25457" s="21"/>
    </row>
    <row r="25458">
      <c r="E25458" s="19"/>
      <c r="R25458" s="20"/>
      <c r="S25458" s="20"/>
      <c r="U25458" s="21"/>
    </row>
    <row r="25459">
      <c r="E25459" s="19"/>
      <c r="R25459" s="20"/>
      <c r="S25459" s="20"/>
      <c r="U25459" s="21"/>
    </row>
    <row r="25460">
      <c r="E25460" s="19"/>
      <c r="R25460" s="20"/>
      <c r="S25460" s="20"/>
      <c r="U25460" s="21"/>
    </row>
    <row r="25461">
      <c r="E25461" s="19"/>
      <c r="R25461" s="20"/>
      <c r="S25461" s="20"/>
      <c r="U25461" s="21"/>
    </row>
    <row r="25462">
      <c r="E25462" s="19"/>
      <c r="R25462" s="20"/>
      <c r="S25462" s="20"/>
      <c r="U25462" s="21"/>
    </row>
    <row r="25463">
      <c r="E25463" s="19"/>
      <c r="R25463" s="20"/>
      <c r="S25463" s="20"/>
      <c r="U25463" s="21"/>
    </row>
    <row r="25464">
      <c r="E25464" s="19"/>
      <c r="R25464" s="20"/>
      <c r="S25464" s="20"/>
      <c r="U25464" s="21"/>
    </row>
    <row r="25465">
      <c r="E25465" s="19"/>
      <c r="R25465" s="20"/>
      <c r="S25465" s="20"/>
      <c r="U25465" s="21"/>
    </row>
    <row r="25466">
      <c r="E25466" s="19"/>
      <c r="R25466" s="20"/>
      <c r="S25466" s="20"/>
      <c r="U25466" s="21"/>
    </row>
    <row r="25467">
      <c r="E25467" s="19"/>
      <c r="R25467" s="20"/>
      <c r="S25467" s="20"/>
      <c r="U25467" s="21"/>
    </row>
    <row r="25468">
      <c r="E25468" s="19"/>
      <c r="R25468" s="20"/>
      <c r="S25468" s="20"/>
      <c r="U25468" s="21"/>
    </row>
    <row r="25469">
      <c r="E25469" s="19"/>
      <c r="R25469" s="20"/>
      <c r="S25469" s="20"/>
      <c r="U25469" s="21"/>
    </row>
    <row r="25470">
      <c r="E25470" s="19"/>
      <c r="R25470" s="20"/>
      <c r="S25470" s="20"/>
      <c r="U25470" s="21"/>
    </row>
    <row r="25471">
      <c r="E25471" s="19"/>
      <c r="R25471" s="20"/>
      <c r="S25471" s="20"/>
      <c r="U25471" s="21"/>
    </row>
    <row r="25472">
      <c r="E25472" s="19"/>
      <c r="R25472" s="20"/>
      <c r="S25472" s="20"/>
      <c r="U25472" s="21"/>
    </row>
    <row r="25473">
      <c r="E25473" s="19"/>
      <c r="R25473" s="20"/>
      <c r="S25473" s="20"/>
      <c r="U25473" s="21"/>
    </row>
    <row r="25474">
      <c r="E25474" s="19"/>
      <c r="R25474" s="20"/>
      <c r="S25474" s="20"/>
      <c r="U25474" s="21"/>
    </row>
    <row r="25475">
      <c r="E25475" s="19"/>
      <c r="R25475" s="20"/>
      <c r="S25475" s="20"/>
      <c r="U25475" s="21"/>
    </row>
    <row r="25476">
      <c r="E25476" s="19"/>
      <c r="R25476" s="20"/>
      <c r="S25476" s="20"/>
      <c r="U25476" s="21"/>
    </row>
    <row r="25477">
      <c r="E25477" s="19"/>
      <c r="R25477" s="20"/>
      <c r="S25477" s="20"/>
      <c r="U25477" s="21"/>
    </row>
    <row r="25478">
      <c r="E25478" s="19"/>
      <c r="R25478" s="20"/>
      <c r="S25478" s="20"/>
      <c r="U25478" s="21"/>
    </row>
    <row r="25479">
      <c r="E25479" s="19"/>
      <c r="R25479" s="20"/>
      <c r="S25479" s="20"/>
      <c r="U25479" s="21"/>
    </row>
    <row r="25480">
      <c r="E25480" s="19"/>
      <c r="R25480" s="20"/>
      <c r="S25480" s="20"/>
      <c r="U25480" s="21"/>
    </row>
    <row r="25481">
      <c r="E25481" s="19"/>
      <c r="R25481" s="20"/>
      <c r="S25481" s="20"/>
      <c r="U25481" s="21"/>
    </row>
    <row r="25482">
      <c r="E25482" s="19"/>
      <c r="R25482" s="20"/>
      <c r="S25482" s="20"/>
      <c r="U25482" s="21"/>
    </row>
    <row r="25483">
      <c r="E25483" s="19"/>
      <c r="R25483" s="20"/>
      <c r="S25483" s="20"/>
      <c r="U25483" s="21"/>
    </row>
    <row r="25484">
      <c r="E25484" s="19"/>
      <c r="R25484" s="20"/>
      <c r="S25484" s="20"/>
      <c r="U25484" s="21"/>
    </row>
    <row r="25485">
      <c r="E25485" s="19"/>
      <c r="R25485" s="20"/>
      <c r="S25485" s="20"/>
      <c r="U25485" s="21"/>
    </row>
    <row r="25486">
      <c r="E25486" s="19"/>
      <c r="R25486" s="20"/>
      <c r="S25486" s="20"/>
      <c r="U25486" s="21"/>
    </row>
    <row r="25487">
      <c r="E25487" s="19"/>
      <c r="R25487" s="20"/>
      <c r="S25487" s="20"/>
      <c r="U25487" s="21"/>
    </row>
    <row r="25488">
      <c r="E25488" s="19"/>
      <c r="R25488" s="20"/>
      <c r="S25488" s="20"/>
      <c r="U25488" s="21"/>
    </row>
    <row r="25489">
      <c r="E25489" s="19"/>
      <c r="R25489" s="20"/>
      <c r="S25489" s="20"/>
      <c r="U25489" s="21"/>
    </row>
    <row r="25490">
      <c r="E25490" s="19"/>
      <c r="R25490" s="20"/>
      <c r="S25490" s="20"/>
      <c r="U25490" s="21"/>
    </row>
    <row r="25491">
      <c r="E25491" s="19"/>
      <c r="R25491" s="20"/>
      <c r="S25491" s="20"/>
      <c r="U25491" s="21"/>
    </row>
    <row r="25492">
      <c r="E25492" s="19"/>
      <c r="R25492" s="20"/>
      <c r="S25492" s="20"/>
      <c r="U25492" s="21"/>
    </row>
    <row r="25493">
      <c r="E25493" s="19"/>
      <c r="R25493" s="20"/>
      <c r="S25493" s="20"/>
      <c r="U25493" s="21"/>
    </row>
    <row r="25494">
      <c r="E25494" s="19"/>
      <c r="R25494" s="20"/>
      <c r="S25494" s="20"/>
      <c r="U25494" s="21"/>
    </row>
    <row r="25495">
      <c r="E25495" s="19"/>
      <c r="R25495" s="20"/>
      <c r="S25495" s="20"/>
      <c r="U25495" s="21"/>
    </row>
    <row r="25496">
      <c r="E25496" s="19"/>
      <c r="R25496" s="20"/>
      <c r="S25496" s="20"/>
      <c r="U25496" s="21"/>
    </row>
    <row r="25497">
      <c r="E25497" s="19"/>
      <c r="R25497" s="20"/>
      <c r="S25497" s="20"/>
      <c r="U25497" s="21"/>
    </row>
    <row r="25498">
      <c r="E25498" s="19"/>
      <c r="R25498" s="20"/>
      <c r="S25498" s="20"/>
      <c r="U25498" s="21"/>
    </row>
    <row r="25499">
      <c r="E25499" s="19"/>
      <c r="R25499" s="20"/>
      <c r="S25499" s="20"/>
      <c r="U25499" s="21"/>
    </row>
    <row r="25500">
      <c r="E25500" s="19"/>
      <c r="R25500" s="20"/>
      <c r="S25500" s="20"/>
      <c r="U25500" s="21"/>
    </row>
    <row r="25501">
      <c r="E25501" s="19"/>
      <c r="R25501" s="20"/>
      <c r="S25501" s="20"/>
      <c r="U25501" s="21"/>
    </row>
    <row r="25502">
      <c r="E25502" s="19"/>
      <c r="R25502" s="20"/>
      <c r="S25502" s="20"/>
      <c r="U25502" s="21"/>
    </row>
    <row r="25503">
      <c r="E25503" s="19"/>
      <c r="R25503" s="20"/>
      <c r="S25503" s="20"/>
      <c r="U25503" s="21"/>
    </row>
    <row r="25504">
      <c r="E25504" s="19"/>
      <c r="R25504" s="20"/>
      <c r="S25504" s="20"/>
      <c r="U25504" s="21"/>
    </row>
    <row r="25505">
      <c r="E25505" s="19"/>
      <c r="R25505" s="20"/>
      <c r="S25505" s="20"/>
      <c r="U25505" s="21"/>
    </row>
    <row r="25506">
      <c r="E25506" s="19"/>
      <c r="R25506" s="20"/>
      <c r="S25506" s="20"/>
      <c r="U25506" s="21"/>
    </row>
    <row r="25507">
      <c r="E25507" s="19"/>
      <c r="R25507" s="20"/>
      <c r="S25507" s="20"/>
      <c r="U25507" s="21"/>
    </row>
    <row r="25508">
      <c r="E25508" s="19"/>
      <c r="R25508" s="20"/>
      <c r="S25508" s="20"/>
      <c r="U25508" s="21"/>
    </row>
    <row r="25509">
      <c r="E25509" s="19"/>
      <c r="R25509" s="20"/>
      <c r="S25509" s="20"/>
      <c r="U25509" s="21"/>
    </row>
    <row r="25510">
      <c r="E25510" s="19"/>
      <c r="R25510" s="20"/>
      <c r="S25510" s="20"/>
      <c r="U25510" s="21"/>
    </row>
    <row r="25511">
      <c r="E25511" s="19"/>
      <c r="R25511" s="20"/>
      <c r="S25511" s="20"/>
      <c r="U25511" s="21"/>
    </row>
    <row r="25512">
      <c r="E25512" s="19"/>
      <c r="R25512" s="20"/>
      <c r="S25512" s="20"/>
      <c r="U25512" s="21"/>
    </row>
    <row r="25513">
      <c r="E25513" s="19"/>
      <c r="R25513" s="20"/>
      <c r="S25513" s="20"/>
      <c r="U25513" s="21"/>
    </row>
    <row r="25514">
      <c r="E25514" s="19"/>
      <c r="R25514" s="20"/>
      <c r="S25514" s="20"/>
      <c r="U25514" s="21"/>
    </row>
    <row r="25515">
      <c r="E25515" s="19"/>
      <c r="R25515" s="20"/>
      <c r="S25515" s="20"/>
      <c r="U25515" s="21"/>
    </row>
    <row r="25516">
      <c r="E25516" s="19"/>
      <c r="R25516" s="20"/>
      <c r="S25516" s="20"/>
      <c r="U25516" s="21"/>
    </row>
    <row r="25517">
      <c r="E25517" s="19"/>
      <c r="R25517" s="20"/>
      <c r="S25517" s="20"/>
      <c r="U25517" s="21"/>
    </row>
    <row r="25518">
      <c r="E25518" s="19"/>
      <c r="R25518" s="20"/>
      <c r="S25518" s="20"/>
      <c r="U25518" s="21"/>
    </row>
    <row r="25519">
      <c r="E25519" s="19"/>
      <c r="R25519" s="20"/>
      <c r="S25519" s="20"/>
      <c r="U25519" s="21"/>
    </row>
    <row r="25520">
      <c r="E25520" s="19"/>
      <c r="R25520" s="20"/>
      <c r="S25520" s="20"/>
      <c r="U25520" s="21"/>
    </row>
    <row r="25521">
      <c r="E25521" s="19"/>
      <c r="R25521" s="20"/>
      <c r="S25521" s="20"/>
      <c r="U25521" s="21"/>
    </row>
    <row r="25522">
      <c r="E25522" s="19"/>
      <c r="R25522" s="20"/>
      <c r="S25522" s="20"/>
      <c r="U25522" s="21"/>
    </row>
    <row r="25523">
      <c r="E25523" s="19"/>
      <c r="R25523" s="20"/>
      <c r="S25523" s="20"/>
      <c r="U25523" s="21"/>
    </row>
    <row r="25524">
      <c r="E25524" s="19"/>
      <c r="R25524" s="20"/>
      <c r="S25524" s="20"/>
      <c r="U25524" s="21"/>
    </row>
    <row r="25525">
      <c r="E25525" s="19"/>
      <c r="R25525" s="20"/>
      <c r="S25525" s="20"/>
      <c r="U25525" s="21"/>
    </row>
    <row r="25526">
      <c r="E25526" s="19"/>
      <c r="R25526" s="20"/>
      <c r="S25526" s="20"/>
      <c r="U25526" s="21"/>
    </row>
    <row r="25527">
      <c r="E25527" s="19"/>
      <c r="R25527" s="20"/>
      <c r="S25527" s="20"/>
      <c r="U25527" s="21"/>
    </row>
    <row r="25528">
      <c r="E25528" s="19"/>
      <c r="R25528" s="20"/>
      <c r="S25528" s="20"/>
      <c r="U25528" s="21"/>
    </row>
    <row r="25529">
      <c r="E25529" s="19"/>
      <c r="R25529" s="20"/>
      <c r="S25529" s="20"/>
      <c r="U25529" s="21"/>
    </row>
    <row r="25530">
      <c r="E25530" s="19"/>
      <c r="R25530" s="20"/>
      <c r="S25530" s="20"/>
      <c r="U25530" s="21"/>
    </row>
    <row r="25531">
      <c r="E25531" s="19"/>
      <c r="R25531" s="20"/>
      <c r="S25531" s="20"/>
      <c r="U25531" s="21"/>
    </row>
    <row r="25532">
      <c r="E25532" s="19"/>
      <c r="R25532" s="20"/>
      <c r="S25532" s="20"/>
      <c r="U25532" s="21"/>
    </row>
    <row r="25533">
      <c r="E25533" s="19"/>
      <c r="R25533" s="20"/>
      <c r="S25533" s="20"/>
      <c r="U25533" s="21"/>
    </row>
    <row r="25534">
      <c r="E25534" s="19"/>
      <c r="R25534" s="20"/>
      <c r="S25534" s="20"/>
      <c r="U25534" s="21"/>
    </row>
    <row r="25535">
      <c r="E25535" s="19"/>
      <c r="R25535" s="20"/>
      <c r="S25535" s="20"/>
      <c r="U25535" s="21"/>
    </row>
    <row r="25536">
      <c r="E25536" s="19"/>
      <c r="R25536" s="20"/>
      <c r="S25536" s="20"/>
      <c r="U25536" s="21"/>
    </row>
    <row r="25537">
      <c r="E25537" s="19"/>
      <c r="R25537" s="20"/>
      <c r="S25537" s="20"/>
      <c r="U25537" s="21"/>
    </row>
    <row r="25538">
      <c r="E25538" s="19"/>
      <c r="R25538" s="20"/>
      <c r="S25538" s="20"/>
      <c r="U25538" s="21"/>
    </row>
    <row r="25539">
      <c r="E25539" s="19"/>
      <c r="R25539" s="20"/>
      <c r="S25539" s="20"/>
      <c r="U25539" s="21"/>
    </row>
    <row r="25540">
      <c r="E25540" s="19"/>
      <c r="R25540" s="20"/>
      <c r="S25540" s="20"/>
      <c r="U25540" s="21"/>
    </row>
    <row r="25541">
      <c r="E25541" s="19"/>
      <c r="R25541" s="20"/>
      <c r="S25541" s="20"/>
      <c r="U25541" s="21"/>
    </row>
    <row r="25542">
      <c r="E25542" s="19"/>
      <c r="R25542" s="20"/>
      <c r="S25542" s="20"/>
      <c r="U25542" s="21"/>
    </row>
    <row r="25543">
      <c r="E25543" s="19"/>
      <c r="R25543" s="20"/>
      <c r="S25543" s="20"/>
      <c r="U25543" s="21"/>
    </row>
    <row r="25544">
      <c r="E25544" s="19"/>
      <c r="R25544" s="20"/>
      <c r="S25544" s="20"/>
      <c r="U25544" s="21"/>
    </row>
    <row r="25545">
      <c r="E25545" s="19"/>
      <c r="R25545" s="20"/>
      <c r="S25545" s="20"/>
      <c r="U25545" s="21"/>
    </row>
    <row r="25546">
      <c r="E25546" s="19"/>
      <c r="R25546" s="20"/>
      <c r="S25546" s="20"/>
      <c r="U25546" s="21"/>
    </row>
    <row r="25547">
      <c r="E25547" s="19"/>
      <c r="R25547" s="20"/>
      <c r="S25547" s="20"/>
      <c r="U25547" s="21"/>
    </row>
    <row r="25548">
      <c r="E25548" s="19"/>
      <c r="R25548" s="20"/>
      <c r="S25548" s="20"/>
      <c r="U25548" s="21"/>
    </row>
    <row r="25549">
      <c r="E25549" s="19"/>
      <c r="R25549" s="20"/>
      <c r="S25549" s="20"/>
      <c r="U25549" s="21"/>
    </row>
    <row r="25550">
      <c r="E25550" s="19"/>
      <c r="R25550" s="20"/>
      <c r="S25550" s="20"/>
      <c r="U25550" s="21"/>
    </row>
    <row r="25551">
      <c r="E25551" s="19"/>
      <c r="R25551" s="20"/>
      <c r="S25551" s="20"/>
      <c r="U25551" s="21"/>
    </row>
    <row r="25552">
      <c r="E25552" s="19"/>
      <c r="R25552" s="20"/>
      <c r="S25552" s="20"/>
      <c r="U25552" s="21"/>
    </row>
    <row r="25553">
      <c r="E25553" s="19"/>
      <c r="R25553" s="20"/>
      <c r="S25553" s="20"/>
      <c r="U25553" s="21"/>
    </row>
    <row r="25554">
      <c r="E25554" s="19"/>
      <c r="R25554" s="20"/>
      <c r="S25554" s="20"/>
      <c r="U25554" s="21"/>
    </row>
    <row r="25555">
      <c r="E25555" s="19"/>
      <c r="R25555" s="20"/>
      <c r="S25555" s="20"/>
      <c r="U25555" s="21"/>
    </row>
    <row r="25556">
      <c r="E25556" s="19"/>
      <c r="R25556" s="20"/>
      <c r="S25556" s="20"/>
      <c r="U25556" s="21"/>
    </row>
    <row r="25557">
      <c r="E25557" s="19"/>
      <c r="R25557" s="20"/>
      <c r="S25557" s="20"/>
      <c r="U25557" s="21"/>
    </row>
    <row r="25558">
      <c r="E25558" s="19"/>
      <c r="R25558" s="20"/>
      <c r="S25558" s="20"/>
      <c r="U25558" s="21"/>
    </row>
    <row r="25559">
      <c r="E25559" s="19"/>
      <c r="R25559" s="20"/>
      <c r="S25559" s="20"/>
      <c r="U25559" s="21"/>
    </row>
    <row r="25560">
      <c r="E25560" s="19"/>
      <c r="R25560" s="20"/>
      <c r="S25560" s="20"/>
      <c r="U25560" s="21"/>
    </row>
    <row r="25561">
      <c r="E25561" s="19"/>
      <c r="R25561" s="20"/>
      <c r="S25561" s="20"/>
      <c r="U25561" s="21"/>
    </row>
    <row r="25562">
      <c r="E25562" s="19"/>
      <c r="R25562" s="20"/>
      <c r="S25562" s="20"/>
      <c r="U25562" s="21"/>
    </row>
    <row r="25563">
      <c r="E25563" s="19"/>
      <c r="R25563" s="20"/>
      <c r="S25563" s="20"/>
      <c r="U25563" s="21"/>
    </row>
    <row r="25564">
      <c r="E25564" s="19"/>
      <c r="R25564" s="20"/>
      <c r="S25564" s="20"/>
      <c r="U25564" s="21"/>
    </row>
    <row r="25565">
      <c r="E25565" s="19"/>
      <c r="R25565" s="20"/>
      <c r="S25565" s="20"/>
      <c r="U25565" s="21"/>
    </row>
    <row r="25566">
      <c r="E25566" s="19"/>
      <c r="R25566" s="20"/>
      <c r="S25566" s="20"/>
      <c r="U25566" s="21"/>
    </row>
    <row r="25567">
      <c r="E25567" s="19"/>
      <c r="R25567" s="20"/>
      <c r="S25567" s="20"/>
      <c r="U25567" s="21"/>
    </row>
    <row r="25568">
      <c r="E25568" s="19"/>
      <c r="R25568" s="20"/>
      <c r="S25568" s="20"/>
      <c r="U25568" s="21"/>
    </row>
    <row r="25569">
      <c r="E25569" s="19"/>
      <c r="R25569" s="20"/>
      <c r="S25569" s="20"/>
      <c r="U25569" s="21"/>
    </row>
    <row r="25570">
      <c r="E25570" s="19"/>
      <c r="R25570" s="20"/>
      <c r="S25570" s="20"/>
      <c r="U25570" s="21"/>
    </row>
    <row r="25571">
      <c r="E25571" s="19"/>
      <c r="R25571" s="20"/>
      <c r="S25571" s="20"/>
      <c r="U25571" s="21"/>
    </row>
    <row r="25572">
      <c r="E25572" s="19"/>
      <c r="R25572" s="20"/>
      <c r="S25572" s="20"/>
      <c r="U25572" s="21"/>
    </row>
    <row r="25573">
      <c r="E25573" s="19"/>
      <c r="R25573" s="20"/>
      <c r="S25573" s="20"/>
      <c r="U25573" s="21"/>
    </row>
    <row r="25574">
      <c r="E25574" s="19"/>
      <c r="R25574" s="20"/>
      <c r="S25574" s="20"/>
      <c r="U25574" s="21"/>
    </row>
    <row r="25575">
      <c r="E25575" s="19"/>
      <c r="R25575" s="20"/>
      <c r="S25575" s="20"/>
      <c r="U25575" s="21"/>
    </row>
    <row r="25576">
      <c r="E25576" s="19"/>
      <c r="R25576" s="20"/>
      <c r="S25576" s="20"/>
      <c r="U25576" s="21"/>
    </row>
    <row r="25577">
      <c r="E25577" s="19"/>
      <c r="R25577" s="20"/>
      <c r="S25577" s="20"/>
      <c r="U25577" s="21"/>
    </row>
    <row r="25578">
      <c r="E25578" s="19"/>
      <c r="R25578" s="20"/>
      <c r="S25578" s="20"/>
      <c r="U25578" s="21"/>
    </row>
    <row r="25579">
      <c r="E25579" s="19"/>
      <c r="R25579" s="20"/>
      <c r="S25579" s="20"/>
      <c r="U25579" s="21"/>
    </row>
    <row r="25580">
      <c r="E25580" s="19"/>
      <c r="R25580" s="20"/>
      <c r="S25580" s="20"/>
      <c r="U25580" s="21"/>
    </row>
    <row r="25581">
      <c r="E25581" s="19"/>
      <c r="R25581" s="20"/>
      <c r="S25581" s="20"/>
      <c r="U25581" s="21"/>
    </row>
    <row r="25582">
      <c r="E25582" s="19"/>
      <c r="R25582" s="20"/>
      <c r="S25582" s="20"/>
      <c r="U25582" s="21"/>
    </row>
    <row r="25583">
      <c r="E25583" s="19"/>
      <c r="R25583" s="20"/>
      <c r="S25583" s="20"/>
      <c r="U25583" s="21"/>
    </row>
    <row r="25584">
      <c r="E25584" s="19"/>
      <c r="R25584" s="20"/>
      <c r="S25584" s="20"/>
      <c r="U25584" s="21"/>
    </row>
    <row r="25585">
      <c r="E25585" s="19"/>
      <c r="R25585" s="20"/>
      <c r="S25585" s="20"/>
      <c r="U25585" s="21"/>
    </row>
    <row r="25586">
      <c r="E25586" s="19"/>
      <c r="R25586" s="20"/>
      <c r="S25586" s="20"/>
      <c r="U25586" s="21"/>
    </row>
    <row r="25587">
      <c r="E25587" s="19"/>
      <c r="R25587" s="20"/>
      <c r="S25587" s="20"/>
      <c r="U25587" s="21"/>
    </row>
    <row r="25588">
      <c r="E25588" s="19"/>
      <c r="R25588" s="20"/>
      <c r="S25588" s="20"/>
      <c r="U25588" s="21"/>
    </row>
    <row r="25589">
      <c r="E25589" s="19"/>
      <c r="R25589" s="20"/>
      <c r="S25589" s="20"/>
      <c r="U25589" s="21"/>
    </row>
    <row r="25590">
      <c r="E25590" s="19"/>
      <c r="R25590" s="20"/>
      <c r="S25590" s="20"/>
      <c r="U25590" s="21"/>
    </row>
    <row r="25591">
      <c r="E25591" s="19"/>
      <c r="R25591" s="20"/>
      <c r="S25591" s="20"/>
      <c r="U25591" s="21"/>
    </row>
    <row r="25592">
      <c r="E25592" s="19"/>
      <c r="R25592" s="20"/>
      <c r="S25592" s="20"/>
      <c r="U25592" s="21"/>
    </row>
    <row r="25593">
      <c r="E25593" s="19"/>
      <c r="R25593" s="20"/>
      <c r="S25593" s="20"/>
      <c r="U25593" s="21"/>
    </row>
    <row r="25594">
      <c r="E25594" s="19"/>
      <c r="R25594" s="20"/>
      <c r="S25594" s="20"/>
      <c r="U25594" s="21"/>
    </row>
    <row r="25595">
      <c r="E25595" s="19"/>
      <c r="R25595" s="20"/>
      <c r="S25595" s="20"/>
      <c r="U25595" s="21"/>
    </row>
    <row r="25596">
      <c r="E25596" s="19"/>
      <c r="R25596" s="20"/>
      <c r="S25596" s="20"/>
      <c r="U25596" s="21"/>
    </row>
    <row r="25597">
      <c r="E25597" s="19"/>
      <c r="R25597" s="20"/>
      <c r="S25597" s="20"/>
      <c r="U25597" s="21"/>
    </row>
    <row r="25598">
      <c r="E25598" s="19"/>
      <c r="R25598" s="20"/>
      <c r="S25598" s="20"/>
      <c r="U25598" s="21"/>
    </row>
    <row r="25599">
      <c r="E25599" s="19"/>
      <c r="R25599" s="20"/>
      <c r="S25599" s="20"/>
      <c r="U25599" s="21"/>
    </row>
    <row r="25600">
      <c r="E25600" s="19"/>
      <c r="R25600" s="20"/>
      <c r="S25600" s="20"/>
      <c r="U25600" s="21"/>
    </row>
    <row r="25601">
      <c r="E25601" s="19"/>
      <c r="R25601" s="20"/>
      <c r="S25601" s="20"/>
      <c r="U25601" s="21"/>
    </row>
    <row r="25602">
      <c r="E25602" s="19"/>
      <c r="R25602" s="20"/>
      <c r="S25602" s="20"/>
      <c r="U25602" s="21"/>
    </row>
    <row r="25603">
      <c r="E25603" s="19"/>
      <c r="R25603" s="20"/>
      <c r="S25603" s="20"/>
      <c r="U25603" s="21"/>
    </row>
    <row r="25604">
      <c r="E25604" s="19"/>
      <c r="R25604" s="20"/>
      <c r="S25604" s="20"/>
      <c r="U25604" s="21"/>
    </row>
    <row r="25605">
      <c r="E25605" s="19"/>
      <c r="R25605" s="20"/>
      <c r="S25605" s="20"/>
      <c r="U25605" s="21"/>
    </row>
    <row r="25606">
      <c r="E25606" s="19"/>
      <c r="R25606" s="20"/>
      <c r="S25606" s="20"/>
      <c r="U25606" s="21"/>
    </row>
    <row r="25607">
      <c r="E25607" s="19"/>
      <c r="R25607" s="20"/>
      <c r="S25607" s="20"/>
      <c r="U25607" s="21"/>
    </row>
    <row r="25608">
      <c r="E25608" s="19"/>
      <c r="R25608" s="20"/>
      <c r="S25608" s="20"/>
      <c r="U25608" s="21"/>
    </row>
    <row r="25609">
      <c r="E25609" s="19"/>
      <c r="R25609" s="20"/>
      <c r="S25609" s="20"/>
      <c r="U25609" s="21"/>
    </row>
    <row r="25610">
      <c r="E25610" s="19"/>
      <c r="R25610" s="20"/>
      <c r="S25610" s="20"/>
      <c r="U25610" s="21"/>
    </row>
    <row r="25611">
      <c r="E25611" s="19"/>
      <c r="R25611" s="20"/>
      <c r="S25611" s="20"/>
      <c r="U25611" s="21"/>
    </row>
    <row r="25612">
      <c r="E25612" s="19"/>
      <c r="R25612" s="20"/>
      <c r="S25612" s="20"/>
      <c r="U25612" s="21"/>
    </row>
    <row r="25613">
      <c r="E25613" s="19"/>
      <c r="R25613" s="20"/>
      <c r="S25613" s="20"/>
      <c r="U25613" s="21"/>
    </row>
    <row r="25614">
      <c r="E25614" s="19"/>
      <c r="R25614" s="20"/>
      <c r="S25614" s="20"/>
      <c r="U25614" s="21"/>
    </row>
    <row r="25615">
      <c r="E25615" s="19"/>
      <c r="R25615" s="20"/>
      <c r="S25615" s="20"/>
      <c r="U25615" s="21"/>
    </row>
    <row r="25616">
      <c r="E25616" s="19"/>
      <c r="R25616" s="20"/>
      <c r="S25616" s="20"/>
      <c r="U25616" s="21"/>
    </row>
    <row r="25617">
      <c r="E25617" s="19"/>
      <c r="R25617" s="20"/>
      <c r="S25617" s="20"/>
      <c r="U25617" s="21"/>
    </row>
    <row r="25618">
      <c r="E25618" s="19"/>
      <c r="R25618" s="20"/>
      <c r="S25618" s="20"/>
      <c r="U25618" s="21"/>
    </row>
    <row r="25619">
      <c r="E25619" s="19"/>
      <c r="R25619" s="20"/>
      <c r="S25619" s="20"/>
      <c r="U25619" s="21"/>
    </row>
    <row r="25620">
      <c r="E25620" s="19"/>
      <c r="R25620" s="20"/>
      <c r="S25620" s="20"/>
      <c r="U25620" s="21"/>
    </row>
    <row r="25621">
      <c r="E25621" s="19"/>
      <c r="R25621" s="20"/>
      <c r="S25621" s="20"/>
      <c r="U25621" s="21"/>
    </row>
    <row r="25622">
      <c r="E25622" s="19"/>
      <c r="R25622" s="20"/>
      <c r="S25622" s="20"/>
      <c r="U25622" s="21"/>
    </row>
    <row r="25623">
      <c r="E25623" s="19"/>
      <c r="R25623" s="20"/>
      <c r="S25623" s="20"/>
      <c r="U25623" s="21"/>
    </row>
    <row r="25624">
      <c r="E25624" s="19"/>
      <c r="R25624" s="20"/>
      <c r="S25624" s="20"/>
      <c r="U25624" s="21"/>
    </row>
    <row r="25625">
      <c r="E25625" s="19"/>
      <c r="R25625" s="20"/>
      <c r="S25625" s="20"/>
      <c r="U25625" s="21"/>
    </row>
    <row r="25626">
      <c r="E25626" s="19"/>
      <c r="R25626" s="20"/>
      <c r="S25626" s="20"/>
      <c r="U25626" s="21"/>
    </row>
    <row r="25627">
      <c r="E25627" s="19"/>
      <c r="R25627" s="20"/>
      <c r="S25627" s="20"/>
      <c r="U25627" s="21"/>
    </row>
    <row r="25628">
      <c r="E25628" s="19"/>
      <c r="R25628" s="20"/>
      <c r="S25628" s="20"/>
      <c r="U25628" s="21"/>
    </row>
    <row r="25629">
      <c r="E25629" s="19"/>
      <c r="R25629" s="20"/>
      <c r="S25629" s="20"/>
      <c r="U25629" s="21"/>
    </row>
    <row r="25630">
      <c r="E25630" s="19"/>
      <c r="R25630" s="20"/>
      <c r="S25630" s="20"/>
      <c r="U25630" s="21"/>
    </row>
    <row r="25631">
      <c r="E25631" s="19"/>
      <c r="R25631" s="20"/>
      <c r="S25631" s="20"/>
      <c r="U25631" s="21"/>
    </row>
    <row r="25632">
      <c r="E25632" s="19"/>
      <c r="R25632" s="20"/>
      <c r="S25632" s="20"/>
      <c r="U25632" s="21"/>
    </row>
    <row r="25633">
      <c r="E25633" s="19"/>
      <c r="R25633" s="20"/>
      <c r="S25633" s="20"/>
      <c r="U25633" s="21"/>
    </row>
    <row r="25634">
      <c r="E25634" s="19"/>
      <c r="R25634" s="20"/>
      <c r="S25634" s="20"/>
      <c r="U25634" s="21"/>
    </row>
    <row r="25635">
      <c r="E25635" s="19"/>
      <c r="R25635" s="20"/>
      <c r="S25635" s="20"/>
      <c r="U25635" s="21"/>
    </row>
    <row r="25636">
      <c r="E25636" s="19"/>
      <c r="R25636" s="20"/>
      <c r="S25636" s="20"/>
      <c r="U25636" s="21"/>
    </row>
    <row r="25637">
      <c r="E25637" s="19"/>
      <c r="R25637" s="20"/>
      <c r="S25637" s="20"/>
      <c r="U25637" s="21"/>
    </row>
    <row r="25638">
      <c r="E25638" s="19"/>
      <c r="R25638" s="20"/>
      <c r="S25638" s="20"/>
      <c r="U25638" s="21"/>
    </row>
    <row r="25639">
      <c r="E25639" s="19"/>
      <c r="R25639" s="20"/>
      <c r="S25639" s="20"/>
      <c r="U25639" s="21"/>
    </row>
    <row r="25640">
      <c r="E25640" s="19"/>
      <c r="R25640" s="20"/>
      <c r="S25640" s="20"/>
      <c r="U25640" s="21"/>
    </row>
    <row r="25641">
      <c r="E25641" s="19"/>
      <c r="R25641" s="20"/>
      <c r="S25641" s="20"/>
      <c r="U25641" s="21"/>
    </row>
    <row r="25642">
      <c r="E25642" s="19"/>
      <c r="R25642" s="20"/>
      <c r="S25642" s="20"/>
      <c r="U25642" s="21"/>
    </row>
    <row r="25643">
      <c r="E25643" s="19"/>
      <c r="R25643" s="20"/>
      <c r="S25643" s="20"/>
      <c r="U25643" s="21"/>
    </row>
    <row r="25644">
      <c r="E25644" s="19"/>
      <c r="R25644" s="20"/>
      <c r="S25644" s="20"/>
      <c r="U25644" s="21"/>
    </row>
    <row r="25645">
      <c r="E25645" s="19"/>
      <c r="R25645" s="20"/>
      <c r="S25645" s="20"/>
      <c r="U25645" s="21"/>
    </row>
    <row r="25646">
      <c r="E25646" s="19"/>
      <c r="R25646" s="20"/>
      <c r="S25646" s="20"/>
      <c r="U25646" s="21"/>
    </row>
    <row r="25647">
      <c r="E25647" s="19"/>
      <c r="R25647" s="20"/>
      <c r="S25647" s="20"/>
      <c r="U25647" s="21"/>
    </row>
    <row r="25648">
      <c r="E25648" s="19"/>
      <c r="R25648" s="20"/>
      <c r="S25648" s="20"/>
      <c r="U25648" s="21"/>
    </row>
    <row r="25649">
      <c r="E25649" s="19"/>
      <c r="R25649" s="20"/>
      <c r="S25649" s="20"/>
      <c r="U25649" s="21"/>
    </row>
    <row r="25650">
      <c r="E25650" s="19"/>
      <c r="R25650" s="20"/>
      <c r="S25650" s="20"/>
      <c r="U25650" s="21"/>
    </row>
    <row r="25651">
      <c r="E25651" s="19"/>
      <c r="R25651" s="20"/>
      <c r="S25651" s="20"/>
      <c r="U25651" s="21"/>
    </row>
    <row r="25652">
      <c r="E25652" s="19"/>
      <c r="R25652" s="20"/>
      <c r="S25652" s="20"/>
      <c r="U25652" s="21"/>
    </row>
    <row r="25653">
      <c r="E25653" s="19"/>
      <c r="R25653" s="20"/>
      <c r="S25653" s="20"/>
      <c r="U25653" s="21"/>
    </row>
    <row r="25654">
      <c r="E25654" s="19"/>
      <c r="R25654" s="20"/>
      <c r="S25654" s="20"/>
      <c r="U25654" s="21"/>
    </row>
    <row r="25655">
      <c r="E25655" s="19"/>
      <c r="R25655" s="20"/>
      <c r="S25655" s="20"/>
      <c r="U25655" s="21"/>
    </row>
    <row r="25656">
      <c r="E25656" s="19"/>
      <c r="R25656" s="20"/>
      <c r="S25656" s="20"/>
      <c r="U25656" s="21"/>
    </row>
    <row r="25657">
      <c r="E25657" s="19"/>
      <c r="R25657" s="20"/>
      <c r="S25657" s="20"/>
      <c r="U25657" s="21"/>
    </row>
    <row r="25658">
      <c r="E25658" s="19"/>
      <c r="R25658" s="20"/>
      <c r="S25658" s="20"/>
      <c r="U25658" s="21"/>
    </row>
    <row r="25659">
      <c r="E25659" s="19"/>
      <c r="R25659" s="20"/>
      <c r="S25659" s="20"/>
      <c r="U25659" s="21"/>
    </row>
    <row r="25660">
      <c r="E25660" s="19"/>
      <c r="R25660" s="20"/>
      <c r="S25660" s="20"/>
      <c r="U25660" s="21"/>
    </row>
    <row r="25661">
      <c r="E25661" s="19"/>
      <c r="R25661" s="20"/>
      <c r="S25661" s="20"/>
      <c r="U25661" s="21"/>
    </row>
    <row r="25662">
      <c r="E25662" s="19"/>
      <c r="R25662" s="20"/>
      <c r="S25662" s="20"/>
      <c r="U25662" s="21"/>
    </row>
    <row r="25663">
      <c r="E25663" s="19"/>
      <c r="R25663" s="20"/>
      <c r="S25663" s="20"/>
      <c r="U25663" s="21"/>
    </row>
    <row r="25664">
      <c r="E25664" s="19"/>
      <c r="R25664" s="20"/>
      <c r="S25664" s="20"/>
      <c r="U25664" s="21"/>
    </row>
    <row r="25665">
      <c r="E25665" s="19"/>
      <c r="R25665" s="20"/>
      <c r="S25665" s="20"/>
      <c r="U25665" s="21"/>
    </row>
    <row r="25666">
      <c r="E25666" s="19"/>
      <c r="R25666" s="20"/>
      <c r="S25666" s="20"/>
      <c r="U25666" s="21"/>
    </row>
    <row r="25667">
      <c r="E25667" s="19"/>
      <c r="R25667" s="20"/>
      <c r="S25667" s="20"/>
      <c r="U25667" s="21"/>
    </row>
    <row r="25668">
      <c r="E25668" s="19"/>
      <c r="R25668" s="20"/>
      <c r="S25668" s="20"/>
      <c r="U25668" s="21"/>
    </row>
    <row r="25669">
      <c r="E25669" s="19"/>
      <c r="R25669" s="20"/>
      <c r="S25669" s="20"/>
      <c r="U25669" s="21"/>
    </row>
    <row r="25670">
      <c r="E25670" s="19"/>
      <c r="R25670" s="20"/>
      <c r="S25670" s="20"/>
      <c r="U25670" s="21"/>
    </row>
    <row r="25671">
      <c r="E25671" s="19"/>
      <c r="R25671" s="20"/>
      <c r="S25671" s="20"/>
      <c r="U25671" s="21"/>
    </row>
    <row r="25672">
      <c r="E25672" s="19"/>
      <c r="R25672" s="20"/>
      <c r="S25672" s="20"/>
      <c r="U25672" s="21"/>
    </row>
    <row r="25673">
      <c r="E25673" s="19"/>
      <c r="R25673" s="20"/>
      <c r="S25673" s="20"/>
      <c r="U25673" s="21"/>
    </row>
    <row r="25674">
      <c r="E25674" s="19"/>
      <c r="R25674" s="20"/>
      <c r="S25674" s="20"/>
      <c r="U25674" s="21"/>
    </row>
    <row r="25675">
      <c r="E25675" s="19"/>
      <c r="R25675" s="20"/>
      <c r="S25675" s="20"/>
      <c r="U25675" s="21"/>
    </row>
    <row r="25676">
      <c r="E25676" s="19"/>
      <c r="R25676" s="20"/>
      <c r="S25676" s="20"/>
      <c r="U25676" s="21"/>
    </row>
    <row r="25677">
      <c r="E25677" s="19"/>
      <c r="R25677" s="20"/>
      <c r="S25677" s="20"/>
      <c r="U25677" s="21"/>
    </row>
    <row r="25678">
      <c r="E25678" s="19"/>
      <c r="R25678" s="20"/>
      <c r="S25678" s="20"/>
      <c r="U25678" s="21"/>
    </row>
    <row r="25679">
      <c r="E25679" s="19"/>
      <c r="R25679" s="20"/>
      <c r="S25679" s="20"/>
      <c r="U25679" s="21"/>
    </row>
    <row r="25680">
      <c r="E25680" s="19"/>
      <c r="R25680" s="20"/>
      <c r="S25680" s="20"/>
      <c r="U25680" s="21"/>
    </row>
    <row r="25681">
      <c r="E25681" s="19"/>
      <c r="R25681" s="20"/>
      <c r="S25681" s="20"/>
      <c r="U25681" s="21"/>
    </row>
    <row r="25682">
      <c r="E25682" s="19"/>
      <c r="R25682" s="20"/>
      <c r="S25682" s="20"/>
      <c r="U25682" s="21"/>
    </row>
    <row r="25683">
      <c r="E25683" s="19"/>
      <c r="R25683" s="20"/>
      <c r="S25683" s="20"/>
      <c r="U25683" s="21"/>
    </row>
    <row r="25684">
      <c r="E25684" s="19"/>
      <c r="R25684" s="20"/>
      <c r="S25684" s="20"/>
      <c r="U25684" s="21"/>
    </row>
    <row r="25685">
      <c r="E25685" s="19"/>
      <c r="R25685" s="20"/>
      <c r="S25685" s="20"/>
      <c r="U25685" s="21"/>
    </row>
    <row r="25686">
      <c r="E25686" s="19"/>
      <c r="R25686" s="20"/>
      <c r="S25686" s="20"/>
      <c r="U25686" s="21"/>
    </row>
    <row r="25687">
      <c r="E25687" s="19"/>
      <c r="R25687" s="20"/>
      <c r="S25687" s="20"/>
      <c r="U25687" s="21"/>
    </row>
    <row r="25688">
      <c r="E25688" s="19"/>
      <c r="R25688" s="20"/>
      <c r="S25688" s="20"/>
      <c r="U25688" s="21"/>
    </row>
    <row r="25689">
      <c r="E25689" s="19"/>
      <c r="R25689" s="20"/>
      <c r="S25689" s="20"/>
      <c r="U25689" s="21"/>
    </row>
    <row r="25690">
      <c r="E25690" s="19"/>
      <c r="R25690" s="20"/>
      <c r="S25690" s="20"/>
      <c r="U25690" s="21"/>
    </row>
    <row r="25691">
      <c r="E25691" s="19"/>
      <c r="R25691" s="20"/>
      <c r="S25691" s="20"/>
      <c r="U25691" s="21"/>
    </row>
    <row r="25692">
      <c r="E25692" s="19"/>
      <c r="R25692" s="20"/>
      <c r="S25692" s="20"/>
      <c r="U25692" s="21"/>
    </row>
    <row r="25693">
      <c r="E25693" s="19"/>
      <c r="R25693" s="20"/>
      <c r="S25693" s="20"/>
      <c r="U25693" s="21"/>
    </row>
    <row r="25694">
      <c r="E25694" s="19"/>
      <c r="R25694" s="20"/>
      <c r="S25694" s="20"/>
      <c r="U25694" s="21"/>
    </row>
    <row r="25695">
      <c r="E25695" s="19"/>
      <c r="R25695" s="20"/>
      <c r="S25695" s="20"/>
      <c r="U25695" s="21"/>
    </row>
    <row r="25696">
      <c r="E25696" s="19"/>
      <c r="R25696" s="20"/>
      <c r="S25696" s="20"/>
      <c r="U25696" s="21"/>
    </row>
    <row r="25697">
      <c r="E25697" s="19"/>
      <c r="R25697" s="20"/>
      <c r="S25697" s="20"/>
      <c r="U25697" s="21"/>
    </row>
    <row r="25698">
      <c r="E25698" s="19"/>
      <c r="R25698" s="20"/>
      <c r="S25698" s="20"/>
      <c r="U25698" s="21"/>
    </row>
    <row r="25699">
      <c r="E25699" s="19"/>
      <c r="R25699" s="20"/>
      <c r="S25699" s="20"/>
      <c r="U25699" s="21"/>
    </row>
    <row r="25700">
      <c r="E25700" s="19"/>
      <c r="R25700" s="20"/>
      <c r="S25700" s="20"/>
      <c r="U25700" s="21"/>
    </row>
    <row r="25701">
      <c r="E25701" s="19"/>
      <c r="R25701" s="20"/>
      <c r="S25701" s="20"/>
      <c r="U25701" s="21"/>
    </row>
    <row r="25702">
      <c r="E25702" s="19"/>
      <c r="R25702" s="20"/>
      <c r="S25702" s="20"/>
      <c r="U25702" s="21"/>
    </row>
    <row r="25703">
      <c r="E25703" s="19"/>
      <c r="R25703" s="20"/>
      <c r="S25703" s="20"/>
      <c r="U25703" s="21"/>
    </row>
    <row r="25704">
      <c r="E25704" s="19"/>
      <c r="R25704" s="20"/>
      <c r="S25704" s="20"/>
      <c r="U25704" s="21"/>
    </row>
    <row r="25705">
      <c r="E25705" s="19"/>
      <c r="R25705" s="20"/>
      <c r="S25705" s="20"/>
      <c r="U25705" s="21"/>
    </row>
    <row r="25706">
      <c r="E25706" s="19"/>
      <c r="R25706" s="20"/>
      <c r="S25706" s="20"/>
      <c r="U25706" s="21"/>
    </row>
    <row r="25707">
      <c r="E25707" s="19"/>
      <c r="R25707" s="20"/>
      <c r="S25707" s="20"/>
      <c r="U25707" s="21"/>
    </row>
    <row r="25708">
      <c r="E25708" s="19"/>
      <c r="R25708" s="20"/>
      <c r="S25708" s="20"/>
      <c r="U25708" s="21"/>
    </row>
    <row r="25709">
      <c r="E25709" s="19"/>
      <c r="R25709" s="20"/>
      <c r="S25709" s="20"/>
      <c r="U25709" s="21"/>
    </row>
    <row r="25710">
      <c r="E25710" s="19"/>
      <c r="R25710" s="20"/>
      <c r="S25710" s="20"/>
      <c r="U25710" s="21"/>
    </row>
    <row r="25711">
      <c r="E25711" s="19"/>
      <c r="R25711" s="20"/>
      <c r="S25711" s="20"/>
      <c r="U25711" s="21"/>
    </row>
    <row r="25712">
      <c r="E25712" s="19"/>
      <c r="R25712" s="20"/>
      <c r="S25712" s="20"/>
      <c r="U25712" s="21"/>
    </row>
    <row r="25713">
      <c r="E25713" s="19"/>
      <c r="R25713" s="20"/>
      <c r="S25713" s="20"/>
      <c r="U25713" s="21"/>
    </row>
    <row r="25714">
      <c r="E25714" s="19"/>
      <c r="R25714" s="20"/>
      <c r="S25714" s="20"/>
      <c r="U25714" s="21"/>
    </row>
    <row r="25715">
      <c r="E25715" s="19"/>
      <c r="R25715" s="20"/>
      <c r="S25715" s="20"/>
      <c r="U25715" s="21"/>
    </row>
    <row r="25716">
      <c r="E25716" s="19"/>
      <c r="R25716" s="20"/>
      <c r="S25716" s="20"/>
      <c r="U25716" s="21"/>
    </row>
    <row r="25717">
      <c r="E25717" s="19"/>
      <c r="R25717" s="20"/>
      <c r="S25717" s="20"/>
      <c r="U25717" s="21"/>
    </row>
    <row r="25718">
      <c r="E25718" s="19"/>
      <c r="R25718" s="20"/>
      <c r="S25718" s="20"/>
      <c r="U25718" s="21"/>
    </row>
    <row r="25719">
      <c r="E25719" s="19"/>
      <c r="R25719" s="20"/>
      <c r="S25719" s="20"/>
      <c r="U25719" s="21"/>
    </row>
    <row r="25720">
      <c r="E25720" s="19"/>
      <c r="R25720" s="20"/>
      <c r="S25720" s="20"/>
      <c r="U25720" s="21"/>
    </row>
    <row r="25721">
      <c r="E25721" s="19"/>
      <c r="R25721" s="20"/>
      <c r="S25721" s="20"/>
      <c r="U25721" s="21"/>
    </row>
    <row r="25722">
      <c r="E25722" s="19"/>
      <c r="R25722" s="20"/>
      <c r="S25722" s="20"/>
      <c r="U25722" s="21"/>
    </row>
    <row r="25723">
      <c r="E25723" s="19"/>
      <c r="R25723" s="20"/>
      <c r="S25723" s="20"/>
      <c r="U25723" s="21"/>
    </row>
    <row r="25724">
      <c r="E25724" s="19"/>
      <c r="R25724" s="20"/>
      <c r="S25724" s="20"/>
      <c r="U25724" s="21"/>
    </row>
    <row r="25725">
      <c r="E25725" s="19"/>
      <c r="R25725" s="20"/>
      <c r="S25725" s="20"/>
      <c r="U25725" s="21"/>
    </row>
    <row r="25726">
      <c r="E25726" s="19"/>
      <c r="R25726" s="20"/>
      <c r="S25726" s="20"/>
      <c r="U25726" s="21"/>
    </row>
    <row r="25727">
      <c r="E25727" s="19"/>
      <c r="R25727" s="20"/>
      <c r="S25727" s="20"/>
      <c r="U25727" s="21"/>
    </row>
    <row r="25728">
      <c r="E25728" s="19"/>
      <c r="R25728" s="20"/>
      <c r="S25728" s="20"/>
      <c r="U25728" s="21"/>
    </row>
    <row r="25729">
      <c r="E25729" s="19"/>
      <c r="R25729" s="20"/>
      <c r="S25729" s="20"/>
      <c r="U25729" s="21"/>
    </row>
    <row r="25730">
      <c r="E25730" s="19"/>
      <c r="R25730" s="20"/>
      <c r="S25730" s="20"/>
      <c r="U25730" s="21"/>
    </row>
    <row r="25731">
      <c r="E25731" s="19"/>
      <c r="R25731" s="20"/>
      <c r="S25731" s="20"/>
      <c r="U25731" s="21"/>
    </row>
    <row r="25732">
      <c r="E25732" s="19"/>
      <c r="R25732" s="20"/>
      <c r="S25732" s="20"/>
      <c r="U25732" s="21"/>
    </row>
    <row r="25733">
      <c r="E25733" s="19"/>
      <c r="R25733" s="20"/>
      <c r="S25733" s="20"/>
      <c r="U25733" s="21"/>
    </row>
    <row r="25734">
      <c r="E25734" s="19"/>
      <c r="R25734" s="20"/>
      <c r="S25734" s="20"/>
      <c r="U25734" s="21"/>
    </row>
    <row r="25735">
      <c r="E25735" s="19"/>
      <c r="R25735" s="20"/>
      <c r="S25735" s="20"/>
      <c r="U25735" s="21"/>
    </row>
    <row r="25736">
      <c r="E25736" s="19"/>
      <c r="R25736" s="20"/>
      <c r="S25736" s="20"/>
      <c r="U25736" s="21"/>
    </row>
    <row r="25737">
      <c r="E25737" s="19"/>
      <c r="R25737" s="20"/>
      <c r="S25737" s="20"/>
      <c r="U25737" s="21"/>
    </row>
    <row r="25738">
      <c r="E25738" s="19"/>
      <c r="R25738" s="20"/>
      <c r="S25738" s="20"/>
      <c r="U25738" s="21"/>
    </row>
    <row r="25739">
      <c r="E25739" s="19"/>
      <c r="R25739" s="20"/>
      <c r="S25739" s="20"/>
      <c r="U25739" s="21"/>
    </row>
    <row r="25740">
      <c r="E25740" s="19"/>
      <c r="R25740" s="20"/>
      <c r="S25740" s="20"/>
      <c r="U25740" s="21"/>
    </row>
    <row r="25741">
      <c r="E25741" s="19"/>
      <c r="R25741" s="20"/>
      <c r="S25741" s="20"/>
      <c r="U25741" s="21"/>
    </row>
    <row r="25742">
      <c r="E25742" s="19"/>
      <c r="R25742" s="20"/>
      <c r="S25742" s="20"/>
      <c r="U25742" s="21"/>
    </row>
    <row r="25743">
      <c r="E25743" s="19"/>
      <c r="R25743" s="20"/>
      <c r="S25743" s="20"/>
      <c r="U25743" s="21"/>
    </row>
    <row r="25744">
      <c r="E25744" s="19"/>
      <c r="R25744" s="20"/>
      <c r="S25744" s="20"/>
      <c r="U25744" s="21"/>
    </row>
    <row r="25745">
      <c r="E25745" s="19"/>
      <c r="R25745" s="20"/>
      <c r="S25745" s="20"/>
      <c r="U25745" s="21"/>
    </row>
    <row r="25746">
      <c r="E25746" s="19"/>
      <c r="R25746" s="20"/>
      <c r="S25746" s="20"/>
      <c r="U25746" s="21"/>
    </row>
    <row r="25747">
      <c r="E25747" s="19"/>
      <c r="R25747" s="20"/>
      <c r="S25747" s="20"/>
      <c r="U25747" s="21"/>
    </row>
    <row r="25748">
      <c r="E25748" s="19"/>
      <c r="R25748" s="20"/>
      <c r="S25748" s="20"/>
      <c r="U25748" s="21"/>
    </row>
    <row r="25749">
      <c r="E25749" s="19"/>
      <c r="R25749" s="20"/>
      <c r="S25749" s="20"/>
      <c r="U25749" s="21"/>
    </row>
    <row r="25750">
      <c r="E25750" s="19"/>
      <c r="R25750" s="20"/>
      <c r="S25750" s="20"/>
      <c r="U25750" s="21"/>
    </row>
    <row r="25751">
      <c r="E25751" s="19"/>
      <c r="R25751" s="20"/>
      <c r="S25751" s="20"/>
      <c r="U25751" s="21"/>
    </row>
    <row r="25752">
      <c r="E25752" s="19"/>
      <c r="R25752" s="20"/>
      <c r="S25752" s="20"/>
      <c r="U25752" s="21"/>
    </row>
    <row r="25753">
      <c r="E25753" s="19"/>
      <c r="R25753" s="20"/>
      <c r="S25753" s="20"/>
      <c r="U25753" s="21"/>
    </row>
    <row r="25754">
      <c r="E25754" s="19"/>
      <c r="R25754" s="20"/>
      <c r="S25754" s="20"/>
      <c r="U25754" s="21"/>
    </row>
    <row r="25755">
      <c r="E25755" s="19"/>
      <c r="R25755" s="20"/>
      <c r="S25755" s="20"/>
      <c r="U25755" s="21"/>
    </row>
    <row r="25756">
      <c r="E25756" s="19"/>
      <c r="R25756" s="20"/>
      <c r="S25756" s="20"/>
      <c r="U25756" s="21"/>
    </row>
    <row r="25757">
      <c r="E25757" s="19"/>
      <c r="R25757" s="20"/>
      <c r="S25757" s="20"/>
      <c r="U25757" s="21"/>
    </row>
    <row r="25758">
      <c r="E25758" s="19"/>
      <c r="R25758" s="20"/>
      <c r="S25758" s="20"/>
      <c r="U25758" s="21"/>
    </row>
    <row r="25759">
      <c r="E25759" s="19"/>
      <c r="R25759" s="20"/>
      <c r="S25759" s="20"/>
      <c r="U25759" s="21"/>
    </row>
    <row r="25760">
      <c r="E25760" s="19"/>
      <c r="R25760" s="20"/>
      <c r="S25760" s="20"/>
      <c r="U25760" s="21"/>
    </row>
    <row r="25761">
      <c r="E25761" s="19"/>
      <c r="R25761" s="20"/>
      <c r="S25761" s="20"/>
      <c r="U25761" s="21"/>
    </row>
    <row r="25762">
      <c r="E25762" s="19"/>
      <c r="R25762" s="20"/>
      <c r="S25762" s="20"/>
      <c r="U25762" s="21"/>
    </row>
    <row r="25763">
      <c r="E25763" s="19"/>
      <c r="R25763" s="20"/>
      <c r="S25763" s="20"/>
      <c r="U25763" s="21"/>
    </row>
    <row r="25764">
      <c r="E25764" s="19"/>
      <c r="R25764" s="20"/>
      <c r="S25764" s="20"/>
      <c r="U25764" s="21"/>
    </row>
    <row r="25765">
      <c r="E25765" s="19"/>
      <c r="R25765" s="20"/>
      <c r="S25765" s="20"/>
      <c r="U25765" s="21"/>
    </row>
    <row r="25766">
      <c r="E25766" s="19"/>
      <c r="R25766" s="20"/>
      <c r="S25766" s="20"/>
      <c r="U25766" s="21"/>
    </row>
    <row r="25767">
      <c r="E25767" s="19"/>
      <c r="R25767" s="20"/>
      <c r="S25767" s="20"/>
      <c r="U25767" s="21"/>
    </row>
    <row r="25768">
      <c r="E25768" s="19"/>
      <c r="R25768" s="20"/>
      <c r="S25768" s="20"/>
      <c r="U25768" s="21"/>
    </row>
    <row r="25769">
      <c r="E25769" s="19"/>
      <c r="R25769" s="20"/>
      <c r="S25769" s="20"/>
      <c r="U25769" s="21"/>
    </row>
    <row r="25770">
      <c r="E25770" s="19"/>
      <c r="R25770" s="20"/>
      <c r="S25770" s="20"/>
      <c r="U25770" s="21"/>
    </row>
    <row r="25771">
      <c r="E25771" s="19"/>
      <c r="R25771" s="20"/>
      <c r="S25771" s="20"/>
      <c r="U25771" s="21"/>
    </row>
    <row r="25772">
      <c r="E25772" s="19"/>
      <c r="R25772" s="20"/>
      <c r="S25772" s="20"/>
      <c r="U25772" s="21"/>
    </row>
    <row r="25773">
      <c r="E25773" s="19"/>
      <c r="R25773" s="20"/>
      <c r="S25773" s="20"/>
      <c r="U25773" s="21"/>
    </row>
    <row r="25774">
      <c r="E25774" s="19"/>
      <c r="R25774" s="20"/>
      <c r="S25774" s="20"/>
      <c r="U25774" s="21"/>
    </row>
    <row r="25775">
      <c r="E25775" s="19"/>
      <c r="R25775" s="20"/>
      <c r="S25775" s="20"/>
      <c r="U25775" s="21"/>
    </row>
    <row r="25776">
      <c r="E25776" s="19"/>
      <c r="R25776" s="20"/>
      <c r="S25776" s="20"/>
      <c r="U25776" s="21"/>
    </row>
    <row r="25777">
      <c r="E25777" s="19"/>
      <c r="R25777" s="20"/>
      <c r="S25777" s="20"/>
      <c r="U25777" s="21"/>
    </row>
    <row r="25778">
      <c r="E25778" s="19"/>
      <c r="R25778" s="20"/>
      <c r="S25778" s="20"/>
      <c r="U25778" s="21"/>
    </row>
    <row r="25779">
      <c r="E25779" s="19"/>
      <c r="R25779" s="20"/>
      <c r="S25779" s="20"/>
      <c r="U25779" s="21"/>
    </row>
    <row r="25780">
      <c r="E25780" s="19"/>
      <c r="R25780" s="20"/>
      <c r="S25780" s="20"/>
      <c r="U25780" s="21"/>
    </row>
    <row r="25781">
      <c r="E25781" s="19"/>
      <c r="R25781" s="20"/>
      <c r="S25781" s="20"/>
      <c r="U25781" s="21"/>
    </row>
    <row r="25782">
      <c r="E25782" s="19"/>
      <c r="R25782" s="20"/>
      <c r="S25782" s="20"/>
      <c r="U25782" s="21"/>
    </row>
    <row r="25783">
      <c r="E25783" s="19"/>
      <c r="R25783" s="20"/>
      <c r="S25783" s="20"/>
      <c r="U25783" s="21"/>
    </row>
    <row r="25784">
      <c r="E25784" s="19"/>
      <c r="R25784" s="20"/>
      <c r="S25784" s="20"/>
      <c r="U25784" s="21"/>
    </row>
    <row r="25785">
      <c r="E25785" s="19"/>
      <c r="R25785" s="20"/>
      <c r="S25785" s="20"/>
      <c r="U25785" s="21"/>
    </row>
    <row r="25786">
      <c r="E25786" s="19"/>
      <c r="R25786" s="20"/>
      <c r="S25786" s="20"/>
      <c r="U25786" s="21"/>
    </row>
    <row r="25787">
      <c r="E25787" s="19"/>
      <c r="R25787" s="20"/>
      <c r="S25787" s="20"/>
      <c r="U25787" s="21"/>
    </row>
    <row r="25788">
      <c r="E25788" s="19"/>
      <c r="R25788" s="20"/>
      <c r="S25788" s="20"/>
      <c r="U25788" s="21"/>
    </row>
    <row r="25789">
      <c r="E25789" s="19"/>
      <c r="R25789" s="20"/>
      <c r="S25789" s="20"/>
      <c r="U25789" s="21"/>
    </row>
    <row r="25790">
      <c r="E25790" s="19"/>
      <c r="R25790" s="20"/>
      <c r="S25790" s="20"/>
      <c r="U25790" s="21"/>
    </row>
    <row r="25791">
      <c r="E25791" s="19"/>
      <c r="R25791" s="20"/>
      <c r="S25791" s="20"/>
      <c r="U25791" s="21"/>
    </row>
    <row r="25792">
      <c r="E25792" s="19"/>
      <c r="R25792" s="20"/>
      <c r="S25792" s="20"/>
      <c r="U25792" s="21"/>
    </row>
    <row r="25793">
      <c r="E25793" s="19"/>
      <c r="R25793" s="20"/>
      <c r="S25793" s="20"/>
      <c r="U25793" s="21"/>
    </row>
    <row r="25794">
      <c r="E25794" s="19"/>
      <c r="R25794" s="20"/>
      <c r="S25794" s="20"/>
      <c r="U25794" s="21"/>
    </row>
    <row r="25795">
      <c r="E25795" s="19"/>
      <c r="R25795" s="20"/>
      <c r="S25795" s="20"/>
      <c r="U25795" s="21"/>
    </row>
    <row r="25796">
      <c r="E25796" s="19"/>
      <c r="R25796" s="20"/>
      <c r="S25796" s="20"/>
      <c r="U25796" s="21"/>
    </row>
    <row r="25797">
      <c r="E25797" s="19"/>
      <c r="R25797" s="20"/>
      <c r="S25797" s="20"/>
      <c r="U25797" s="21"/>
    </row>
    <row r="25798">
      <c r="E25798" s="19"/>
      <c r="R25798" s="20"/>
      <c r="S25798" s="20"/>
      <c r="U25798" s="21"/>
    </row>
    <row r="25799">
      <c r="E25799" s="19"/>
      <c r="R25799" s="20"/>
      <c r="S25799" s="20"/>
      <c r="U25799" s="21"/>
    </row>
    <row r="25800">
      <c r="E25800" s="19"/>
      <c r="R25800" s="20"/>
      <c r="S25800" s="20"/>
      <c r="U25800" s="21"/>
    </row>
    <row r="25801">
      <c r="E25801" s="19"/>
      <c r="R25801" s="20"/>
      <c r="S25801" s="20"/>
      <c r="U25801" s="21"/>
    </row>
    <row r="25802">
      <c r="E25802" s="19"/>
      <c r="R25802" s="20"/>
      <c r="S25802" s="20"/>
      <c r="U25802" s="21"/>
    </row>
    <row r="25803">
      <c r="E25803" s="19"/>
      <c r="R25803" s="20"/>
      <c r="S25803" s="20"/>
      <c r="U25803" s="21"/>
    </row>
    <row r="25804">
      <c r="E25804" s="19"/>
      <c r="R25804" s="20"/>
      <c r="S25804" s="20"/>
      <c r="U25804" s="21"/>
    </row>
    <row r="25805">
      <c r="E25805" s="19"/>
      <c r="R25805" s="20"/>
      <c r="S25805" s="20"/>
      <c r="U25805" s="21"/>
    </row>
    <row r="25806">
      <c r="E25806" s="19"/>
      <c r="R25806" s="20"/>
      <c r="S25806" s="20"/>
      <c r="U25806" s="21"/>
    </row>
    <row r="25807">
      <c r="E25807" s="19"/>
      <c r="R25807" s="20"/>
      <c r="S25807" s="20"/>
      <c r="U25807" s="21"/>
    </row>
    <row r="25808">
      <c r="E25808" s="19"/>
      <c r="R25808" s="20"/>
      <c r="S25808" s="20"/>
      <c r="U25808" s="21"/>
    </row>
    <row r="25809">
      <c r="E25809" s="19"/>
      <c r="R25809" s="20"/>
      <c r="S25809" s="20"/>
      <c r="U25809" s="21"/>
    </row>
    <row r="25810">
      <c r="E25810" s="19"/>
      <c r="R25810" s="20"/>
      <c r="S25810" s="20"/>
      <c r="U25810" s="21"/>
    </row>
    <row r="25811">
      <c r="E25811" s="19"/>
      <c r="R25811" s="20"/>
      <c r="S25811" s="20"/>
      <c r="U25811" s="21"/>
    </row>
    <row r="25812">
      <c r="E25812" s="19"/>
      <c r="R25812" s="20"/>
      <c r="S25812" s="20"/>
      <c r="U25812" s="21"/>
    </row>
    <row r="25813">
      <c r="E25813" s="19"/>
      <c r="R25813" s="20"/>
      <c r="S25813" s="20"/>
      <c r="U25813" s="21"/>
    </row>
    <row r="25814">
      <c r="E25814" s="19"/>
      <c r="R25814" s="20"/>
      <c r="S25814" s="20"/>
      <c r="U25814" s="21"/>
    </row>
    <row r="25815">
      <c r="E25815" s="19"/>
      <c r="R25815" s="20"/>
      <c r="S25815" s="20"/>
      <c r="U25815" s="21"/>
    </row>
    <row r="25816">
      <c r="E25816" s="19"/>
      <c r="R25816" s="20"/>
      <c r="S25816" s="20"/>
      <c r="U25816" s="21"/>
    </row>
    <row r="25817">
      <c r="E25817" s="19"/>
      <c r="R25817" s="20"/>
      <c r="S25817" s="20"/>
      <c r="U25817" s="21"/>
    </row>
    <row r="25818">
      <c r="E25818" s="19"/>
      <c r="R25818" s="20"/>
      <c r="S25818" s="20"/>
      <c r="U25818" s="21"/>
    </row>
    <row r="25819">
      <c r="E25819" s="19"/>
      <c r="R25819" s="20"/>
      <c r="S25819" s="20"/>
      <c r="U25819" s="21"/>
    </row>
    <row r="25820">
      <c r="E25820" s="19"/>
      <c r="R25820" s="20"/>
      <c r="S25820" s="20"/>
      <c r="U25820" s="21"/>
    </row>
    <row r="25821">
      <c r="E25821" s="19"/>
      <c r="R25821" s="20"/>
      <c r="S25821" s="20"/>
      <c r="U25821" s="21"/>
    </row>
    <row r="25822">
      <c r="E25822" s="19"/>
      <c r="R25822" s="20"/>
      <c r="S25822" s="20"/>
      <c r="U25822" s="21"/>
    </row>
    <row r="25823">
      <c r="E25823" s="19"/>
      <c r="R25823" s="20"/>
      <c r="S25823" s="20"/>
      <c r="U25823" s="21"/>
    </row>
    <row r="25824">
      <c r="E25824" s="19"/>
      <c r="R25824" s="20"/>
      <c r="S25824" s="20"/>
      <c r="U25824" s="21"/>
    </row>
    <row r="25825">
      <c r="E25825" s="19"/>
      <c r="R25825" s="20"/>
      <c r="S25825" s="20"/>
      <c r="U25825" s="21"/>
    </row>
    <row r="25826">
      <c r="E25826" s="19"/>
      <c r="R25826" s="20"/>
      <c r="S25826" s="20"/>
      <c r="U25826" s="21"/>
    </row>
    <row r="25827">
      <c r="E25827" s="19"/>
      <c r="R25827" s="20"/>
      <c r="S25827" s="20"/>
      <c r="U25827" s="21"/>
    </row>
    <row r="25828">
      <c r="E25828" s="19"/>
      <c r="R25828" s="20"/>
      <c r="S25828" s="20"/>
      <c r="U25828" s="21"/>
    </row>
    <row r="25829">
      <c r="E25829" s="19"/>
      <c r="R25829" s="20"/>
      <c r="S25829" s="20"/>
      <c r="U25829" s="21"/>
    </row>
    <row r="25830">
      <c r="E25830" s="19"/>
      <c r="R25830" s="20"/>
      <c r="S25830" s="20"/>
      <c r="U25830" s="21"/>
    </row>
    <row r="25831">
      <c r="E25831" s="19"/>
      <c r="R25831" s="20"/>
      <c r="S25831" s="20"/>
      <c r="U25831" s="21"/>
    </row>
    <row r="25832">
      <c r="E25832" s="19"/>
      <c r="R25832" s="20"/>
      <c r="S25832" s="20"/>
      <c r="U25832" s="21"/>
    </row>
    <row r="25833">
      <c r="E25833" s="19"/>
      <c r="R25833" s="20"/>
      <c r="S25833" s="20"/>
      <c r="U25833" s="21"/>
    </row>
    <row r="25834">
      <c r="E25834" s="19"/>
      <c r="R25834" s="20"/>
      <c r="S25834" s="20"/>
      <c r="U25834" s="21"/>
    </row>
    <row r="25835">
      <c r="E25835" s="19"/>
      <c r="R25835" s="20"/>
      <c r="S25835" s="20"/>
      <c r="U25835" s="21"/>
    </row>
    <row r="25836">
      <c r="E25836" s="19"/>
      <c r="R25836" s="20"/>
      <c r="S25836" s="20"/>
      <c r="U25836" s="21"/>
    </row>
    <row r="25837">
      <c r="E25837" s="19"/>
      <c r="R25837" s="20"/>
      <c r="S25837" s="20"/>
      <c r="U25837" s="21"/>
    </row>
    <row r="25838">
      <c r="E25838" s="19"/>
      <c r="R25838" s="20"/>
      <c r="S25838" s="20"/>
      <c r="U25838" s="21"/>
    </row>
    <row r="25839">
      <c r="E25839" s="19"/>
      <c r="R25839" s="20"/>
      <c r="S25839" s="20"/>
      <c r="U25839" s="21"/>
    </row>
    <row r="25840">
      <c r="E25840" s="19"/>
      <c r="R25840" s="20"/>
      <c r="S25840" s="20"/>
      <c r="U25840" s="21"/>
    </row>
    <row r="25841">
      <c r="E25841" s="19"/>
      <c r="R25841" s="20"/>
      <c r="S25841" s="20"/>
      <c r="U25841" s="21"/>
    </row>
    <row r="25842">
      <c r="E25842" s="19"/>
      <c r="R25842" s="20"/>
      <c r="S25842" s="20"/>
      <c r="U25842" s="21"/>
    </row>
    <row r="25843">
      <c r="E25843" s="19"/>
      <c r="R25843" s="20"/>
      <c r="S25843" s="20"/>
      <c r="U25843" s="21"/>
    </row>
    <row r="25844">
      <c r="E25844" s="19"/>
      <c r="R25844" s="20"/>
      <c r="S25844" s="20"/>
      <c r="U25844" s="21"/>
    </row>
    <row r="25845">
      <c r="E25845" s="19"/>
      <c r="R25845" s="20"/>
      <c r="S25845" s="20"/>
      <c r="U25845" s="21"/>
    </row>
    <row r="25846">
      <c r="E25846" s="19"/>
      <c r="R25846" s="20"/>
      <c r="S25846" s="20"/>
      <c r="U25846" s="21"/>
    </row>
    <row r="25847">
      <c r="E25847" s="19"/>
      <c r="R25847" s="20"/>
      <c r="S25847" s="20"/>
      <c r="U25847" s="21"/>
    </row>
    <row r="25848">
      <c r="E25848" s="19"/>
      <c r="R25848" s="20"/>
      <c r="S25848" s="20"/>
      <c r="U25848" s="21"/>
    </row>
    <row r="25849">
      <c r="E25849" s="19"/>
      <c r="R25849" s="20"/>
      <c r="S25849" s="20"/>
      <c r="U25849" s="21"/>
    </row>
    <row r="25850">
      <c r="E25850" s="19"/>
      <c r="R25850" s="20"/>
      <c r="S25850" s="20"/>
      <c r="U25850" s="21"/>
    </row>
    <row r="25851">
      <c r="E25851" s="19"/>
      <c r="R25851" s="20"/>
      <c r="S25851" s="20"/>
      <c r="U25851" s="21"/>
    </row>
    <row r="25852">
      <c r="E25852" s="19"/>
      <c r="R25852" s="20"/>
      <c r="S25852" s="20"/>
      <c r="U25852" s="21"/>
    </row>
    <row r="25853">
      <c r="E25853" s="19"/>
      <c r="R25853" s="20"/>
      <c r="S25853" s="20"/>
      <c r="U25853" s="21"/>
    </row>
    <row r="25854">
      <c r="E25854" s="19"/>
      <c r="R25854" s="20"/>
      <c r="S25854" s="20"/>
      <c r="U25854" s="21"/>
    </row>
    <row r="25855">
      <c r="E25855" s="19"/>
      <c r="R25855" s="20"/>
      <c r="S25855" s="20"/>
      <c r="U25855" s="21"/>
    </row>
    <row r="25856">
      <c r="E25856" s="19"/>
      <c r="R25856" s="20"/>
      <c r="S25856" s="20"/>
      <c r="U25856" s="21"/>
    </row>
    <row r="25857">
      <c r="E25857" s="19"/>
      <c r="R25857" s="20"/>
      <c r="S25857" s="20"/>
      <c r="U25857" s="21"/>
    </row>
    <row r="25858">
      <c r="E25858" s="19"/>
      <c r="R25858" s="20"/>
      <c r="S25858" s="20"/>
      <c r="U25858" s="21"/>
    </row>
    <row r="25859">
      <c r="E25859" s="19"/>
      <c r="R25859" s="20"/>
      <c r="S25859" s="20"/>
      <c r="U25859" s="21"/>
    </row>
    <row r="25860">
      <c r="E25860" s="19"/>
      <c r="R25860" s="20"/>
      <c r="S25860" s="20"/>
      <c r="U25860" s="21"/>
    </row>
    <row r="25861">
      <c r="E25861" s="19"/>
      <c r="R25861" s="20"/>
      <c r="S25861" s="20"/>
      <c r="U25861" s="21"/>
    </row>
    <row r="25862">
      <c r="E25862" s="19"/>
      <c r="R25862" s="20"/>
      <c r="S25862" s="20"/>
      <c r="U25862" s="21"/>
    </row>
    <row r="25863">
      <c r="E25863" s="19"/>
      <c r="R25863" s="20"/>
      <c r="S25863" s="20"/>
      <c r="U25863" s="21"/>
    </row>
    <row r="25864">
      <c r="E25864" s="19"/>
      <c r="R25864" s="20"/>
      <c r="S25864" s="20"/>
      <c r="U25864" s="21"/>
    </row>
    <row r="25865">
      <c r="E25865" s="19"/>
      <c r="R25865" s="20"/>
      <c r="S25865" s="20"/>
      <c r="U25865" s="21"/>
    </row>
    <row r="25866">
      <c r="E25866" s="19"/>
      <c r="R25866" s="20"/>
      <c r="S25866" s="20"/>
      <c r="U25866" s="21"/>
    </row>
    <row r="25867">
      <c r="E25867" s="19"/>
      <c r="R25867" s="20"/>
      <c r="S25867" s="20"/>
      <c r="U25867" s="21"/>
    </row>
    <row r="25868">
      <c r="E25868" s="19"/>
      <c r="R25868" s="20"/>
      <c r="S25868" s="20"/>
      <c r="U25868" s="21"/>
    </row>
    <row r="25869">
      <c r="E25869" s="19"/>
      <c r="R25869" s="20"/>
      <c r="S25869" s="20"/>
      <c r="U25869" s="21"/>
    </row>
    <row r="25870">
      <c r="E25870" s="19"/>
      <c r="R25870" s="20"/>
      <c r="S25870" s="20"/>
      <c r="U25870" s="21"/>
    </row>
    <row r="25871">
      <c r="E25871" s="19"/>
      <c r="R25871" s="20"/>
      <c r="S25871" s="20"/>
      <c r="U25871" s="21"/>
    </row>
    <row r="25872">
      <c r="E25872" s="19"/>
      <c r="R25872" s="20"/>
      <c r="S25872" s="20"/>
      <c r="U25872" s="21"/>
    </row>
    <row r="25873">
      <c r="E25873" s="19"/>
      <c r="R25873" s="20"/>
      <c r="S25873" s="20"/>
      <c r="U25873" s="21"/>
    </row>
    <row r="25874">
      <c r="E25874" s="19"/>
      <c r="R25874" s="20"/>
      <c r="S25874" s="20"/>
      <c r="U25874" s="21"/>
    </row>
    <row r="25875">
      <c r="E25875" s="19"/>
      <c r="R25875" s="20"/>
      <c r="S25875" s="20"/>
      <c r="U25875" s="21"/>
    </row>
    <row r="25876">
      <c r="E25876" s="19"/>
      <c r="R25876" s="20"/>
      <c r="S25876" s="20"/>
      <c r="U25876" s="21"/>
    </row>
    <row r="25877">
      <c r="E25877" s="19"/>
      <c r="R25877" s="20"/>
      <c r="S25877" s="20"/>
      <c r="U25877" s="21"/>
    </row>
    <row r="25878">
      <c r="E25878" s="19"/>
      <c r="R25878" s="20"/>
      <c r="S25878" s="20"/>
      <c r="U25878" s="21"/>
    </row>
    <row r="25879">
      <c r="E25879" s="19"/>
      <c r="R25879" s="20"/>
      <c r="S25879" s="20"/>
      <c r="U25879" s="21"/>
    </row>
    <row r="25880">
      <c r="E25880" s="19"/>
      <c r="R25880" s="20"/>
      <c r="S25880" s="20"/>
      <c r="U25880" s="21"/>
    </row>
    <row r="25881">
      <c r="E25881" s="19"/>
      <c r="R25881" s="20"/>
      <c r="S25881" s="20"/>
      <c r="U25881" s="21"/>
    </row>
    <row r="25882">
      <c r="E25882" s="19"/>
      <c r="R25882" s="20"/>
      <c r="S25882" s="20"/>
      <c r="U25882" s="21"/>
    </row>
    <row r="25883">
      <c r="E25883" s="19"/>
      <c r="R25883" s="20"/>
      <c r="S25883" s="20"/>
      <c r="U25883" s="21"/>
    </row>
    <row r="25884">
      <c r="E25884" s="19"/>
      <c r="R25884" s="20"/>
      <c r="S25884" s="20"/>
      <c r="U25884" s="21"/>
    </row>
    <row r="25885">
      <c r="E25885" s="19"/>
      <c r="R25885" s="20"/>
      <c r="S25885" s="20"/>
      <c r="U25885" s="21"/>
    </row>
    <row r="25886">
      <c r="E25886" s="19"/>
      <c r="R25886" s="20"/>
      <c r="S25886" s="20"/>
      <c r="U25886" s="21"/>
    </row>
    <row r="25887">
      <c r="E25887" s="19"/>
      <c r="R25887" s="20"/>
      <c r="S25887" s="20"/>
      <c r="U25887" s="21"/>
    </row>
    <row r="25888">
      <c r="E25888" s="19"/>
      <c r="R25888" s="20"/>
      <c r="S25888" s="20"/>
      <c r="U25888" s="21"/>
    </row>
    <row r="25889">
      <c r="E25889" s="19"/>
      <c r="R25889" s="20"/>
      <c r="S25889" s="20"/>
      <c r="U25889" s="21"/>
    </row>
    <row r="25890">
      <c r="E25890" s="19"/>
      <c r="R25890" s="20"/>
      <c r="S25890" s="20"/>
      <c r="U25890" s="21"/>
    </row>
    <row r="25891">
      <c r="E25891" s="19"/>
      <c r="R25891" s="20"/>
      <c r="S25891" s="20"/>
      <c r="U25891" s="21"/>
    </row>
    <row r="25892">
      <c r="E25892" s="19"/>
      <c r="R25892" s="20"/>
      <c r="S25892" s="20"/>
      <c r="U25892" s="21"/>
    </row>
    <row r="25893">
      <c r="E25893" s="19"/>
      <c r="R25893" s="20"/>
      <c r="S25893" s="20"/>
      <c r="U25893" s="21"/>
    </row>
    <row r="25894">
      <c r="E25894" s="19"/>
      <c r="R25894" s="20"/>
      <c r="S25894" s="20"/>
      <c r="U25894" s="21"/>
    </row>
    <row r="25895">
      <c r="E25895" s="19"/>
      <c r="R25895" s="20"/>
      <c r="S25895" s="20"/>
      <c r="U25895" s="21"/>
    </row>
    <row r="25896">
      <c r="E25896" s="19"/>
      <c r="R25896" s="20"/>
      <c r="S25896" s="20"/>
      <c r="U25896" s="21"/>
    </row>
    <row r="25897">
      <c r="E25897" s="19"/>
      <c r="R25897" s="20"/>
      <c r="S25897" s="20"/>
      <c r="U25897" s="21"/>
    </row>
    <row r="25898">
      <c r="E25898" s="19"/>
      <c r="R25898" s="20"/>
      <c r="S25898" s="20"/>
      <c r="U25898" s="21"/>
    </row>
    <row r="25899">
      <c r="E25899" s="19"/>
      <c r="R25899" s="20"/>
      <c r="S25899" s="20"/>
      <c r="U25899" s="21"/>
    </row>
    <row r="25900">
      <c r="E25900" s="19"/>
      <c r="R25900" s="20"/>
      <c r="S25900" s="20"/>
      <c r="U25900" s="21"/>
    </row>
    <row r="25901">
      <c r="E25901" s="19"/>
      <c r="R25901" s="20"/>
      <c r="S25901" s="20"/>
      <c r="U25901" s="21"/>
    </row>
    <row r="25902">
      <c r="E25902" s="19"/>
      <c r="R25902" s="20"/>
      <c r="S25902" s="20"/>
      <c r="U25902" s="21"/>
    </row>
    <row r="25903">
      <c r="E25903" s="19"/>
      <c r="R25903" s="20"/>
      <c r="S25903" s="20"/>
      <c r="U25903" s="21"/>
    </row>
    <row r="25904">
      <c r="E25904" s="19"/>
      <c r="R25904" s="20"/>
      <c r="S25904" s="20"/>
      <c r="U25904" s="21"/>
    </row>
    <row r="25905">
      <c r="E25905" s="19"/>
      <c r="R25905" s="20"/>
      <c r="S25905" s="20"/>
      <c r="U25905" s="21"/>
    </row>
    <row r="25906">
      <c r="E25906" s="19"/>
      <c r="R25906" s="20"/>
      <c r="S25906" s="20"/>
      <c r="U25906" s="21"/>
    </row>
    <row r="25907">
      <c r="E25907" s="19"/>
      <c r="R25907" s="20"/>
      <c r="S25907" s="20"/>
      <c r="U25907" s="21"/>
    </row>
    <row r="25908">
      <c r="E25908" s="19"/>
      <c r="R25908" s="20"/>
      <c r="S25908" s="20"/>
      <c r="U25908" s="21"/>
    </row>
    <row r="25909">
      <c r="E25909" s="19"/>
      <c r="R25909" s="20"/>
      <c r="S25909" s="20"/>
      <c r="U25909" s="21"/>
    </row>
    <row r="25910">
      <c r="E25910" s="19"/>
      <c r="R25910" s="20"/>
      <c r="S25910" s="20"/>
      <c r="U25910" s="21"/>
    </row>
    <row r="25911">
      <c r="E25911" s="19"/>
      <c r="R25911" s="20"/>
      <c r="S25911" s="20"/>
      <c r="U25911" s="21"/>
    </row>
    <row r="25912">
      <c r="E25912" s="19"/>
      <c r="R25912" s="20"/>
      <c r="S25912" s="20"/>
      <c r="U25912" s="21"/>
    </row>
    <row r="25913">
      <c r="E25913" s="19"/>
      <c r="R25913" s="20"/>
      <c r="S25913" s="20"/>
      <c r="U25913" s="21"/>
    </row>
    <row r="25914">
      <c r="E25914" s="19"/>
      <c r="R25914" s="20"/>
      <c r="S25914" s="20"/>
      <c r="U25914" s="21"/>
    </row>
    <row r="25915">
      <c r="E25915" s="19"/>
      <c r="R25915" s="20"/>
      <c r="S25915" s="20"/>
      <c r="U25915" s="21"/>
    </row>
    <row r="25916">
      <c r="E25916" s="19"/>
      <c r="R25916" s="20"/>
      <c r="S25916" s="20"/>
      <c r="U25916" s="21"/>
    </row>
    <row r="25917">
      <c r="E25917" s="19"/>
      <c r="R25917" s="20"/>
      <c r="S25917" s="20"/>
      <c r="U25917" s="21"/>
    </row>
    <row r="25918">
      <c r="E25918" s="19"/>
      <c r="R25918" s="20"/>
      <c r="S25918" s="20"/>
      <c r="U25918" s="21"/>
    </row>
    <row r="25919">
      <c r="E25919" s="19"/>
      <c r="R25919" s="20"/>
      <c r="S25919" s="20"/>
      <c r="U25919" s="21"/>
    </row>
    <row r="25920">
      <c r="E25920" s="19"/>
      <c r="R25920" s="20"/>
      <c r="S25920" s="20"/>
      <c r="U25920" s="21"/>
    </row>
    <row r="25921">
      <c r="E25921" s="19"/>
      <c r="R25921" s="20"/>
      <c r="S25921" s="20"/>
      <c r="U25921" s="21"/>
    </row>
    <row r="25922">
      <c r="E25922" s="19"/>
      <c r="R25922" s="20"/>
      <c r="S25922" s="20"/>
      <c r="U25922" s="21"/>
    </row>
    <row r="25923">
      <c r="E25923" s="19"/>
      <c r="R25923" s="20"/>
      <c r="S25923" s="20"/>
      <c r="U25923" s="21"/>
    </row>
    <row r="25924">
      <c r="E25924" s="19"/>
      <c r="R25924" s="20"/>
      <c r="S25924" s="20"/>
      <c r="U25924" s="21"/>
    </row>
    <row r="25925">
      <c r="E25925" s="19"/>
      <c r="R25925" s="20"/>
      <c r="S25925" s="20"/>
      <c r="U25925" s="21"/>
    </row>
    <row r="25926">
      <c r="E25926" s="19"/>
      <c r="R25926" s="20"/>
      <c r="S25926" s="20"/>
      <c r="U25926" s="21"/>
    </row>
    <row r="25927">
      <c r="E25927" s="19"/>
      <c r="R25927" s="20"/>
      <c r="S25927" s="20"/>
      <c r="U25927" s="21"/>
    </row>
    <row r="25928">
      <c r="E25928" s="19"/>
      <c r="R25928" s="20"/>
      <c r="S25928" s="20"/>
      <c r="U25928" s="21"/>
    </row>
    <row r="25929">
      <c r="E25929" s="19"/>
      <c r="R25929" s="20"/>
      <c r="S25929" s="20"/>
      <c r="U25929" s="21"/>
    </row>
    <row r="25930">
      <c r="E25930" s="19"/>
      <c r="R25930" s="20"/>
      <c r="S25930" s="20"/>
      <c r="U25930" s="21"/>
    </row>
    <row r="25931">
      <c r="E25931" s="19"/>
      <c r="R25931" s="20"/>
      <c r="S25931" s="20"/>
      <c r="U25931" s="21"/>
    </row>
    <row r="25932">
      <c r="E25932" s="19"/>
      <c r="R25932" s="20"/>
      <c r="S25932" s="20"/>
      <c r="U25932" s="21"/>
    </row>
    <row r="25933">
      <c r="E25933" s="19"/>
      <c r="R25933" s="20"/>
      <c r="S25933" s="20"/>
      <c r="U25933" s="21"/>
    </row>
    <row r="25934">
      <c r="E25934" s="19"/>
      <c r="R25934" s="20"/>
      <c r="S25934" s="20"/>
      <c r="U25934" s="21"/>
    </row>
    <row r="25935">
      <c r="E25935" s="19"/>
      <c r="R25935" s="20"/>
      <c r="S25935" s="20"/>
      <c r="U25935" s="21"/>
    </row>
    <row r="25936">
      <c r="E25936" s="19"/>
      <c r="R25936" s="20"/>
      <c r="S25936" s="20"/>
      <c r="U25936" s="21"/>
    </row>
    <row r="25937">
      <c r="E25937" s="19"/>
      <c r="R25937" s="20"/>
      <c r="S25937" s="20"/>
      <c r="U25937" s="21"/>
    </row>
    <row r="25938">
      <c r="E25938" s="19"/>
      <c r="R25938" s="20"/>
      <c r="S25938" s="20"/>
      <c r="U25938" s="21"/>
    </row>
    <row r="25939">
      <c r="E25939" s="19"/>
      <c r="R25939" s="20"/>
      <c r="S25939" s="20"/>
      <c r="U25939" s="21"/>
    </row>
    <row r="25940">
      <c r="E25940" s="19"/>
      <c r="R25940" s="20"/>
      <c r="S25940" s="20"/>
      <c r="U25940" s="21"/>
    </row>
    <row r="25941">
      <c r="E25941" s="19"/>
      <c r="R25941" s="20"/>
      <c r="S25941" s="20"/>
      <c r="U25941" s="21"/>
    </row>
    <row r="25942">
      <c r="E25942" s="19"/>
      <c r="R25942" s="20"/>
      <c r="S25942" s="20"/>
      <c r="U25942" s="21"/>
    </row>
    <row r="25943">
      <c r="E25943" s="19"/>
      <c r="R25943" s="20"/>
      <c r="S25943" s="20"/>
      <c r="U25943" s="21"/>
    </row>
    <row r="25944">
      <c r="E25944" s="19"/>
      <c r="R25944" s="20"/>
      <c r="S25944" s="20"/>
      <c r="U25944" s="21"/>
    </row>
    <row r="25945">
      <c r="E25945" s="19"/>
      <c r="R25945" s="20"/>
      <c r="S25945" s="20"/>
      <c r="U25945" s="21"/>
    </row>
    <row r="25946">
      <c r="E25946" s="19"/>
      <c r="R25946" s="20"/>
      <c r="S25946" s="20"/>
      <c r="U25946" s="21"/>
    </row>
    <row r="25947">
      <c r="E25947" s="19"/>
      <c r="R25947" s="20"/>
      <c r="S25947" s="20"/>
      <c r="U25947" s="21"/>
    </row>
    <row r="25948">
      <c r="E25948" s="19"/>
      <c r="R25948" s="20"/>
      <c r="S25948" s="20"/>
      <c r="U25948" s="21"/>
    </row>
    <row r="25949">
      <c r="E25949" s="19"/>
      <c r="R25949" s="20"/>
      <c r="S25949" s="20"/>
      <c r="U25949" s="21"/>
    </row>
    <row r="25950">
      <c r="E25950" s="19"/>
      <c r="R25950" s="20"/>
      <c r="S25950" s="20"/>
      <c r="U25950" s="21"/>
    </row>
    <row r="25951">
      <c r="E25951" s="19"/>
      <c r="R25951" s="20"/>
      <c r="S25951" s="20"/>
      <c r="U25951" s="21"/>
    </row>
    <row r="25952">
      <c r="E25952" s="19"/>
      <c r="R25952" s="20"/>
      <c r="S25952" s="20"/>
      <c r="U25952" s="21"/>
    </row>
    <row r="25953">
      <c r="E25953" s="19"/>
      <c r="R25953" s="20"/>
      <c r="S25953" s="20"/>
      <c r="U25953" s="21"/>
    </row>
    <row r="25954">
      <c r="E25954" s="19"/>
      <c r="R25954" s="20"/>
      <c r="S25954" s="20"/>
      <c r="U25954" s="21"/>
    </row>
    <row r="25955">
      <c r="E25955" s="19"/>
      <c r="R25955" s="20"/>
      <c r="S25955" s="20"/>
      <c r="U25955" s="21"/>
    </row>
    <row r="25956">
      <c r="E25956" s="19"/>
      <c r="R25956" s="20"/>
      <c r="S25956" s="20"/>
      <c r="U25956" s="21"/>
    </row>
    <row r="25957">
      <c r="E25957" s="19"/>
      <c r="R25957" s="20"/>
      <c r="S25957" s="20"/>
      <c r="U25957" s="21"/>
    </row>
    <row r="25958">
      <c r="E25958" s="19"/>
      <c r="R25958" s="20"/>
      <c r="S25958" s="20"/>
      <c r="U25958" s="21"/>
    </row>
    <row r="25959">
      <c r="E25959" s="19"/>
      <c r="R25959" s="20"/>
      <c r="S25959" s="20"/>
      <c r="U25959" s="21"/>
    </row>
    <row r="25960">
      <c r="E25960" s="19"/>
      <c r="R25960" s="20"/>
      <c r="S25960" s="20"/>
      <c r="U25960" s="21"/>
    </row>
    <row r="25961">
      <c r="E25961" s="19"/>
      <c r="R25961" s="20"/>
      <c r="S25961" s="20"/>
      <c r="U25961" s="21"/>
    </row>
    <row r="25962">
      <c r="E25962" s="19"/>
      <c r="R25962" s="20"/>
      <c r="S25962" s="20"/>
      <c r="U25962" s="21"/>
    </row>
    <row r="25963">
      <c r="E25963" s="19"/>
      <c r="R25963" s="20"/>
      <c r="S25963" s="20"/>
      <c r="U25963" s="21"/>
    </row>
    <row r="25964">
      <c r="E25964" s="19"/>
      <c r="R25964" s="20"/>
      <c r="S25964" s="20"/>
      <c r="U25964" s="21"/>
    </row>
    <row r="25965">
      <c r="E25965" s="19"/>
      <c r="R25965" s="20"/>
      <c r="S25965" s="20"/>
      <c r="U25965" s="21"/>
    </row>
    <row r="25966">
      <c r="E25966" s="19"/>
      <c r="R25966" s="20"/>
      <c r="S25966" s="20"/>
      <c r="U25966" s="21"/>
    </row>
    <row r="25967">
      <c r="E25967" s="19"/>
      <c r="R25967" s="20"/>
      <c r="S25967" s="20"/>
      <c r="U25967" s="21"/>
    </row>
    <row r="25968">
      <c r="E25968" s="19"/>
      <c r="R25968" s="20"/>
      <c r="S25968" s="20"/>
      <c r="U25968" s="21"/>
    </row>
    <row r="25969">
      <c r="E25969" s="19"/>
      <c r="R25969" s="20"/>
      <c r="S25969" s="20"/>
      <c r="U25969" s="21"/>
    </row>
    <row r="25970">
      <c r="E25970" s="19"/>
      <c r="R25970" s="20"/>
      <c r="S25970" s="20"/>
      <c r="U25970" s="21"/>
    </row>
    <row r="25971">
      <c r="E25971" s="19"/>
      <c r="R25971" s="20"/>
      <c r="S25971" s="20"/>
      <c r="U25971" s="21"/>
    </row>
    <row r="25972">
      <c r="E25972" s="19"/>
      <c r="R25972" s="20"/>
      <c r="S25972" s="20"/>
      <c r="U25972" s="21"/>
    </row>
    <row r="25973">
      <c r="E25973" s="19"/>
      <c r="R25973" s="20"/>
      <c r="S25973" s="20"/>
      <c r="U25973" s="21"/>
    </row>
    <row r="25974">
      <c r="E25974" s="19"/>
      <c r="R25974" s="20"/>
      <c r="S25974" s="20"/>
      <c r="U25974" s="21"/>
    </row>
    <row r="25975">
      <c r="E25975" s="19"/>
      <c r="R25975" s="20"/>
      <c r="S25975" s="20"/>
      <c r="U25975" s="21"/>
    </row>
    <row r="25976">
      <c r="E25976" s="19"/>
      <c r="R25976" s="20"/>
      <c r="S25976" s="20"/>
      <c r="U25976" s="21"/>
    </row>
    <row r="25977">
      <c r="E25977" s="19"/>
      <c r="R25977" s="20"/>
      <c r="S25977" s="20"/>
      <c r="U25977" s="21"/>
    </row>
    <row r="25978">
      <c r="E25978" s="19"/>
      <c r="R25978" s="20"/>
      <c r="S25978" s="20"/>
      <c r="U25978" s="21"/>
    </row>
    <row r="25979">
      <c r="E25979" s="19"/>
      <c r="R25979" s="20"/>
      <c r="S25979" s="20"/>
      <c r="U25979" s="21"/>
    </row>
    <row r="25980">
      <c r="E25980" s="19"/>
      <c r="R25980" s="20"/>
      <c r="S25980" s="20"/>
      <c r="U25980" s="21"/>
    </row>
    <row r="25981">
      <c r="E25981" s="19"/>
      <c r="R25981" s="20"/>
      <c r="S25981" s="20"/>
      <c r="U25981" s="21"/>
    </row>
    <row r="25982">
      <c r="E25982" s="19"/>
      <c r="R25982" s="20"/>
      <c r="S25982" s="20"/>
      <c r="U25982" s="21"/>
    </row>
    <row r="25983">
      <c r="E25983" s="19"/>
      <c r="R25983" s="20"/>
      <c r="S25983" s="20"/>
      <c r="U25983" s="21"/>
    </row>
    <row r="25984">
      <c r="E25984" s="19"/>
      <c r="R25984" s="20"/>
      <c r="S25984" s="20"/>
      <c r="U25984" s="21"/>
    </row>
    <row r="25985">
      <c r="E25985" s="19"/>
      <c r="R25985" s="20"/>
      <c r="S25985" s="20"/>
      <c r="U25985" s="21"/>
    </row>
    <row r="25986">
      <c r="E25986" s="19"/>
      <c r="R25986" s="20"/>
      <c r="S25986" s="20"/>
      <c r="U25986" s="21"/>
    </row>
    <row r="25987">
      <c r="E25987" s="19"/>
      <c r="R25987" s="20"/>
      <c r="S25987" s="20"/>
      <c r="U25987" s="21"/>
    </row>
    <row r="25988">
      <c r="E25988" s="19"/>
      <c r="R25988" s="20"/>
      <c r="S25988" s="20"/>
      <c r="U25988" s="21"/>
    </row>
    <row r="25989">
      <c r="E25989" s="19"/>
      <c r="R25989" s="20"/>
      <c r="S25989" s="20"/>
      <c r="U25989" s="21"/>
    </row>
    <row r="25990">
      <c r="E25990" s="19"/>
      <c r="R25990" s="20"/>
      <c r="S25990" s="20"/>
      <c r="U25990" s="21"/>
    </row>
    <row r="25991">
      <c r="E25991" s="19"/>
      <c r="R25991" s="20"/>
      <c r="S25991" s="20"/>
      <c r="U25991" s="21"/>
    </row>
    <row r="25992">
      <c r="E25992" s="19"/>
      <c r="R25992" s="20"/>
      <c r="S25992" s="20"/>
      <c r="U25992" s="21"/>
    </row>
    <row r="25993">
      <c r="E25993" s="19"/>
      <c r="R25993" s="20"/>
      <c r="S25993" s="20"/>
      <c r="U25993" s="21"/>
    </row>
    <row r="25994">
      <c r="E25994" s="19"/>
      <c r="R25994" s="20"/>
      <c r="S25994" s="20"/>
      <c r="U25994" s="21"/>
    </row>
    <row r="25995">
      <c r="E25995" s="19"/>
      <c r="R25995" s="20"/>
      <c r="S25995" s="20"/>
      <c r="U25995" s="21"/>
    </row>
    <row r="25996">
      <c r="E25996" s="19"/>
      <c r="R25996" s="20"/>
      <c r="S25996" s="20"/>
      <c r="U25996" s="21"/>
    </row>
    <row r="25997">
      <c r="E25997" s="19"/>
      <c r="R25997" s="20"/>
      <c r="S25997" s="20"/>
      <c r="U25997" s="21"/>
    </row>
    <row r="25998">
      <c r="E25998" s="19"/>
      <c r="R25998" s="20"/>
      <c r="S25998" s="20"/>
      <c r="U25998" s="21"/>
    </row>
    <row r="25999">
      <c r="E25999" s="19"/>
      <c r="R25999" s="20"/>
      <c r="S25999" s="20"/>
      <c r="U25999" s="21"/>
    </row>
    <row r="26000">
      <c r="E26000" s="19"/>
      <c r="R26000" s="20"/>
      <c r="S26000" s="20"/>
      <c r="U26000" s="21"/>
    </row>
    <row r="26001">
      <c r="E26001" s="19"/>
      <c r="R26001" s="20"/>
      <c r="S26001" s="20"/>
      <c r="U26001" s="21"/>
    </row>
    <row r="26002">
      <c r="E26002" s="19"/>
      <c r="R26002" s="20"/>
      <c r="S26002" s="20"/>
      <c r="U26002" s="21"/>
    </row>
    <row r="26003">
      <c r="E26003" s="19"/>
      <c r="R26003" s="20"/>
      <c r="S26003" s="20"/>
      <c r="U26003" s="21"/>
    </row>
    <row r="26004">
      <c r="E26004" s="19"/>
      <c r="R26004" s="20"/>
      <c r="S26004" s="20"/>
      <c r="U26004" s="21"/>
    </row>
    <row r="26005">
      <c r="E26005" s="19"/>
      <c r="R26005" s="20"/>
      <c r="S26005" s="20"/>
      <c r="U26005" s="21"/>
    </row>
    <row r="26006">
      <c r="E26006" s="19"/>
      <c r="R26006" s="20"/>
      <c r="S26006" s="20"/>
      <c r="U26006" s="21"/>
    </row>
    <row r="26007">
      <c r="E26007" s="19"/>
      <c r="R26007" s="20"/>
      <c r="S26007" s="20"/>
      <c r="U26007" s="21"/>
    </row>
    <row r="26008">
      <c r="E26008" s="19"/>
      <c r="R26008" s="20"/>
      <c r="S26008" s="20"/>
      <c r="U26008" s="21"/>
    </row>
    <row r="26009">
      <c r="E26009" s="19"/>
      <c r="R26009" s="20"/>
      <c r="S26009" s="20"/>
      <c r="U26009" s="21"/>
    </row>
    <row r="26010">
      <c r="E26010" s="19"/>
      <c r="R26010" s="20"/>
      <c r="S26010" s="20"/>
      <c r="U26010" s="21"/>
    </row>
    <row r="26011">
      <c r="E26011" s="19"/>
      <c r="R26011" s="20"/>
      <c r="S26011" s="20"/>
      <c r="U26011" s="21"/>
    </row>
    <row r="26012">
      <c r="E26012" s="19"/>
      <c r="R26012" s="20"/>
      <c r="S26012" s="20"/>
      <c r="U26012" s="21"/>
    </row>
    <row r="26013">
      <c r="E26013" s="19"/>
      <c r="R26013" s="20"/>
      <c r="S26013" s="20"/>
      <c r="U26013" s="21"/>
    </row>
    <row r="26014">
      <c r="E26014" s="19"/>
      <c r="R26014" s="20"/>
      <c r="S26014" s="20"/>
      <c r="U26014" s="21"/>
    </row>
    <row r="26015">
      <c r="E26015" s="19"/>
      <c r="R26015" s="20"/>
      <c r="S26015" s="20"/>
      <c r="U26015" s="21"/>
    </row>
    <row r="26016">
      <c r="E26016" s="19"/>
      <c r="R26016" s="20"/>
      <c r="S26016" s="20"/>
      <c r="U26016" s="21"/>
    </row>
    <row r="26017">
      <c r="E26017" s="19"/>
      <c r="R26017" s="20"/>
      <c r="S26017" s="20"/>
      <c r="U26017" s="21"/>
    </row>
    <row r="26018">
      <c r="E26018" s="19"/>
      <c r="R26018" s="20"/>
      <c r="S26018" s="20"/>
      <c r="U26018" s="21"/>
    </row>
    <row r="26019">
      <c r="E26019" s="19"/>
      <c r="R26019" s="20"/>
      <c r="S26019" s="20"/>
      <c r="U26019" s="21"/>
    </row>
    <row r="26020">
      <c r="E26020" s="19"/>
      <c r="R26020" s="20"/>
      <c r="S26020" s="20"/>
      <c r="U26020" s="21"/>
    </row>
    <row r="26021">
      <c r="E26021" s="19"/>
      <c r="R26021" s="20"/>
      <c r="S26021" s="20"/>
      <c r="U26021" s="21"/>
    </row>
    <row r="26022">
      <c r="E26022" s="19"/>
      <c r="R26022" s="20"/>
      <c r="S26022" s="20"/>
      <c r="U26022" s="21"/>
    </row>
    <row r="26023">
      <c r="E26023" s="19"/>
      <c r="R26023" s="20"/>
      <c r="S26023" s="20"/>
      <c r="U26023" s="21"/>
    </row>
    <row r="26024">
      <c r="E26024" s="19"/>
      <c r="R26024" s="20"/>
      <c r="S26024" s="20"/>
      <c r="U26024" s="21"/>
    </row>
    <row r="26025">
      <c r="E26025" s="19"/>
      <c r="R26025" s="20"/>
      <c r="S26025" s="20"/>
      <c r="U26025" s="21"/>
    </row>
    <row r="26026">
      <c r="E26026" s="19"/>
      <c r="R26026" s="20"/>
      <c r="S26026" s="20"/>
      <c r="U26026" s="21"/>
    </row>
    <row r="26027">
      <c r="E26027" s="19"/>
      <c r="R26027" s="20"/>
      <c r="S26027" s="20"/>
      <c r="U26027" s="21"/>
    </row>
    <row r="26028">
      <c r="E26028" s="19"/>
      <c r="R26028" s="20"/>
      <c r="S26028" s="20"/>
      <c r="U26028" s="21"/>
    </row>
    <row r="26029">
      <c r="E26029" s="19"/>
      <c r="R26029" s="20"/>
      <c r="S26029" s="20"/>
      <c r="U26029" s="21"/>
    </row>
    <row r="26030">
      <c r="E26030" s="19"/>
      <c r="R26030" s="20"/>
      <c r="S26030" s="20"/>
      <c r="U26030" s="21"/>
    </row>
    <row r="26031">
      <c r="E26031" s="19"/>
      <c r="R26031" s="20"/>
      <c r="S26031" s="20"/>
      <c r="U26031" s="21"/>
    </row>
    <row r="26032">
      <c r="E26032" s="19"/>
      <c r="R26032" s="20"/>
      <c r="S26032" s="20"/>
      <c r="U26032" s="21"/>
    </row>
    <row r="26033">
      <c r="E26033" s="19"/>
      <c r="R26033" s="20"/>
      <c r="S26033" s="20"/>
      <c r="U26033" s="21"/>
    </row>
    <row r="26034">
      <c r="E26034" s="19"/>
      <c r="R26034" s="20"/>
      <c r="S26034" s="20"/>
      <c r="U26034" s="21"/>
    </row>
    <row r="26035">
      <c r="E26035" s="19"/>
      <c r="R26035" s="20"/>
      <c r="S26035" s="20"/>
      <c r="U26035" s="21"/>
    </row>
    <row r="26036">
      <c r="E26036" s="19"/>
      <c r="R26036" s="20"/>
      <c r="S26036" s="20"/>
      <c r="U26036" s="21"/>
    </row>
    <row r="26037">
      <c r="E26037" s="19"/>
      <c r="R26037" s="20"/>
      <c r="S26037" s="20"/>
      <c r="U26037" s="21"/>
    </row>
    <row r="26038">
      <c r="E26038" s="19"/>
      <c r="R26038" s="20"/>
      <c r="S26038" s="20"/>
      <c r="U26038" s="21"/>
    </row>
    <row r="26039">
      <c r="E26039" s="19"/>
      <c r="R26039" s="20"/>
      <c r="S26039" s="20"/>
      <c r="U26039" s="21"/>
    </row>
    <row r="26040">
      <c r="E26040" s="19"/>
      <c r="R26040" s="20"/>
      <c r="S26040" s="20"/>
      <c r="U26040" s="21"/>
    </row>
    <row r="26041">
      <c r="E26041" s="19"/>
      <c r="R26041" s="20"/>
      <c r="S26041" s="20"/>
      <c r="U26041" s="21"/>
    </row>
    <row r="26042">
      <c r="E26042" s="19"/>
      <c r="R26042" s="20"/>
      <c r="S26042" s="20"/>
      <c r="U26042" s="21"/>
    </row>
    <row r="26043">
      <c r="E26043" s="19"/>
      <c r="R26043" s="20"/>
      <c r="S26043" s="20"/>
      <c r="U26043" s="21"/>
    </row>
    <row r="26044">
      <c r="E26044" s="19"/>
      <c r="R26044" s="20"/>
      <c r="S26044" s="20"/>
      <c r="U26044" s="21"/>
    </row>
    <row r="26045">
      <c r="E26045" s="19"/>
      <c r="R26045" s="20"/>
      <c r="S26045" s="20"/>
      <c r="U26045" s="21"/>
    </row>
    <row r="26046">
      <c r="E26046" s="19"/>
      <c r="R26046" s="20"/>
      <c r="S26046" s="20"/>
      <c r="U26046" s="21"/>
    </row>
    <row r="26047">
      <c r="E26047" s="19"/>
      <c r="R26047" s="20"/>
      <c r="S26047" s="20"/>
      <c r="U26047" s="21"/>
    </row>
    <row r="26048">
      <c r="E26048" s="19"/>
      <c r="R26048" s="20"/>
      <c r="S26048" s="20"/>
      <c r="U26048" s="21"/>
    </row>
    <row r="26049">
      <c r="E26049" s="19"/>
      <c r="R26049" s="20"/>
      <c r="S26049" s="20"/>
      <c r="U26049" s="21"/>
    </row>
    <row r="26050">
      <c r="E26050" s="19"/>
      <c r="R26050" s="20"/>
      <c r="S26050" s="20"/>
      <c r="U26050" s="21"/>
    </row>
    <row r="26051">
      <c r="E26051" s="19"/>
      <c r="R26051" s="20"/>
      <c r="S26051" s="20"/>
      <c r="U26051" s="21"/>
    </row>
    <row r="26052">
      <c r="E26052" s="19"/>
      <c r="R26052" s="20"/>
      <c r="S26052" s="20"/>
      <c r="U26052" s="21"/>
    </row>
    <row r="26053">
      <c r="E26053" s="19"/>
      <c r="R26053" s="20"/>
      <c r="S26053" s="20"/>
      <c r="U26053" s="21"/>
    </row>
    <row r="26054">
      <c r="E26054" s="19"/>
      <c r="R26054" s="20"/>
      <c r="S26054" s="20"/>
      <c r="U26054" s="21"/>
    </row>
    <row r="26055">
      <c r="E26055" s="19"/>
      <c r="R26055" s="20"/>
      <c r="S26055" s="20"/>
      <c r="U26055" s="21"/>
    </row>
    <row r="26056">
      <c r="E26056" s="19"/>
      <c r="R26056" s="20"/>
      <c r="S26056" s="20"/>
      <c r="U26056" s="21"/>
    </row>
    <row r="26057">
      <c r="E26057" s="19"/>
      <c r="R26057" s="20"/>
      <c r="S26057" s="20"/>
      <c r="U26057" s="21"/>
    </row>
    <row r="26058">
      <c r="E26058" s="19"/>
      <c r="R26058" s="20"/>
      <c r="S26058" s="20"/>
      <c r="U26058" s="21"/>
    </row>
    <row r="26059">
      <c r="E26059" s="19"/>
      <c r="R26059" s="20"/>
      <c r="S26059" s="20"/>
      <c r="U26059" s="21"/>
    </row>
    <row r="26060">
      <c r="E26060" s="19"/>
      <c r="R26060" s="20"/>
      <c r="S26060" s="20"/>
      <c r="U26060" s="21"/>
    </row>
    <row r="26061">
      <c r="E26061" s="19"/>
      <c r="R26061" s="20"/>
      <c r="S26061" s="20"/>
      <c r="U26061" s="21"/>
    </row>
    <row r="26062">
      <c r="E26062" s="19"/>
      <c r="R26062" s="20"/>
      <c r="S26062" s="20"/>
      <c r="U26062" s="21"/>
    </row>
    <row r="26063">
      <c r="E26063" s="19"/>
      <c r="R26063" s="20"/>
      <c r="S26063" s="20"/>
      <c r="U26063" s="21"/>
    </row>
    <row r="26064">
      <c r="E26064" s="19"/>
      <c r="R26064" s="20"/>
      <c r="S26064" s="20"/>
      <c r="U26064" s="21"/>
    </row>
    <row r="26065">
      <c r="E26065" s="19"/>
      <c r="R26065" s="20"/>
      <c r="S26065" s="20"/>
      <c r="U26065" s="21"/>
    </row>
    <row r="26066">
      <c r="E26066" s="19"/>
      <c r="R26066" s="20"/>
      <c r="S26066" s="20"/>
      <c r="U26066" s="21"/>
    </row>
    <row r="26067">
      <c r="E26067" s="19"/>
      <c r="R26067" s="20"/>
      <c r="S26067" s="20"/>
      <c r="U26067" s="21"/>
    </row>
    <row r="26068">
      <c r="E26068" s="19"/>
      <c r="R26068" s="20"/>
      <c r="S26068" s="20"/>
      <c r="U26068" s="21"/>
    </row>
    <row r="26069">
      <c r="E26069" s="19"/>
      <c r="R26069" s="20"/>
      <c r="S26069" s="20"/>
      <c r="U26069" s="21"/>
    </row>
    <row r="26070">
      <c r="E26070" s="19"/>
      <c r="R26070" s="20"/>
      <c r="S26070" s="20"/>
      <c r="U26070" s="21"/>
    </row>
    <row r="26071">
      <c r="E26071" s="19"/>
      <c r="R26071" s="20"/>
      <c r="S26071" s="20"/>
      <c r="U26071" s="21"/>
    </row>
    <row r="26072">
      <c r="E26072" s="19"/>
      <c r="R26072" s="20"/>
      <c r="S26072" s="20"/>
      <c r="U26072" s="21"/>
    </row>
    <row r="26073">
      <c r="E26073" s="19"/>
      <c r="R26073" s="20"/>
      <c r="S26073" s="20"/>
      <c r="U26073" s="21"/>
    </row>
    <row r="26074">
      <c r="E26074" s="19"/>
      <c r="R26074" s="20"/>
      <c r="S26074" s="20"/>
      <c r="U26074" s="21"/>
    </row>
    <row r="26075">
      <c r="E26075" s="19"/>
      <c r="R26075" s="20"/>
      <c r="S26075" s="20"/>
      <c r="U26075" s="21"/>
    </row>
    <row r="26076">
      <c r="E26076" s="19"/>
      <c r="R26076" s="20"/>
      <c r="S26076" s="20"/>
      <c r="U26076" s="21"/>
    </row>
    <row r="26077">
      <c r="E26077" s="19"/>
      <c r="R26077" s="20"/>
      <c r="S26077" s="20"/>
      <c r="U26077" s="21"/>
    </row>
    <row r="26078">
      <c r="E26078" s="19"/>
      <c r="R26078" s="20"/>
      <c r="S26078" s="20"/>
      <c r="U26078" s="21"/>
    </row>
    <row r="26079">
      <c r="E26079" s="19"/>
      <c r="R26079" s="20"/>
      <c r="S26079" s="20"/>
      <c r="U26079" s="21"/>
    </row>
    <row r="26080">
      <c r="E26080" s="19"/>
      <c r="R26080" s="20"/>
      <c r="S26080" s="20"/>
      <c r="U26080" s="21"/>
    </row>
    <row r="26081">
      <c r="E26081" s="19"/>
      <c r="R26081" s="20"/>
      <c r="S26081" s="20"/>
      <c r="U26081" s="21"/>
    </row>
    <row r="26082">
      <c r="E26082" s="19"/>
      <c r="R26082" s="20"/>
      <c r="S26082" s="20"/>
      <c r="U26082" s="21"/>
    </row>
    <row r="26083">
      <c r="E26083" s="19"/>
      <c r="R26083" s="20"/>
      <c r="S26083" s="20"/>
      <c r="U26083" s="21"/>
    </row>
    <row r="26084">
      <c r="E26084" s="19"/>
      <c r="R26084" s="20"/>
      <c r="S26084" s="20"/>
      <c r="U26084" s="21"/>
    </row>
    <row r="26085">
      <c r="E26085" s="19"/>
      <c r="R26085" s="20"/>
      <c r="S26085" s="20"/>
      <c r="U26085" s="21"/>
    </row>
    <row r="26086">
      <c r="E26086" s="19"/>
      <c r="R26086" s="20"/>
      <c r="S26086" s="20"/>
      <c r="U26086" s="21"/>
    </row>
    <row r="26087">
      <c r="E26087" s="19"/>
      <c r="R26087" s="20"/>
      <c r="S26087" s="20"/>
      <c r="U26087" s="21"/>
    </row>
    <row r="26088">
      <c r="E26088" s="19"/>
      <c r="R26088" s="20"/>
      <c r="S26088" s="20"/>
      <c r="U26088" s="21"/>
    </row>
    <row r="26089">
      <c r="E26089" s="19"/>
      <c r="R26089" s="20"/>
      <c r="S26089" s="20"/>
      <c r="U26089" s="21"/>
    </row>
    <row r="26090">
      <c r="E26090" s="19"/>
      <c r="R26090" s="20"/>
      <c r="S26090" s="20"/>
      <c r="U26090" s="21"/>
    </row>
    <row r="26091">
      <c r="E26091" s="19"/>
      <c r="R26091" s="20"/>
      <c r="S26091" s="20"/>
      <c r="U26091" s="21"/>
    </row>
    <row r="26092">
      <c r="E26092" s="19"/>
      <c r="R26092" s="20"/>
      <c r="S26092" s="20"/>
      <c r="U26092" s="21"/>
    </row>
    <row r="26093">
      <c r="E26093" s="19"/>
      <c r="R26093" s="20"/>
      <c r="S26093" s="20"/>
      <c r="U26093" s="21"/>
    </row>
    <row r="26094">
      <c r="E26094" s="19"/>
      <c r="R26094" s="20"/>
      <c r="S26094" s="20"/>
      <c r="U26094" s="21"/>
    </row>
    <row r="26095">
      <c r="E26095" s="19"/>
      <c r="R26095" s="20"/>
      <c r="S26095" s="20"/>
      <c r="U26095" s="21"/>
    </row>
    <row r="26096">
      <c r="E26096" s="19"/>
      <c r="R26096" s="20"/>
      <c r="S26096" s="20"/>
      <c r="U26096" s="21"/>
    </row>
    <row r="26097">
      <c r="E26097" s="19"/>
      <c r="R26097" s="20"/>
      <c r="S26097" s="20"/>
      <c r="U26097" s="21"/>
    </row>
    <row r="26098">
      <c r="E26098" s="19"/>
      <c r="R26098" s="20"/>
      <c r="S26098" s="20"/>
      <c r="U26098" s="21"/>
    </row>
    <row r="26099">
      <c r="E26099" s="19"/>
      <c r="R26099" s="20"/>
      <c r="S26099" s="20"/>
      <c r="U26099" s="21"/>
    </row>
    <row r="26100">
      <c r="E26100" s="19"/>
      <c r="R26100" s="20"/>
      <c r="S26100" s="20"/>
      <c r="U26100" s="21"/>
    </row>
    <row r="26101">
      <c r="E26101" s="19"/>
      <c r="R26101" s="20"/>
      <c r="S26101" s="20"/>
      <c r="U26101" s="21"/>
    </row>
    <row r="26102">
      <c r="E26102" s="19"/>
      <c r="R26102" s="20"/>
      <c r="S26102" s="20"/>
      <c r="U26102" s="21"/>
    </row>
    <row r="26103">
      <c r="E26103" s="19"/>
      <c r="R26103" s="20"/>
      <c r="S26103" s="20"/>
      <c r="U26103" s="21"/>
    </row>
    <row r="26104">
      <c r="E26104" s="19"/>
      <c r="R26104" s="20"/>
      <c r="S26104" s="20"/>
      <c r="U26104" s="21"/>
    </row>
    <row r="26105">
      <c r="E26105" s="19"/>
      <c r="R26105" s="20"/>
      <c r="S26105" s="20"/>
      <c r="U26105" s="21"/>
    </row>
    <row r="26106">
      <c r="E26106" s="19"/>
      <c r="R26106" s="20"/>
      <c r="S26106" s="20"/>
      <c r="U26106" s="21"/>
    </row>
    <row r="26107">
      <c r="E26107" s="19"/>
      <c r="R26107" s="20"/>
      <c r="S26107" s="20"/>
      <c r="U26107" s="21"/>
    </row>
    <row r="26108">
      <c r="E26108" s="19"/>
      <c r="R26108" s="20"/>
      <c r="S26108" s="20"/>
      <c r="U26108" s="21"/>
    </row>
    <row r="26109">
      <c r="E26109" s="19"/>
      <c r="R26109" s="20"/>
      <c r="S26109" s="20"/>
      <c r="U26109" s="21"/>
    </row>
    <row r="26110">
      <c r="E26110" s="19"/>
      <c r="R26110" s="20"/>
      <c r="S26110" s="20"/>
      <c r="U26110" s="21"/>
    </row>
    <row r="26111">
      <c r="E26111" s="19"/>
      <c r="R26111" s="20"/>
      <c r="S26111" s="20"/>
      <c r="U26111" s="21"/>
    </row>
    <row r="26112">
      <c r="E26112" s="19"/>
      <c r="R26112" s="20"/>
      <c r="S26112" s="20"/>
      <c r="U26112" s="21"/>
    </row>
    <row r="26113">
      <c r="E26113" s="19"/>
      <c r="R26113" s="20"/>
      <c r="S26113" s="20"/>
      <c r="U26113" s="21"/>
    </row>
    <row r="26114">
      <c r="E26114" s="19"/>
      <c r="R26114" s="20"/>
      <c r="S26114" s="20"/>
      <c r="U26114" s="21"/>
    </row>
    <row r="26115">
      <c r="E26115" s="19"/>
      <c r="R26115" s="20"/>
      <c r="S26115" s="20"/>
      <c r="U26115" s="21"/>
    </row>
    <row r="26116">
      <c r="E26116" s="19"/>
      <c r="R26116" s="20"/>
      <c r="S26116" s="20"/>
      <c r="U26116" s="21"/>
    </row>
    <row r="26117">
      <c r="E26117" s="19"/>
      <c r="R26117" s="20"/>
      <c r="S26117" s="20"/>
      <c r="U26117" s="21"/>
    </row>
    <row r="26118">
      <c r="E26118" s="19"/>
      <c r="R26118" s="20"/>
      <c r="S26118" s="20"/>
      <c r="U26118" s="21"/>
    </row>
    <row r="26119">
      <c r="E26119" s="19"/>
      <c r="R26119" s="20"/>
      <c r="S26119" s="20"/>
      <c r="U26119" s="21"/>
    </row>
    <row r="26120">
      <c r="E26120" s="19"/>
      <c r="R26120" s="20"/>
      <c r="S26120" s="20"/>
      <c r="U26120" s="21"/>
    </row>
    <row r="26121">
      <c r="E26121" s="19"/>
      <c r="R26121" s="20"/>
      <c r="S26121" s="20"/>
      <c r="U26121" s="21"/>
    </row>
    <row r="26122">
      <c r="E26122" s="19"/>
      <c r="R26122" s="20"/>
      <c r="S26122" s="20"/>
      <c r="U26122" s="21"/>
    </row>
    <row r="26123">
      <c r="E26123" s="19"/>
      <c r="R26123" s="20"/>
      <c r="S26123" s="20"/>
      <c r="U26123" s="21"/>
    </row>
    <row r="26124">
      <c r="E26124" s="19"/>
      <c r="R26124" s="20"/>
      <c r="S26124" s="20"/>
      <c r="U26124" s="21"/>
    </row>
    <row r="26125">
      <c r="E26125" s="19"/>
      <c r="R26125" s="20"/>
      <c r="S26125" s="20"/>
      <c r="U26125" s="21"/>
    </row>
    <row r="26126">
      <c r="E26126" s="19"/>
      <c r="R26126" s="20"/>
      <c r="S26126" s="20"/>
      <c r="U26126" s="21"/>
    </row>
    <row r="26127">
      <c r="E26127" s="19"/>
      <c r="R26127" s="20"/>
      <c r="S26127" s="20"/>
      <c r="U26127" s="21"/>
    </row>
    <row r="26128">
      <c r="E26128" s="19"/>
      <c r="R26128" s="20"/>
      <c r="S26128" s="20"/>
      <c r="U26128" s="21"/>
    </row>
    <row r="26129">
      <c r="E26129" s="19"/>
      <c r="R26129" s="20"/>
      <c r="S26129" s="20"/>
      <c r="U26129" s="21"/>
    </row>
    <row r="26130">
      <c r="E26130" s="19"/>
      <c r="R26130" s="20"/>
      <c r="S26130" s="20"/>
      <c r="U26130" s="21"/>
    </row>
    <row r="26131">
      <c r="E26131" s="19"/>
      <c r="R26131" s="20"/>
      <c r="S26131" s="20"/>
      <c r="U26131" s="21"/>
    </row>
    <row r="26132">
      <c r="E26132" s="19"/>
      <c r="R26132" s="20"/>
      <c r="S26132" s="20"/>
      <c r="U26132" s="21"/>
    </row>
    <row r="26133">
      <c r="E26133" s="19"/>
      <c r="R26133" s="20"/>
      <c r="S26133" s="20"/>
      <c r="U26133" s="21"/>
    </row>
    <row r="26134">
      <c r="E26134" s="19"/>
      <c r="R26134" s="20"/>
      <c r="S26134" s="20"/>
      <c r="U26134" s="21"/>
    </row>
    <row r="26135">
      <c r="E26135" s="19"/>
      <c r="R26135" s="20"/>
      <c r="S26135" s="20"/>
      <c r="U26135" s="21"/>
    </row>
    <row r="26136">
      <c r="E26136" s="19"/>
      <c r="R26136" s="20"/>
      <c r="S26136" s="20"/>
      <c r="U26136" s="21"/>
    </row>
    <row r="26137">
      <c r="E26137" s="19"/>
      <c r="R26137" s="20"/>
      <c r="S26137" s="20"/>
      <c r="U26137" s="21"/>
    </row>
    <row r="26138">
      <c r="E26138" s="19"/>
      <c r="R26138" s="20"/>
      <c r="S26138" s="20"/>
      <c r="U26138" s="21"/>
    </row>
    <row r="26139">
      <c r="E26139" s="19"/>
      <c r="R26139" s="20"/>
      <c r="S26139" s="20"/>
      <c r="U26139" s="21"/>
    </row>
    <row r="26140">
      <c r="E26140" s="19"/>
      <c r="R26140" s="20"/>
      <c r="S26140" s="20"/>
      <c r="U26140" s="21"/>
    </row>
    <row r="26141">
      <c r="E26141" s="19"/>
      <c r="R26141" s="20"/>
      <c r="S26141" s="20"/>
      <c r="U26141" s="21"/>
    </row>
    <row r="26142">
      <c r="E26142" s="19"/>
      <c r="R26142" s="20"/>
      <c r="S26142" s="20"/>
      <c r="U26142" s="21"/>
    </row>
    <row r="26143">
      <c r="E26143" s="19"/>
      <c r="R26143" s="20"/>
      <c r="S26143" s="20"/>
      <c r="U26143" s="21"/>
    </row>
    <row r="26144">
      <c r="E26144" s="19"/>
      <c r="R26144" s="20"/>
      <c r="S26144" s="20"/>
      <c r="U26144" s="21"/>
    </row>
    <row r="26145">
      <c r="E26145" s="19"/>
      <c r="R26145" s="20"/>
      <c r="S26145" s="20"/>
      <c r="U26145" s="21"/>
    </row>
    <row r="26146">
      <c r="E26146" s="19"/>
      <c r="R26146" s="20"/>
      <c r="S26146" s="20"/>
      <c r="U26146" s="21"/>
    </row>
    <row r="26147">
      <c r="E26147" s="19"/>
      <c r="R26147" s="20"/>
      <c r="S26147" s="20"/>
      <c r="U26147" s="21"/>
    </row>
    <row r="26148">
      <c r="E26148" s="19"/>
      <c r="R26148" s="20"/>
      <c r="S26148" s="20"/>
      <c r="U26148" s="21"/>
    </row>
    <row r="26149">
      <c r="E26149" s="19"/>
      <c r="R26149" s="20"/>
      <c r="S26149" s="20"/>
      <c r="U26149" s="21"/>
    </row>
    <row r="26150">
      <c r="E26150" s="19"/>
      <c r="R26150" s="20"/>
      <c r="S26150" s="20"/>
      <c r="U26150" s="21"/>
    </row>
    <row r="26151">
      <c r="E26151" s="19"/>
      <c r="R26151" s="20"/>
      <c r="S26151" s="20"/>
      <c r="U26151" s="21"/>
    </row>
    <row r="26152">
      <c r="E26152" s="19"/>
      <c r="R26152" s="20"/>
      <c r="S26152" s="20"/>
      <c r="U26152" s="21"/>
    </row>
    <row r="26153">
      <c r="E26153" s="19"/>
      <c r="R26153" s="20"/>
      <c r="S26153" s="20"/>
      <c r="U26153" s="21"/>
    </row>
    <row r="26154">
      <c r="E26154" s="19"/>
      <c r="R26154" s="20"/>
      <c r="S26154" s="20"/>
      <c r="U26154" s="21"/>
    </row>
    <row r="26155">
      <c r="E26155" s="19"/>
      <c r="R26155" s="20"/>
      <c r="S26155" s="20"/>
      <c r="U26155" s="21"/>
    </row>
    <row r="26156">
      <c r="E26156" s="19"/>
      <c r="R26156" s="20"/>
      <c r="S26156" s="20"/>
      <c r="U26156" s="21"/>
    </row>
    <row r="26157">
      <c r="E26157" s="19"/>
      <c r="R26157" s="20"/>
      <c r="S26157" s="20"/>
      <c r="U26157" s="21"/>
    </row>
    <row r="26158">
      <c r="E26158" s="19"/>
      <c r="R26158" s="20"/>
      <c r="S26158" s="20"/>
      <c r="U26158" s="21"/>
    </row>
    <row r="26159">
      <c r="E26159" s="19"/>
      <c r="R26159" s="20"/>
      <c r="S26159" s="20"/>
      <c r="U26159" s="21"/>
    </row>
    <row r="26160">
      <c r="E26160" s="19"/>
      <c r="R26160" s="20"/>
      <c r="S26160" s="20"/>
      <c r="U26160" s="21"/>
    </row>
    <row r="26161">
      <c r="E26161" s="19"/>
      <c r="R26161" s="20"/>
      <c r="S26161" s="20"/>
      <c r="U26161" s="21"/>
    </row>
    <row r="26162">
      <c r="E26162" s="19"/>
      <c r="R26162" s="20"/>
      <c r="S26162" s="20"/>
      <c r="U26162" s="21"/>
    </row>
    <row r="26163">
      <c r="E26163" s="19"/>
      <c r="R26163" s="20"/>
      <c r="S26163" s="20"/>
      <c r="U26163" s="21"/>
    </row>
    <row r="26164">
      <c r="E26164" s="19"/>
      <c r="R26164" s="20"/>
      <c r="S26164" s="20"/>
      <c r="U26164" s="21"/>
    </row>
    <row r="26165">
      <c r="E26165" s="19"/>
      <c r="R26165" s="20"/>
      <c r="S26165" s="20"/>
      <c r="U26165" s="21"/>
    </row>
    <row r="26166">
      <c r="E26166" s="19"/>
      <c r="R26166" s="20"/>
      <c r="S26166" s="20"/>
      <c r="U26166" s="21"/>
    </row>
    <row r="26167">
      <c r="E26167" s="19"/>
      <c r="R26167" s="20"/>
      <c r="S26167" s="20"/>
      <c r="U26167" s="21"/>
    </row>
    <row r="26168">
      <c r="E26168" s="19"/>
      <c r="R26168" s="20"/>
      <c r="S26168" s="20"/>
      <c r="U26168" s="21"/>
    </row>
    <row r="26169">
      <c r="E26169" s="19"/>
      <c r="R26169" s="20"/>
      <c r="S26169" s="20"/>
      <c r="U26169" s="21"/>
    </row>
    <row r="26170">
      <c r="E26170" s="19"/>
      <c r="R26170" s="20"/>
      <c r="S26170" s="20"/>
      <c r="U26170" s="21"/>
    </row>
    <row r="26171">
      <c r="E26171" s="19"/>
      <c r="R26171" s="20"/>
      <c r="S26171" s="20"/>
      <c r="U26171" s="21"/>
    </row>
    <row r="26172">
      <c r="E26172" s="19"/>
      <c r="R26172" s="20"/>
      <c r="S26172" s="20"/>
      <c r="U26172" s="21"/>
    </row>
    <row r="26173">
      <c r="E26173" s="19"/>
      <c r="R26173" s="20"/>
      <c r="S26173" s="20"/>
      <c r="U26173" s="21"/>
    </row>
    <row r="26174">
      <c r="E26174" s="19"/>
      <c r="R26174" s="20"/>
      <c r="S26174" s="20"/>
      <c r="U26174" s="21"/>
    </row>
    <row r="26175">
      <c r="E26175" s="19"/>
      <c r="R26175" s="20"/>
      <c r="S26175" s="20"/>
      <c r="U26175" s="21"/>
    </row>
    <row r="26176">
      <c r="E26176" s="19"/>
      <c r="R26176" s="20"/>
      <c r="S26176" s="20"/>
      <c r="U26176" s="21"/>
    </row>
    <row r="26177">
      <c r="E26177" s="19"/>
      <c r="R26177" s="20"/>
      <c r="S26177" s="20"/>
      <c r="U26177" s="21"/>
    </row>
    <row r="26178">
      <c r="E26178" s="19"/>
      <c r="R26178" s="20"/>
      <c r="S26178" s="20"/>
      <c r="U26178" s="21"/>
    </row>
    <row r="26179">
      <c r="E26179" s="19"/>
      <c r="R26179" s="20"/>
      <c r="S26179" s="20"/>
      <c r="U26179" s="21"/>
    </row>
    <row r="26180">
      <c r="E26180" s="19"/>
      <c r="R26180" s="20"/>
      <c r="S26180" s="20"/>
      <c r="U26180" s="21"/>
    </row>
    <row r="26181">
      <c r="E26181" s="19"/>
      <c r="R26181" s="20"/>
      <c r="S26181" s="20"/>
      <c r="U26181" s="21"/>
    </row>
    <row r="26182">
      <c r="E26182" s="19"/>
      <c r="R26182" s="20"/>
      <c r="S26182" s="20"/>
      <c r="U26182" s="21"/>
    </row>
    <row r="26183">
      <c r="E26183" s="19"/>
      <c r="R26183" s="20"/>
      <c r="S26183" s="20"/>
      <c r="U26183" s="21"/>
    </row>
    <row r="26184">
      <c r="E26184" s="19"/>
      <c r="R26184" s="20"/>
      <c r="S26184" s="20"/>
      <c r="U26184" s="21"/>
    </row>
    <row r="26185">
      <c r="E26185" s="19"/>
      <c r="R26185" s="20"/>
      <c r="S26185" s="20"/>
      <c r="U26185" s="21"/>
    </row>
    <row r="26186">
      <c r="E26186" s="19"/>
      <c r="R26186" s="20"/>
      <c r="S26186" s="20"/>
      <c r="U26186" s="21"/>
    </row>
    <row r="26187">
      <c r="E26187" s="19"/>
      <c r="R26187" s="20"/>
      <c r="S26187" s="20"/>
      <c r="U26187" s="21"/>
    </row>
    <row r="26188">
      <c r="E26188" s="19"/>
      <c r="R26188" s="20"/>
      <c r="S26188" s="20"/>
      <c r="U26188" s="21"/>
    </row>
    <row r="26189">
      <c r="E26189" s="19"/>
      <c r="R26189" s="20"/>
      <c r="S26189" s="20"/>
      <c r="U26189" s="21"/>
    </row>
    <row r="26190">
      <c r="E26190" s="19"/>
      <c r="R26190" s="20"/>
      <c r="S26190" s="20"/>
      <c r="U26190" s="21"/>
    </row>
    <row r="26191">
      <c r="E26191" s="19"/>
      <c r="R26191" s="20"/>
      <c r="S26191" s="20"/>
      <c r="U26191" s="21"/>
    </row>
    <row r="26192">
      <c r="E26192" s="19"/>
      <c r="R26192" s="20"/>
      <c r="S26192" s="20"/>
      <c r="U26192" s="21"/>
    </row>
    <row r="26193">
      <c r="E26193" s="19"/>
      <c r="R26193" s="20"/>
      <c r="S26193" s="20"/>
      <c r="U26193" s="21"/>
    </row>
    <row r="26194">
      <c r="E26194" s="19"/>
      <c r="R26194" s="20"/>
      <c r="S26194" s="20"/>
      <c r="U26194" s="21"/>
    </row>
    <row r="26195">
      <c r="E26195" s="19"/>
      <c r="R26195" s="20"/>
      <c r="S26195" s="20"/>
      <c r="U26195" s="21"/>
    </row>
    <row r="26196">
      <c r="E26196" s="19"/>
      <c r="R26196" s="20"/>
      <c r="S26196" s="20"/>
      <c r="U26196" s="21"/>
    </row>
    <row r="26197">
      <c r="E26197" s="19"/>
      <c r="R26197" s="20"/>
      <c r="S26197" s="20"/>
      <c r="U26197" s="21"/>
    </row>
    <row r="26198">
      <c r="E26198" s="19"/>
      <c r="R26198" s="20"/>
      <c r="S26198" s="20"/>
      <c r="U26198" s="21"/>
    </row>
    <row r="26199">
      <c r="E26199" s="19"/>
      <c r="R26199" s="20"/>
      <c r="S26199" s="20"/>
      <c r="U26199" s="21"/>
    </row>
    <row r="26200">
      <c r="E26200" s="19"/>
      <c r="R26200" s="20"/>
      <c r="S26200" s="20"/>
      <c r="U26200" s="21"/>
    </row>
    <row r="26201">
      <c r="E26201" s="19"/>
      <c r="R26201" s="20"/>
      <c r="S26201" s="20"/>
      <c r="U26201" s="21"/>
    </row>
    <row r="26202">
      <c r="E26202" s="19"/>
      <c r="R26202" s="20"/>
      <c r="S26202" s="20"/>
      <c r="U26202" s="21"/>
    </row>
    <row r="26203">
      <c r="E26203" s="19"/>
      <c r="R26203" s="20"/>
      <c r="S26203" s="20"/>
      <c r="U26203" s="21"/>
    </row>
    <row r="26204">
      <c r="E26204" s="19"/>
      <c r="R26204" s="20"/>
      <c r="S26204" s="20"/>
      <c r="U26204" s="21"/>
    </row>
    <row r="26205">
      <c r="E26205" s="19"/>
      <c r="R26205" s="20"/>
      <c r="S26205" s="20"/>
      <c r="U26205" s="21"/>
    </row>
    <row r="26206">
      <c r="E26206" s="19"/>
      <c r="R26206" s="20"/>
      <c r="S26206" s="20"/>
      <c r="U26206" s="21"/>
    </row>
    <row r="26207">
      <c r="E26207" s="19"/>
      <c r="R26207" s="20"/>
      <c r="S26207" s="20"/>
      <c r="U26207" s="21"/>
    </row>
    <row r="26208">
      <c r="E26208" s="19"/>
      <c r="R26208" s="20"/>
      <c r="S26208" s="20"/>
      <c r="U26208" s="21"/>
    </row>
    <row r="26209">
      <c r="E26209" s="19"/>
      <c r="R26209" s="20"/>
      <c r="S26209" s="20"/>
      <c r="U26209" s="21"/>
    </row>
    <row r="26210">
      <c r="E26210" s="19"/>
      <c r="R26210" s="20"/>
      <c r="S26210" s="20"/>
      <c r="U26210" s="21"/>
    </row>
    <row r="26211">
      <c r="E26211" s="19"/>
      <c r="R26211" s="20"/>
      <c r="S26211" s="20"/>
      <c r="U26211" s="21"/>
    </row>
    <row r="26212">
      <c r="E26212" s="19"/>
      <c r="R26212" s="20"/>
      <c r="S26212" s="20"/>
      <c r="U26212" s="21"/>
    </row>
    <row r="26213">
      <c r="E26213" s="19"/>
      <c r="R26213" s="20"/>
      <c r="S26213" s="20"/>
      <c r="U26213" s="21"/>
    </row>
    <row r="26214">
      <c r="E26214" s="19"/>
      <c r="R26214" s="20"/>
      <c r="S26214" s="20"/>
      <c r="U26214" s="21"/>
    </row>
    <row r="26215">
      <c r="E26215" s="19"/>
      <c r="R26215" s="20"/>
      <c r="S26215" s="20"/>
      <c r="U26215" s="21"/>
    </row>
    <row r="26216">
      <c r="E26216" s="19"/>
      <c r="R26216" s="20"/>
      <c r="S26216" s="20"/>
      <c r="U26216" s="21"/>
    </row>
    <row r="26217">
      <c r="E26217" s="19"/>
      <c r="R26217" s="20"/>
      <c r="S26217" s="20"/>
      <c r="U26217" s="21"/>
    </row>
    <row r="26218">
      <c r="E26218" s="19"/>
      <c r="R26218" s="20"/>
      <c r="S26218" s="20"/>
      <c r="U26218" s="21"/>
    </row>
    <row r="26219">
      <c r="E26219" s="19"/>
      <c r="R26219" s="20"/>
      <c r="S26219" s="20"/>
      <c r="U26219" s="21"/>
    </row>
    <row r="26220">
      <c r="E26220" s="19"/>
      <c r="R26220" s="20"/>
      <c r="S26220" s="20"/>
      <c r="U26220" s="21"/>
    </row>
    <row r="26221">
      <c r="E26221" s="19"/>
      <c r="R26221" s="20"/>
      <c r="S26221" s="20"/>
      <c r="U26221" s="21"/>
    </row>
    <row r="26222">
      <c r="E26222" s="19"/>
      <c r="R26222" s="20"/>
      <c r="S26222" s="20"/>
      <c r="U26222" s="21"/>
    </row>
    <row r="26223">
      <c r="E26223" s="19"/>
      <c r="R26223" s="20"/>
      <c r="S26223" s="20"/>
      <c r="U26223" s="21"/>
    </row>
    <row r="26224">
      <c r="E26224" s="19"/>
      <c r="R26224" s="20"/>
      <c r="S26224" s="20"/>
      <c r="U26224" s="21"/>
    </row>
    <row r="26225">
      <c r="E26225" s="19"/>
      <c r="R26225" s="20"/>
      <c r="S26225" s="20"/>
      <c r="U26225" s="21"/>
    </row>
    <row r="26226">
      <c r="E26226" s="19"/>
      <c r="R26226" s="20"/>
      <c r="S26226" s="20"/>
      <c r="U26226" s="21"/>
    </row>
    <row r="26227">
      <c r="E26227" s="19"/>
      <c r="R26227" s="20"/>
      <c r="S26227" s="20"/>
      <c r="U26227" s="21"/>
    </row>
    <row r="26228">
      <c r="E26228" s="19"/>
      <c r="R26228" s="20"/>
      <c r="S26228" s="20"/>
      <c r="U26228" s="21"/>
    </row>
    <row r="26229">
      <c r="E26229" s="19"/>
      <c r="R26229" s="20"/>
      <c r="S26229" s="20"/>
      <c r="U26229" s="21"/>
    </row>
    <row r="26230">
      <c r="E26230" s="19"/>
      <c r="R26230" s="20"/>
      <c r="S26230" s="20"/>
      <c r="U26230" s="21"/>
    </row>
    <row r="26231">
      <c r="E26231" s="19"/>
      <c r="R26231" s="20"/>
      <c r="S26231" s="20"/>
      <c r="U26231" s="21"/>
    </row>
    <row r="26232">
      <c r="E26232" s="19"/>
      <c r="R26232" s="20"/>
      <c r="S26232" s="20"/>
      <c r="U26232" s="21"/>
    </row>
    <row r="26233">
      <c r="E26233" s="19"/>
      <c r="R26233" s="20"/>
      <c r="S26233" s="20"/>
      <c r="U26233" s="21"/>
    </row>
    <row r="26234">
      <c r="E26234" s="19"/>
      <c r="R26234" s="20"/>
      <c r="S26234" s="20"/>
      <c r="U26234" s="21"/>
    </row>
    <row r="26235">
      <c r="E26235" s="19"/>
      <c r="R26235" s="20"/>
      <c r="S26235" s="20"/>
      <c r="U26235" s="21"/>
    </row>
    <row r="26236">
      <c r="E26236" s="19"/>
      <c r="R26236" s="20"/>
      <c r="S26236" s="20"/>
      <c r="U26236" s="21"/>
    </row>
    <row r="26237">
      <c r="E26237" s="19"/>
      <c r="R26237" s="20"/>
      <c r="S26237" s="20"/>
      <c r="U26237" s="21"/>
    </row>
    <row r="26238">
      <c r="E26238" s="19"/>
      <c r="R26238" s="20"/>
      <c r="S26238" s="20"/>
      <c r="U26238" s="21"/>
    </row>
    <row r="26239">
      <c r="E26239" s="19"/>
      <c r="R26239" s="20"/>
      <c r="S26239" s="20"/>
      <c r="U26239" s="21"/>
    </row>
    <row r="26240">
      <c r="E26240" s="19"/>
      <c r="R26240" s="20"/>
      <c r="S26240" s="20"/>
      <c r="U26240" s="21"/>
    </row>
    <row r="26241">
      <c r="E26241" s="19"/>
      <c r="R26241" s="20"/>
      <c r="S26241" s="20"/>
      <c r="U26241" s="21"/>
    </row>
    <row r="26242">
      <c r="E26242" s="19"/>
      <c r="R26242" s="20"/>
      <c r="S26242" s="20"/>
      <c r="U26242" s="21"/>
    </row>
    <row r="26243">
      <c r="E26243" s="19"/>
      <c r="R26243" s="20"/>
      <c r="S26243" s="20"/>
      <c r="U26243" s="21"/>
    </row>
    <row r="26244">
      <c r="E26244" s="19"/>
      <c r="R26244" s="20"/>
      <c r="S26244" s="20"/>
      <c r="U26244" s="21"/>
    </row>
    <row r="26245">
      <c r="E26245" s="19"/>
      <c r="R26245" s="20"/>
      <c r="S26245" s="20"/>
      <c r="U26245" s="21"/>
    </row>
    <row r="26246">
      <c r="E26246" s="19"/>
      <c r="R26246" s="20"/>
      <c r="S26246" s="20"/>
      <c r="U26246" s="21"/>
    </row>
    <row r="26247">
      <c r="E26247" s="19"/>
      <c r="R26247" s="20"/>
      <c r="S26247" s="20"/>
      <c r="U26247" s="21"/>
    </row>
    <row r="26248">
      <c r="E26248" s="19"/>
      <c r="R26248" s="20"/>
      <c r="S26248" s="20"/>
      <c r="U26248" s="21"/>
    </row>
    <row r="26249">
      <c r="E26249" s="19"/>
      <c r="R26249" s="20"/>
      <c r="S26249" s="20"/>
      <c r="U26249" s="21"/>
    </row>
    <row r="26250">
      <c r="E26250" s="19"/>
      <c r="R26250" s="20"/>
      <c r="S26250" s="20"/>
      <c r="U26250" s="21"/>
    </row>
    <row r="26251">
      <c r="E26251" s="19"/>
      <c r="R26251" s="20"/>
      <c r="S26251" s="20"/>
      <c r="U26251" s="21"/>
    </row>
    <row r="26252">
      <c r="E26252" s="19"/>
      <c r="R26252" s="20"/>
      <c r="S26252" s="20"/>
      <c r="U26252" s="21"/>
    </row>
    <row r="26253">
      <c r="E26253" s="19"/>
      <c r="R26253" s="20"/>
      <c r="S26253" s="20"/>
      <c r="U26253" s="21"/>
    </row>
    <row r="26254">
      <c r="E26254" s="19"/>
      <c r="R26254" s="20"/>
      <c r="S26254" s="20"/>
      <c r="U26254" s="21"/>
    </row>
    <row r="26255">
      <c r="E26255" s="19"/>
      <c r="R26255" s="20"/>
      <c r="S26255" s="20"/>
      <c r="U26255" s="21"/>
    </row>
    <row r="26256">
      <c r="E26256" s="19"/>
      <c r="R26256" s="20"/>
      <c r="S26256" s="20"/>
      <c r="U26256" s="21"/>
    </row>
    <row r="26257">
      <c r="E26257" s="19"/>
      <c r="R26257" s="20"/>
      <c r="S26257" s="20"/>
      <c r="U26257" s="21"/>
    </row>
    <row r="26258">
      <c r="E26258" s="19"/>
      <c r="R26258" s="20"/>
      <c r="S26258" s="20"/>
      <c r="U26258" s="21"/>
    </row>
    <row r="26259">
      <c r="E26259" s="19"/>
      <c r="R26259" s="20"/>
      <c r="S26259" s="20"/>
      <c r="U26259" s="21"/>
    </row>
    <row r="26260">
      <c r="E26260" s="19"/>
      <c r="R26260" s="20"/>
      <c r="S26260" s="20"/>
      <c r="U26260" s="21"/>
    </row>
    <row r="26261">
      <c r="E26261" s="19"/>
      <c r="R26261" s="20"/>
      <c r="S26261" s="20"/>
      <c r="U26261" s="21"/>
    </row>
    <row r="26262">
      <c r="E26262" s="19"/>
      <c r="R26262" s="20"/>
      <c r="S26262" s="20"/>
      <c r="U26262" s="21"/>
    </row>
    <row r="26263">
      <c r="E26263" s="19"/>
      <c r="R26263" s="20"/>
      <c r="S26263" s="20"/>
      <c r="U26263" s="21"/>
    </row>
    <row r="26264">
      <c r="E26264" s="19"/>
      <c r="R26264" s="20"/>
      <c r="S26264" s="20"/>
      <c r="U26264" s="21"/>
    </row>
    <row r="26265">
      <c r="E26265" s="19"/>
      <c r="R26265" s="20"/>
      <c r="S26265" s="20"/>
      <c r="U26265" s="21"/>
    </row>
    <row r="26266">
      <c r="E26266" s="19"/>
      <c r="R26266" s="20"/>
      <c r="S26266" s="20"/>
      <c r="U26266" s="21"/>
    </row>
    <row r="26267">
      <c r="E26267" s="19"/>
      <c r="R26267" s="20"/>
      <c r="S26267" s="20"/>
      <c r="U26267" s="21"/>
    </row>
    <row r="26268">
      <c r="E26268" s="19"/>
      <c r="R26268" s="20"/>
      <c r="S26268" s="20"/>
      <c r="U26268" s="21"/>
    </row>
    <row r="26269">
      <c r="E26269" s="19"/>
      <c r="R26269" s="20"/>
      <c r="S26269" s="20"/>
      <c r="U26269" s="21"/>
    </row>
    <row r="26270">
      <c r="E26270" s="19"/>
      <c r="R26270" s="20"/>
      <c r="S26270" s="20"/>
      <c r="U26270" s="21"/>
    </row>
    <row r="26271">
      <c r="E26271" s="19"/>
      <c r="R26271" s="20"/>
      <c r="S26271" s="20"/>
      <c r="U26271" s="21"/>
    </row>
    <row r="26272">
      <c r="E26272" s="19"/>
      <c r="R26272" s="20"/>
      <c r="S26272" s="20"/>
      <c r="U26272" s="21"/>
    </row>
    <row r="26273">
      <c r="E26273" s="19"/>
      <c r="R26273" s="20"/>
      <c r="S26273" s="20"/>
      <c r="U26273" s="21"/>
    </row>
    <row r="26274">
      <c r="E26274" s="19"/>
      <c r="R26274" s="20"/>
      <c r="S26274" s="20"/>
      <c r="U26274" s="21"/>
    </row>
    <row r="26275">
      <c r="E26275" s="19"/>
      <c r="R26275" s="20"/>
      <c r="S26275" s="20"/>
      <c r="U26275" s="21"/>
    </row>
    <row r="26276">
      <c r="E26276" s="19"/>
      <c r="R26276" s="20"/>
      <c r="S26276" s="20"/>
      <c r="U26276" s="21"/>
    </row>
    <row r="26277">
      <c r="E26277" s="19"/>
      <c r="R26277" s="20"/>
      <c r="S26277" s="20"/>
      <c r="U26277" s="21"/>
    </row>
    <row r="26278">
      <c r="E26278" s="19"/>
      <c r="R26278" s="20"/>
      <c r="S26278" s="20"/>
      <c r="U26278" s="21"/>
    </row>
    <row r="26279">
      <c r="E26279" s="19"/>
      <c r="R26279" s="20"/>
      <c r="S26279" s="20"/>
      <c r="U26279" s="21"/>
    </row>
    <row r="26280">
      <c r="E26280" s="19"/>
      <c r="R26280" s="20"/>
      <c r="S26280" s="20"/>
      <c r="U26280" s="21"/>
    </row>
    <row r="26281">
      <c r="E26281" s="19"/>
      <c r="R26281" s="20"/>
      <c r="S26281" s="20"/>
      <c r="U26281" s="21"/>
    </row>
    <row r="26282">
      <c r="E26282" s="19"/>
      <c r="R26282" s="20"/>
      <c r="S26282" s="20"/>
      <c r="U26282" s="21"/>
    </row>
    <row r="26283">
      <c r="E26283" s="19"/>
      <c r="R26283" s="20"/>
      <c r="S26283" s="20"/>
      <c r="U26283" s="21"/>
    </row>
    <row r="26284">
      <c r="E26284" s="19"/>
      <c r="R26284" s="20"/>
      <c r="S26284" s="20"/>
      <c r="U26284" s="21"/>
    </row>
    <row r="26285">
      <c r="E26285" s="19"/>
      <c r="R26285" s="20"/>
      <c r="S26285" s="20"/>
      <c r="U26285" s="21"/>
    </row>
    <row r="26286">
      <c r="E26286" s="19"/>
      <c r="R26286" s="20"/>
      <c r="S26286" s="20"/>
      <c r="U26286" s="21"/>
    </row>
    <row r="26287">
      <c r="E26287" s="19"/>
      <c r="R26287" s="20"/>
      <c r="S26287" s="20"/>
      <c r="U26287" s="21"/>
    </row>
    <row r="26288">
      <c r="E26288" s="19"/>
      <c r="R26288" s="20"/>
      <c r="S26288" s="20"/>
      <c r="U26288" s="21"/>
    </row>
    <row r="26289">
      <c r="E26289" s="19"/>
      <c r="R26289" s="20"/>
      <c r="S26289" s="20"/>
      <c r="U26289" s="21"/>
    </row>
    <row r="26290">
      <c r="E26290" s="19"/>
      <c r="R26290" s="20"/>
      <c r="S26290" s="20"/>
      <c r="U26290" s="21"/>
    </row>
    <row r="26291">
      <c r="E26291" s="19"/>
      <c r="R26291" s="20"/>
      <c r="S26291" s="20"/>
      <c r="U26291" s="21"/>
    </row>
    <row r="26292">
      <c r="E26292" s="19"/>
      <c r="R26292" s="20"/>
      <c r="S26292" s="20"/>
      <c r="U26292" s="21"/>
    </row>
    <row r="26293">
      <c r="E26293" s="19"/>
      <c r="R26293" s="20"/>
      <c r="S26293" s="20"/>
      <c r="U26293" s="21"/>
    </row>
    <row r="26294">
      <c r="E26294" s="19"/>
      <c r="R26294" s="20"/>
      <c r="S26294" s="20"/>
      <c r="U26294" s="21"/>
    </row>
    <row r="26295">
      <c r="E26295" s="19"/>
      <c r="R26295" s="20"/>
      <c r="S26295" s="20"/>
      <c r="U26295" s="21"/>
    </row>
    <row r="26296">
      <c r="E26296" s="19"/>
      <c r="R26296" s="20"/>
      <c r="S26296" s="20"/>
      <c r="U26296" s="21"/>
    </row>
    <row r="26297">
      <c r="E26297" s="19"/>
      <c r="R26297" s="20"/>
      <c r="S26297" s="20"/>
      <c r="U26297" s="21"/>
    </row>
    <row r="26298">
      <c r="E26298" s="19"/>
      <c r="R26298" s="20"/>
      <c r="S26298" s="20"/>
      <c r="U26298" s="21"/>
    </row>
    <row r="26299">
      <c r="E26299" s="19"/>
      <c r="R26299" s="20"/>
      <c r="S26299" s="20"/>
      <c r="U26299" s="21"/>
    </row>
    <row r="26300">
      <c r="E26300" s="19"/>
      <c r="R26300" s="20"/>
      <c r="S26300" s="20"/>
      <c r="U26300" s="21"/>
    </row>
    <row r="26301">
      <c r="E26301" s="19"/>
      <c r="R26301" s="20"/>
      <c r="S26301" s="20"/>
      <c r="U26301" s="21"/>
    </row>
    <row r="26302">
      <c r="E26302" s="19"/>
      <c r="R26302" s="20"/>
      <c r="S26302" s="20"/>
      <c r="U26302" s="21"/>
    </row>
    <row r="26303">
      <c r="E26303" s="19"/>
      <c r="R26303" s="20"/>
      <c r="S26303" s="20"/>
      <c r="U26303" s="21"/>
    </row>
    <row r="26304">
      <c r="E26304" s="19"/>
      <c r="R26304" s="20"/>
      <c r="S26304" s="20"/>
      <c r="U26304" s="21"/>
    </row>
    <row r="26305">
      <c r="E26305" s="19"/>
      <c r="R26305" s="20"/>
      <c r="S26305" s="20"/>
      <c r="U26305" s="21"/>
    </row>
    <row r="26306">
      <c r="E26306" s="19"/>
      <c r="R26306" s="20"/>
      <c r="S26306" s="20"/>
      <c r="U26306" s="21"/>
    </row>
    <row r="26307">
      <c r="E26307" s="19"/>
      <c r="R26307" s="20"/>
      <c r="S26307" s="20"/>
      <c r="U26307" s="21"/>
    </row>
    <row r="26308">
      <c r="E26308" s="19"/>
      <c r="R26308" s="20"/>
      <c r="S26308" s="20"/>
      <c r="U26308" s="21"/>
    </row>
    <row r="26309">
      <c r="E26309" s="19"/>
      <c r="R26309" s="20"/>
      <c r="S26309" s="20"/>
      <c r="U26309" s="21"/>
    </row>
    <row r="26310">
      <c r="E26310" s="19"/>
      <c r="R26310" s="20"/>
      <c r="S26310" s="20"/>
      <c r="U26310" s="21"/>
    </row>
    <row r="26311">
      <c r="E26311" s="19"/>
      <c r="R26311" s="20"/>
      <c r="S26311" s="20"/>
      <c r="U26311" s="21"/>
    </row>
    <row r="26312">
      <c r="E26312" s="19"/>
      <c r="R26312" s="20"/>
      <c r="S26312" s="20"/>
      <c r="U26312" s="21"/>
    </row>
    <row r="26313">
      <c r="E26313" s="19"/>
      <c r="R26313" s="20"/>
      <c r="S26313" s="20"/>
      <c r="U26313" s="21"/>
    </row>
    <row r="26314">
      <c r="E26314" s="19"/>
      <c r="R26314" s="20"/>
      <c r="S26314" s="20"/>
      <c r="U26314" s="21"/>
    </row>
    <row r="26315">
      <c r="E26315" s="19"/>
      <c r="R26315" s="20"/>
      <c r="S26315" s="20"/>
      <c r="U26315" s="21"/>
    </row>
    <row r="26316">
      <c r="E26316" s="19"/>
      <c r="R26316" s="20"/>
      <c r="S26316" s="20"/>
      <c r="U26316" s="21"/>
    </row>
    <row r="26317">
      <c r="E26317" s="19"/>
      <c r="R26317" s="20"/>
      <c r="S26317" s="20"/>
      <c r="U26317" s="21"/>
    </row>
    <row r="26318">
      <c r="E26318" s="19"/>
      <c r="R26318" s="20"/>
      <c r="S26318" s="20"/>
      <c r="U26318" s="21"/>
    </row>
    <row r="26319">
      <c r="E26319" s="19"/>
      <c r="R26319" s="20"/>
      <c r="S26319" s="20"/>
      <c r="U26319" s="21"/>
    </row>
    <row r="26320">
      <c r="E26320" s="19"/>
      <c r="R26320" s="20"/>
      <c r="S26320" s="20"/>
      <c r="U26320" s="21"/>
    </row>
    <row r="26321">
      <c r="E26321" s="19"/>
      <c r="R26321" s="20"/>
      <c r="S26321" s="20"/>
      <c r="U26321" s="21"/>
    </row>
    <row r="26322">
      <c r="E26322" s="19"/>
      <c r="R26322" s="20"/>
      <c r="S26322" s="20"/>
      <c r="U26322" s="21"/>
    </row>
    <row r="26323">
      <c r="E26323" s="19"/>
      <c r="R26323" s="20"/>
      <c r="S26323" s="20"/>
      <c r="U26323" s="21"/>
    </row>
    <row r="26324">
      <c r="E26324" s="19"/>
      <c r="R26324" s="20"/>
      <c r="S26324" s="20"/>
      <c r="U26324" s="21"/>
    </row>
    <row r="26325">
      <c r="E26325" s="19"/>
      <c r="R26325" s="20"/>
      <c r="S26325" s="20"/>
      <c r="U26325" s="21"/>
    </row>
    <row r="26326">
      <c r="E26326" s="19"/>
      <c r="R26326" s="20"/>
      <c r="S26326" s="20"/>
      <c r="U26326" s="21"/>
    </row>
    <row r="26327">
      <c r="E26327" s="19"/>
      <c r="R26327" s="20"/>
      <c r="S26327" s="20"/>
      <c r="U26327" s="21"/>
    </row>
    <row r="26328">
      <c r="E26328" s="19"/>
      <c r="R26328" s="20"/>
      <c r="S26328" s="20"/>
      <c r="U26328" s="21"/>
    </row>
    <row r="26329">
      <c r="E26329" s="19"/>
      <c r="R26329" s="20"/>
      <c r="S26329" s="20"/>
      <c r="U26329" s="21"/>
    </row>
    <row r="26330">
      <c r="E26330" s="19"/>
      <c r="R26330" s="20"/>
      <c r="S26330" s="20"/>
      <c r="U26330" s="21"/>
    </row>
    <row r="26331">
      <c r="E26331" s="19"/>
      <c r="R26331" s="20"/>
      <c r="S26331" s="20"/>
      <c r="U26331" s="21"/>
    </row>
    <row r="26332">
      <c r="E26332" s="19"/>
      <c r="R26332" s="20"/>
      <c r="S26332" s="20"/>
      <c r="U26332" s="21"/>
    </row>
    <row r="26333">
      <c r="E26333" s="19"/>
      <c r="R26333" s="20"/>
      <c r="S26333" s="20"/>
      <c r="U26333" s="21"/>
    </row>
    <row r="26334">
      <c r="E26334" s="19"/>
      <c r="R26334" s="20"/>
      <c r="S26334" s="20"/>
      <c r="U26334" s="21"/>
    </row>
    <row r="26335">
      <c r="E26335" s="19"/>
      <c r="R26335" s="20"/>
      <c r="S26335" s="20"/>
      <c r="U26335" s="21"/>
    </row>
    <row r="26336">
      <c r="E26336" s="19"/>
      <c r="R26336" s="20"/>
      <c r="S26336" s="20"/>
      <c r="U26336" s="21"/>
    </row>
    <row r="26337">
      <c r="E26337" s="19"/>
      <c r="R26337" s="20"/>
      <c r="S26337" s="20"/>
      <c r="U26337" s="21"/>
    </row>
    <row r="26338">
      <c r="E26338" s="19"/>
      <c r="R26338" s="20"/>
      <c r="S26338" s="20"/>
      <c r="U26338" s="21"/>
    </row>
    <row r="26339">
      <c r="E26339" s="19"/>
      <c r="R26339" s="20"/>
      <c r="S26339" s="20"/>
      <c r="U26339" s="21"/>
    </row>
    <row r="26340">
      <c r="E26340" s="19"/>
      <c r="R26340" s="20"/>
      <c r="S26340" s="20"/>
      <c r="U26340" s="21"/>
    </row>
    <row r="26341">
      <c r="E26341" s="19"/>
      <c r="R26341" s="20"/>
      <c r="S26341" s="20"/>
      <c r="U26341" s="21"/>
    </row>
    <row r="26342">
      <c r="E26342" s="19"/>
      <c r="R26342" s="20"/>
      <c r="S26342" s="20"/>
      <c r="U26342" s="21"/>
    </row>
    <row r="26343">
      <c r="E26343" s="19"/>
      <c r="R26343" s="20"/>
      <c r="S26343" s="20"/>
      <c r="U26343" s="21"/>
    </row>
    <row r="26344">
      <c r="E26344" s="19"/>
      <c r="R26344" s="20"/>
      <c r="S26344" s="20"/>
      <c r="U26344" s="21"/>
    </row>
    <row r="26345">
      <c r="E26345" s="19"/>
      <c r="R26345" s="20"/>
      <c r="S26345" s="20"/>
      <c r="U26345" s="21"/>
    </row>
    <row r="26346">
      <c r="E26346" s="19"/>
      <c r="R26346" s="20"/>
      <c r="S26346" s="20"/>
      <c r="U26346" s="21"/>
    </row>
    <row r="26347">
      <c r="E26347" s="19"/>
      <c r="R26347" s="20"/>
      <c r="S26347" s="20"/>
      <c r="U26347" s="21"/>
    </row>
    <row r="26348">
      <c r="E26348" s="19"/>
      <c r="R26348" s="20"/>
      <c r="S26348" s="20"/>
      <c r="U26348" s="21"/>
    </row>
    <row r="26349">
      <c r="E26349" s="19"/>
      <c r="R26349" s="20"/>
      <c r="S26349" s="20"/>
      <c r="U26349" s="21"/>
    </row>
    <row r="26350">
      <c r="E26350" s="19"/>
      <c r="R26350" s="20"/>
      <c r="S26350" s="20"/>
      <c r="U26350" s="21"/>
    </row>
    <row r="26351">
      <c r="E26351" s="19"/>
      <c r="R26351" s="20"/>
      <c r="S26351" s="20"/>
      <c r="U26351" s="21"/>
    </row>
    <row r="26352">
      <c r="E26352" s="19"/>
      <c r="R26352" s="20"/>
      <c r="S26352" s="20"/>
      <c r="U26352" s="21"/>
    </row>
    <row r="26353">
      <c r="E26353" s="19"/>
      <c r="R26353" s="20"/>
      <c r="S26353" s="20"/>
      <c r="U26353" s="21"/>
    </row>
    <row r="26354">
      <c r="E26354" s="19"/>
      <c r="R26354" s="20"/>
      <c r="S26354" s="20"/>
      <c r="U26354" s="21"/>
    </row>
    <row r="26355">
      <c r="E26355" s="19"/>
      <c r="R26355" s="20"/>
      <c r="S26355" s="20"/>
      <c r="U26355" s="21"/>
    </row>
    <row r="26356">
      <c r="E26356" s="19"/>
      <c r="R26356" s="20"/>
      <c r="S26356" s="20"/>
      <c r="U26356" s="21"/>
    </row>
    <row r="26357">
      <c r="E26357" s="19"/>
      <c r="R26357" s="20"/>
      <c r="S26357" s="20"/>
      <c r="U26357" s="21"/>
    </row>
    <row r="26358">
      <c r="E26358" s="19"/>
      <c r="R26358" s="20"/>
      <c r="S26358" s="20"/>
      <c r="U26358" s="21"/>
    </row>
    <row r="26359">
      <c r="E26359" s="19"/>
      <c r="R26359" s="20"/>
      <c r="S26359" s="20"/>
      <c r="U26359" s="21"/>
    </row>
    <row r="26360">
      <c r="E26360" s="19"/>
      <c r="R26360" s="20"/>
      <c r="S26360" s="20"/>
      <c r="U26360" s="21"/>
    </row>
    <row r="26361">
      <c r="E26361" s="19"/>
      <c r="R26361" s="20"/>
      <c r="S26361" s="20"/>
      <c r="U26361" s="21"/>
    </row>
    <row r="26362">
      <c r="E26362" s="19"/>
      <c r="R26362" s="20"/>
      <c r="S26362" s="20"/>
      <c r="U26362" s="21"/>
    </row>
    <row r="26363">
      <c r="E26363" s="19"/>
      <c r="R26363" s="20"/>
      <c r="S26363" s="20"/>
      <c r="U26363" s="21"/>
    </row>
    <row r="26364">
      <c r="E26364" s="19"/>
      <c r="R26364" s="20"/>
      <c r="S26364" s="20"/>
      <c r="U26364" s="21"/>
    </row>
    <row r="26365">
      <c r="E26365" s="19"/>
      <c r="R26365" s="20"/>
      <c r="S26365" s="20"/>
      <c r="U26365" s="21"/>
    </row>
    <row r="26366">
      <c r="E26366" s="19"/>
      <c r="R26366" s="20"/>
      <c r="S26366" s="20"/>
      <c r="U26366" s="21"/>
    </row>
    <row r="26367">
      <c r="E26367" s="19"/>
      <c r="R26367" s="20"/>
      <c r="S26367" s="20"/>
      <c r="U26367" s="21"/>
    </row>
    <row r="26368">
      <c r="E26368" s="19"/>
      <c r="R26368" s="20"/>
      <c r="S26368" s="20"/>
      <c r="U26368" s="21"/>
    </row>
    <row r="26369">
      <c r="E26369" s="19"/>
      <c r="R26369" s="20"/>
      <c r="S26369" s="20"/>
      <c r="U26369" s="21"/>
    </row>
    <row r="26370">
      <c r="E26370" s="19"/>
      <c r="R26370" s="20"/>
      <c r="S26370" s="20"/>
      <c r="U26370" s="21"/>
    </row>
    <row r="26371">
      <c r="E26371" s="19"/>
      <c r="R26371" s="20"/>
      <c r="S26371" s="20"/>
      <c r="U26371" s="21"/>
    </row>
    <row r="26372">
      <c r="E26372" s="19"/>
      <c r="R26372" s="20"/>
      <c r="S26372" s="20"/>
      <c r="U26372" s="21"/>
    </row>
    <row r="26373">
      <c r="E26373" s="19"/>
      <c r="R26373" s="20"/>
      <c r="S26373" s="20"/>
      <c r="U26373" s="21"/>
    </row>
    <row r="26374">
      <c r="E26374" s="19"/>
      <c r="R26374" s="20"/>
      <c r="S26374" s="20"/>
      <c r="U26374" s="21"/>
    </row>
    <row r="26375">
      <c r="E26375" s="19"/>
      <c r="R26375" s="20"/>
      <c r="S26375" s="20"/>
      <c r="U26375" s="21"/>
    </row>
    <row r="26376">
      <c r="E26376" s="19"/>
      <c r="R26376" s="20"/>
      <c r="S26376" s="20"/>
      <c r="U26376" s="21"/>
    </row>
    <row r="26377">
      <c r="E26377" s="19"/>
      <c r="R26377" s="20"/>
      <c r="S26377" s="20"/>
      <c r="U26377" s="21"/>
    </row>
    <row r="26378">
      <c r="E26378" s="19"/>
      <c r="R26378" s="20"/>
      <c r="S26378" s="20"/>
      <c r="U26378" s="21"/>
    </row>
    <row r="26379">
      <c r="E26379" s="19"/>
      <c r="R26379" s="20"/>
      <c r="S26379" s="20"/>
      <c r="U26379" s="21"/>
    </row>
    <row r="26380">
      <c r="E26380" s="19"/>
      <c r="R26380" s="20"/>
      <c r="S26380" s="20"/>
      <c r="U26380" s="21"/>
    </row>
    <row r="26381">
      <c r="E26381" s="19"/>
      <c r="R26381" s="20"/>
      <c r="S26381" s="20"/>
      <c r="U26381" s="21"/>
    </row>
    <row r="26382">
      <c r="E26382" s="19"/>
      <c r="R26382" s="20"/>
      <c r="S26382" s="20"/>
      <c r="U26382" s="21"/>
    </row>
    <row r="26383">
      <c r="E26383" s="19"/>
      <c r="R26383" s="20"/>
      <c r="S26383" s="20"/>
      <c r="U26383" s="21"/>
    </row>
    <row r="26384">
      <c r="E26384" s="19"/>
      <c r="R26384" s="20"/>
      <c r="S26384" s="20"/>
      <c r="U26384" s="21"/>
    </row>
    <row r="26385">
      <c r="E26385" s="19"/>
      <c r="R26385" s="20"/>
      <c r="S26385" s="20"/>
      <c r="U26385" s="21"/>
    </row>
    <row r="26386">
      <c r="E26386" s="19"/>
      <c r="R26386" s="20"/>
      <c r="S26386" s="20"/>
      <c r="U26386" s="21"/>
    </row>
    <row r="26387">
      <c r="E26387" s="19"/>
      <c r="R26387" s="20"/>
      <c r="S26387" s="20"/>
      <c r="U26387" s="21"/>
    </row>
    <row r="26388">
      <c r="E26388" s="19"/>
      <c r="R26388" s="20"/>
      <c r="S26388" s="20"/>
      <c r="U26388" s="21"/>
    </row>
    <row r="26389">
      <c r="E26389" s="19"/>
      <c r="R26389" s="20"/>
      <c r="S26389" s="20"/>
      <c r="U26389" s="21"/>
    </row>
    <row r="26390">
      <c r="E26390" s="19"/>
      <c r="R26390" s="20"/>
      <c r="S26390" s="20"/>
      <c r="U26390" s="21"/>
    </row>
    <row r="26391">
      <c r="E26391" s="19"/>
      <c r="R26391" s="20"/>
      <c r="S26391" s="20"/>
      <c r="U26391" s="21"/>
    </row>
    <row r="26392">
      <c r="E26392" s="19"/>
      <c r="R26392" s="20"/>
      <c r="S26392" s="20"/>
      <c r="U26392" s="21"/>
    </row>
    <row r="26393">
      <c r="E26393" s="19"/>
      <c r="R26393" s="20"/>
      <c r="S26393" s="20"/>
      <c r="U26393" s="21"/>
    </row>
    <row r="26394">
      <c r="E26394" s="19"/>
      <c r="R26394" s="20"/>
      <c r="S26394" s="20"/>
      <c r="U26394" s="21"/>
    </row>
    <row r="26395">
      <c r="E26395" s="19"/>
      <c r="R26395" s="20"/>
      <c r="S26395" s="20"/>
      <c r="U26395" s="21"/>
    </row>
    <row r="26396">
      <c r="E26396" s="19"/>
      <c r="R26396" s="20"/>
      <c r="S26396" s="20"/>
      <c r="U26396" s="21"/>
    </row>
    <row r="26397">
      <c r="E26397" s="19"/>
      <c r="R26397" s="20"/>
      <c r="S26397" s="20"/>
      <c r="U26397" s="21"/>
    </row>
    <row r="26398">
      <c r="E26398" s="19"/>
      <c r="R26398" s="20"/>
      <c r="S26398" s="20"/>
      <c r="U26398" s="21"/>
    </row>
    <row r="26399">
      <c r="E26399" s="19"/>
      <c r="R26399" s="20"/>
      <c r="S26399" s="20"/>
      <c r="U26399" s="21"/>
    </row>
    <row r="26400">
      <c r="E26400" s="19"/>
      <c r="R26400" s="20"/>
      <c r="S26400" s="20"/>
      <c r="U26400" s="21"/>
    </row>
    <row r="26401">
      <c r="E26401" s="19"/>
      <c r="R26401" s="20"/>
      <c r="S26401" s="20"/>
      <c r="U26401" s="21"/>
    </row>
    <row r="26402">
      <c r="E26402" s="19"/>
      <c r="R26402" s="20"/>
      <c r="S26402" s="20"/>
      <c r="U26402" s="21"/>
    </row>
    <row r="26403">
      <c r="E26403" s="19"/>
      <c r="R26403" s="20"/>
      <c r="S26403" s="20"/>
      <c r="U26403" s="21"/>
    </row>
    <row r="26404">
      <c r="E26404" s="19"/>
      <c r="R26404" s="20"/>
      <c r="S26404" s="20"/>
      <c r="U26404" s="21"/>
    </row>
    <row r="26405">
      <c r="E26405" s="19"/>
      <c r="R26405" s="20"/>
      <c r="S26405" s="20"/>
      <c r="U26405" s="21"/>
    </row>
    <row r="26406">
      <c r="E26406" s="19"/>
      <c r="R26406" s="20"/>
      <c r="S26406" s="20"/>
      <c r="U26406" s="21"/>
    </row>
    <row r="26407">
      <c r="E26407" s="19"/>
      <c r="R26407" s="20"/>
      <c r="S26407" s="20"/>
      <c r="U26407" s="21"/>
    </row>
    <row r="26408">
      <c r="E26408" s="19"/>
      <c r="R26408" s="20"/>
      <c r="S26408" s="20"/>
      <c r="U26408" s="21"/>
    </row>
    <row r="26409">
      <c r="E26409" s="19"/>
      <c r="R26409" s="20"/>
      <c r="S26409" s="20"/>
      <c r="U26409" s="21"/>
    </row>
    <row r="26410">
      <c r="E26410" s="19"/>
      <c r="R26410" s="20"/>
      <c r="S26410" s="20"/>
      <c r="U26410" s="21"/>
    </row>
    <row r="26411">
      <c r="E26411" s="19"/>
      <c r="R26411" s="20"/>
      <c r="S26411" s="20"/>
      <c r="U26411" s="21"/>
    </row>
    <row r="26412">
      <c r="E26412" s="19"/>
      <c r="R26412" s="20"/>
      <c r="S26412" s="20"/>
      <c r="U26412" s="21"/>
    </row>
    <row r="26413">
      <c r="E26413" s="19"/>
      <c r="R26413" s="20"/>
      <c r="S26413" s="20"/>
      <c r="U26413" s="21"/>
    </row>
    <row r="26414">
      <c r="E26414" s="19"/>
      <c r="R26414" s="20"/>
      <c r="S26414" s="20"/>
      <c r="U26414" s="21"/>
    </row>
    <row r="26415">
      <c r="E26415" s="19"/>
      <c r="R26415" s="20"/>
      <c r="S26415" s="20"/>
      <c r="U26415" s="21"/>
    </row>
    <row r="26416">
      <c r="E26416" s="19"/>
      <c r="R26416" s="20"/>
      <c r="S26416" s="20"/>
      <c r="U26416" s="21"/>
    </row>
    <row r="26417">
      <c r="E26417" s="19"/>
      <c r="R26417" s="20"/>
      <c r="S26417" s="20"/>
      <c r="U26417" s="21"/>
    </row>
    <row r="26418">
      <c r="E26418" s="19"/>
      <c r="R26418" s="20"/>
      <c r="S26418" s="20"/>
      <c r="U26418" s="21"/>
    </row>
    <row r="26419">
      <c r="E26419" s="19"/>
      <c r="R26419" s="20"/>
      <c r="S26419" s="20"/>
      <c r="U26419" s="21"/>
    </row>
    <row r="26420">
      <c r="E26420" s="19"/>
      <c r="R26420" s="20"/>
      <c r="S26420" s="20"/>
      <c r="U26420" s="21"/>
    </row>
    <row r="26421">
      <c r="E26421" s="19"/>
      <c r="R26421" s="20"/>
      <c r="S26421" s="20"/>
      <c r="U26421" s="21"/>
    </row>
    <row r="26422">
      <c r="E26422" s="19"/>
      <c r="R26422" s="20"/>
      <c r="S26422" s="20"/>
      <c r="U26422" s="21"/>
    </row>
    <row r="26423">
      <c r="E26423" s="19"/>
      <c r="R26423" s="20"/>
      <c r="S26423" s="20"/>
      <c r="U26423" s="21"/>
    </row>
    <row r="26424">
      <c r="E26424" s="19"/>
      <c r="R26424" s="20"/>
      <c r="S26424" s="20"/>
      <c r="U26424" s="21"/>
    </row>
    <row r="26425">
      <c r="E26425" s="19"/>
      <c r="R26425" s="20"/>
      <c r="S26425" s="20"/>
      <c r="U26425" s="21"/>
    </row>
    <row r="26426">
      <c r="E26426" s="19"/>
      <c r="R26426" s="20"/>
      <c r="S26426" s="20"/>
      <c r="U26426" s="21"/>
    </row>
    <row r="26427">
      <c r="E26427" s="19"/>
      <c r="R26427" s="20"/>
      <c r="S26427" s="20"/>
      <c r="U26427" s="21"/>
    </row>
    <row r="26428">
      <c r="E26428" s="19"/>
      <c r="R26428" s="20"/>
      <c r="S26428" s="20"/>
      <c r="U26428" s="21"/>
    </row>
    <row r="26429">
      <c r="E26429" s="19"/>
      <c r="R26429" s="20"/>
      <c r="S26429" s="20"/>
      <c r="U26429" s="21"/>
    </row>
    <row r="26430">
      <c r="E26430" s="19"/>
      <c r="R26430" s="20"/>
      <c r="S26430" s="20"/>
      <c r="U26430" s="21"/>
    </row>
    <row r="26431">
      <c r="E26431" s="19"/>
      <c r="R26431" s="20"/>
      <c r="S26431" s="20"/>
      <c r="U26431" s="21"/>
    </row>
    <row r="26432">
      <c r="E26432" s="19"/>
      <c r="R26432" s="20"/>
      <c r="S26432" s="20"/>
      <c r="U26432" s="21"/>
    </row>
    <row r="26433">
      <c r="E26433" s="19"/>
      <c r="R26433" s="20"/>
      <c r="S26433" s="20"/>
      <c r="U26433" s="21"/>
    </row>
    <row r="26434">
      <c r="E26434" s="19"/>
      <c r="R26434" s="20"/>
      <c r="S26434" s="20"/>
      <c r="U26434" s="21"/>
    </row>
    <row r="26435">
      <c r="E26435" s="19"/>
      <c r="R26435" s="20"/>
      <c r="S26435" s="20"/>
      <c r="U26435" s="21"/>
    </row>
    <row r="26436">
      <c r="E26436" s="19"/>
      <c r="R26436" s="20"/>
      <c r="S26436" s="20"/>
      <c r="U26436" s="21"/>
    </row>
    <row r="26437">
      <c r="E26437" s="19"/>
      <c r="R26437" s="20"/>
      <c r="S26437" s="20"/>
      <c r="U26437" s="21"/>
    </row>
    <row r="26438">
      <c r="E26438" s="19"/>
      <c r="R26438" s="20"/>
      <c r="S26438" s="20"/>
      <c r="U26438" s="21"/>
    </row>
    <row r="26439">
      <c r="E26439" s="19"/>
      <c r="R26439" s="20"/>
      <c r="S26439" s="20"/>
      <c r="U26439" s="21"/>
    </row>
    <row r="26440">
      <c r="E26440" s="19"/>
      <c r="R26440" s="20"/>
      <c r="S26440" s="20"/>
      <c r="U26440" s="21"/>
    </row>
    <row r="26441">
      <c r="E26441" s="19"/>
      <c r="R26441" s="20"/>
      <c r="S26441" s="20"/>
      <c r="U26441" s="21"/>
    </row>
    <row r="26442">
      <c r="E26442" s="19"/>
      <c r="R26442" s="20"/>
      <c r="S26442" s="20"/>
      <c r="U26442" s="21"/>
    </row>
    <row r="26443">
      <c r="E26443" s="19"/>
      <c r="R26443" s="20"/>
      <c r="S26443" s="20"/>
      <c r="U26443" s="21"/>
    </row>
    <row r="26444">
      <c r="E26444" s="19"/>
      <c r="R26444" s="20"/>
      <c r="S26444" s="20"/>
      <c r="U26444" s="21"/>
    </row>
    <row r="26445">
      <c r="E26445" s="19"/>
      <c r="R26445" s="20"/>
      <c r="S26445" s="20"/>
      <c r="U26445" s="21"/>
    </row>
    <row r="26446">
      <c r="E26446" s="19"/>
      <c r="R26446" s="20"/>
      <c r="S26446" s="20"/>
      <c r="U26446" s="21"/>
    </row>
    <row r="26447">
      <c r="E26447" s="19"/>
      <c r="R26447" s="20"/>
      <c r="S26447" s="20"/>
      <c r="U26447" s="21"/>
    </row>
    <row r="26448">
      <c r="E26448" s="19"/>
      <c r="R26448" s="20"/>
      <c r="S26448" s="20"/>
      <c r="U26448" s="21"/>
    </row>
    <row r="26449">
      <c r="E26449" s="19"/>
      <c r="R26449" s="20"/>
      <c r="S26449" s="20"/>
      <c r="U26449" s="21"/>
    </row>
    <row r="26450">
      <c r="E26450" s="19"/>
      <c r="R26450" s="20"/>
      <c r="S26450" s="20"/>
      <c r="U26450" s="21"/>
    </row>
    <row r="26451">
      <c r="E26451" s="19"/>
      <c r="R26451" s="20"/>
      <c r="S26451" s="20"/>
      <c r="U26451" s="21"/>
    </row>
    <row r="26452">
      <c r="E26452" s="19"/>
      <c r="R26452" s="20"/>
      <c r="S26452" s="20"/>
      <c r="U26452" s="21"/>
    </row>
    <row r="26453">
      <c r="E26453" s="19"/>
      <c r="R26453" s="20"/>
      <c r="S26453" s="20"/>
      <c r="U26453" s="21"/>
    </row>
    <row r="26454">
      <c r="E26454" s="19"/>
      <c r="R26454" s="20"/>
      <c r="S26454" s="20"/>
      <c r="U26454" s="21"/>
    </row>
    <row r="26455">
      <c r="E26455" s="19"/>
      <c r="R26455" s="20"/>
      <c r="S26455" s="20"/>
      <c r="U26455" s="21"/>
    </row>
    <row r="26456">
      <c r="E26456" s="19"/>
      <c r="R26456" s="20"/>
      <c r="S26456" s="20"/>
      <c r="U26456" s="21"/>
    </row>
    <row r="26457">
      <c r="E26457" s="19"/>
      <c r="R26457" s="20"/>
      <c r="S26457" s="20"/>
      <c r="U26457" s="21"/>
    </row>
    <row r="26458">
      <c r="E26458" s="19"/>
      <c r="R26458" s="20"/>
      <c r="S26458" s="20"/>
      <c r="U26458" s="21"/>
    </row>
    <row r="26459">
      <c r="E26459" s="19"/>
      <c r="R26459" s="20"/>
      <c r="S26459" s="20"/>
      <c r="U26459" s="21"/>
    </row>
    <row r="26460">
      <c r="E26460" s="19"/>
      <c r="R26460" s="20"/>
      <c r="S26460" s="20"/>
      <c r="U26460" s="21"/>
    </row>
    <row r="26461">
      <c r="E26461" s="19"/>
      <c r="R26461" s="20"/>
      <c r="S26461" s="20"/>
      <c r="U26461" s="21"/>
    </row>
    <row r="26462">
      <c r="E26462" s="19"/>
      <c r="R26462" s="20"/>
      <c r="S26462" s="20"/>
      <c r="U26462" s="21"/>
    </row>
    <row r="26463">
      <c r="E26463" s="19"/>
      <c r="R26463" s="20"/>
      <c r="S26463" s="20"/>
      <c r="U26463" s="21"/>
    </row>
    <row r="26464">
      <c r="E26464" s="19"/>
      <c r="R26464" s="20"/>
      <c r="S26464" s="20"/>
      <c r="U26464" s="21"/>
    </row>
    <row r="26465">
      <c r="E26465" s="19"/>
      <c r="R26465" s="20"/>
      <c r="S26465" s="20"/>
      <c r="U26465" s="21"/>
    </row>
    <row r="26466">
      <c r="E26466" s="19"/>
      <c r="R26466" s="20"/>
      <c r="S26466" s="20"/>
      <c r="U26466" s="21"/>
    </row>
    <row r="26467">
      <c r="E26467" s="19"/>
      <c r="R26467" s="20"/>
      <c r="S26467" s="20"/>
      <c r="U26467" s="21"/>
    </row>
    <row r="26468">
      <c r="E26468" s="19"/>
      <c r="R26468" s="20"/>
      <c r="S26468" s="20"/>
      <c r="U26468" s="21"/>
    </row>
    <row r="26469">
      <c r="E26469" s="19"/>
      <c r="R26469" s="20"/>
      <c r="S26469" s="20"/>
      <c r="U26469" s="21"/>
    </row>
    <row r="26470">
      <c r="E26470" s="19"/>
      <c r="R26470" s="20"/>
      <c r="S26470" s="20"/>
      <c r="U26470" s="21"/>
    </row>
    <row r="26471">
      <c r="E26471" s="19"/>
      <c r="R26471" s="20"/>
      <c r="S26471" s="20"/>
      <c r="U26471" s="21"/>
    </row>
    <row r="26472">
      <c r="E26472" s="19"/>
      <c r="R26472" s="20"/>
      <c r="S26472" s="20"/>
      <c r="U26472" s="21"/>
    </row>
    <row r="26473">
      <c r="E26473" s="19"/>
      <c r="R26473" s="20"/>
      <c r="S26473" s="20"/>
      <c r="U26473" s="21"/>
    </row>
    <row r="26474">
      <c r="E26474" s="19"/>
      <c r="R26474" s="20"/>
      <c r="S26474" s="20"/>
      <c r="U26474" s="21"/>
    </row>
    <row r="26475">
      <c r="E26475" s="19"/>
      <c r="R26475" s="20"/>
      <c r="S26475" s="20"/>
      <c r="U26475" s="21"/>
    </row>
    <row r="26476">
      <c r="E26476" s="19"/>
      <c r="R26476" s="20"/>
      <c r="S26476" s="20"/>
      <c r="U26476" s="21"/>
    </row>
    <row r="26477">
      <c r="E26477" s="19"/>
      <c r="R26477" s="20"/>
      <c r="S26477" s="20"/>
      <c r="U26477" s="21"/>
    </row>
    <row r="26478">
      <c r="E26478" s="19"/>
      <c r="R26478" s="20"/>
      <c r="S26478" s="20"/>
      <c r="U26478" s="21"/>
    </row>
    <row r="26479">
      <c r="E26479" s="19"/>
      <c r="R26479" s="20"/>
      <c r="S26479" s="20"/>
      <c r="U26479" s="21"/>
    </row>
    <row r="26480">
      <c r="E26480" s="19"/>
      <c r="R26480" s="20"/>
      <c r="S26480" s="20"/>
      <c r="U26480" s="21"/>
    </row>
    <row r="26481">
      <c r="E26481" s="19"/>
      <c r="R26481" s="20"/>
      <c r="S26481" s="20"/>
      <c r="U26481" s="21"/>
    </row>
    <row r="26482">
      <c r="E26482" s="19"/>
      <c r="R26482" s="20"/>
      <c r="S26482" s="20"/>
      <c r="U26482" s="21"/>
    </row>
    <row r="26483">
      <c r="E26483" s="19"/>
      <c r="R26483" s="20"/>
      <c r="S26483" s="20"/>
      <c r="U26483" s="21"/>
    </row>
    <row r="26484">
      <c r="E26484" s="19"/>
      <c r="R26484" s="20"/>
      <c r="S26484" s="20"/>
      <c r="U26484" s="21"/>
    </row>
    <row r="26485">
      <c r="E26485" s="19"/>
      <c r="R26485" s="20"/>
      <c r="S26485" s="20"/>
      <c r="U26485" s="21"/>
    </row>
    <row r="26486">
      <c r="E26486" s="19"/>
      <c r="R26486" s="20"/>
      <c r="S26486" s="20"/>
      <c r="U26486" s="21"/>
    </row>
    <row r="26487">
      <c r="E26487" s="19"/>
      <c r="R26487" s="20"/>
      <c r="S26487" s="20"/>
      <c r="U26487" s="21"/>
    </row>
    <row r="26488">
      <c r="E26488" s="19"/>
      <c r="R26488" s="20"/>
      <c r="S26488" s="20"/>
      <c r="U26488" s="21"/>
    </row>
    <row r="26489">
      <c r="E26489" s="19"/>
      <c r="R26489" s="20"/>
      <c r="S26489" s="20"/>
      <c r="U26489" s="21"/>
    </row>
    <row r="26490">
      <c r="E26490" s="19"/>
      <c r="R26490" s="20"/>
      <c r="S26490" s="20"/>
      <c r="U26490" s="21"/>
    </row>
    <row r="26491">
      <c r="E26491" s="19"/>
      <c r="R26491" s="20"/>
      <c r="S26491" s="20"/>
      <c r="U26491" s="21"/>
    </row>
    <row r="26492">
      <c r="E26492" s="19"/>
      <c r="R26492" s="20"/>
      <c r="S26492" s="20"/>
      <c r="U26492" s="21"/>
    </row>
    <row r="26493">
      <c r="E26493" s="19"/>
      <c r="R26493" s="20"/>
      <c r="S26493" s="20"/>
      <c r="U26493" s="21"/>
    </row>
    <row r="26494">
      <c r="E26494" s="19"/>
      <c r="R26494" s="20"/>
      <c r="S26494" s="20"/>
      <c r="U26494" s="21"/>
    </row>
    <row r="26495">
      <c r="E26495" s="19"/>
      <c r="R26495" s="20"/>
      <c r="S26495" s="20"/>
      <c r="U26495" s="21"/>
    </row>
    <row r="26496">
      <c r="E26496" s="19"/>
      <c r="R26496" s="20"/>
      <c r="S26496" s="20"/>
      <c r="U26496" s="21"/>
    </row>
    <row r="26497">
      <c r="E26497" s="19"/>
      <c r="R26497" s="20"/>
      <c r="S26497" s="20"/>
      <c r="U26497" s="21"/>
    </row>
    <row r="26498">
      <c r="E26498" s="19"/>
      <c r="R26498" s="20"/>
      <c r="S26498" s="20"/>
      <c r="U26498" s="21"/>
    </row>
    <row r="26499">
      <c r="E26499" s="19"/>
      <c r="R26499" s="20"/>
      <c r="S26499" s="20"/>
      <c r="U26499" s="21"/>
    </row>
    <row r="26500">
      <c r="E26500" s="19"/>
      <c r="R26500" s="20"/>
      <c r="S26500" s="20"/>
      <c r="U26500" s="21"/>
    </row>
    <row r="26501">
      <c r="E26501" s="19"/>
      <c r="R26501" s="20"/>
      <c r="S26501" s="20"/>
      <c r="U26501" s="21"/>
    </row>
    <row r="26502">
      <c r="E26502" s="19"/>
      <c r="R26502" s="20"/>
      <c r="S26502" s="20"/>
      <c r="U26502" s="21"/>
    </row>
    <row r="26503">
      <c r="E26503" s="19"/>
      <c r="R26503" s="20"/>
      <c r="S26503" s="20"/>
      <c r="U26503" s="21"/>
    </row>
    <row r="26504">
      <c r="E26504" s="19"/>
      <c r="R26504" s="20"/>
      <c r="S26504" s="20"/>
      <c r="U26504" s="21"/>
    </row>
    <row r="26505">
      <c r="E26505" s="19"/>
      <c r="R26505" s="20"/>
      <c r="S26505" s="20"/>
      <c r="U26505" s="21"/>
    </row>
    <row r="26506">
      <c r="E26506" s="19"/>
      <c r="R26506" s="20"/>
      <c r="S26506" s="20"/>
      <c r="U26506" s="21"/>
    </row>
    <row r="26507">
      <c r="E26507" s="19"/>
      <c r="R26507" s="20"/>
      <c r="S26507" s="20"/>
      <c r="U26507" s="21"/>
    </row>
    <row r="26508">
      <c r="E26508" s="19"/>
      <c r="R26508" s="20"/>
      <c r="S26508" s="20"/>
      <c r="U26508" s="21"/>
    </row>
    <row r="26509">
      <c r="E26509" s="19"/>
      <c r="R26509" s="20"/>
      <c r="S26509" s="20"/>
      <c r="U26509" s="21"/>
    </row>
    <row r="26510">
      <c r="E26510" s="19"/>
      <c r="R26510" s="20"/>
      <c r="S26510" s="20"/>
      <c r="U26510" s="21"/>
    </row>
    <row r="26511">
      <c r="E26511" s="19"/>
      <c r="R26511" s="20"/>
      <c r="S26511" s="20"/>
      <c r="U26511" s="21"/>
    </row>
    <row r="26512">
      <c r="E26512" s="19"/>
      <c r="R26512" s="20"/>
      <c r="S26512" s="20"/>
      <c r="U26512" s="21"/>
    </row>
    <row r="26513">
      <c r="E26513" s="19"/>
      <c r="R26513" s="20"/>
      <c r="S26513" s="20"/>
      <c r="U26513" s="21"/>
    </row>
    <row r="26514">
      <c r="E26514" s="19"/>
      <c r="R26514" s="20"/>
      <c r="S26514" s="20"/>
      <c r="U26514" s="21"/>
    </row>
    <row r="26515">
      <c r="E26515" s="19"/>
      <c r="R26515" s="20"/>
      <c r="S26515" s="20"/>
      <c r="U26515" s="21"/>
    </row>
    <row r="26516">
      <c r="E26516" s="19"/>
      <c r="R26516" s="20"/>
      <c r="S26516" s="20"/>
      <c r="U26516" s="21"/>
    </row>
    <row r="26517">
      <c r="E26517" s="19"/>
      <c r="R26517" s="20"/>
      <c r="S26517" s="20"/>
      <c r="U26517" s="21"/>
    </row>
    <row r="26518">
      <c r="E26518" s="19"/>
      <c r="R26518" s="20"/>
      <c r="S26518" s="20"/>
      <c r="U26518" s="21"/>
    </row>
    <row r="26519">
      <c r="E26519" s="19"/>
      <c r="R26519" s="20"/>
      <c r="S26519" s="20"/>
      <c r="U26519" s="21"/>
    </row>
    <row r="26520">
      <c r="E26520" s="19"/>
      <c r="R26520" s="20"/>
      <c r="S26520" s="20"/>
      <c r="U26520" s="21"/>
    </row>
    <row r="26521">
      <c r="E26521" s="19"/>
      <c r="R26521" s="20"/>
      <c r="S26521" s="20"/>
      <c r="U26521" s="21"/>
    </row>
    <row r="26522">
      <c r="E26522" s="19"/>
      <c r="R26522" s="20"/>
      <c r="S26522" s="20"/>
      <c r="U26522" s="21"/>
    </row>
    <row r="26523">
      <c r="E26523" s="19"/>
      <c r="R26523" s="20"/>
      <c r="S26523" s="20"/>
      <c r="U26523" s="21"/>
    </row>
    <row r="26524">
      <c r="E26524" s="19"/>
      <c r="R26524" s="20"/>
      <c r="S26524" s="20"/>
      <c r="U26524" s="21"/>
    </row>
    <row r="26525">
      <c r="E26525" s="19"/>
      <c r="R26525" s="20"/>
      <c r="S26525" s="20"/>
      <c r="U26525" s="21"/>
    </row>
    <row r="26526">
      <c r="E26526" s="19"/>
      <c r="R26526" s="20"/>
      <c r="S26526" s="20"/>
      <c r="U26526" s="21"/>
    </row>
    <row r="26527">
      <c r="E26527" s="19"/>
      <c r="R26527" s="20"/>
      <c r="S26527" s="20"/>
      <c r="U26527" s="21"/>
    </row>
    <row r="26528">
      <c r="E26528" s="19"/>
      <c r="R26528" s="20"/>
      <c r="S26528" s="20"/>
      <c r="U26528" s="21"/>
    </row>
    <row r="26529">
      <c r="E26529" s="19"/>
      <c r="R26529" s="20"/>
      <c r="S26529" s="20"/>
      <c r="U26529" s="21"/>
    </row>
    <row r="26530">
      <c r="E26530" s="19"/>
      <c r="R26530" s="20"/>
      <c r="S26530" s="20"/>
      <c r="U26530" s="21"/>
    </row>
    <row r="26531">
      <c r="E26531" s="19"/>
      <c r="R26531" s="20"/>
      <c r="S26531" s="20"/>
      <c r="U26531" s="21"/>
    </row>
    <row r="26532">
      <c r="E26532" s="19"/>
      <c r="R26532" s="20"/>
      <c r="S26532" s="20"/>
      <c r="U26532" s="21"/>
    </row>
    <row r="26533">
      <c r="E26533" s="19"/>
      <c r="R26533" s="20"/>
      <c r="S26533" s="20"/>
      <c r="U26533" s="21"/>
    </row>
    <row r="26534">
      <c r="E26534" s="19"/>
      <c r="R26534" s="20"/>
      <c r="S26534" s="20"/>
      <c r="U26534" s="21"/>
    </row>
    <row r="26535">
      <c r="E26535" s="19"/>
      <c r="R26535" s="20"/>
      <c r="S26535" s="20"/>
      <c r="U26535" s="21"/>
    </row>
    <row r="26536">
      <c r="E26536" s="19"/>
      <c r="R26536" s="20"/>
      <c r="S26536" s="20"/>
      <c r="U26536" s="21"/>
    </row>
    <row r="26537">
      <c r="E26537" s="19"/>
      <c r="R26537" s="20"/>
      <c r="S26537" s="20"/>
      <c r="U26537" s="21"/>
    </row>
    <row r="26538">
      <c r="E26538" s="19"/>
      <c r="R26538" s="20"/>
      <c r="S26538" s="20"/>
      <c r="U26538" s="21"/>
    </row>
    <row r="26539">
      <c r="E26539" s="19"/>
      <c r="R26539" s="20"/>
      <c r="S26539" s="20"/>
      <c r="U26539" s="21"/>
    </row>
    <row r="26540">
      <c r="E26540" s="19"/>
      <c r="R26540" s="20"/>
      <c r="S26540" s="20"/>
      <c r="U26540" s="21"/>
    </row>
    <row r="26541">
      <c r="E26541" s="19"/>
      <c r="R26541" s="20"/>
      <c r="S26541" s="20"/>
      <c r="U26541" s="21"/>
    </row>
    <row r="26542">
      <c r="E26542" s="19"/>
      <c r="R26542" s="20"/>
      <c r="S26542" s="20"/>
      <c r="U26542" s="21"/>
    </row>
    <row r="26543">
      <c r="E26543" s="19"/>
      <c r="R26543" s="20"/>
      <c r="S26543" s="20"/>
      <c r="U26543" s="21"/>
    </row>
    <row r="26544">
      <c r="E26544" s="19"/>
      <c r="R26544" s="20"/>
      <c r="S26544" s="20"/>
      <c r="U26544" s="21"/>
    </row>
    <row r="26545">
      <c r="E26545" s="19"/>
      <c r="R26545" s="20"/>
      <c r="S26545" s="20"/>
      <c r="U26545" s="21"/>
    </row>
    <row r="26546">
      <c r="E26546" s="19"/>
      <c r="R26546" s="20"/>
      <c r="S26546" s="20"/>
      <c r="U26546" s="21"/>
    </row>
    <row r="26547">
      <c r="E26547" s="19"/>
      <c r="R26547" s="20"/>
      <c r="S26547" s="20"/>
      <c r="U26547" s="21"/>
    </row>
    <row r="26548">
      <c r="E26548" s="19"/>
      <c r="R26548" s="20"/>
      <c r="S26548" s="20"/>
      <c r="U26548" s="21"/>
    </row>
    <row r="26549">
      <c r="E26549" s="19"/>
      <c r="R26549" s="20"/>
      <c r="S26549" s="20"/>
      <c r="U26549" s="21"/>
    </row>
    <row r="26550">
      <c r="E26550" s="19"/>
      <c r="R26550" s="20"/>
      <c r="S26550" s="20"/>
      <c r="U26550" s="21"/>
    </row>
    <row r="26551">
      <c r="E26551" s="19"/>
      <c r="R26551" s="20"/>
      <c r="S26551" s="20"/>
      <c r="U26551" s="21"/>
    </row>
    <row r="26552">
      <c r="E26552" s="19"/>
      <c r="R26552" s="20"/>
      <c r="S26552" s="20"/>
      <c r="U26552" s="21"/>
    </row>
    <row r="26553">
      <c r="E26553" s="19"/>
      <c r="R26553" s="20"/>
      <c r="S26553" s="20"/>
      <c r="U26553" s="21"/>
    </row>
    <row r="26554">
      <c r="E26554" s="19"/>
      <c r="R26554" s="20"/>
      <c r="S26554" s="20"/>
      <c r="U26554" s="21"/>
    </row>
    <row r="26555">
      <c r="E26555" s="19"/>
      <c r="R26555" s="20"/>
      <c r="S26555" s="20"/>
      <c r="U26555" s="21"/>
    </row>
    <row r="26556">
      <c r="E26556" s="19"/>
      <c r="R26556" s="20"/>
      <c r="S26556" s="20"/>
      <c r="U26556" s="21"/>
    </row>
    <row r="26557">
      <c r="E26557" s="19"/>
      <c r="R26557" s="20"/>
      <c r="S26557" s="20"/>
      <c r="U26557" s="21"/>
    </row>
    <row r="26558">
      <c r="E26558" s="19"/>
      <c r="R26558" s="20"/>
      <c r="S26558" s="20"/>
      <c r="U26558" s="21"/>
    </row>
    <row r="26559">
      <c r="E26559" s="19"/>
      <c r="R26559" s="20"/>
      <c r="S26559" s="20"/>
      <c r="U26559" s="21"/>
    </row>
    <row r="26560">
      <c r="E26560" s="19"/>
      <c r="R26560" s="20"/>
      <c r="S26560" s="20"/>
      <c r="U26560" s="21"/>
    </row>
    <row r="26561">
      <c r="E26561" s="19"/>
      <c r="R26561" s="20"/>
      <c r="S26561" s="20"/>
      <c r="U26561" s="21"/>
    </row>
    <row r="26562">
      <c r="E26562" s="19"/>
      <c r="R26562" s="20"/>
      <c r="S26562" s="20"/>
      <c r="U26562" s="21"/>
    </row>
    <row r="26563">
      <c r="E26563" s="19"/>
      <c r="R26563" s="20"/>
      <c r="S26563" s="20"/>
      <c r="U26563" s="21"/>
    </row>
    <row r="26564">
      <c r="E26564" s="19"/>
      <c r="R26564" s="20"/>
      <c r="S26564" s="20"/>
      <c r="U26564" s="21"/>
    </row>
    <row r="26565">
      <c r="E26565" s="19"/>
      <c r="R26565" s="20"/>
      <c r="S26565" s="20"/>
      <c r="U26565" s="21"/>
    </row>
    <row r="26566">
      <c r="E26566" s="19"/>
      <c r="R26566" s="20"/>
      <c r="S26566" s="20"/>
      <c r="U26566" s="21"/>
    </row>
    <row r="26567">
      <c r="E26567" s="19"/>
      <c r="R26567" s="20"/>
      <c r="S26567" s="20"/>
      <c r="U26567" s="21"/>
    </row>
    <row r="26568">
      <c r="E26568" s="19"/>
      <c r="R26568" s="20"/>
      <c r="S26568" s="20"/>
      <c r="U26568" s="21"/>
    </row>
    <row r="26569">
      <c r="E26569" s="19"/>
      <c r="R26569" s="20"/>
      <c r="S26569" s="20"/>
      <c r="U26569" s="21"/>
    </row>
    <row r="26570">
      <c r="E26570" s="19"/>
      <c r="R26570" s="20"/>
      <c r="S26570" s="20"/>
      <c r="U26570" s="21"/>
    </row>
    <row r="26571">
      <c r="E26571" s="19"/>
      <c r="R26571" s="20"/>
      <c r="S26571" s="20"/>
      <c r="U26571" s="21"/>
    </row>
    <row r="26572">
      <c r="E26572" s="19"/>
      <c r="R26572" s="20"/>
      <c r="S26572" s="20"/>
      <c r="U26572" s="21"/>
    </row>
    <row r="26573">
      <c r="E26573" s="19"/>
      <c r="R26573" s="20"/>
      <c r="S26573" s="20"/>
      <c r="U26573" s="21"/>
    </row>
    <row r="26574">
      <c r="E26574" s="19"/>
      <c r="R26574" s="20"/>
      <c r="S26574" s="20"/>
      <c r="U26574" s="21"/>
    </row>
    <row r="26575">
      <c r="E26575" s="19"/>
      <c r="R26575" s="20"/>
      <c r="S26575" s="20"/>
      <c r="U26575" s="21"/>
    </row>
    <row r="26576">
      <c r="E26576" s="19"/>
      <c r="R26576" s="20"/>
      <c r="S26576" s="20"/>
      <c r="U26576" s="21"/>
    </row>
    <row r="26577">
      <c r="E26577" s="19"/>
      <c r="R26577" s="20"/>
      <c r="S26577" s="20"/>
      <c r="U26577" s="21"/>
    </row>
    <row r="26578">
      <c r="E26578" s="19"/>
      <c r="R26578" s="20"/>
      <c r="S26578" s="20"/>
      <c r="U26578" s="21"/>
    </row>
    <row r="26579">
      <c r="E26579" s="19"/>
      <c r="R26579" s="20"/>
      <c r="S26579" s="20"/>
      <c r="U26579" s="21"/>
    </row>
    <row r="26580">
      <c r="E26580" s="19"/>
      <c r="R26580" s="20"/>
      <c r="S26580" s="20"/>
      <c r="U26580" s="21"/>
    </row>
    <row r="26581">
      <c r="E26581" s="19"/>
      <c r="R26581" s="20"/>
      <c r="S26581" s="20"/>
      <c r="U26581" s="21"/>
    </row>
    <row r="26582">
      <c r="E26582" s="19"/>
      <c r="R26582" s="20"/>
      <c r="S26582" s="20"/>
      <c r="U26582" s="21"/>
    </row>
    <row r="26583">
      <c r="E26583" s="19"/>
      <c r="R26583" s="20"/>
      <c r="S26583" s="20"/>
      <c r="U26583" s="21"/>
    </row>
    <row r="26584">
      <c r="E26584" s="19"/>
      <c r="R26584" s="20"/>
      <c r="S26584" s="20"/>
      <c r="U26584" s="21"/>
    </row>
    <row r="26585">
      <c r="E26585" s="19"/>
      <c r="R26585" s="20"/>
      <c r="S26585" s="20"/>
      <c r="U26585" s="21"/>
    </row>
    <row r="26586">
      <c r="E26586" s="19"/>
      <c r="R26586" s="20"/>
      <c r="S26586" s="20"/>
      <c r="U26586" s="21"/>
    </row>
    <row r="26587">
      <c r="E26587" s="19"/>
      <c r="R26587" s="20"/>
      <c r="S26587" s="20"/>
      <c r="U26587" s="21"/>
    </row>
    <row r="26588">
      <c r="E26588" s="19"/>
      <c r="R26588" s="20"/>
      <c r="S26588" s="20"/>
      <c r="U26588" s="21"/>
    </row>
    <row r="26589">
      <c r="E26589" s="19"/>
      <c r="R26589" s="20"/>
      <c r="S26589" s="20"/>
      <c r="U26589" s="21"/>
    </row>
    <row r="26590">
      <c r="E26590" s="19"/>
      <c r="R26590" s="20"/>
      <c r="S26590" s="20"/>
      <c r="U26590" s="21"/>
    </row>
    <row r="26591">
      <c r="E26591" s="19"/>
      <c r="R26591" s="20"/>
      <c r="S26591" s="20"/>
      <c r="U26591" s="21"/>
    </row>
    <row r="26592">
      <c r="E26592" s="19"/>
      <c r="R26592" s="20"/>
      <c r="S26592" s="20"/>
      <c r="U26592" s="21"/>
    </row>
    <row r="26593">
      <c r="E26593" s="19"/>
      <c r="R26593" s="20"/>
      <c r="S26593" s="20"/>
      <c r="U26593" s="21"/>
    </row>
    <row r="26594">
      <c r="E26594" s="19"/>
      <c r="R26594" s="20"/>
      <c r="S26594" s="20"/>
      <c r="U26594" s="21"/>
    </row>
    <row r="26595">
      <c r="E26595" s="19"/>
      <c r="R26595" s="20"/>
      <c r="S26595" s="20"/>
      <c r="U26595" s="21"/>
    </row>
    <row r="26596">
      <c r="E26596" s="19"/>
      <c r="R26596" s="20"/>
      <c r="S26596" s="20"/>
      <c r="U26596" s="21"/>
    </row>
    <row r="26597">
      <c r="E26597" s="19"/>
      <c r="R26597" s="20"/>
      <c r="S26597" s="20"/>
      <c r="U26597" s="21"/>
    </row>
    <row r="26598">
      <c r="E26598" s="19"/>
      <c r="R26598" s="20"/>
      <c r="S26598" s="20"/>
      <c r="U26598" s="21"/>
    </row>
    <row r="26599">
      <c r="E26599" s="19"/>
      <c r="R26599" s="20"/>
      <c r="S26599" s="20"/>
      <c r="U26599" s="21"/>
    </row>
    <row r="26600">
      <c r="E26600" s="19"/>
      <c r="R26600" s="20"/>
      <c r="S26600" s="20"/>
      <c r="U26600" s="21"/>
    </row>
    <row r="26601">
      <c r="E26601" s="19"/>
      <c r="R26601" s="20"/>
      <c r="S26601" s="20"/>
      <c r="U26601" s="21"/>
    </row>
    <row r="26602">
      <c r="E26602" s="19"/>
      <c r="R26602" s="20"/>
      <c r="S26602" s="20"/>
      <c r="U26602" s="21"/>
    </row>
    <row r="26603">
      <c r="E26603" s="19"/>
      <c r="R26603" s="20"/>
      <c r="S26603" s="20"/>
      <c r="U26603" s="21"/>
    </row>
    <row r="26604">
      <c r="E26604" s="19"/>
      <c r="R26604" s="20"/>
      <c r="S26604" s="20"/>
      <c r="U26604" s="21"/>
    </row>
    <row r="26605">
      <c r="E26605" s="19"/>
      <c r="R26605" s="20"/>
      <c r="S26605" s="20"/>
      <c r="U26605" s="21"/>
    </row>
    <row r="26606">
      <c r="E26606" s="19"/>
      <c r="R26606" s="20"/>
      <c r="S26606" s="20"/>
      <c r="U26606" s="21"/>
    </row>
    <row r="26607">
      <c r="E26607" s="19"/>
      <c r="R26607" s="20"/>
      <c r="S26607" s="20"/>
      <c r="U26607" s="21"/>
    </row>
    <row r="26608">
      <c r="E26608" s="19"/>
      <c r="R26608" s="20"/>
      <c r="S26608" s="20"/>
      <c r="U26608" s="21"/>
    </row>
    <row r="26609">
      <c r="E26609" s="19"/>
      <c r="R26609" s="20"/>
      <c r="S26609" s="20"/>
      <c r="U26609" s="21"/>
    </row>
    <row r="26610">
      <c r="E26610" s="19"/>
      <c r="R26610" s="20"/>
      <c r="S26610" s="20"/>
      <c r="U26610" s="21"/>
    </row>
    <row r="26611">
      <c r="E26611" s="19"/>
      <c r="R26611" s="20"/>
      <c r="S26611" s="20"/>
      <c r="U26611" s="21"/>
    </row>
    <row r="26612">
      <c r="E26612" s="19"/>
      <c r="R26612" s="20"/>
      <c r="S26612" s="20"/>
      <c r="U26612" s="21"/>
    </row>
    <row r="26613">
      <c r="E26613" s="19"/>
      <c r="R26613" s="20"/>
      <c r="S26613" s="20"/>
      <c r="U26613" s="21"/>
    </row>
    <row r="26614">
      <c r="E26614" s="19"/>
      <c r="R26614" s="20"/>
      <c r="S26614" s="20"/>
      <c r="U26614" s="21"/>
    </row>
    <row r="26615">
      <c r="E26615" s="19"/>
      <c r="R26615" s="20"/>
      <c r="S26615" s="20"/>
      <c r="U26615" s="21"/>
    </row>
    <row r="26616">
      <c r="E26616" s="19"/>
      <c r="R26616" s="20"/>
      <c r="S26616" s="20"/>
      <c r="U26616" s="21"/>
    </row>
    <row r="26617">
      <c r="E26617" s="19"/>
      <c r="R26617" s="20"/>
      <c r="S26617" s="20"/>
      <c r="U26617" s="21"/>
    </row>
    <row r="26618">
      <c r="E26618" s="19"/>
      <c r="R26618" s="20"/>
      <c r="S26618" s="20"/>
      <c r="U26618" s="21"/>
    </row>
    <row r="26619">
      <c r="E26619" s="19"/>
      <c r="R26619" s="20"/>
      <c r="S26619" s="20"/>
      <c r="U26619" s="21"/>
    </row>
    <row r="26620">
      <c r="E26620" s="19"/>
      <c r="R26620" s="20"/>
      <c r="S26620" s="20"/>
      <c r="U26620" s="21"/>
    </row>
    <row r="26621">
      <c r="E26621" s="19"/>
      <c r="R26621" s="20"/>
      <c r="S26621" s="20"/>
      <c r="U26621" s="21"/>
    </row>
    <row r="26622">
      <c r="E26622" s="19"/>
      <c r="R26622" s="20"/>
      <c r="S26622" s="20"/>
      <c r="U26622" s="21"/>
    </row>
    <row r="26623">
      <c r="E26623" s="19"/>
      <c r="R26623" s="20"/>
      <c r="S26623" s="20"/>
      <c r="U26623" s="21"/>
    </row>
    <row r="26624">
      <c r="E26624" s="19"/>
      <c r="R26624" s="20"/>
      <c r="S26624" s="20"/>
      <c r="U26624" s="21"/>
    </row>
    <row r="26625">
      <c r="E26625" s="19"/>
      <c r="R26625" s="20"/>
      <c r="S26625" s="20"/>
      <c r="U26625" s="21"/>
    </row>
    <row r="26626">
      <c r="E26626" s="19"/>
      <c r="R26626" s="20"/>
      <c r="S26626" s="20"/>
      <c r="U26626" s="21"/>
    </row>
    <row r="26627">
      <c r="E26627" s="19"/>
      <c r="R26627" s="20"/>
      <c r="S26627" s="20"/>
      <c r="U26627" s="21"/>
    </row>
    <row r="26628">
      <c r="E26628" s="19"/>
      <c r="R26628" s="20"/>
      <c r="S26628" s="20"/>
      <c r="U26628" s="21"/>
    </row>
    <row r="26629">
      <c r="E26629" s="19"/>
      <c r="R26629" s="20"/>
      <c r="S26629" s="20"/>
      <c r="U26629" s="21"/>
    </row>
    <row r="26630">
      <c r="E26630" s="19"/>
      <c r="R26630" s="20"/>
      <c r="S26630" s="20"/>
      <c r="U26630" s="21"/>
    </row>
    <row r="26631">
      <c r="E26631" s="19"/>
      <c r="R26631" s="20"/>
      <c r="S26631" s="20"/>
      <c r="U26631" s="21"/>
    </row>
    <row r="26632">
      <c r="E26632" s="19"/>
      <c r="R26632" s="20"/>
      <c r="S26632" s="20"/>
      <c r="U26632" s="21"/>
    </row>
    <row r="26633">
      <c r="E26633" s="19"/>
      <c r="R26633" s="20"/>
      <c r="S26633" s="20"/>
      <c r="U26633" s="21"/>
    </row>
    <row r="26634">
      <c r="E26634" s="19"/>
      <c r="R26634" s="20"/>
      <c r="S26634" s="20"/>
      <c r="U26634" s="21"/>
    </row>
    <row r="26635">
      <c r="E26635" s="19"/>
      <c r="R26635" s="20"/>
      <c r="S26635" s="20"/>
      <c r="U26635" s="21"/>
    </row>
    <row r="26636">
      <c r="E26636" s="19"/>
      <c r="R26636" s="20"/>
      <c r="S26636" s="20"/>
      <c r="U26636" s="21"/>
    </row>
    <row r="26637">
      <c r="E26637" s="19"/>
      <c r="R26637" s="20"/>
      <c r="S26637" s="20"/>
      <c r="U26637" s="21"/>
    </row>
    <row r="26638">
      <c r="E26638" s="19"/>
      <c r="R26638" s="20"/>
      <c r="S26638" s="20"/>
      <c r="U26638" s="21"/>
    </row>
    <row r="26639">
      <c r="E26639" s="19"/>
      <c r="R26639" s="20"/>
      <c r="S26639" s="20"/>
      <c r="U26639" s="21"/>
    </row>
    <row r="26640">
      <c r="E26640" s="19"/>
      <c r="R26640" s="20"/>
      <c r="S26640" s="20"/>
      <c r="U26640" s="21"/>
    </row>
    <row r="26641">
      <c r="E26641" s="19"/>
      <c r="R26641" s="20"/>
      <c r="S26641" s="20"/>
      <c r="U26641" s="21"/>
    </row>
    <row r="26642">
      <c r="E26642" s="19"/>
      <c r="R26642" s="20"/>
      <c r="S26642" s="20"/>
      <c r="U26642" s="21"/>
    </row>
    <row r="26643">
      <c r="E26643" s="19"/>
      <c r="R26643" s="20"/>
      <c r="S26643" s="20"/>
      <c r="U26643" s="21"/>
    </row>
    <row r="26644">
      <c r="E26644" s="19"/>
      <c r="R26644" s="20"/>
      <c r="S26644" s="20"/>
      <c r="U26644" s="21"/>
    </row>
    <row r="26645">
      <c r="E26645" s="19"/>
      <c r="R26645" s="20"/>
      <c r="S26645" s="20"/>
      <c r="U26645" s="21"/>
    </row>
    <row r="26646">
      <c r="E26646" s="19"/>
      <c r="R26646" s="20"/>
      <c r="S26646" s="20"/>
      <c r="U26646" s="21"/>
    </row>
    <row r="26647">
      <c r="E26647" s="19"/>
      <c r="R26647" s="20"/>
      <c r="S26647" s="20"/>
      <c r="U26647" s="21"/>
    </row>
    <row r="26648">
      <c r="E26648" s="19"/>
      <c r="R26648" s="20"/>
      <c r="S26648" s="20"/>
      <c r="U26648" s="21"/>
    </row>
    <row r="26649">
      <c r="E26649" s="19"/>
      <c r="R26649" s="20"/>
      <c r="S26649" s="20"/>
      <c r="U26649" s="21"/>
    </row>
    <row r="26650">
      <c r="E26650" s="19"/>
      <c r="R26650" s="20"/>
      <c r="S26650" s="20"/>
      <c r="U26650" s="21"/>
    </row>
    <row r="26651">
      <c r="E26651" s="19"/>
      <c r="R26651" s="20"/>
      <c r="S26651" s="20"/>
      <c r="U26651" s="21"/>
    </row>
    <row r="26652">
      <c r="E26652" s="19"/>
      <c r="R26652" s="20"/>
      <c r="S26652" s="20"/>
      <c r="U26652" s="21"/>
    </row>
    <row r="26653">
      <c r="E26653" s="19"/>
      <c r="R26653" s="20"/>
      <c r="S26653" s="20"/>
      <c r="U26653" s="21"/>
    </row>
    <row r="26654">
      <c r="E26654" s="19"/>
      <c r="R26654" s="20"/>
      <c r="S26654" s="20"/>
      <c r="U26654" s="21"/>
    </row>
    <row r="26655">
      <c r="E26655" s="19"/>
      <c r="R26655" s="20"/>
      <c r="S26655" s="20"/>
      <c r="U26655" s="21"/>
    </row>
    <row r="26656">
      <c r="E26656" s="19"/>
      <c r="R26656" s="20"/>
      <c r="S26656" s="20"/>
      <c r="U26656" s="21"/>
    </row>
    <row r="26657">
      <c r="E26657" s="19"/>
      <c r="R26657" s="20"/>
      <c r="S26657" s="20"/>
      <c r="U26657" s="21"/>
    </row>
    <row r="26658">
      <c r="E26658" s="19"/>
      <c r="R26658" s="20"/>
      <c r="S26658" s="20"/>
      <c r="U26658" s="21"/>
    </row>
    <row r="26659">
      <c r="E26659" s="19"/>
      <c r="R26659" s="20"/>
      <c r="S26659" s="20"/>
      <c r="U26659" s="21"/>
    </row>
    <row r="26660">
      <c r="E26660" s="19"/>
      <c r="R26660" s="20"/>
      <c r="S26660" s="20"/>
      <c r="U26660" s="21"/>
    </row>
    <row r="26661">
      <c r="E26661" s="19"/>
      <c r="R26661" s="20"/>
      <c r="S26661" s="20"/>
      <c r="U26661" s="21"/>
    </row>
    <row r="26662">
      <c r="E26662" s="19"/>
      <c r="R26662" s="20"/>
      <c r="S26662" s="20"/>
      <c r="U26662" s="21"/>
    </row>
    <row r="26663">
      <c r="E26663" s="19"/>
      <c r="R26663" s="20"/>
      <c r="S26663" s="20"/>
      <c r="U26663" s="21"/>
    </row>
    <row r="26664">
      <c r="E26664" s="19"/>
      <c r="R26664" s="20"/>
      <c r="S26664" s="20"/>
      <c r="U26664" s="21"/>
    </row>
    <row r="26665">
      <c r="E26665" s="19"/>
      <c r="R26665" s="20"/>
      <c r="S26665" s="20"/>
      <c r="U26665" s="21"/>
    </row>
    <row r="26666">
      <c r="E26666" s="19"/>
      <c r="R26666" s="20"/>
      <c r="S26666" s="20"/>
      <c r="U26666" s="21"/>
    </row>
    <row r="26667">
      <c r="E26667" s="19"/>
      <c r="R26667" s="20"/>
      <c r="S26667" s="20"/>
      <c r="U26667" s="21"/>
    </row>
    <row r="26668">
      <c r="E26668" s="19"/>
      <c r="R26668" s="20"/>
      <c r="S26668" s="20"/>
      <c r="U26668" s="21"/>
    </row>
    <row r="26669">
      <c r="E26669" s="19"/>
      <c r="R26669" s="20"/>
      <c r="S26669" s="20"/>
      <c r="U26669" s="21"/>
    </row>
    <row r="26670">
      <c r="E26670" s="19"/>
      <c r="R26670" s="20"/>
      <c r="S26670" s="20"/>
      <c r="U26670" s="21"/>
    </row>
    <row r="26671">
      <c r="E26671" s="19"/>
      <c r="R26671" s="20"/>
      <c r="S26671" s="20"/>
      <c r="U26671" s="21"/>
    </row>
    <row r="26672">
      <c r="E26672" s="19"/>
      <c r="R26672" s="20"/>
      <c r="S26672" s="20"/>
      <c r="U26672" s="21"/>
    </row>
    <row r="26673">
      <c r="E26673" s="19"/>
      <c r="R26673" s="20"/>
      <c r="S26673" s="20"/>
      <c r="U26673" s="21"/>
    </row>
    <row r="26674">
      <c r="E26674" s="19"/>
      <c r="R26674" s="20"/>
      <c r="S26674" s="20"/>
      <c r="U26674" s="21"/>
    </row>
    <row r="26675">
      <c r="E26675" s="19"/>
      <c r="R26675" s="20"/>
      <c r="S26675" s="20"/>
      <c r="U26675" s="21"/>
    </row>
    <row r="26676">
      <c r="E26676" s="19"/>
      <c r="R26676" s="20"/>
      <c r="S26676" s="20"/>
      <c r="U26676" s="21"/>
    </row>
    <row r="26677">
      <c r="E26677" s="19"/>
      <c r="R26677" s="20"/>
      <c r="S26677" s="20"/>
      <c r="U26677" s="21"/>
    </row>
    <row r="26678">
      <c r="E26678" s="19"/>
      <c r="R26678" s="20"/>
      <c r="S26678" s="20"/>
      <c r="U26678" s="21"/>
    </row>
    <row r="26679">
      <c r="E26679" s="19"/>
      <c r="R26679" s="20"/>
      <c r="S26679" s="20"/>
      <c r="U26679" s="21"/>
    </row>
    <row r="26680">
      <c r="E26680" s="19"/>
      <c r="R26680" s="20"/>
      <c r="S26680" s="20"/>
      <c r="U26680" s="21"/>
    </row>
    <row r="26681">
      <c r="E26681" s="19"/>
      <c r="R26681" s="20"/>
      <c r="S26681" s="20"/>
      <c r="U26681" s="21"/>
    </row>
    <row r="26682">
      <c r="E26682" s="19"/>
      <c r="R26682" s="20"/>
      <c r="S26682" s="20"/>
      <c r="U26682" s="21"/>
    </row>
    <row r="26683">
      <c r="E26683" s="19"/>
      <c r="R26683" s="20"/>
      <c r="S26683" s="20"/>
      <c r="U26683" s="21"/>
    </row>
    <row r="26684">
      <c r="E26684" s="19"/>
      <c r="R26684" s="20"/>
      <c r="S26684" s="20"/>
      <c r="U26684" s="21"/>
    </row>
    <row r="26685">
      <c r="E26685" s="19"/>
      <c r="R26685" s="20"/>
      <c r="S26685" s="20"/>
      <c r="U26685" s="21"/>
    </row>
    <row r="26686">
      <c r="E26686" s="19"/>
      <c r="R26686" s="20"/>
      <c r="S26686" s="20"/>
      <c r="U26686" s="21"/>
    </row>
    <row r="26687">
      <c r="E26687" s="19"/>
      <c r="R26687" s="20"/>
      <c r="S26687" s="20"/>
      <c r="U26687" s="21"/>
    </row>
    <row r="26688">
      <c r="E26688" s="19"/>
      <c r="R26688" s="20"/>
      <c r="S26688" s="20"/>
      <c r="U26688" s="21"/>
    </row>
    <row r="26689">
      <c r="E26689" s="19"/>
      <c r="R26689" s="20"/>
      <c r="S26689" s="20"/>
      <c r="U26689" s="21"/>
    </row>
    <row r="26690">
      <c r="E26690" s="19"/>
      <c r="R26690" s="20"/>
      <c r="S26690" s="20"/>
      <c r="U26690" s="21"/>
    </row>
    <row r="26691">
      <c r="E26691" s="19"/>
      <c r="R26691" s="20"/>
      <c r="S26691" s="20"/>
      <c r="U26691" s="21"/>
    </row>
    <row r="26692">
      <c r="E26692" s="19"/>
      <c r="R26692" s="20"/>
      <c r="S26692" s="20"/>
      <c r="U26692" s="21"/>
    </row>
    <row r="26693">
      <c r="E26693" s="19"/>
      <c r="R26693" s="20"/>
      <c r="S26693" s="20"/>
      <c r="U26693" s="21"/>
    </row>
    <row r="26694">
      <c r="E26694" s="19"/>
      <c r="R26694" s="20"/>
      <c r="S26694" s="20"/>
      <c r="U26694" s="21"/>
    </row>
    <row r="26695">
      <c r="E26695" s="19"/>
      <c r="R26695" s="20"/>
      <c r="S26695" s="20"/>
      <c r="U26695" s="21"/>
    </row>
    <row r="26696">
      <c r="E26696" s="19"/>
      <c r="R26696" s="20"/>
      <c r="S26696" s="20"/>
      <c r="U26696" s="21"/>
    </row>
    <row r="26697">
      <c r="E26697" s="19"/>
      <c r="R26697" s="20"/>
      <c r="S26697" s="20"/>
      <c r="U26697" s="21"/>
    </row>
    <row r="26698">
      <c r="E26698" s="19"/>
      <c r="R26698" s="20"/>
      <c r="S26698" s="20"/>
      <c r="U26698" s="21"/>
    </row>
    <row r="26699">
      <c r="E26699" s="19"/>
      <c r="R26699" s="20"/>
      <c r="S26699" s="20"/>
      <c r="U26699" s="21"/>
    </row>
    <row r="26700">
      <c r="E26700" s="19"/>
      <c r="R26700" s="20"/>
      <c r="S26700" s="20"/>
      <c r="U26700" s="21"/>
    </row>
    <row r="26701">
      <c r="E26701" s="19"/>
      <c r="R26701" s="20"/>
      <c r="S26701" s="20"/>
      <c r="U26701" s="21"/>
    </row>
    <row r="26702">
      <c r="E26702" s="19"/>
      <c r="R26702" s="20"/>
      <c r="S26702" s="20"/>
      <c r="U26702" s="21"/>
    </row>
    <row r="26703">
      <c r="E26703" s="19"/>
      <c r="R26703" s="20"/>
      <c r="S26703" s="20"/>
      <c r="U26703" s="21"/>
    </row>
    <row r="26704">
      <c r="E26704" s="19"/>
      <c r="R26704" s="20"/>
      <c r="S26704" s="20"/>
      <c r="U26704" s="21"/>
    </row>
    <row r="26705">
      <c r="E26705" s="19"/>
      <c r="R26705" s="20"/>
      <c r="S26705" s="20"/>
      <c r="U26705" s="21"/>
    </row>
    <row r="26706">
      <c r="E26706" s="19"/>
      <c r="R26706" s="20"/>
      <c r="S26706" s="20"/>
      <c r="U26706" s="21"/>
    </row>
    <row r="26707">
      <c r="E26707" s="19"/>
      <c r="R26707" s="20"/>
      <c r="S26707" s="20"/>
      <c r="U26707" s="21"/>
    </row>
    <row r="26708">
      <c r="E26708" s="19"/>
      <c r="R26708" s="20"/>
      <c r="S26708" s="20"/>
      <c r="U26708" s="21"/>
    </row>
    <row r="26709">
      <c r="E26709" s="19"/>
      <c r="R26709" s="20"/>
      <c r="S26709" s="20"/>
      <c r="U26709" s="21"/>
    </row>
    <row r="26710">
      <c r="E26710" s="19"/>
      <c r="R26710" s="20"/>
      <c r="S26710" s="20"/>
      <c r="U26710" s="21"/>
    </row>
    <row r="26711">
      <c r="E26711" s="19"/>
      <c r="R26711" s="20"/>
      <c r="S26711" s="20"/>
      <c r="U26711" s="21"/>
    </row>
    <row r="26712">
      <c r="E26712" s="19"/>
      <c r="R26712" s="20"/>
      <c r="S26712" s="20"/>
      <c r="U26712" s="21"/>
    </row>
    <row r="26713">
      <c r="E26713" s="19"/>
      <c r="R26713" s="20"/>
      <c r="S26713" s="20"/>
      <c r="U26713" s="21"/>
    </row>
    <row r="26714">
      <c r="E26714" s="19"/>
      <c r="R26714" s="20"/>
      <c r="S26714" s="20"/>
      <c r="U26714" s="21"/>
    </row>
    <row r="26715">
      <c r="E26715" s="19"/>
      <c r="R26715" s="20"/>
      <c r="S26715" s="20"/>
      <c r="U26715" s="21"/>
    </row>
    <row r="26716">
      <c r="E26716" s="19"/>
      <c r="R26716" s="20"/>
      <c r="S26716" s="20"/>
      <c r="U26716" s="21"/>
    </row>
    <row r="26717">
      <c r="E26717" s="19"/>
      <c r="R26717" s="20"/>
      <c r="S26717" s="20"/>
      <c r="U26717" s="21"/>
    </row>
    <row r="26718">
      <c r="E26718" s="19"/>
      <c r="R26718" s="20"/>
      <c r="S26718" s="20"/>
      <c r="U26718" s="21"/>
    </row>
    <row r="26719">
      <c r="E26719" s="19"/>
      <c r="R26719" s="20"/>
      <c r="S26719" s="20"/>
      <c r="U26719" s="21"/>
    </row>
    <row r="26720">
      <c r="E26720" s="19"/>
      <c r="R26720" s="20"/>
      <c r="S26720" s="20"/>
      <c r="U26720" s="21"/>
    </row>
    <row r="26721">
      <c r="E26721" s="19"/>
      <c r="R26721" s="20"/>
      <c r="S26721" s="20"/>
      <c r="U26721" s="21"/>
    </row>
    <row r="26722">
      <c r="E26722" s="19"/>
      <c r="R26722" s="20"/>
      <c r="S26722" s="20"/>
      <c r="U26722" s="21"/>
    </row>
    <row r="26723">
      <c r="E26723" s="19"/>
      <c r="R26723" s="20"/>
      <c r="S26723" s="20"/>
      <c r="U26723" s="21"/>
    </row>
    <row r="26724">
      <c r="E26724" s="19"/>
      <c r="R26724" s="20"/>
      <c r="S26724" s="20"/>
      <c r="U26724" s="21"/>
    </row>
    <row r="26725">
      <c r="E26725" s="19"/>
      <c r="R26725" s="20"/>
      <c r="S26725" s="20"/>
      <c r="U26725" s="21"/>
    </row>
    <row r="26726">
      <c r="E26726" s="19"/>
      <c r="R26726" s="20"/>
      <c r="S26726" s="20"/>
      <c r="U26726" s="21"/>
    </row>
    <row r="26727">
      <c r="E26727" s="19"/>
      <c r="R26727" s="20"/>
      <c r="S26727" s="20"/>
      <c r="U26727" s="21"/>
    </row>
    <row r="26728">
      <c r="E26728" s="19"/>
      <c r="R26728" s="20"/>
      <c r="S26728" s="20"/>
      <c r="U26728" s="21"/>
    </row>
    <row r="26729">
      <c r="E26729" s="19"/>
      <c r="R26729" s="20"/>
      <c r="S26729" s="20"/>
      <c r="U26729" s="21"/>
    </row>
    <row r="26730">
      <c r="E26730" s="19"/>
      <c r="R26730" s="20"/>
      <c r="S26730" s="20"/>
      <c r="U26730" s="21"/>
    </row>
    <row r="26731">
      <c r="E26731" s="19"/>
      <c r="R26731" s="20"/>
      <c r="S26731" s="20"/>
      <c r="U26731" s="21"/>
    </row>
    <row r="26732">
      <c r="E26732" s="19"/>
      <c r="R26732" s="20"/>
      <c r="S26732" s="20"/>
      <c r="U26732" s="21"/>
    </row>
    <row r="26733">
      <c r="E26733" s="19"/>
      <c r="R26733" s="20"/>
      <c r="S26733" s="20"/>
      <c r="U26733" s="21"/>
    </row>
    <row r="26734">
      <c r="E26734" s="19"/>
      <c r="R26734" s="20"/>
      <c r="S26734" s="20"/>
      <c r="U26734" s="21"/>
    </row>
    <row r="26735">
      <c r="E26735" s="19"/>
      <c r="R26735" s="20"/>
      <c r="S26735" s="20"/>
      <c r="U26735" s="21"/>
    </row>
    <row r="26736">
      <c r="E26736" s="19"/>
      <c r="R26736" s="20"/>
      <c r="S26736" s="20"/>
      <c r="U26736" s="21"/>
    </row>
    <row r="26737">
      <c r="E26737" s="19"/>
      <c r="R26737" s="20"/>
      <c r="S26737" s="20"/>
      <c r="U26737" s="21"/>
    </row>
    <row r="26738">
      <c r="E26738" s="19"/>
      <c r="R26738" s="20"/>
      <c r="S26738" s="20"/>
      <c r="U26738" s="21"/>
    </row>
    <row r="26739">
      <c r="E26739" s="19"/>
      <c r="R26739" s="20"/>
      <c r="S26739" s="20"/>
      <c r="U26739" s="21"/>
    </row>
    <row r="26740">
      <c r="E26740" s="19"/>
      <c r="R26740" s="20"/>
      <c r="S26740" s="20"/>
      <c r="U26740" s="21"/>
    </row>
    <row r="26741">
      <c r="E26741" s="19"/>
      <c r="R26741" s="20"/>
      <c r="S26741" s="20"/>
      <c r="U26741" s="21"/>
    </row>
    <row r="26742">
      <c r="E26742" s="19"/>
      <c r="R26742" s="20"/>
      <c r="S26742" s="20"/>
      <c r="U26742" s="21"/>
    </row>
    <row r="26743">
      <c r="E26743" s="19"/>
      <c r="R26743" s="20"/>
      <c r="S26743" s="20"/>
      <c r="U26743" s="21"/>
    </row>
    <row r="26744">
      <c r="E26744" s="19"/>
      <c r="R26744" s="20"/>
      <c r="S26744" s="20"/>
      <c r="U26744" s="21"/>
    </row>
    <row r="26745">
      <c r="E26745" s="19"/>
      <c r="R26745" s="20"/>
      <c r="S26745" s="20"/>
      <c r="U26745" s="21"/>
    </row>
    <row r="26746">
      <c r="E26746" s="19"/>
      <c r="R26746" s="20"/>
      <c r="S26746" s="20"/>
      <c r="U26746" s="21"/>
    </row>
    <row r="26747">
      <c r="E26747" s="19"/>
      <c r="R26747" s="20"/>
      <c r="S26747" s="20"/>
      <c r="U26747" s="21"/>
    </row>
    <row r="26748">
      <c r="E26748" s="19"/>
      <c r="R26748" s="20"/>
      <c r="S26748" s="20"/>
      <c r="U26748" s="21"/>
    </row>
    <row r="26749">
      <c r="E26749" s="19"/>
      <c r="R26749" s="20"/>
      <c r="S26749" s="20"/>
      <c r="U26749" s="21"/>
    </row>
    <row r="26750">
      <c r="E26750" s="19"/>
      <c r="R26750" s="20"/>
      <c r="S26750" s="20"/>
      <c r="U26750" s="21"/>
    </row>
    <row r="26751">
      <c r="E26751" s="19"/>
      <c r="R26751" s="20"/>
      <c r="S26751" s="20"/>
      <c r="U26751" s="21"/>
    </row>
    <row r="26752">
      <c r="E26752" s="19"/>
      <c r="R26752" s="20"/>
      <c r="S26752" s="20"/>
      <c r="U26752" s="21"/>
    </row>
    <row r="26753">
      <c r="E26753" s="19"/>
      <c r="R26753" s="20"/>
      <c r="S26753" s="20"/>
      <c r="U26753" s="21"/>
    </row>
    <row r="26754">
      <c r="E26754" s="19"/>
      <c r="R26754" s="20"/>
      <c r="S26754" s="20"/>
      <c r="U26754" s="21"/>
    </row>
    <row r="26755">
      <c r="E26755" s="19"/>
      <c r="R26755" s="20"/>
      <c r="S26755" s="20"/>
      <c r="U26755" s="21"/>
    </row>
    <row r="26756">
      <c r="E26756" s="19"/>
      <c r="R26756" s="20"/>
      <c r="S26756" s="20"/>
      <c r="U26756" s="21"/>
    </row>
    <row r="26757">
      <c r="E26757" s="19"/>
      <c r="R26757" s="20"/>
      <c r="S26757" s="20"/>
      <c r="U26757" s="21"/>
    </row>
    <row r="26758">
      <c r="E26758" s="19"/>
      <c r="R26758" s="20"/>
      <c r="S26758" s="20"/>
      <c r="U26758" s="21"/>
    </row>
    <row r="26759">
      <c r="E26759" s="19"/>
      <c r="R26759" s="20"/>
      <c r="S26759" s="20"/>
      <c r="U26759" s="21"/>
    </row>
    <row r="26760">
      <c r="E26760" s="19"/>
      <c r="R26760" s="20"/>
      <c r="S26760" s="20"/>
      <c r="U26760" s="21"/>
    </row>
    <row r="26761">
      <c r="E26761" s="19"/>
      <c r="R26761" s="20"/>
      <c r="S26761" s="20"/>
      <c r="U26761" s="21"/>
    </row>
    <row r="26762">
      <c r="E26762" s="19"/>
      <c r="R26762" s="20"/>
      <c r="S26762" s="20"/>
      <c r="U26762" s="21"/>
    </row>
    <row r="26763">
      <c r="E26763" s="19"/>
      <c r="R26763" s="20"/>
      <c r="S26763" s="20"/>
      <c r="U26763" s="21"/>
    </row>
    <row r="26764">
      <c r="E26764" s="19"/>
      <c r="R26764" s="20"/>
      <c r="S26764" s="20"/>
      <c r="U26764" s="21"/>
    </row>
    <row r="26765">
      <c r="E26765" s="19"/>
      <c r="R26765" s="20"/>
      <c r="S26765" s="20"/>
      <c r="U26765" s="21"/>
    </row>
    <row r="26766">
      <c r="E26766" s="19"/>
      <c r="R26766" s="20"/>
      <c r="S26766" s="20"/>
      <c r="U26766" s="21"/>
    </row>
    <row r="26767">
      <c r="E26767" s="19"/>
      <c r="R26767" s="20"/>
      <c r="S26767" s="20"/>
      <c r="U26767" s="21"/>
    </row>
    <row r="26768">
      <c r="E26768" s="19"/>
      <c r="R26768" s="20"/>
      <c r="S26768" s="20"/>
      <c r="U26768" s="21"/>
    </row>
    <row r="26769">
      <c r="E26769" s="19"/>
      <c r="R26769" s="20"/>
      <c r="S26769" s="20"/>
      <c r="U26769" s="21"/>
    </row>
    <row r="26770">
      <c r="E26770" s="19"/>
      <c r="R26770" s="20"/>
      <c r="S26770" s="20"/>
      <c r="U26770" s="21"/>
    </row>
    <row r="26771">
      <c r="E26771" s="19"/>
      <c r="R26771" s="20"/>
      <c r="S26771" s="20"/>
      <c r="U26771" s="21"/>
    </row>
    <row r="26772">
      <c r="E26772" s="19"/>
      <c r="R26772" s="20"/>
      <c r="S26772" s="20"/>
      <c r="U26772" s="21"/>
    </row>
    <row r="26773">
      <c r="E26773" s="19"/>
      <c r="R26773" s="20"/>
      <c r="S26773" s="20"/>
      <c r="U26773" s="21"/>
    </row>
    <row r="26774">
      <c r="E26774" s="19"/>
      <c r="R26774" s="20"/>
      <c r="S26774" s="20"/>
      <c r="U26774" s="21"/>
    </row>
    <row r="26775">
      <c r="E26775" s="19"/>
      <c r="R26775" s="20"/>
      <c r="S26775" s="20"/>
      <c r="U26775" s="21"/>
    </row>
    <row r="26776">
      <c r="E26776" s="19"/>
      <c r="R26776" s="20"/>
      <c r="S26776" s="20"/>
      <c r="U26776" s="21"/>
    </row>
    <row r="26777">
      <c r="E26777" s="19"/>
      <c r="R26777" s="20"/>
      <c r="S26777" s="20"/>
      <c r="U26777" s="21"/>
    </row>
    <row r="26778">
      <c r="E26778" s="19"/>
      <c r="R26778" s="20"/>
      <c r="S26778" s="20"/>
      <c r="U26778" s="21"/>
    </row>
    <row r="26779">
      <c r="E26779" s="19"/>
      <c r="R26779" s="20"/>
      <c r="S26779" s="20"/>
      <c r="U26779" s="21"/>
    </row>
    <row r="26780">
      <c r="E26780" s="19"/>
      <c r="R26780" s="20"/>
      <c r="S26780" s="20"/>
      <c r="U26780" s="21"/>
    </row>
    <row r="26781">
      <c r="E26781" s="19"/>
      <c r="R26781" s="20"/>
      <c r="S26781" s="20"/>
      <c r="U26781" s="21"/>
    </row>
    <row r="26782">
      <c r="E26782" s="19"/>
      <c r="R26782" s="20"/>
      <c r="S26782" s="20"/>
      <c r="U26782" s="21"/>
    </row>
    <row r="26783">
      <c r="E26783" s="19"/>
      <c r="R26783" s="20"/>
      <c r="S26783" s="20"/>
      <c r="U26783" s="21"/>
    </row>
    <row r="26784">
      <c r="E26784" s="19"/>
      <c r="R26784" s="20"/>
      <c r="S26784" s="20"/>
      <c r="U26784" s="21"/>
    </row>
    <row r="26785">
      <c r="E26785" s="19"/>
      <c r="R26785" s="20"/>
      <c r="S26785" s="20"/>
      <c r="U26785" s="21"/>
    </row>
    <row r="26786">
      <c r="E26786" s="19"/>
      <c r="R26786" s="20"/>
      <c r="S26786" s="20"/>
      <c r="U26786" s="21"/>
    </row>
    <row r="26787">
      <c r="E26787" s="19"/>
      <c r="R26787" s="20"/>
      <c r="S26787" s="20"/>
      <c r="U26787" s="21"/>
    </row>
    <row r="26788">
      <c r="E26788" s="19"/>
      <c r="R26788" s="20"/>
      <c r="S26788" s="20"/>
      <c r="U26788" s="21"/>
    </row>
    <row r="26789">
      <c r="E26789" s="19"/>
      <c r="R26789" s="20"/>
      <c r="S26789" s="20"/>
      <c r="U26789" s="21"/>
    </row>
    <row r="26790">
      <c r="E26790" s="19"/>
      <c r="R26790" s="20"/>
      <c r="S26790" s="20"/>
      <c r="U26790" s="21"/>
    </row>
    <row r="26791">
      <c r="E26791" s="19"/>
      <c r="R26791" s="20"/>
      <c r="S26791" s="20"/>
      <c r="U26791" s="21"/>
    </row>
    <row r="26792">
      <c r="E26792" s="19"/>
      <c r="R26792" s="20"/>
      <c r="S26792" s="20"/>
      <c r="U26792" s="21"/>
    </row>
    <row r="26793">
      <c r="E26793" s="19"/>
      <c r="R26793" s="20"/>
      <c r="S26793" s="20"/>
      <c r="U26793" s="21"/>
    </row>
    <row r="26794">
      <c r="E26794" s="19"/>
      <c r="R26794" s="20"/>
      <c r="S26794" s="20"/>
      <c r="U26794" s="21"/>
    </row>
    <row r="26795">
      <c r="E26795" s="19"/>
      <c r="R26795" s="20"/>
      <c r="S26795" s="20"/>
      <c r="U26795" s="21"/>
    </row>
    <row r="26796">
      <c r="E26796" s="19"/>
      <c r="R26796" s="20"/>
      <c r="S26796" s="20"/>
      <c r="U26796" s="21"/>
    </row>
    <row r="26797">
      <c r="E26797" s="19"/>
      <c r="R26797" s="20"/>
      <c r="S26797" s="20"/>
      <c r="U26797" s="21"/>
    </row>
    <row r="26798">
      <c r="E26798" s="19"/>
      <c r="R26798" s="20"/>
      <c r="S26798" s="20"/>
      <c r="U26798" s="21"/>
    </row>
    <row r="26799">
      <c r="E26799" s="19"/>
      <c r="R26799" s="20"/>
      <c r="S26799" s="20"/>
      <c r="U26799" s="21"/>
    </row>
    <row r="26800">
      <c r="E26800" s="19"/>
      <c r="R26800" s="20"/>
      <c r="S26800" s="20"/>
      <c r="U26800" s="21"/>
    </row>
    <row r="26801">
      <c r="E26801" s="19"/>
      <c r="R26801" s="20"/>
      <c r="S26801" s="20"/>
      <c r="U26801" s="21"/>
    </row>
    <row r="26802">
      <c r="E26802" s="19"/>
      <c r="R26802" s="20"/>
      <c r="S26802" s="20"/>
      <c r="U26802" s="21"/>
    </row>
    <row r="26803">
      <c r="E26803" s="19"/>
      <c r="R26803" s="20"/>
      <c r="S26803" s="20"/>
      <c r="U26803" s="21"/>
    </row>
    <row r="26804">
      <c r="E26804" s="19"/>
      <c r="R26804" s="20"/>
      <c r="S26804" s="20"/>
      <c r="U26804" s="21"/>
    </row>
    <row r="26805">
      <c r="E26805" s="19"/>
      <c r="R26805" s="20"/>
      <c r="S26805" s="20"/>
      <c r="U26805" s="21"/>
    </row>
    <row r="26806">
      <c r="E26806" s="19"/>
      <c r="R26806" s="20"/>
      <c r="S26806" s="20"/>
      <c r="U26806" s="21"/>
    </row>
    <row r="26807">
      <c r="E26807" s="19"/>
      <c r="R26807" s="20"/>
      <c r="S26807" s="20"/>
      <c r="U26807" s="21"/>
    </row>
    <row r="26808">
      <c r="E26808" s="19"/>
      <c r="R26808" s="20"/>
      <c r="S26808" s="20"/>
      <c r="U26808" s="21"/>
    </row>
    <row r="26809">
      <c r="E26809" s="19"/>
      <c r="R26809" s="20"/>
      <c r="S26809" s="20"/>
      <c r="U26809" s="21"/>
    </row>
    <row r="26810">
      <c r="E26810" s="19"/>
      <c r="R26810" s="20"/>
      <c r="S26810" s="20"/>
      <c r="U26810" s="21"/>
    </row>
    <row r="26811">
      <c r="E26811" s="19"/>
      <c r="R26811" s="20"/>
      <c r="S26811" s="20"/>
      <c r="U26811" s="21"/>
    </row>
    <row r="26812">
      <c r="E26812" s="19"/>
      <c r="R26812" s="20"/>
      <c r="S26812" s="20"/>
      <c r="U26812" s="21"/>
    </row>
    <row r="26813">
      <c r="E26813" s="19"/>
      <c r="R26813" s="20"/>
      <c r="S26813" s="20"/>
      <c r="U26813" s="21"/>
    </row>
    <row r="26814">
      <c r="E26814" s="19"/>
      <c r="R26814" s="20"/>
      <c r="S26814" s="20"/>
      <c r="U26814" s="21"/>
    </row>
    <row r="26815">
      <c r="E26815" s="19"/>
      <c r="R26815" s="20"/>
      <c r="S26815" s="20"/>
      <c r="U26815" s="21"/>
    </row>
    <row r="26816">
      <c r="E26816" s="19"/>
      <c r="R26816" s="20"/>
      <c r="S26816" s="20"/>
      <c r="U26816" s="21"/>
    </row>
    <row r="26817">
      <c r="E26817" s="19"/>
      <c r="R26817" s="20"/>
      <c r="S26817" s="20"/>
      <c r="U26817" s="21"/>
    </row>
    <row r="26818">
      <c r="E26818" s="19"/>
      <c r="R26818" s="20"/>
      <c r="S26818" s="20"/>
      <c r="U26818" s="21"/>
    </row>
    <row r="26819">
      <c r="E26819" s="19"/>
      <c r="R26819" s="20"/>
      <c r="S26819" s="20"/>
      <c r="U26819" s="21"/>
    </row>
    <row r="26820">
      <c r="E26820" s="19"/>
      <c r="R26820" s="20"/>
      <c r="S26820" s="20"/>
      <c r="U26820" s="21"/>
    </row>
    <row r="26821">
      <c r="E26821" s="19"/>
      <c r="R26821" s="20"/>
      <c r="S26821" s="20"/>
      <c r="U26821" s="21"/>
    </row>
    <row r="26822">
      <c r="E26822" s="19"/>
      <c r="R26822" s="20"/>
      <c r="S26822" s="20"/>
      <c r="U26822" s="21"/>
    </row>
    <row r="26823">
      <c r="E26823" s="19"/>
      <c r="R26823" s="20"/>
      <c r="S26823" s="20"/>
      <c r="U26823" s="21"/>
    </row>
    <row r="26824">
      <c r="E26824" s="19"/>
      <c r="R26824" s="20"/>
      <c r="S26824" s="20"/>
      <c r="U26824" s="21"/>
    </row>
    <row r="26825">
      <c r="E26825" s="19"/>
      <c r="R26825" s="20"/>
      <c r="S26825" s="20"/>
      <c r="U26825" s="21"/>
    </row>
    <row r="26826">
      <c r="E26826" s="19"/>
      <c r="R26826" s="20"/>
      <c r="S26826" s="20"/>
      <c r="U26826" s="21"/>
    </row>
    <row r="26827">
      <c r="E26827" s="19"/>
      <c r="R26827" s="20"/>
      <c r="S26827" s="20"/>
      <c r="U26827" s="21"/>
    </row>
    <row r="26828">
      <c r="E26828" s="19"/>
      <c r="R26828" s="20"/>
      <c r="S26828" s="20"/>
      <c r="U26828" s="21"/>
    </row>
    <row r="26829">
      <c r="E26829" s="19"/>
      <c r="R26829" s="20"/>
      <c r="S26829" s="20"/>
      <c r="U26829" s="21"/>
    </row>
    <row r="26830">
      <c r="E26830" s="19"/>
      <c r="R26830" s="20"/>
      <c r="S26830" s="20"/>
      <c r="U26830" s="21"/>
    </row>
    <row r="26831">
      <c r="E26831" s="19"/>
      <c r="R26831" s="20"/>
      <c r="S26831" s="20"/>
      <c r="U26831" s="21"/>
    </row>
    <row r="26832">
      <c r="E26832" s="19"/>
      <c r="R26832" s="20"/>
      <c r="S26832" s="20"/>
      <c r="U26832" s="21"/>
    </row>
    <row r="26833">
      <c r="E26833" s="19"/>
      <c r="R26833" s="20"/>
      <c r="S26833" s="20"/>
      <c r="U26833" s="21"/>
    </row>
    <row r="26834">
      <c r="E26834" s="19"/>
      <c r="R26834" s="20"/>
      <c r="S26834" s="20"/>
      <c r="U26834" s="21"/>
    </row>
    <row r="26835">
      <c r="E26835" s="19"/>
      <c r="R26835" s="20"/>
      <c r="S26835" s="20"/>
      <c r="U26835" s="21"/>
    </row>
    <row r="26836">
      <c r="E26836" s="19"/>
      <c r="R26836" s="20"/>
      <c r="S26836" s="20"/>
      <c r="U26836" s="21"/>
    </row>
    <row r="26837">
      <c r="E26837" s="19"/>
      <c r="R26837" s="20"/>
      <c r="S26837" s="20"/>
      <c r="U26837" s="21"/>
    </row>
    <row r="26838">
      <c r="E26838" s="19"/>
      <c r="R26838" s="20"/>
      <c r="S26838" s="20"/>
      <c r="U26838" s="21"/>
    </row>
    <row r="26839">
      <c r="E26839" s="19"/>
      <c r="R26839" s="20"/>
      <c r="S26839" s="20"/>
      <c r="U26839" s="21"/>
    </row>
    <row r="26840">
      <c r="E26840" s="19"/>
      <c r="R26840" s="20"/>
      <c r="S26840" s="20"/>
      <c r="U26840" s="21"/>
    </row>
    <row r="26841">
      <c r="E26841" s="19"/>
      <c r="R26841" s="20"/>
      <c r="S26841" s="20"/>
      <c r="U26841" s="21"/>
    </row>
    <row r="26842">
      <c r="E26842" s="19"/>
      <c r="R26842" s="20"/>
      <c r="S26842" s="20"/>
      <c r="U26842" s="21"/>
    </row>
    <row r="26843">
      <c r="E26843" s="19"/>
      <c r="R26843" s="20"/>
      <c r="S26843" s="20"/>
      <c r="U26843" s="21"/>
    </row>
    <row r="26844">
      <c r="E26844" s="19"/>
      <c r="R26844" s="20"/>
      <c r="S26844" s="20"/>
      <c r="U26844" s="21"/>
    </row>
    <row r="26845">
      <c r="E26845" s="19"/>
      <c r="R26845" s="20"/>
      <c r="S26845" s="20"/>
      <c r="U26845" s="21"/>
    </row>
    <row r="26846">
      <c r="E26846" s="19"/>
      <c r="R26846" s="20"/>
      <c r="S26846" s="20"/>
      <c r="U26846" s="21"/>
    </row>
    <row r="26847">
      <c r="E26847" s="19"/>
      <c r="R26847" s="20"/>
      <c r="S26847" s="20"/>
      <c r="U26847" s="21"/>
    </row>
    <row r="26848">
      <c r="E26848" s="19"/>
      <c r="R26848" s="20"/>
      <c r="S26848" s="20"/>
      <c r="U26848" s="21"/>
    </row>
    <row r="26849">
      <c r="E26849" s="19"/>
      <c r="R26849" s="20"/>
      <c r="S26849" s="20"/>
      <c r="U26849" s="21"/>
    </row>
    <row r="26850">
      <c r="E26850" s="19"/>
      <c r="R26850" s="20"/>
      <c r="S26850" s="20"/>
      <c r="U26850" s="21"/>
    </row>
    <row r="26851">
      <c r="E26851" s="19"/>
      <c r="R26851" s="20"/>
      <c r="S26851" s="20"/>
      <c r="U26851" s="21"/>
    </row>
    <row r="26852">
      <c r="E26852" s="19"/>
      <c r="R26852" s="20"/>
      <c r="S26852" s="20"/>
      <c r="U26852" s="21"/>
    </row>
    <row r="26853">
      <c r="E26853" s="19"/>
      <c r="R26853" s="20"/>
      <c r="S26853" s="20"/>
      <c r="U26853" s="21"/>
    </row>
    <row r="26854">
      <c r="E26854" s="19"/>
      <c r="R26854" s="20"/>
      <c r="S26854" s="20"/>
      <c r="U26854" s="21"/>
    </row>
    <row r="26855">
      <c r="E26855" s="19"/>
      <c r="R26855" s="20"/>
      <c r="S26855" s="20"/>
      <c r="U26855" s="21"/>
    </row>
    <row r="26856">
      <c r="E26856" s="19"/>
      <c r="R26856" s="20"/>
      <c r="S26856" s="20"/>
      <c r="U26856" s="21"/>
    </row>
    <row r="26857">
      <c r="E26857" s="19"/>
      <c r="R26857" s="20"/>
      <c r="S26857" s="20"/>
      <c r="U26857" s="21"/>
    </row>
    <row r="26858">
      <c r="E26858" s="19"/>
      <c r="R26858" s="20"/>
      <c r="S26858" s="20"/>
      <c r="U26858" s="21"/>
    </row>
    <row r="26859">
      <c r="E26859" s="19"/>
      <c r="R26859" s="20"/>
      <c r="S26859" s="20"/>
      <c r="U26859" s="21"/>
    </row>
    <row r="26860">
      <c r="E26860" s="19"/>
      <c r="R26860" s="20"/>
      <c r="S26860" s="20"/>
      <c r="U26860" s="21"/>
    </row>
    <row r="26861">
      <c r="E26861" s="19"/>
      <c r="R26861" s="20"/>
      <c r="S26861" s="20"/>
      <c r="U26861" s="21"/>
    </row>
    <row r="26862">
      <c r="E26862" s="19"/>
      <c r="R26862" s="20"/>
      <c r="S26862" s="20"/>
      <c r="U26862" s="21"/>
    </row>
    <row r="26863">
      <c r="E26863" s="19"/>
      <c r="R26863" s="20"/>
      <c r="S26863" s="20"/>
      <c r="U26863" s="21"/>
    </row>
    <row r="26864">
      <c r="E26864" s="19"/>
      <c r="R26864" s="20"/>
      <c r="S26864" s="20"/>
      <c r="U26864" s="21"/>
    </row>
    <row r="26865">
      <c r="E26865" s="19"/>
      <c r="R26865" s="20"/>
      <c r="S26865" s="20"/>
      <c r="U26865" s="21"/>
    </row>
    <row r="26866">
      <c r="E26866" s="19"/>
      <c r="R26866" s="20"/>
      <c r="S26866" s="20"/>
      <c r="U26866" s="21"/>
    </row>
    <row r="26867">
      <c r="E26867" s="19"/>
      <c r="R26867" s="20"/>
      <c r="S26867" s="20"/>
      <c r="U26867" s="21"/>
    </row>
    <row r="26868">
      <c r="E26868" s="19"/>
      <c r="R26868" s="20"/>
      <c r="S26868" s="20"/>
      <c r="U26868" s="21"/>
    </row>
    <row r="26869">
      <c r="E26869" s="19"/>
      <c r="R26869" s="20"/>
      <c r="S26869" s="20"/>
      <c r="U26869" s="21"/>
    </row>
    <row r="26870">
      <c r="E26870" s="19"/>
      <c r="R26870" s="20"/>
      <c r="S26870" s="20"/>
      <c r="U26870" s="21"/>
    </row>
    <row r="26871">
      <c r="E26871" s="19"/>
      <c r="R26871" s="20"/>
      <c r="S26871" s="20"/>
      <c r="U26871" s="21"/>
    </row>
    <row r="26872">
      <c r="E26872" s="19"/>
      <c r="R26872" s="20"/>
      <c r="S26872" s="20"/>
      <c r="U26872" s="21"/>
    </row>
    <row r="26873">
      <c r="E26873" s="19"/>
      <c r="R26873" s="20"/>
      <c r="S26873" s="20"/>
      <c r="U26873" s="21"/>
    </row>
    <row r="26874">
      <c r="E26874" s="19"/>
      <c r="R26874" s="20"/>
      <c r="S26874" s="20"/>
      <c r="U26874" s="21"/>
    </row>
    <row r="26875">
      <c r="E26875" s="19"/>
      <c r="R26875" s="20"/>
      <c r="S26875" s="20"/>
      <c r="U26875" s="21"/>
    </row>
    <row r="26876">
      <c r="E26876" s="19"/>
      <c r="R26876" s="20"/>
      <c r="S26876" s="20"/>
      <c r="U26876" s="21"/>
    </row>
    <row r="26877">
      <c r="E26877" s="19"/>
      <c r="R26877" s="20"/>
      <c r="S26877" s="20"/>
      <c r="U26877" s="21"/>
    </row>
    <row r="26878">
      <c r="E26878" s="19"/>
      <c r="R26878" s="20"/>
      <c r="S26878" s="20"/>
      <c r="U26878" s="21"/>
    </row>
    <row r="26879">
      <c r="E26879" s="19"/>
      <c r="R26879" s="20"/>
      <c r="S26879" s="20"/>
      <c r="U26879" s="21"/>
    </row>
    <row r="26880">
      <c r="E26880" s="19"/>
      <c r="R26880" s="20"/>
      <c r="S26880" s="20"/>
      <c r="U26880" s="21"/>
    </row>
    <row r="26881">
      <c r="E26881" s="19"/>
      <c r="R26881" s="20"/>
      <c r="S26881" s="20"/>
      <c r="U26881" s="21"/>
    </row>
    <row r="26882">
      <c r="E26882" s="19"/>
      <c r="R26882" s="20"/>
      <c r="S26882" s="20"/>
      <c r="U26882" s="21"/>
    </row>
    <row r="26883">
      <c r="E26883" s="19"/>
      <c r="R26883" s="20"/>
      <c r="S26883" s="20"/>
      <c r="U26883" s="21"/>
    </row>
    <row r="26884">
      <c r="E26884" s="19"/>
      <c r="R26884" s="20"/>
      <c r="S26884" s="20"/>
      <c r="U26884" s="21"/>
    </row>
    <row r="26885">
      <c r="E26885" s="19"/>
      <c r="R26885" s="20"/>
      <c r="S26885" s="20"/>
      <c r="U26885" s="21"/>
    </row>
    <row r="26886">
      <c r="E26886" s="19"/>
      <c r="R26886" s="20"/>
      <c r="S26886" s="20"/>
      <c r="U26886" s="21"/>
    </row>
    <row r="26887">
      <c r="E26887" s="19"/>
      <c r="R26887" s="20"/>
      <c r="S26887" s="20"/>
      <c r="U26887" s="21"/>
    </row>
    <row r="26888">
      <c r="E26888" s="19"/>
      <c r="R26888" s="20"/>
      <c r="S26888" s="20"/>
      <c r="U26888" s="21"/>
    </row>
    <row r="26889">
      <c r="E26889" s="19"/>
      <c r="R26889" s="20"/>
      <c r="S26889" s="20"/>
      <c r="U26889" s="21"/>
    </row>
    <row r="26890">
      <c r="E26890" s="19"/>
      <c r="R26890" s="20"/>
      <c r="S26890" s="20"/>
      <c r="U26890" s="21"/>
    </row>
    <row r="26891">
      <c r="E26891" s="19"/>
      <c r="R26891" s="20"/>
      <c r="S26891" s="20"/>
      <c r="U26891" s="21"/>
    </row>
    <row r="26892">
      <c r="E26892" s="19"/>
      <c r="R26892" s="20"/>
      <c r="S26892" s="20"/>
      <c r="U26892" s="21"/>
    </row>
    <row r="26893">
      <c r="E26893" s="19"/>
      <c r="R26893" s="20"/>
      <c r="S26893" s="20"/>
      <c r="U26893" s="21"/>
    </row>
    <row r="26894">
      <c r="E26894" s="19"/>
      <c r="R26894" s="20"/>
      <c r="S26894" s="20"/>
      <c r="U26894" s="21"/>
    </row>
    <row r="26895">
      <c r="E26895" s="19"/>
      <c r="R26895" s="20"/>
      <c r="S26895" s="20"/>
      <c r="U26895" s="21"/>
    </row>
    <row r="26896">
      <c r="E26896" s="19"/>
      <c r="R26896" s="20"/>
      <c r="S26896" s="20"/>
      <c r="U26896" s="21"/>
    </row>
    <row r="26897">
      <c r="E26897" s="19"/>
      <c r="R26897" s="20"/>
      <c r="S26897" s="20"/>
      <c r="U26897" s="21"/>
    </row>
    <row r="26898">
      <c r="E26898" s="19"/>
      <c r="R26898" s="20"/>
      <c r="S26898" s="20"/>
      <c r="U26898" s="21"/>
    </row>
    <row r="26899">
      <c r="E26899" s="19"/>
      <c r="R26899" s="20"/>
      <c r="S26899" s="20"/>
      <c r="U26899" s="21"/>
    </row>
    <row r="26900">
      <c r="E26900" s="19"/>
      <c r="R26900" s="20"/>
      <c r="S26900" s="20"/>
      <c r="U26900" s="21"/>
    </row>
    <row r="26901">
      <c r="E26901" s="19"/>
      <c r="R26901" s="20"/>
      <c r="S26901" s="20"/>
      <c r="U26901" s="21"/>
    </row>
    <row r="26902">
      <c r="E26902" s="19"/>
      <c r="R26902" s="20"/>
      <c r="S26902" s="20"/>
      <c r="U26902" s="21"/>
    </row>
    <row r="26903">
      <c r="E26903" s="19"/>
      <c r="R26903" s="20"/>
      <c r="S26903" s="20"/>
      <c r="U26903" s="21"/>
    </row>
    <row r="26904">
      <c r="E26904" s="19"/>
      <c r="R26904" s="20"/>
      <c r="S26904" s="20"/>
      <c r="U26904" s="21"/>
    </row>
    <row r="26905">
      <c r="E26905" s="19"/>
      <c r="R26905" s="20"/>
      <c r="S26905" s="20"/>
      <c r="U26905" s="21"/>
    </row>
    <row r="26906">
      <c r="E26906" s="19"/>
      <c r="R26906" s="20"/>
      <c r="S26906" s="20"/>
      <c r="U26906" s="21"/>
    </row>
    <row r="26907">
      <c r="E26907" s="19"/>
      <c r="R26907" s="20"/>
      <c r="S26907" s="20"/>
      <c r="U26907" s="21"/>
    </row>
    <row r="26908">
      <c r="E26908" s="19"/>
      <c r="R26908" s="20"/>
      <c r="S26908" s="20"/>
      <c r="U26908" s="21"/>
    </row>
    <row r="26909">
      <c r="E26909" s="19"/>
      <c r="R26909" s="20"/>
      <c r="S26909" s="20"/>
      <c r="U26909" s="21"/>
    </row>
    <row r="26910">
      <c r="E26910" s="19"/>
      <c r="R26910" s="20"/>
      <c r="S26910" s="20"/>
      <c r="U26910" s="21"/>
    </row>
    <row r="26911">
      <c r="E26911" s="19"/>
      <c r="R26911" s="20"/>
      <c r="S26911" s="20"/>
      <c r="U26911" s="21"/>
    </row>
    <row r="26912">
      <c r="E26912" s="19"/>
      <c r="R26912" s="20"/>
      <c r="S26912" s="20"/>
      <c r="U26912" s="21"/>
    </row>
    <row r="26913">
      <c r="E26913" s="19"/>
      <c r="R26913" s="20"/>
      <c r="S26913" s="20"/>
      <c r="U26913" s="21"/>
    </row>
    <row r="26914">
      <c r="E26914" s="19"/>
      <c r="R26914" s="20"/>
      <c r="S26914" s="20"/>
      <c r="U26914" s="21"/>
    </row>
    <row r="26915">
      <c r="E26915" s="19"/>
      <c r="R26915" s="20"/>
      <c r="S26915" s="20"/>
      <c r="U26915" s="21"/>
    </row>
    <row r="26916">
      <c r="E26916" s="19"/>
      <c r="R26916" s="20"/>
      <c r="S26916" s="20"/>
      <c r="U26916" s="21"/>
    </row>
    <row r="26917">
      <c r="E26917" s="19"/>
      <c r="R26917" s="20"/>
      <c r="S26917" s="20"/>
      <c r="U26917" s="21"/>
    </row>
    <row r="26918">
      <c r="E26918" s="19"/>
      <c r="R26918" s="20"/>
      <c r="S26918" s="20"/>
      <c r="U26918" s="21"/>
    </row>
    <row r="26919">
      <c r="E26919" s="19"/>
      <c r="R26919" s="20"/>
      <c r="S26919" s="20"/>
      <c r="U26919" s="21"/>
    </row>
    <row r="26920">
      <c r="E26920" s="19"/>
      <c r="R26920" s="20"/>
      <c r="S26920" s="20"/>
      <c r="U26920" s="21"/>
    </row>
    <row r="26921">
      <c r="E26921" s="19"/>
      <c r="R26921" s="20"/>
      <c r="S26921" s="20"/>
      <c r="U26921" s="21"/>
    </row>
    <row r="26922">
      <c r="E26922" s="19"/>
      <c r="R26922" s="20"/>
      <c r="S26922" s="20"/>
      <c r="U26922" s="21"/>
    </row>
    <row r="26923">
      <c r="E26923" s="19"/>
      <c r="R26923" s="20"/>
      <c r="S26923" s="20"/>
      <c r="U26923" s="21"/>
    </row>
    <row r="26924">
      <c r="E26924" s="19"/>
      <c r="R26924" s="20"/>
      <c r="S26924" s="20"/>
      <c r="U26924" s="21"/>
    </row>
    <row r="26925">
      <c r="E26925" s="19"/>
      <c r="R26925" s="20"/>
      <c r="S26925" s="20"/>
      <c r="U26925" s="21"/>
    </row>
    <row r="26926">
      <c r="E26926" s="19"/>
      <c r="R26926" s="20"/>
      <c r="S26926" s="20"/>
      <c r="U26926" s="21"/>
    </row>
    <row r="26927">
      <c r="E26927" s="19"/>
      <c r="R26927" s="20"/>
      <c r="S26927" s="20"/>
      <c r="U26927" s="21"/>
    </row>
    <row r="26928">
      <c r="E26928" s="19"/>
      <c r="R26928" s="20"/>
      <c r="S26928" s="20"/>
      <c r="U26928" s="21"/>
    </row>
    <row r="26929">
      <c r="E26929" s="19"/>
      <c r="R26929" s="20"/>
      <c r="S26929" s="20"/>
      <c r="U26929" s="21"/>
    </row>
    <row r="26930">
      <c r="E26930" s="19"/>
      <c r="R26930" s="20"/>
      <c r="S26930" s="20"/>
      <c r="U26930" s="21"/>
    </row>
    <row r="26931">
      <c r="E26931" s="19"/>
      <c r="R26931" s="20"/>
      <c r="S26931" s="20"/>
      <c r="U26931" s="21"/>
    </row>
    <row r="26932">
      <c r="E26932" s="19"/>
      <c r="R26932" s="20"/>
      <c r="S26932" s="20"/>
      <c r="U26932" s="21"/>
    </row>
    <row r="26933">
      <c r="E26933" s="19"/>
      <c r="R26933" s="20"/>
      <c r="S26933" s="20"/>
      <c r="U26933" s="21"/>
    </row>
    <row r="26934">
      <c r="E26934" s="19"/>
      <c r="R26934" s="20"/>
      <c r="S26934" s="20"/>
      <c r="U26934" s="21"/>
    </row>
    <row r="26935">
      <c r="E26935" s="19"/>
      <c r="R26935" s="20"/>
      <c r="S26935" s="20"/>
      <c r="U26935" s="21"/>
    </row>
    <row r="26936">
      <c r="E26936" s="19"/>
      <c r="R26936" s="20"/>
      <c r="S26936" s="20"/>
      <c r="U26936" s="21"/>
    </row>
    <row r="26937">
      <c r="E26937" s="19"/>
      <c r="R26937" s="20"/>
      <c r="S26937" s="20"/>
      <c r="U26937" s="21"/>
    </row>
    <row r="26938">
      <c r="E26938" s="19"/>
      <c r="R26938" s="20"/>
      <c r="S26938" s="20"/>
      <c r="U26938" s="21"/>
    </row>
    <row r="26939">
      <c r="E26939" s="19"/>
      <c r="R26939" s="20"/>
      <c r="S26939" s="20"/>
      <c r="U26939" s="21"/>
    </row>
    <row r="26940">
      <c r="E26940" s="19"/>
      <c r="R26940" s="20"/>
      <c r="S26940" s="20"/>
      <c r="U26940" s="21"/>
    </row>
    <row r="26941">
      <c r="E26941" s="19"/>
      <c r="R26941" s="20"/>
      <c r="S26941" s="20"/>
      <c r="U26941" s="21"/>
    </row>
    <row r="26942">
      <c r="E26942" s="19"/>
      <c r="R26942" s="20"/>
      <c r="S26942" s="20"/>
      <c r="U26942" s="21"/>
    </row>
    <row r="26943">
      <c r="E26943" s="19"/>
      <c r="R26943" s="20"/>
      <c r="S26943" s="20"/>
      <c r="U26943" s="21"/>
    </row>
    <row r="26944">
      <c r="E26944" s="19"/>
      <c r="R26944" s="20"/>
      <c r="S26944" s="20"/>
      <c r="U26944" s="21"/>
    </row>
    <row r="26945">
      <c r="E26945" s="19"/>
      <c r="R26945" s="20"/>
      <c r="S26945" s="20"/>
      <c r="U26945" s="21"/>
    </row>
    <row r="26946">
      <c r="E26946" s="19"/>
      <c r="R26946" s="20"/>
      <c r="S26946" s="20"/>
      <c r="U26946" s="21"/>
    </row>
    <row r="26947">
      <c r="E26947" s="19"/>
      <c r="R26947" s="20"/>
      <c r="S26947" s="20"/>
      <c r="U26947" s="21"/>
    </row>
    <row r="26948">
      <c r="E26948" s="19"/>
      <c r="R26948" s="20"/>
      <c r="S26948" s="20"/>
      <c r="U26948" s="21"/>
    </row>
    <row r="26949">
      <c r="E26949" s="19"/>
      <c r="R26949" s="20"/>
      <c r="S26949" s="20"/>
      <c r="U26949" s="21"/>
    </row>
    <row r="26950">
      <c r="E26950" s="19"/>
      <c r="R26950" s="20"/>
      <c r="S26950" s="20"/>
      <c r="U26950" s="21"/>
    </row>
    <row r="26951">
      <c r="E26951" s="19"/>
      <c r="R26951" s="20"/>
      <c r="S26951" s="20"/>
      <c r="U26951" s="21"/>
    </row>
    <row r="26952">
      <c r="E26952" s="19"/>
      <c r="R26952" s="20"/>
      <c r="S26952" s="20"/>
      <c r="U26952" s="21"/>
    </row>
    <row r="26953">
      <c r="E26953" s="19"/>
      <c r="R26953" s="20"/>
      <c r="S26953" s="20"/>
      <c r="U26953" s="21"/>
    </row>
    <row r="26954">
      <c r="E26954" s="19"/>
      <c r="R26954" s="20"/>
      <c r="S26954" s="20"/>
      <c r="U26954" s="21"/>
    </row>
    <row r="26955">
      <c r="E26955" s="19"/>
      <c r="R26955" s="20"/>
      <c r="S26955" s="20"/>
      <c r="U26955" s="21"/>
    </row>
    <row r="26956">
      <c r="E26956" s="19"/>
      <c r="R26956" s="20"/>
      <c r="S26956" s="20"/>
      <c r="U26956" s="21"/>
    </row>
    <row r="26957">
      <c r="E26957" s="19"/>
      <c r="R26957" s="20"/>
      <c r="S26957" s="20"/>
      <c r="U26957" s="21"/>
    </row>
    <row r="26958">
      <c r="E26958" s="19"/>
      <c r="R26958" s="20"/>
      <c r="S26958" s="20"/>
      <c r="U26958" s="21"/>
    </row>
    <row r="26959">
      <c r="E26959" s="19"/>
      <c r="R26959" s="20"/>
      <c r="S26959" s="20"/>
      <c r="U26959" s="21"/>
    </row>
    <row r="26960">
      <c r="E26960" s="19"/>
      <c r="R26960" s="20"/>
      <c r="S26960" s="20"/>
      <c r="U26960" s="21"/>
    </row>
    <row r="26961">
      <c r="E26961" s="19"/>
      <c r="R26961" s="20"/>
      <c r="S26961" s="20"/>
      <c r="U26961" s="21"/>
    </row>
    <row r="26962">
      <c r="E26962" s="19"/>
      <c r="R26962" s="20"/>
      <c r="S26962" s="20"/>
      <c r="U26962" s="21"/>
    </row>
    <row r="26963">
      <c r="E26963" s="19"/>
      <c r="R26963" s="20"/>
      <c r="S26963" s="20"/>
      <c r="U26963" s="21"/>
    </row>
    <row r="26964">
      <c r="E26964" s="19"/>
      <c r="R26964" s="20"/>
      <c r="S26964" s="20"/>
      <c r="U26964" s="21"/>
    </row>
    <row r="26965">
      <c r="E26965" s="19"/>
      <c r="R26965" s="20"/>
      <c r="S26965" s="20"/>
      <c r="U26965" s="21"/>
    </row>
    <row r="26966">
      <c r="E26966" s="19"/>
      <c r="R26966" s="20"/>
      <c r="S26966" s="20"/>
      <c r="U26966" s="21"/>
    </row>
    <row r="26967">
      <c r="E26967" s="19"/>
      <c r="R26967" s="20"/>
      <c r="S26967" s="20"/>
      <c r="U26967" s="21"/>
    </row>
    <row r="26968">
      <c r="E26968" s="19"/>
      <c r="R26968" s="20"/>
      <c r="S26968" s="20"/>
      <c r="U26968" s="21"/>
    </row>
    <row r="26969">
      <c r="E26969" s="19"/>
      <c r="R26969" s="20"/>
      <c r="S26969" s="20"/>
      <c r="U26969" s="21"/>
    </row>
    <row r="26970">
      <c r="E26970" s="19"/>
      <c r="R26970" s="20"/>
      <c r="S26970" s="20"/>
      <c r="U26970" s="21"/>
    </row>
    <row r="26971">
      <c r="E26971" s="19"/>
      <c r="R26971" s="20"/>
      <c r="S26971" s="20"/>
      <c r="U26971" s="21"/>
    </row>
    <row r="26972">
      <c r="E26972" s="19"/>
      <c r="R26972" s="20"/>
      <c r="S26972" s="20"/>
      <c r="U26972" s="21"/>
    </row>
    <row r="26973">
      <c r="E26973" s="19"/>
      <c r="R26973" s="20"/>
      <c r="S26973" s="20"/>
      <c r="U26973" s="21"/>
    </row>
    <row r="26974">
      <c r="E26974" s="19"/>
      <c r="R26974" s="20"/>
      <c r="S26974" s="20"/>
      <c r="U26974" s="21"/>
    </row>
    <row r="26975">
      <c r="E26975" s="19"/>
      <c r="R26975" s="20"/>
      <c r="S26975" s="20"/>
      <c r="U26975" s="21"/>
    </row>
    <row r="26976">
      <c r="E26976" s="19"/>
      <c r="R26976" s="20"/>
      <c r="S26976" s="20"/>
      <c r="U26976" s="21"/>
    </row>
    <row r="26977">
      <c r="E26977" s="19"/>
      <c r="R26977" s="20"/>
      <c r="S26977" s="20"/>
      <c r="U26977" s="21"/>
    </row>
    <row r="26978">
      <c r="E26978" s="19"/>
      <c r="R26978" s="20"/>
      <c r="S26978" s="20"/>
      <c r="U26978" s="21"/>
    </row>
    <row r="26979">
      <c r="E26979" s="19"/>
      <c r="R26979" s="20"/>
      <c r="S26979" s="20"/>
      <c r="U26979" s="21"/>
    </row>
    <row r="26980">
      <c r="E26980" s="19"/>
      <c r="R26980" s="20"/>
      <c r="S26980" s="20"/>
      <c r="U26980" s="21"/>
    </row>
    <row r="26981">
      <c r="E26981" s="19"/>
      <c r="R26981" s="20"/>
      <c r="S26981" s="20"/>
      <c r="U26981" s="21"/>
    </row>
    <row r="26982">
      <c r="E26982" s="19"/>
      <c r="R26982" s="20"/>
      <c r="S26982" s="20"/>
      <c r="U26982" s="21"/>
    </row>
    <row r="26983">
      <c r="E26983" s="19"/>
      <c r="R26983" s="20"/>
      <c r="S26983" s="20"/>
      <c r="U26983" s="21"/>
    </row>
    <row r="26984">
      <c r="E26984" s="19"/>
      <c r="R26984" s="20"/>
      <c r="S26984" s="20"/>
      <c r="U26984" s="21"/>
    </row>
    <row r="26985">
      <c r="E26985" s="19"/>
      <c r="R26985" s="20"/>
      <c r="S26985" s="20"/>
      <c r="U26985" s="21"/>
    </row>
    <row r="26986">
      <c r="E26986" s="19"/>
      <c r="R26986" s="20"/>
      <c r="S26986" s="20"/>
      <c r="U26986" s="21"/>
    </row>
    <row r="26987">
      <c r="E26987" s="19"/>
      <c r="R26987" s="20"/>
      <c r="S26987" s="20"/>
      <c r="U26987" s="21"/>
    </row>
    <row r="26988">
      <c r="E26988" s="19"/>
      <c r="R26988" s="20"/>
      <c r="S26988" s="20"/>
      <c r="U26988" s="21"/>
    </row>
    <row r="26989">
      <c r="E26989" s="19"/>
      <c r="R26989" s="20"/>
      <c r="S26989" s="20"/>
      <c r="U26989" s="21"/>
    </row>
    <row r="26990">
      <c r="E26990" s="19"/>
      <c r="R26990" s="20"/>
      <c r="S26990" s="20"/>
      <c r="U26990" s="21"/>
    </row>
    <row r="26991">
      <c r="E26991" s="19"/>
      <c r="R26991" s="20"/>
      <c r="S26991" s="20"/>
      <c r="U26991" s="21"/>
    </row>
    <row r="26992">
      <c r="E26992" s="19"/>
      <c r="R26992" s="20"/>
      <c r="S26992" s="20"/>
      <c r="U26992" s="21"/>
    </row>
    <row r="26993">
      <c r="E26993" s="19"/>
      <c r="R26993" s="20"/>
      <c r="S26993" s="20"/>
      <c r="U26993" s="21"/>
    </row>
    <row r="26994">
      <c r="E26994" s="19"/>
      <c r="R26994" s="20"/>
      <c r="S26994" s="20"/>
      <c r="U26994" s="21"/>
    </row>
    <row r="26995">
      <c r="E26995" s="19"/>
      <c r="R26995" s="20"/>
      <c r="S26995" s="20"/>
      <c r="U26995" s="21"/>
    </row>
    <row r="26996">
      <c r="E26996" s="19"/>
      <c r="R26996" s="20"/>
      <c r="S26996" s="20"/>
      <c r="U26996" s="21"/>
    </row>
    <row r="26997">
      <c r="E26997" s="19"/>
      <c r="R26997" s="20"/>
      <c r="S26997" s="20"/>
      <c r="U26997" s="21"/>
    </row>
    <row r="26998">
      <c r="E26998" s="19"/>
      <c r="R26998" s="20"/>
      <c r="S26998" s="20"/>
      <c r="U26998" s="21"/>
    </row>
    <row r="26999">
      <c r="E26999" s="19"/>
      <c r="R26999" s="20"/>
      <c r="S26999" s="20"/>
      <c r="U26999" s="21"/>
    </row>
    <row r="27000">
      <c r="E27000" s="19"/>
      <c r="R27000" s="20"/>
      <c r="S27000" s="20"/>
      <c r="U27000" s="21"/>
    </row>
    <row r="27001">
      <c r="E27001" s="19"/>
      <c r="R27001" s="20"/>
      <c r="S27001" s="20"/>
      <c r="U27001" s="21"/>
    </row>
    <row r="27002">
      <c r="E27002" s="19"/>
      <c r="R27002" s="20"/>
      <c r="S27002" s="20"/>
      <c r="U27002" s="21"/>
    </row>
    <row r="27003">
      <c r="E27003" s="19"/>
      <c r="R27003" s="20"/>
      <c r="S27003" s="20"/>
      <c r="U27003" s="21"/>
    </row>
    <row r="27004">
      <c r="E27004" s="19"/>
      <c r="R27004" s="20"/>
      <c r="S27004" s="20"/>
      <c r="U27004" s="21"/>
    </row>
    <row r="27005">
      <c r="E27005" s="19"/>
      <c r="R27005" s="20"/>
      <c r="S27005" s="20"/>
      <c r="U27005" s="21"/>
    </row>
    <row r="27006">
      <c r="E27006" s="19"/>
      <c r="R27006" s="20"/>
      <c r="S27006" s="20"/>
      <c r="U27006" s="21"/>
    </row>
    <row r="27007">
      <c r="E27007" s="19"/>
      <c r="R27007" s="20"/>
      <c r="S27007" s="20"/>
      <c r="U27007" s="21"/>
    </row>
    <row r="27008">
      <c r="E27008" s="19"/>
      <c r="R27008" s="20"/>
      <c r="S27008" s="20"/>
      <c r="U27008" s="21"/>
    </row>
    <row r="27009">
      <c r="E27009" s="19"/>
      <c r="R27009" s="20"/>
      <c r="S27009" s="20"/>
      <c r="U27009" s="21"/>
    </row>
    <row r="27010">
      <c r="E27010" s="19"/>
      <c r="R27010" s="20"/>
      <c r="S27010" s="20"/>
      <c r="U27010" s="21"/>
    </row>
    <row r="27011">
      <c r="E27011" s="19"/>
      <c r="R27011" s="20"/>
      <c r="S27011" s="20"/>
      <c r="U27011" s="21"/>
    </row>
    <row r="27012">
      <c r="E27012" s="19"/>
      <c r="R27012" s="20"/>
      <c r="S27012" s="20"/>
      <c r="U27012" s="21"/>
    </row>
    <row r="27013">
      <c r="E27013" s="19"/>
      <c r="R27013" s="20"/>
      <c r="S27013" s="20"/>
      <c r="U27013" s="21"/>
    </row>
    <row r="27014">
      <c r="E27014" s="19"/>
      <c r="R27014" s="20"/>
      <c r="S27014" s="20"/>
      <c r="U27014" s="21"/>
    </row>
    <row r="27015">
      <c r="E27015" s="19"/>
      <c r="R27015" s="20"/>
      <c r="S27015" s="20"/>
      <c r="U27015" s="21"/>
    </row>
    <row r="27016">
      <c r="E27016" s="19"/>
      <c r="R27016" s="20"/>
      <c r="S27016" s="20"/>
      <c r="U27016" s="21"/>
    </row>
    <row r="27017">
      <c r="E27017" s="19"/>
      <c r="R27017" s="20"/>
      <c r="S27017" s="20"/>
      <c r="U27017" s="21"/>
    </row>
    <row r="27018">
      <c r="E27018" s="19"/>
      <c r="R27018" s="20"/>
      <c r="S27018" s="20"/>
      <c r="U27018" s="21"/>
    </row>
    <row r="27019">
      <c r="E27019" s="19"/>
      <c r="R27019" s="20"/>
      <c r="S27019" s="20"/>
      <c r="U27019" s="21"/>
    </row>
    <row r="27020">
      <c r="E27020" s="19"/>
      <c r="R27020" s="20"/>
      <c r="S27020" s="20"/>
      <c r="U27020" s="21"/>
    </row>
    <row r="27021">
      <c r="E27021" s="19"/>
      <c r="R27021" s="20"/>
      <c r="S27021" s="20"/>
      <c r="U27021" s="21"/>
    </row>
    <row r="27022">
      <c r="E27022" s="19"/>
      <c r="R27022" s="20"/>
      <c r="S27022" s="20"/>
      <c r="U27022" s="21"/>
    </row>
    <row r="27023">
      <c r="E27023" s="19"/>
      <c r="R27023" s="20"/>
      <c r="S27023" s="20"/>
      <c r="U27023" s="21"/>
    </row>
    <row r="27024">
      <c r="E27024" s="19"/>
      <c r="R27024" s="20"/>
      <c r="S27024" s="20"/>
      <c r="U27024" s="21"/>
    </row>
    <row r="27025">
      <c r="E27025" s="19"/>
      <c r="R27025" s="20"/>
      <c r="S27025" s="20"/>
      <c r="U27025" s="21"/>
    </row>
    <row r="27026">
      <c r="E27026" s="19"/>
      <c r="R27026" s="20"/>
      <c r="S27026" s="20"/>
      <c r="U27026" s="21"/>
    </row>
    <row r="27027">
      <c r="E27027" s="19"/>
      <c r="R27027" s="20"/>
      <c r="S27027" s="20"/>
      <c r="U27027" s="21"/>
    </row>
    <row r="27028">
      <c r="E27028" s="19"/>
      <c r="R27028" s="20"/>
      <c r="S27028" s="20"/>
      <c r="U27028" s="21"/>
    </row>
    <row r="27029">
      <c r="E27029" s="19"/>
      <c r="R27029" s="20"/>
      <c r="S27029" s="20"/>
      <c r="U27029" s="21"/>
    </row>
    <row r="27030">
      <c r="E27030" s="19"/>
      <c r="R27030" s="20"/>
      <c r="S27030" s="20"/>
      <c r="U27030" s="21"/>
    </row>
    <row r="27031">
      <c r="E27031" s="19"/>
      <c r="R27031" s="20"/>
      <c r="S27031" s="20"/>
      <c r="U27031" s="21"/>
    </row>
    <row r="27032">
      <c r="E27032" s="19"/>
      <c r="R27032" s="20"/>
      <c r="S27032" s="20"/>
      <c r="U27032" s="21"/>
    </row>
    <row r="27033">
      <c r="E27033" s="19"/>
      <c r="R27033" s="20"/>
      <c r="S27033" s="20"/>
      <c r="U27033" s="21"/>
    </row>
    <row r="27034">
      <c r="E27034" s="19"/>
      <c r="R27034" s="20"/>
      <c r="S27034" s="20"/>
      <c r="U27034" s="21"/>
    </row>
    <row r="27035">
      <c r="E27035" s="19"/>
      <c r="R27035" s="20"/>
      <c r="S27035" s="20"/>
      <c r="U27035" s="21"/>
    </row>
    <row r="27036">
      <c r="E27036" s="19"/>
      <c r="R27036" s="20"/>
      <c r="S27036" s="20"/>
      <c r="U27036" s="21"/>
    </row>
    <row r="27037">
      <c r="E27037" s="19"/>
      <c r="R27037" s="20"/>
      <c r="S27037" s="20"/>
      <c r="U27037" s="21"/>
    </row>
    <row r="27038">
      <c r="E27038" s="19"/>
      <c r="R27038" s="20"/>
      <c r="S27038" s="20"/>
      <c r="U27038" s="21"/>
    </row>
    <row r="27039">
      <c r="E27039" s="19"/>
      <c r="R27039" s="20"/>
      <c r="S27039" s="20"/>
      <c r="U27039" s="21"/>
    </row>
    <row r="27040">
      <c r="E27040" s="19"/>
      <c r="R27040" s="20"/>
      <c r="S27040" s="20"/>
      <c r="U27040" s="21"/>
    </row>
    <row r="27041">
      <c r="E27041" s="19"/>
      <c r="R27041" s="20"/>
      <c r="S27041" s="20"/>
      <c r="U27041" s="21"/>
    </row>
    <row r="27042">
      <c r="E27042" s="19"/>
      <c r="R27042" s="20"/>
      <c r="S27042" s="20"/>
      <c r="U27042" s="21"/>
    </row>
    <row r="27043">
      <c r="E27043" s="19"/>
      <c r="R27043" s="20"/>
      <c r="S27043" s="20"/>
      <c r="U27043" s="21"/>
    </row>
    <row r="27044">
      <c r="E27044" s="19"/>
      <c r="R27044" s="20"/>
      <c r="S27044" s="20"/>
      <c r="U27044" s="21"/>
    </row>
    <row r="27045">
      <c r="E27045" s="19"/>
      <c r="R27045" s="20"/>
      <c r="S27045" s="20"/>
      <c r="U27045" s="21"/>
    </row>
    <row r="27046">
      <c r="E27046" s="19"/>
      <c r="R27046" s="20"/>
      <c r="S27046" s="20"/>
      <c r="U27046" s="21"/>
    </row>
    <row r="27047">
      <c r="E27047" s="19"/>
      <c r="R27047" s="20"/>
      <c r="S27047" s="20"/>
      <c r="U27047" s="21"/>
    </row>
    <row r="27048">
      <c r="E27048" s="19"/>
      <c r="R27048" s="20"/>
      <c r="S27048" s="20"/>
      <c r="U27048" s="21"/>
    </row>
    <row r="27049">
      <c r="E27049" s="19"/>
      <c r="R27049" s="20"/>
      <c r="S27049" s="20"/>
      <c r="U27049" s="21"/>
    </row>
    <row r="27050">
      <c r="E27050" s="19"/>
      <c r="R27050" s="20"/>
      <c r="S27050" s="20"/>
      <c r="U27050" s="21"/>
    </row>
    <row r="27051">
      <c r="E27051" s="19"/>
      <c r="R27051" s="20"/>
      <c r="S27051" s="20"/>
      <c r="U27051" s="21"/>
    </row>
    <row r="27052">
      <c r="E27052" s="19"/>
      <c r="R27052" s="20"/>
      <c r="S27052" s="20"/>
      <c r="U27052" s="21"/>
    </row>
    <row r="27053">
      <c r="E27053" s="19"/>
      <c r="R27053" s="20"/>
      <c r="S27053" s="20"/>
      <c r="U27053" s="21"/>
    </row>
    <row r="27054">
      <c r="E27054" s="19"/>
      <c r="R27054" s="20"/>
      <c r="S27054" s="20"/>
      <c r="U27054" s="21"/>
    </row>
    <row r="27055">
      <c r="E27055" s="19"/>
      <c r="R27055" s="20"/>
      <c r="S27055" s="20"/>
      <c r="U27055" s="21"/>
    </row>
    <row r="27056">
      <c r="E27056" s="19"/>
      <c r="R27056" s="20"/>
      <c r="S27056" s="20"/>
      <c r="U27056" s="21"/>
    </row>
    <row r="27057">
      <c r="E27057" s="19"/>
      <c r="R27057" s="20"/>
      <c r="S27057" s="20"/>
      <c r="U27057" s="21"/>
    </row>
    <row r="27058">
      <c r="E27058" s="19"/>
      <c r="R27058" s="20"/>
      <c r="S27058" s="20"/>
      <c r="U27058" s="21"/>
    </row>
    <row r="27059">
      <c r="E27059" s="19"/>
      <c r="R27059" s="20"/>
      <c r="S27059" s="20"/>
      <c r="U27059" s="21"/>
    </row>
    <row r="27060">
      <c r="E27060" s="19"/>
      <c r="R27060" s="20"/>
      <c r="S27060" s="20"/>
      <c r="U27060" s="21"/>
    </row>
    <row r="27061">
      <c r="E27061" s="19"/>
      <c r="R27061" s="20"/>
      <c r="S27061" s="20"/>
      <c r="U27061" s="21"/>
    </row>
    <row r="27062">
      <c r="E27062" s="19"/>
      <c r="R27062" s="20"/>
      <c r="S27062" s="20"/>
      <c r="U27062" s="21"/>
    </row>
    <row r="27063">
      <c r="E27063" s="19"/>
      <c r="R27063" s="20"/>
      <c r="S27063" s="20"/>
      <c r="U27063" s="21"/>
    </row>
    <row r="27064">
      <c r="E27064" s="19"/>
      <c r="R27064" s="20"/>
      <c r="S27064" s="20"/>
      <c r="U27064" s="21"/>
    </row>
    <row r="27065">
      <c r="E27065" s="19"/>
      <c r="R27065" s="20"/>
      <c r="S27065" s="20"/>
      <c r="U27065" s="21"/>
    </row>
    <row r="27066">
      <c r="E27066" s="19"/>
      <c r="R27066" s="20"/>
      <c r="S27066" s="20"/>
      <c r="U27066" s="21"/>
    </row>
    <row r="27067">
      <c r="E27067" s="19"/>
      <c r="R27067" s="20"/>
      <c r="S27067" s="20"/>
      <c r="U27067" s="21"/>
    </row>
    <row r="27068">
      <c r="E27068" s="19"/>
      <c r="R27068" s="20"/>
      <c r="S27068" s="20"/>
      <c r="U27068" s="21"/>
    </row>
    <row r="27069">
      <c r="E27069" s="19"/>
      <c r="R27069" s="20"/>
      <c r="S27069" s="20"/>
      <c r="U27069" s="21"/>
    </row>
    <row r="27070">
      <c r="E27070" s="19"/>
      <c r="R27070" s="20"/>
      <c r="S27070" s="20"/>
      <c r="U27070" s="21"/>
    </row>
    <row r="27071">
      <c r="E27071" s="19"/>
      <c r="R27071" s="20"/>
      <c r="S27071" s="20"/>
      <c r="U27071" s="21"/>
    </row>
    <row r="27072">
      <c r="E27072" s="19"/>
      <c r="R27072" s="20"/>
      <c r="S27072" s="20"/>
      <c r="U27072" s="21"/>
    </row>
    <row r="27073">
      <c r="E27073" s="19"/>
      <c r="R27073" s="20"/>
      <c r="S27073" s="20"/>
      <c r="U27073" s="21"/>
    </row>
    <row r="27074">
      <c r="E27074" s="19"/>
      <c r="R27074" s="20"/>
      <c r="S27074" s="20"/>
      <c r="U27074" s="21"/>
    </row>
    <row r="27075">
      <c r="E27075" s="19"/>
      <c r="R27075" s="20"/>
      <c r="S27075" s="20"/>
      <c r="U27075" s="21"/>
    </row>
    <row r="27076">
      <c r="E27076" s="19"/>
      <c r="R27076" s="20"/>
      <c r="S27076" s="20"/>
      <c r="U27076" s="21"/>
    </row>
    <row r="27077">
      <c r="E27077" s="19"/>
      <c r="R27077" s="20"/>
      <c r="S27077" s="20"/>
      <c r="U27077" s="21"/>
    </row>
    <row r="27078">
      <c r="E27078" s="19"/>
      <c r="R27078" s="20"/>
      <c r="S27078" s="20"/>
      <c r="U27078" s="21"/>
    </row>
    <row r="27079">
      <c r="E27079" s="19"/>
      <c r="R27079" s="20"/>
      <c r="S27079" s="20"/>
      <c r="U27079" s="21"/>
    </row>
    <row r="27080">
      <c r="E27080" s="19"/>
      <c r="R27080" s="20"/>
      <c r="S27080" s="20"/>
      <c r="U27080" s="21"/>
    </row>
    <row r="27081">
      <c r="E27081" s="19"/>
      <c r="R27081" s="20"/>
      <c r="S27081" s="20"/>
      <c r="U27081" s="21"/>
    </row>
    <row r="27082">
      <c r="E27082" s="19"/>
      <c r="R27082" s="20"/>
      <c r="S27082" s="20"/>
      <c r="U27082" s="21"/>
    </row>
    <row r="27083">
      <c r="E27083" s="19"/>
      <c r="R27083" s="20"/>
      <c r="S27083" s="20"/>
      <c r="U27083" s="21"/>
    </row>
    <row r="27084">
      <c r="E27084" s="19"/>
      <c r="R27084" s="20"/>
      <c r="S27084" s="20"/>
      <c r="U27084" s="21"/>
    </row>
    <row r="27085">
      <c r="E27085" s="19"/>
      <c r="R27085" s="20"/>
      <c r="S27085" s="20"/>
      <c r="U27085" s="21"/>
    </row>
    <row r="27086">
      <c r="E27086" s="19"/>
      <c r="R27086" s="20"/>
      <c r="S27086" s="20"/>
      <c r="U27086" s="21"/>
    </row>
    <row r="27087">
      <c r="E27087" s="19"/>
      <c r="R27087" s="20"/>
      <c r="S27087" s="20"/>
      <c r="U27087" s="21"/>
    </row>
    <row r="27088">
      <c r="E27088" s="19"/>
      <c r="R27088" s="20"/>
      <c r="S27088" s="20"/>
      <c r="U27088" s="21"/>
    </row>
    <row r="27089">
      <c r="E27089" s="19"/>
      <c r="R27089" s="20"/>
      <c r="S27089" s="20"/>
      <c r="U27089" s="21"/>
    </row>
    <row r="27090">
      <c r="E27090" s="19"/>
      <c r="R27090" s="20"/>
      <c r="S27090" s="20"/>
      <c r="U27090" s="21"/>
    </row>
    <row r="27091">
      <c r="E27091" s="19"/>
      <c r="R27091" s="20"/>
      <c r="S27091" s="20"/>
      <c r="U27091" s="21"/>
    </row>
    <row r="27092">
      <c r="E27092" s="19"/>
      <c r="R27092" s="20"/>
      <c r="S27092" s="20"/>
      <c r="U27092" s="21"/>
    </row>
    <row r="27093">
      <c r="E27093" s="19"/>
      <c r="R27093" s="20"/>
      <c r="S27093" s="20"/>
      <c r="U27093" s="21"/>
    </row>
    <row r="27094">
      <c r="E27094" s="19"/>
      <c r="R27094" s="20"/>
      <c r="S27094" s="20"/>
      <c r="U27094" s="21"/>
    </row>
    <row r="27095">
      <c r="E27095" s="19"/>
      <c r="R27095" s="20"/>
      <c r="S27095" s="20"/>
      <c r="U27095" s="21"/>
    </row>
    <row r="27096">
      <c r="E27096" s="19"/>
      <c r="R27096" s="20"/>
      <c r="S27096" s="20"/>
      <c r="U27096" s="21"/>
    </row>
    <row r="27097">
      <c r="E27097" s="19"/>
      <c r="R27097" s="20"/>
      <c r="S27097" s="20"/>
      <c r="U27097" s="21"/>
    </row>
    <row r="27098">
      <c r="E27098" s="19"/>
      <c r="R27098" s="20"/>
      <c r="S27098" s="20"/>
      <c r="U27098" s="21"/>
    </row>
    <row r="27099">
      <c r="E27099" s="19"/>
      <c r="R27099" s="20"/>
      <c r="S27099" s="20"/>
      <c r="U27099" s="21"/>
    </row>
    <row r="27100">
      <c r="E27100" s="19"/>
      <c r="R27100" s="20"/>
      <c r="S27100" s="20"/>
      <c r="U27100" s="21"/>
    </row>
    <row r="27101">
      <c r="E27101" s="19"/>
      <c r="R27101" s="20"/>
      <c r="S27101" s="20"/>
      <c r="U27101" s="21"/>
    </row>
    <row r="27102">
      <c r="E27102" s="19"/>
      <c r="R27102" s="20"/>
      <c r="S27102" s="20"/>
      <c r="U27102" s="21"/>
    </row>
    <row r="27103">
      <c r="E27103" s="19"/>
      <c r="R27103" s="20"/>
      <c r="S27103" s="20"/>
      <c r="U27103" s="21"/>
    </row>
    <row r="27104">
      <c r="E27104" s="19"/>
      <c r="R27104" s="20"/>
      <c r="S27104" s="20"/>
      <c r="U27104" s="21"/>
    </row>
    <row r="27105">
      <c r="E27105" s="19"/>
      <c r="R27105" s="20"/>
      <c r="S27105" s="20"/>
      <c r="U27105" s="21"/>
    </row>
    <row r="27106">
      <c r="E27106" s="19"/>
      <c r="R27106" s="20"/>
      <c r="S27106" s="20"/>
      <c r="U27106" s="21"/>
    </row>
    <row r="27107">
      <c r="E27107" s="19"/>
      <c r="R27107" s="20"/>
      <c r="S27107" s="20"/>
      <c r="U27107" s="21"/>
    </row>
    <row r="27108">
      <c r="E27108" s="19"/>
      <c r="R27108" s="20"/>
      <c r="S27108" s="20"/>
      <c r="U27108" s="21"/>
    </row>
    <row r="27109">
      <c r="E27109" s="19"/>
      <c r="R27109" s="20"/>
      <c r="S27109" s="20"/>
      <c r="U27109" s="21"/>
    </row>
    <row r="27110">
      <c r="E27110" s="19"/>
      <c r="R27110" s="20"/>
      <c r="S27110" s="20"/>
      <c r="U27110" s="21"/>
    </row>
    <row r="27111">
      <c r="E27111" s="19"/>
      <c r="R27111" s="20"/>
      <c r="S27111" s="20"/>
      <c r="U27111" s="21"/>
    </row>
    <row r="27112">
      <c r="E27112" s="19"/>
      <c r="R27112" s="20"/>
      <c r="S27112" s="20"/>
      <c r="U27112" s="21"/>
    </row>
    <row r="27113">
      <c r="E27113" s="19"/>
      <c r="R27113" s="20"/>
      <c r="S27113" s="20"/>
      <c r="U27113" s="21"/>
    </row>
    <row r="27114">
      <c r="E27114" s="19"/>
      <c r="R27114" s="20"/>
      <c r="S27114" s="20"/>
      <c r="U27114" s="21"/>
    </row>
    <row r="27115">
      <c r="E27115" s="19"/>
      <c r="R27115" s="20"/>
      <c r="S27115" s="20"/>
      <c r="U27115" s="21"/>
    </row>
    <row r="27116">
      <c r="E27116" s="19"/>
      <c r="R27116" s="20"/>
      <c r="S27116" s="20"/>
      <c r="U27116" s="21"/>
    </row>
    <row r="27117">
      <c r="E27117" s="19"/>
      <c r="R27117" s="20"/>
      <c r="S27117" s="20"/>
      <c r="U27117" s="21"/>
    </row>
    <row r="27118">
      <c r="E27118" s="19"/>
      <c r="R27118" s="20"/>
      <c r="S27118" s="20"/>
      <c r="U27118" s="21"/>
    </row>
    <row r="27119">
      <c r="E27119" s="19"/>
      <c r="R27119" s="20"/>
      <c r="S27119" s="20"/>
      <c r="U27119" s="21"/>
    </row>
    <row r="27120">
      <c r="E27120" s="19"/>
      <c r="R27120" s="20"/>
      <c r="S27120" s="20"/>
      <c r="U27120" s="21"/>
    </row>
    <row r="27121">
      <c r="E27121" s="19"/>
      <c r="R27121" s="20"/>
      <c r="S27121" s="20"/>
      <c r="U27121" s="21"/>
    </row>
    <row r="27122">
      <c r="E27122" s="19"/>
      <c r="R27122" s="20"/>
      <c r="S27122" s="20"/>
      <c r="U27122" s="21"/>
    </row>
    <row r="27123">
      <c r="E27123" s="19"/>
      <c r="R27123" s="20"/>
      <c r="S27123" s="20"/>
      <c r="U27123" s="21"/>
    </row>
    <row r="27124">
      <c r="E27124" s="19"/>
      <c r="R27124" s="20"/>
      <c r="S27124" s="20"/>
      <c r="U27124" s="21"/>
    </row>
    <row r="27125">
      <c r="E27125" s="19"/>
      <c r="R27125" s="20"/>
      <c r="S27125" s="20"/>
      <c r="U27125" s="21"/>
    </row>
    <row r="27126">
      <c r="E27126" s="19"/>
      <c r="R27126" s="20"/>
      <c r="S27126" s="20"/>
      <c r="U27126" s="21"/>
    </row>
    <row r="27127">
      <c r="E27127" s="19"/>
      <c r="R27127" s="20"/>
      <c r="S27127" s="20"/>
      <c r="U27127" s="21"/>
    </row>
    <row r="27128">
      <c r="E27128" s="19"/>
      <c r="R27128" s="20"/>
      <c r="S27128" s="20"/>
      <c r="U27128" s="21"/>
    </row>
    <row r="27129">
      <c r="E27129" s="19"/>
      <c r="R27129" s="20"/>
      <c r="S27129" s="20"/>
      <c r="U27129" s="21"/>
    </row>
    <row r="27130">
      <c r="E27130" s="19"/>
      <c r="R27130" s="20"/>
      <c r="S27130" s="20"/>
      <c r="U27130" s="21"/>
    </row>
    <row r="27131">
      <c r="E27131" s="19"/>
      <c r="R27131" s="20"/>
      <c r="S27131" s="20"/>
      <c r="U27131" s="21"/>
    </row>
    <row r="27132">
      <c r="E27132" s="19"/>
      <c r="R27132" s="20"/>
      <c r="S27132" s="20"/>
      <c r="U27132" s="21"/>
    </row>
    <row r="27133">
      <c r="E27133" s="19"/>
      <c r="R27133" s="20"/>
      <c r="S27133" s="20"/>
      <c r="U27133" s="21"/>
    </row>
    <row r="27134">
      <c r="E27134" s="19"/>
      <c r="R27134" s="20"/>
      <c r="S27134" s="20"/>
      <c r="U27134" s="21"/>
    </row>
    <row r="27135">
      <c r="E27135" s="19"/>
      <c r="R27135" s="20"/>
      <c r="S27135" s="20"/>
      <c r="U27135" s="21"/>
    </row>
    <row r="27136">
      <c r="E27136" s="19"/>
      <c r="R27136" s="20"/>
      <c r="S27136" s="20"/>
      <c r="U27136" s="21"/>
    </row>
    <row r="27137">
      <c r="E27137" s="19"/>
      <c r="R27137" s="20"/>
      <c r="S27137" s="20"/>
      <c r="U27137" s="21"/>
    </row>
    <row r="27138">
      <c r="E27138" s="19"/>
      <c r="R27138" s="20"/>
      <c r="S27138" s="20"/>
      <c r="U27138" s="21"/>
    </row>
    <row r="27139">
      <c r="E27139" s="19"/>
      <c r="R27139" s="20"/>
      <c r="S27139" s="20"/>
      <c r="U27139" s="21"/>
    </row>
    <row r="27140">
      <c r="E27140" s="19"/>
      <c r="R27140" s="20"/>
      <c r="S27140" s="20"/>
      <c r="U27140" s="21"/>
    </row>
    <row r="27141">
      <c r="E27141" s="19"/>
      <c r="R27141" s="20"/>
      <c r="S27141" s="20"/>
      <c r="U27141" s="21"/>
    </row>
    <row r="27142">
      <c r="E27142" s="19"/>
      <c r="R27142" s="20"/>
      <c r="S27142" s="20"/>
      <c r="U27142" s="21"/>
    </row>
    <row r="27143">
      <c r="E27143" s="19"/>
      <c r="R27143" s="20"/>
      <c r="S27143" s="20"/>
      <c r="U27143" s="21"/>
    </row>
    <row r="27144">
      <c r="E27144" s="19"/>
      <c r="R27144" s="20"/>
      <c r="S27144" s="20"/>
      <c r="U27144" s="21"/>
    </row>
    <row r="27145">
      <c r="E27145" s="19"/>
      <c r="R27145" s="20"/>
      <c r="S27145" s="20"/>
      <c r="U27145" s="21"/>
    </row>
    <row r="27146">
      <c r="E27146" s="19"/>
      <c r="R27146" s="20"/>
      <c r="S27146" s="20"/>
      <c r="U27146" s="21"/>
    </row>
    <row r="27147">
      <c r="E27147" s="19"/>
      <c r="R27147" s="20"/>
      <c r="S27147" s="20"/>
      <c r="U27147" s="21"/>
    </row>
    <row r="27148">
      <c r="E27148" s="19"/>
      <c r="R27148" s="20"/>
      <c r="S27148" s="20"/>
      <c r="U27148" s="21"/>
    </row>
    <row r="27149">
      <c r="E27149" s="19"/>
      <c r="R27149" s="20"/>
      <c r="S27149" s="20"/>
      <c r="U27149" s="21"/>
    </row>
    <row r="27150">
      <c r="E27150" s="19"/>
      <c r="R27150" s="20"/>
      <c r="S27150" s="20"/>
      <c r="U27150" s="21"/>
    </row>
    <row r="27151">
      <c r="E27151" s="19"/>
      <c r="R27151" s="20"/>
      <c r="S27151" s="20"/>
      <c r="U27151" s="21"/>
    </row>
    <row r="27152">
      <c r="E27152" s="19"/>
      <c r="R27152" s="20"/>
      <c r="S27152" s="20"/>
      <c r="U27152" s="21"/>
    </row>
    <row r="27153">
      <c r="E27153" s="19"/>
      <c r="R27153" s="20"/>
      <c r="S27153" s="20"/>
      <c r="U27153" s="21"/>
    </row>
    <row r="27154">
      <c r="E27154" s="19"/>
      <c r="R27154" s="20"/>
      <c r="S27154" s="20"/>
      <c r="U27154" s="21"/>
    </row>
    <row r="27155">
      <c r="E27155" s="19"/>
      <c r="R27155" s="20"/>
      <c r="S27155" s="20"/>
      <c r="U27155" s="21"/>
    </row>
    <row r="27156">
      <c r="E27156" s="19"/>
      <c r="R27156" s="20"/>
      <c r="S27156" s="20"/>
      <c r="U27156" s="21"/>
    </row>
    <row r="27157">
      <c r="E27157" s="19"/>
      <c r="R27157" s="20"/>
      <c r="S27157" s="20"/>
      <c r="U27157" s="21"/>
    </row>
    <row r="27158">
      <c r="E27158" s="19"/>
      <c r="R27158" s="20"/>
      <c r="S27158" s="20"/>
      <c r="U27158" s="21"/>
    </row>
    <row r="27159">
      <c r="E27159" s="19"/>
      <c r="R27159" s="20"/>
      <c r="S27159" s="20"/>
      <c r="U27159" s="21"/>
    </row>
    <row r="27160">
      <c r="E27160" s="19"/>
      <c r="R27160" s="20"/>
      <c r="S27160" s="20"/>
      <c r="U27160" s="21"/>
    </row>
    <row r="27161">
      <c r="E27161" s="19"/>
      <c r="R27161" s="20"/>
      <c r="S27161" s="20"/>
      <c r="U27161" s="21"/>
    </row>
    <row r="27162">
      <c r="E27162" s="19"/>
      <c r="R27162" s="20"/>
      <c r="S27162" s="20"/>
      <c r="U27162" s="21"/>
    </row>
    <row r="27163">
      <c r="E27163" s="19"/>
      <c r="R27163" s="20"/>
      <c r="S27163" s="20"/>
      <c r="U27163" s="21"/>
    </row>
    <row r="27164">
      <c r="E27164" s="19"/>
      <c r="R27164" s="20"/>
      <c r="S27164" s="20"/>
      <c r="U27164" s="21"/>
    </row>
    <row r="27165">
      <c r="E27165" s="19"/>
      <c r="R27165" s="20"/>
      <c r="S27165" s="20"/>
      <c r="U27165" s="21"/>
    </row>
    <row r="27166">
      <c r="E27166" s="19"/>
      <c r="R27166" s="20"/>
      <c r="S27166" s="20"/>
      <c r="U27166" s="21"/>
    </row>
    <row r="27167">
      <c r="E27167" s="19"/>
      <c r="R27167" s="20"/>
      <c r="S27167" s="20"/>
      <c r="U27167" s="21"/>
    </row>
    <row r="27168">
      <c r="E27168" s="19"/>
      <c r="R27168" s="20"/>
      <c r="S27168" s="20"/>
      <c r="U27168" s="21"/>
    </row>
    <row r="27169">
      <c r="E27169" s="19"/>
      <c r="R27169" s="20"/>
      <c r="S27169" s="20"/>
      <c r="U27169" s="21"/>
    </row>
    <row r="27170">
      <c r="E27170" s="19"/>
      <c r="R27170" s="20"/>
      <c r="S27170" s="20"/>
      <c r="U27170" s="21"/>
    </row>
    <row r="27171">
      <c r="E27171" s="19"/>
      <c r="R27171" s="20"/>
      <c r="S27171" s="20"/>
      <c r="U27171" s="21"/>
    </row>
    <row r="27172">
      <c r="E27172" s="19"/>
      <c r="R27172" s="20"/>
      <c r="S27172" s="20"/>
      <c r="U27172" s="21"/>
    </row>
    <row r="27173">
      <c r="E27173" s="19"/>
      <c r="R27173" s="20"/>
      <c r="S27173" s="20"/>
      <c r="U27173" s="21"/>
    </row>
    <row r="27174">
      <c r="E27174" s="19"/>
      <c r="R27174" s="20"/>
      <c r="S27174" s="20"/>
      <c r="U27174" s="21"/>
    </row>
    <row r="27175">
      <c r="E27175" s="19"/>
      <c r="R27175" s="20"/>
      <c r="S27175" s="20"/>
      <c r="U27175" s="21"/>
    </row>
    <row r="27176">
      <c r="E27176" s="19"/>
      <c r="R27176" s="20"/>
      <c r="S27176" s="20"/>
      <c r="U27176" s="21"/>
    </row>
    <row r="27177">
      <c r="E27177" s="19"/>
      <c r="R27177" s="20"/>
      <c r="S27177" s="20"/>
      <c r="U27177" s="21"/>
    </row>
    <row r="27178">
      <c r="E27178" s="19"/>
      <c r="R27178" s="20"/>
      <c r="S27178" s="20"/>
      <c r="U27178" s="21"/>
    </row>
    <row r="27179">
      <c r="E27179" s="19"/>
      <c r="R27179" s="20"/>
      <c r="S27179" s="20"/>
      <c r="U27179" s="21"/>
    </row>
    <row r="27180">
      <c r="E27180" s="19"/>
      <c r="R27180" s="20"/>
      <c r="S27180" s="20"/>
      <c r="U27180" s="21"/>
    </row>
    <row r="27181">
      <c r="E27181" s="19"/>
      <c r="R27181" s="20"/>
      <c r="S27181" s="20"/>
      <c r="U27181" s="21"/>
    </row>
    <row r="27182">
      <c r="E27182" s="19"/>
      <c r="R27182" s="20"/>
      <c r="S27182" s="20"/>
      <c r="U27182" s="21"/>
    </row>
    <row r="27183">
      <c r="E27183" s="19"/>
      <c r="R27183" s="20"/>
      <c r="S27183" s="20"/>
      <c r="U27183" s="21"/>
    </row>
    <row r="27184">
      <c r="E27184" s="19"/>
      <c r="R27184" s="20"/>
      <c r="S27184" s="20"/>
      <c r="U27184" s="21"/>
    </row>
    <row r="27185">
      <c r="E27185" s="19"/>
      <c r="R27185" s="20"/>
      <c r="S27185" s="20"/>
      <c r="U27185" s="21"/>
    </row>
    <row r="27186">
      <c r="E27186" s="19"/>
      <c r="R27186" s="20"/>
      <c r="S27186" s="20"/>
      <c r="U27186" s="21"/>
    </row>
    <row r="27187">
      <c r="E27187" s="19"/>
      <c r="R27187" s="20"/>
      <c r="S27187" s="20"/>
      <c r="U27187" s="21"/>
    </row>
    <row r="27188">
      <c r="E27188" s="19"/>
      <c r="R27188" s="20"/>
      <c r="S27188" s="20"/>
      <c r="U27188" s="21"/>
    </row>
    <row r="27189">
      <c r="E27189" s="19"/>
      <c r="R27189" s="20"/>
      <c r="S27189" s="20"/>
      <c r="U27189" s="21"/>
    </row>
    <row r="27190">
      <c r="E27190" s="19"/>
      <c r="R27190" s="20"/>
      <c r="S27190" s="20"/>
      <c r="U27190" s="21"/>
    </row>
    <row r="27191">
      <c r="E27191" s="19"/>
      <c r="R27191" s="20"/>
      <c r="S27191" s="20"/>
      <c r="U27191" s="21"/>
    </row>
    <row r="27192">
      <c r="E27192" s="19"/>
      <c r="R27192" s="20"/>
      <c r="S27192" s="20"/>
      <c r="U27192" s="21"/>
    </row>
    <row r="27193">
      <c r="E27193" s="19"/>
      <c r="R27193" s="20"/>
      <c r="S27193" s="20"/>
      <c r="U27193" s="21"/>
    </row>
    <row r="27194">
      <c r="E27194" s="19"/>
      <c r="R27194" s="20"/>
      <c r="S27194" s="20"/>
      <c r="U27194" s="21"/>
    </row>
    <row r="27195">
      <c r="E27195" s="19"/>
      <c r="R27195" s="20"/>
      <c r="S27195" s="20"/>
      <c r="U27195" s="21"/>
    </row>
    <row r="27196">
      <c r="E27196" s="19"/>
      <c r="R27196" s="20"/>
      <c r="S27196" s="20"/>
      <c r="U27196" s="21"/>
    </row>
    <row r="27197">
      <c r="E27197" s="19"/>
      <c r="R27197" s="20"/>
      <c r="S27197" s="20"/>
      <c r="U27197" s="21"/>
    </row>
    <row r="27198">
      <c r="E27198" s="19"/>
      <c r="R27198" s="20"/>
      <c r="S27198" s="20"/>
      <c r="U27198" s="21"/>
    </row>
    <row r="27199">
      <c r="E27199" s="19"/>
      <c r="R27199" s="20"/>
      <c r="S27199" s="20"/>
      <c r="U27199" s="21"/>
    </row>
    <row r="27200">
      <c r="E27200" s="19"/>
      <c r="R27200" s="20"/>
      <c r="S27200" s="20"/>
      <c r="U27200" s="21"/>
    </row>
    <row r="27201">
      <c r="E27201" s="19"/>
      <c r="R27201" s="20"/>
      <c r="S27201" s="20"/>
      <c r="U27201" s="21"/>
    </row>
    <row r="27202">
      <c r="E27202" s="19"/>
      <c r="R27202" s="20"/>
      <c r="S27202" s="20"/>
      <c r="U27202" s="21"/>
    </row>
    <row r="27203">
      <c r="E27203" s="19"/>
      <c r="R27203" s="20"/>
      <c r="S27203" s="20"/>
      <c r="U27203" s="21"/>
    </row>
    <row r="27204">
      <c r="E27204" s="19"/>
      <c r="R27204" s="20"/>
      <c r="S27204" s="20"/>
      <c r="U27204" s="21"/>
    </row>
    <row r="27205">
      <c r="E27205" s="19"/>
      <c r="R27205" s="20"/>
      <c r="S27205" s="20"/>
      <c r="U27205" s="21"/>
    </row>
    <row r="27206">
      <c r="E27206" s="19"/>
      <c r="R27206" s="20"/>
      <c r="S27206" s="20"/>
      <c r="U27206" s="21"/>
    </row>
    <row r="27207">
      <c r="E27207" s="19"/>
      <c r="R27207" s="20"/>
      <c r="S27207" s="20"/>
      <c r="U27207" s="21"/>
    </row>
    <row r="27208">
      <c r="E27208" s="19"/>
      <c r="R27208" s="20"/>
      <c r="S27208" s="20"/>
      <c r="U27208" s="21"/>
    </row>
    <row r="27209">
      <c r="E27209" s="19"/>
      <c r="R27209" s="20"/>
      <c r="S27209" s="20"/>
      <c r="U27209" s="21"/>
    </row>
    <row r="27210">
      <c r="E27210" s="19"/>
      <c r="R27210" s="20"/>
      <c r="S27210" s="20"/>
      <c r="U27210" s="21"/>
    </row>
    <row r="27211">
      <c r="E27211" s="19"/>
      <c r="R27211" s="20"/>
      <c r="S27211" s="20"/>
      <c r="U27211" s="21"/>
    </row>
    <row r="27212">
      <c r="E27212" s="19"/>
      <c r="R27212" s="20"/>
      <c r="S27212" s="20"/>
      <c r="U27212" s="21"/>
    </row>
    <row r="27213">
      <c r="E27213" s="19"/>
      <c r="R27213" s="20"/>
      <c r="S27213" s="20"/>
      <c r="U27213" s="21"/>
    </row>
    <row r="27214">
      <c r="E27214" s="19"/>
      <c r="R27214" s="20"/>
      <c r="S27214" s="20"/>
      <c r="U27214" s="21"/>
    </row>
    <row r="27215">
      <c r="E27215" s="19"/>
      <c r="R27215" s="20"/>
      <c r="S27215" s="20"/>
      <c r="U27215" s="21"/>
    </row>
    <row r="27216">
      <c r="E27216" s="19"/>
      <c r="R27216" s="20"/>
      <c r="S27216" s="20"/>
      <c r="U27216" s="21"/>
    </row>
    <row r="27217">
      <c r="E27217" s="19"/>
      <c r="R27217" s="20"/>
      <c r="S27217" s="20"/>
      <c r="U27217" s="21"/>
    </row>
    <row r="27218">
      <c r="E27218" s="19"/>
      <c r="R27218" s="20"/>
      <c r="S27218" s="20"/>
      <c r="U27218" s="21"/>
    </row>
    <row r="27219">
      <c r="E27219" s="19"/>
      <c r="R27219" s="20"/>
      <c r="S27219" s="20"/>
      <c r="U27219" s="21"/>
    </row>
    <row r="27220">
      <c r="E27220" s="19"/>
      <c r="R27220" s="20"/>
      <c r="S27220" s="20"/>
      <c r="U27220" s="21"/>
    </row>
    <row r="27221">
      <c r="E27221" s="19"/>
      <c r="R27221" s="20"/>
      <c r="S27221" s="20"/>
      <c r="U27221" s="21"/>
    </row>
    <row r="27222">
      <c r="E27222" s="19"/>
      <c r="R27222" s="20"/>
      <c r="S27222" s="20"/>
      <c r="U27222" s="21"/>
    </row>
    <row r="27223">
      <c r="E27223" s="19"/>
      <c r="R27223" s="20"/>
      <c r="S27223" s="20"/>
      <c r="U27223" s="21"/>
    </row>
    <row r="27224">
      <c r="E27224" s="19"/>
      <c r="R27224" s="20"/>
      <c r="S27224" s="20"/>
      <c r="U27224" s="21"/>
    </row>
    <row r="27225">
      <c r="E27225" s="19"/>
      <c r="R27225" s="20"/>
      <c r="S27225" s="20"/>
      <c r="U27225" s="21"/>
    </row>
    <row r="27226">
      <c r="E27226" s="19"/>
      <c r="R27226" s="20"/>
      <c r="S27226" s="20"/>
      <c r="U27226" s="21"/>
    </row>
    <row r="27227">
      <c r="E27227" s="19"/>
      <c r="R27227" s="20"/>
      <c r="S27227" s="20"/>
      <c r="U27227" s="21"/>
    </row>
    <row r="27228">
      <c r="E27228" s="19"/>
      <c r="R27228" s="20"/>
      <c r="S27228" s="20"/>
      <c r="U27228" s="21"/>
    </row>
    <row r="27229">
      <c r="E27229" s="19"/>
      <c r="R27229" s="20"/>
      <c r="S27229" s="20"/>
      <c r="U27229" s="21"/>
    </row>
    <row r="27230">
      <c r="E27230" s="19"/>
      <c r="R27230" s="20"/>
      <c r="S27230" s="20"/>
      <c r="U27230" s="21"/>
    </row>
    <row r="27231">
      <c r="E27231" s="19"/>
      <c r="R27231" s="20"/>
      <c r="S27231" s="20"/>
      <c r="U27231" s="21"/>
    </row>
    <row r="27232">
      <c r="E27232" s="19"/>
      <c r="R27232" s="20"/>
      <c r="S27232" s="20"/>
      <c r="U27232" s="21"/>
    </row>
    <row r="27233">
      <c r="E27233" s="19"/>
      <c r="R27233" s="20"/>
      <c r="S27233" s="20"/>
      <c r="U27233" s="21"/>
    </row>
    <row r="27234">
      <c r="E27234" s="19"/>
      <c r="R27234" s="20"/>
      <c r="S27234" s="20"/>
      <c r="U27234" s="21"/>
    </row>
    <row r="27235">
      <c r="E27235" s="19"/>
      <c r="R27235" s="20"/>
      <c r="S27235" s="20"/>
      <c r="U27235" s="21"/>
    </row>
    <row r="27236">
      <c r="E27236" s="19"/>
      <c r="R27236" s="20"/>
      <c r="S27236" s="20"/>
      <c r="U27236" s="21"/>
    </row>
    <row r="27237">
      <c r="E27237" s="19"/>
      <c r="R27237" s="20"/>
      <c r="S27237" s="20"/>
      <c r="U27237" s="21"/>
    </row>
    <row r="27238">
      <c r="E27238" s="19"/>
      <c r="R27238" s="20"/>
      <c r="S27238" s="20"/>
      <c r="U27238" s="21"/>
    </row>
    <row r="27239">
      <c r="E27239" s="19"/>
      <c r="R27239" s="20"/>
      <c r="S27239" s="20"/>
      <c r="U27239" s="21"/>
    </row>
    <row r="27240">
      <c r="E27240" s="19"/>
      <c r="R27240" s="20"/>
      <c r="S27240" s="20"/>
      <c r="U27240" s="21"/>
    </row>
    <row r="27241">
      <c r="E27241" s="19"/>
      <c r="R27241" s="20"/>
      <c r="S27241" s="20"/>
      <c r="U27241" s="21"/>
    </row>
    <row r="27242">
      <c r="E27242" s="19"/>
      <c r="R27242" s="20"/>
      <c r="S27242" s="20"/>
      <c r="U27242" s="21"/>
    </row>
    <row r="27243">
      <c r="E27243" s="19"/>
      <c r="R27243" s="20"/>
      <c r="S27243" s="20"/>
      <c r="U27243" s="21"/>
    </row>
    <row r="27244">
      <c r="E27244" s="19"/>
      <c r="R27244" s="20"/>
      <c r="S27244" s="20"/>
      <c r="U27244" s="21"/>
    </row>
    <row r="27245">
      <c r="E27245" s="19"/>
      <c r="R27245" s="20"/>
      <c r="S27245" s="20"/>
      <c r="U27245" s="21"/>
    </row>
    <row r="27246">
      <c r="E27246" s="19"/>
      <c r="R27246" s="20"/>
      <c r="S27246" s="20"/>
      <c r="U27246" s="21"/>
    </row>
    <row r="27247">
      <c r="E27247" s="19"/>
      <c r="R27247" s="20"/>
      <c r="S27247" s="20"/>
      <c r="U27247" s="21"/>
    </row>
    <row r="27248">
      <c r="E27248" s="19"/>
      <c r="R27248" s="20"/>
      <c r="S27248" s="20"/>
      <c r="U27248" s="21"/>
    </row>
    <row r="27249">
      <c r="E27249" s="19"/>
      <c r="R27249" s="20"/>
      <c r="S27249" s="20"/>
      <c r="U27249" s="21"/>
    </row>
    <row r="27250">
      <c r="E27250" s="19"/>
      <c r="R27250" s="20"/>
      <c r="S27250" s="20"/>
      <c r="U27250" s="21"/>
    </row>
    <row r="27251">
      <c r="E27251" s="19"/>
      <c r="R27251" s="20"/>
      <c r="S27251" s="20"/>
      <c r="U27251" s="21"/>
    </row>
    <row r="27252">
      <c r="E27252" s="19"/>
      <c r="R27252" s="20"/>
      <c r="S27252" s="20"/>
      <c r="U27252" s="21"/>
    </row>
    <row r="27253">
      <c r="E27253" s="19"/>
      <c r="R27253" s="20"/>
      <c r="S27253" s="20"/>
      <c r="U27253" s="21"/>
    </row>
    <row r="27254">
      <c r="E27254" s="19"/>
      <c r="R27254" s="20"/>
      <c r="S27254" s="20"/>
      <c r="U27254" s="21"/>
    </row>
    <row r="27255">
      <c r="E27255" s="19"/>
      <c r="R27255" s="20"/>
      <c r="S27255" s="20"/>
      <c r="U27255" s="21"/>
    </row>
    <row r="27256">
      <c r="E27256" s="19"/>
      <c r="R27256" s="20"/>
      <c r="S27256" s="20"/>
      <c r="U27256" s="21"/>
    </row>
    <row r="27257">
      <c r="E27257" s="19"/>
      <c r="R27257" s="20"/>
      <c r="S27257" s="20"/>
      <c r="U27257" s="21"/>
    </row>
    <row r="27258">
      <c r="E27258" s="19"/>
      <c r="R27258" s="20"/>
      <c r="S27258" s="20"/>
      <c r="U27258" s="21"/>
    </row>
    <row r="27259">
      <c r="E27259" s="19"/>
      <c r="R27259" s="20"/>
      <c r="S27259" s="20"/>
      <c r="U27259" s="21"/>
    </row>
    <row r="27260">
      <c r="E27260" s="19"/>
      <c r="R27260" s="20"/>
      <c r="S27260" s="20"/>
      <c r="U27260" s="21"/>
    </row>
    <row r="27261">
      <c r="E27261" s="19"/>
      <c r="R27261" s="20"/>
      <c r="S27261" s="20"/>
      <c r="U27261" s="21"/>
    </row>
    <row r="27262">
      <c r="E27262" s="19"/>
      <c r="R27262" s="20"/>
      <c r="S27262" s="20"/>
      <c r="U27262" s="21"/>
    </row>
    <row r="27263">
      <c r="E27263" s="19"/>
      <c r="R27263" s="20"/>
      <c r="S27263" s="20"/>
      <c r="U27263" s="21"/>
    </row>
    <row r="27264">
      <c r="E27264" s="19"/>
      <c r="R27264" s="20"/>
      <c r="S27264" s="20"/>
      <c r="U27264" s="21"/>
    </row>
    <row r="27265">
      <c r="E27265" s="19"/>
      <c r="R27265" s="20"/>
      <c r="S27265" s="20"/>
      <c r="U27265" s="21"/>
    </row>
    <row r="27266">
      <c r="E27266" s="19"/>
      <c r="R27266" s="20"/>
      <c r="S27266" s="20"/>
      <c r="U27266" s="21"/>
    </row>
    <row r="27267">
      <c r="E27267" s="19"/>
      <c r="R27267" s="20"/>
      <c r="S27267" s="20"/>
      <c r="U27267" s="21"/>
    </row>
    <row r="27268">
      <c r="E27268" s="19"/>
      <c r="R27268" s="20"/>
      <c r="S27268" s="20"/>
      <c r="U27268" s="21"/>
    </row>
    <row r="27269">
      <c r="E27269" s="19"/>
      <c r="R27269" s="20"/>
      <c r="S27269" s="20"/>
      <c r="U27269" s="21"/>
    </row>
    <row r="27270">
      <c r="E27270" s="19"/>
      <c r="R27270" s="20"/>
      <c r="S27270" s="20"/>
      <c r="U27270" s="21"/>
    </row>
    <row r="27271">
      <c r="E27271" s="19"/>
      <c r="R27271" s="20"/>
      <c r="S27271" s="20"/>
      <c r="U27271" s="21"/>
    </row>
    <row r="27272">
      <c r="E27272" s="19"/>
      <c r="R27272" s="20"/>
      <c r="S27272" s="20"/>
      <c r="U27272" s="21"/>
    </row>
    <row r="27273">
      <c r="E27273" s="19"/>
      <c r="R27273" s="20"/>
      <c r="S27273" s="20"/>
      <c r="U27273" s="21"/>
    </row>
    <row r="27274">
      <c r="E27274" s="19"/>
      <c r="R27274" s="20"/>
      <c r="S27274" s="20"/>
      <c r="U27274" s="21"/>
    </row>
    <row r="27275">
      <c r="E27275" s="19"/>
      <c r="R27275" s="20"/>
      <c r="S27275" s="20"/>
      <c r="U27275" s="21"/>
    </row>
    <row r="27276">
      <c r="E27276" s="19"/>
      <c r="R27276" s="20"/>
      <c r="S27276" s="20"/>
      <c r="U27276" s="21"/>
    </row>
    <row r="27277">
      <c r="E27277" s="19"/>
      <c r="R27277" s="20"/>
      <c r="S27277" s="20"/>
      <c r="U27277" s="21"/>
    </row>
    <row r="27278">
      <c r="E27278" s="19"/>
      <c r="R27278" s="20"/>
      <c r="S27278" s="20"/>
      <c r="U27278" s="21"/>
    </row>
    <row r="27279">
      <c r="E27279" s="19"/>
      <c r="R27279" s="20"/>
      <c r="S27279" s="20"/>
      <c r="U27279" s="21"/>
    </row>
    <row r="27280">
      <c r="E27280" s="19"/>
      <c r="R27280" s="20"/>
      <c r="S27280" s="20"/>
      <c r="U27280" s="21"/>
    </row>
    <row r="27281">
      <c r="E27281" s="19"/>
      <c r="R27281" s="20"/>
      <c r="S27281" s="20"/>
      <c r="U27281" s="21"/>
    </row>
    <row r="27282">
      <c r="E27282" s="19"/>
      <c r="R27282" s="20"/>
      <c r="S27282" s="20"/>
      <c r="U27282" s="21"/>
    </row>
    <row r="27283">
      <c r="E27283" s="19"/>
      <c r="R27283" s="20"/>
      <c r="S27283" s="20"/>
      <c r="U27283" s="21"/>
    </row>
    <row r="27284">
      <c r="E27284" s="19"/>
      <c r="R27284" s="20"/>
      <c r="S27284" s="20"/>
      <c r="U27284" s="21"/>
    </row>
    <row r="27285">
      <c r="E27285" s="19"/>
      <c r="R27285" s="20"/>
      <c r="S27285" s="20"/>
      <c r="U27285" s="21"/>
    </row>
    <row r="27286">
      <c r="E27286" s="19"/>
      <c r="R27286" s="20"/>
      <c r="S27286" s="20"/>
      <c r="U27286" s="21"/>
    </row>
    <row r="27287">
      <c r="E27287" s="19"/>
      <c r="R27287" s="20"/>
      <c r="S27287" s="20"/>
      <c r="U27287" s="21"/>
    </row>
    <row r="27288">
      <c r="E27288" s="19"/>
      <c r="R27288" s="20"/>
      <c r="S27288" s="20"/>
      <c r="U27288" s="21"/>
    </row>
    <row r="27289">
      <c r="E27289" s="19"/>
      <c r="R27289" s="20"/>
      <c r="S27289" s="20"/>
      <c r="U27289" s="21"/>
    </row>
    <row r="27290">
      <c r="E27290" s="19"/>
      <c r="R27290" s="20"/>
      <c r="S27290" s="20"/>
      <c r="U27290" s="21"/>
    </row>
    <row r="27291">
      <c r="E27291" s="19"/>
      <c r="R27291" s="20"/>
      <c r="S27291" s="20"/>
      <c r="U27291" s="21"/>
    </row>
    <row r="27292">
      <c r="E27292" s="19"/>
      <c r="R27292" s="20"/>
      <c r="S27292" s="20"/>
      <c r="U27292" s="21"/>
    </row>
    <row r="27293">
      <c r="E27293" s="19"/>
      <c r="R27293" s="20"/>
      <c r="S27293" s="20"/>
      <c r="U27293" s="21"/>
    </row>
    <row r="27294">
      <c r="E27294" s="19"/>
      <c r="R27294" s="20"/>
      <c r="S27294" s="20"/>
      <c r="U27294" s="21"/>
    </row>
    <row r="27295">
      <c r="E27295" s="19"/>
      <c r="R27295" s="20"/>
      <c r="S27295" s="20"/>
      <c r="U27295" s="21"/>
    </row>
    <row r="27296">
      <c r="E27296" s="19"/>
      <c r="R27296" s="20"/>
      <c r="S27296" s="20"/>
      <c r="U27296" s="21"/>
    </row>
    <row r="27297">
      <c r="E27297" s="19"/>
      <c r="R27297" s="20"/>
      <c r="S27297" s="20"/>
      <c r="U27297" s="21"/>
    </row>
    <row r="27298">
      <c r="E27298" s="19"/>
      <c r="R27298" s="20"/>
      <c r="S27298" s="20"/>
      <c r="U27298" s="21"/>
    </row>
    <row r="27299">
      <c r="E27299" s="19"/>
      <c r="R27299" s="20"/>
      <c r="S27299" s="20"/>
      <c r="U27299" s="21"/>
    </row>
    <row r="27300">
      <c r="E27300" s="19"/>
      <c r="R27300" s="20"/>
      <c r="S27300" s="20"/>
      <c r="U27300" s="21"/>
    </row>
    <row r="27301">
      <c r="E27301" s="19"/>
      <c r="R27301" s="20"/>
      <c r="S27301" s="20"/>
      <c r="U27301" s="21"/>
    </row>
    <row r="27302">
      <c r="E27302" s="19"/>
      <c r="R27302" s="20"/>
      <c r="S27302" s="20"/>
      <c r="U27302" s="21"/>
    </row>
    <row r="27303">
      <c r="E27303" s="19"/>
      <c r="R27303" s="20"/>
      <c r="S27303" s="20"/>
      <c r="U27303" s="21"/>
    </row>
    <row r="27304">
      <c r="E27304" s="19"/>
      <c r="R27304" s="20"/>
      <c r="S27304" s="20"/>
      <c r="U27304" s="21"/>
    </row>
    <row r="27305">
      <c r="E27305" s="19"/>
      <c r="R27305" s="20"/>
      <c r="S27305" s="20"/>
      <c r="U27305" s="21"/>
    </row>
    <row r="27306">
      <c r="E27306" s="19"/>
      <c r="R27306" s="20"/>
      <c r="S27306" s="20"/>
      <c r="U27306" s="21"/>
    </row>
    <row r="27307">
      <c r="E27307" s="19"/>
      <c r="R27307" s="20"/>
      <c r="S27307" s="20"/>
      <c r="U27307" s="21"/>
    </row>
    <row r="27308">
      <c r="E27308" s="19"/>
      <c r="R27308" s="20"/>
      <c r="S27308" s="20"/>
      <c r="U27308" s="21"/>
    </row>
    <row r="27309">
      <c r="E27309" s="19"/>
      <c r="R27309" s="20"/>
      <c r="S27309" s="20"/>
      <c r="U27309" s="21"/>
    </row>
    <row r="27310">
      <c r="E27310" s="19"/>
      <c r="R27310" s="20"/>
      <c r="S27310" s="20"/>
      <c r="U27310" s="21"/>
    </row>
    <row r="27311">
      <c r="E27311" s="19"/>
      <c r="R27311" s="20"/>
      <c r="S27311" s="20"/>
      <c r="U27311" s="21"/>
    </row>
    <row r="27312">
      <c r="E27312" s="19"/>
      <c r="R27312" s="20"/>
      <c r="S27312" s="20"/>
      <c r="U27312" s="21"/>
    </row>
    <row r="27313">
      <c r="E27313" s="19"/>
      <c r="R27313" s="20"/>
      <c r="S27313" s="20"/>
      <c r="U27313" s="21"/>
    </row>
    <row r="27314">
      <c r="E27314" s="19"/>
      <c r="R27314" s="20"/>
      <c r="S27314" s="20"/>
      <c r="U27314" s="21"/>
    </row>
    <row r="27315">
      <c r="E27315" s="19"/>
      <c r="R27315" s="20"/>
      <c r="S27315" s="20"/>
      <c r="U27315" s="21"/>
    </row>
    <row r="27316">
      <c r="E27316" s="19"/>
      <c r="R27316" s="20"/>
      <c r="S27316" s="20"/>
      <c r="U27316" s="21"/>
    </row>
    <row r="27317">
      <c r="E27317" s="19"/>
      <c r="R27317" s="20"/>
      <c r="S27317" s="20"/>
      <c r="U27317" s="21"/>
    </row>
    <row r="27318">
      <c r="E27318" s="19"/>
      <c r="R27318" s="20"/>
      <c r="S27318" s="20"/>
      <c r="U27318" s="21"/>
    </row>
    <row r="27319">
      <c r="E27319" s="19"/>
      <c r="R27319" s="20"/>
      <c r="S27319" s="20"/>
      <c r="U27319" s="21"/>
    </row>
    <row r="27320">
      <c r="E27320" s="19"/>
      <c r="R27320" s="20"/>
      <c r="S27320" s="20"/>
      <c r="U27320" s="21"/>
    </row>
    <row r="27321">
      <c r="E27321" s="19"/>
      <c r="R27321" s="20"/>
      <c r="S27321" s="20"/>
      <c r="U27321" s="21"/>
    </row>
    <row r="27322">
      <c r="E27322" s="19"/>
      <c r="R27322" s="20"/>
      <c r="S27322" s="20"/>
      <c r="U27322" s="21"/>
    </row>
    <row r="27323">
      <c r="E27323" s="19"/>
      <c r="R27323" s="20"/>
      <c r="S27323" s="20"/>
      <c r="U27323" s="21"/>
    </row>
    <row r="27324">
      <c r="E27324" s="19"/>
      <c r="R27324" s="20"/>
      <c r="S27324" s="20"/>
      <c r="U27324" s="21"/>
    </row>
    <row r="27325">
      <c r="E27325" s="19"/>
      <c r="R27325" s="20"/>
      <c r="S27325" s="20"/>
      <c r="U27325" s="21"/>
    </row>
    <row r="27326">
      <c r="E27326" s="19"/>
      <c r="R27326" s="20"/>
      <c r="S27326" s="20"/>
      <c r="U27326" s="21"/>
    </row>
    <row r="27327">
      <c r="E27327" s="19"/>
      <c r="R27327" s="20"/>
      <c r="S27327" s="20"/>
      <c r="U27327" s="21"/>
    </row>
    <row r="27328">
      <c r="E27328" s="19"/>
      <c r="R27328" s="20"/>
      <c r="S27328" s="20"/>
      <c r="U27328" s="21"/>
    </row>
    <row r="27329">
      <c r="E27329" s="19"/>
      <c r="R27329" s="20"/>
      <c r="S27329" s="20"/>
      <c r="U27329" s="21"/>
    </row>
    <row r="27330">
      <c r="E27330" s="19"/>
      <c r="R27330" s="20"/>
      <c r="S27330" s="20"/>
      <c r="U27330" s="21"/>
    </row>
    <row r="27331">
      <c r="E27331" s="19"/>
      <c r="R27331" s="20"/>
      <c r="S27331" s="20"/>
      <c r="U27331" s="21"/>
    </row>
    <row r="27332">
      <c r="E27332" s="19"/>
      <c r="R27332" s="20"/>
      <c r="S27332" s="20"/>
      <c r="U27332" s="21"/>
    </row>
    <row r="27333">
      <c r="E27333" s="19"/>
      <c r="R27333" s="20"/>
      <c r="S27333" s="20"/>
      <c r="U27333" s="21"/>
    </row>
    <row r="27334">
      <c r="E27334" s="19"/>
      <c r="R27334" s="20"/>
      <c r="S27334" s="20"/>
      <c r="U27334" s="21"/>
    </row>
    <row r="27335">
      <c r="E27335" s="19"/>
      <c r="R27335" s="20"/>
      <c r="S27335" s="20"/>
      <c r="U27335" s="21"/>
    </row>
    <row r="27336">
      <c r="E27336" s="19"/>
      <c r="R27336" s="20"/>
      <c r="S27336" s="20"/>
      <c r="U27336" s="21"/>
    </row>
    <row r="27337">
      <c r="E27337" s="19"/>
      <c r="R27337" s="20"/>
      <c r="S27337" s="20"/>
      <c r="U27337" s="21"/>
    </row>
    <row r="27338">
      <c r="E27338" s="19"/>
      <c r="R27338" s="20"/>
      <c r="S27338" s="20"/>
      <c r="U27338" s="21"/>
    </row>
    <row r="27339">
      <c r="E27339" s="19"/>
      <c r="R27339" s="20"/>
      <c r="S27339" s="20"/>
      <c r="U27339" s="21"/>
    </row>
    <row r="27340">
      <c r="E27340" s="19"/>
      <c r="R27340" s="20"/>
      <c r="S27340" s="20"/>
      <c r="U27340" s="21"/>
    </row>
    <row r="27341">
      <c r="E27341" s="19"/>
      <c r="R27341" s="20"/>
      <c r="S27341" s="20"/>
      <c r="U27341" s="21"/>
    </row>
    <row r="27342">
      <c r="E27342" s="19"/>
      <c r="R27342" s="20"/>
      <c r="S27342" s="20"/>
      <c r="U27342" s="21"/>
    </row>
    <row r="27343">
      <c r="E27343" s="19"/>
      <c r="R27343" s="20"/>
      <c r="S27343" s="20"/>
      <c r="U27343" s="21"/>
    </row>
    <row r="27344">
      <c r="E27344" s="19"/>
      <c r="R27344" s="20"/>
      <c r="S27344" s="20"/>
      <c r="U27344" s="21"/>
    </row>
    <row r="27345">
      <c r="E27345" s="19"/>
      <c r="R27345" s="20"/>
      <c r="S27345" s="20"/>
      <c r="U27345" s="21"/>
    </row>
    <row r="27346">
      <c r="E27346" s="19"/>
      <c r="R27346" s="20"/>
      <c r="S27346" s="20"/>
      <c r="U27346" s="21"/>
    </row>
    <row r="27347">
      <c r="E27347" s="19"/>
      <c r="R27347" s="20"/>
      <c r="S27347" s="20"/>
      <c r="U27347" s="21"/>
    </row>
    <row r="27348">
      <c r="E27348" s="19"/>
      <c r="R27348" s="20"/>
      <c r="S27348" s="20"/>
      <c r="U27348" s="21"/>
    </row>
    <row r="27349">
      <c r="E27349" s="19"/>
      <c r="R27349" s="20"/>
      <c r="S27349" s="20"/>
      <c r="U27349" s="21"/>
    </row>
    <row r="27350">
      <c r="E27350" s="19"/>
      <c r="R27350" s="20"/>
      <c r="S27350" s="20"/>
      <c r="U27350" s="21"/>
    </row>
    <row r="27351">
      <c r="E27351" s="19"/>
      <c r="R27351" s="20"/>
      <c r="S27351" s="20"/>
      <c r="U27351" s="21"/>
    </row>
    <row r="27352">
      <c r="E27352" s="19"/>
      <c r="R27352" s="20"/>
      <c r="S27352" s="20"/>
      <c r="U27352" s="21"/>
    </row>
    <row r="27353">
      <c r="E27353" s="19"/>
      <c r="R27353" s="20"/>
      <c r="S27353" s="20"/>
      <c r="U27353" s="21"/>
    </row>
    <row r="27354">
      <c r="E27354" s="19"/>
      <c r="R27354" s="20"/>
      <c r="S27354" s="20"/>
      <c r="U27354" s="21"/>
    </row>
    <row r="27355">
      <c r="E27355" s="19"/>
      <c r="R27355" s="20"/>
      <c r="S27355" s="20"/>
      <c r="U27355" s="21"/>
    </row>
    <row r="27356">
      <c r="E27356" s="19"/>
      <c r="R27356" s="20"/>
      <c r="S27356" s="20"/>
      <c r="U27356" s="21"/>
    </row>
    <row r="27357">
      <c r="E27357" s="19"/>
      <c r="R27357" s="20"/>
      <c r="S27357" s="20"/>
      <c r="U27357" s="21"/>
    </row>
    <row r="27358">
      <c r="E27358" s="19"/>
      <c r="R27358" s="20"/>
      <c r="S27358" s="20"/>
      <c r="U27358" s="21"/>
    </row>
    <row r="27359">
      <c r="E27359" s="19"/>
      <c r="R27359" s="20"/>
      <c r="S27359" s="20"/>
      <c r="U27359" s="21"/>
    </row>
    <row r="27360">
      <c r="E27360" s="19"/>
      <c r="R27360" s="20"/>
      <c r="S27360" s="20"/>
      <c r="U27360" s="21"/>
    </row>
    <row r="27361">
      <c r="E27361" s="19"/>
      <c r="R27361" s="20"/>
      <c r="S27361" s="20"/>
      <c r="U27361" s="21"/>
    </row>
    <row r="27362">
      <c r="E27362" s="19"/>
      <c r="R27362" s="20"/>
      <c r="S27362" s="20"/>
      <c r="U27362" s="21"/>
    </row>
    <row r="27363">
      <c r="E27363" s="19"/>
      <c r="R27363" s="20"/>
      <c r="S27363" s="20"/>
      <c r="U27363" s="21"/>
    </row>
    <row r="27364">
      <c r="E27364" s="19"/>
      <c r="R27364" s="20"/>
      <c r="S27364" s="20"/>
      <c r="U27364" s="21"/>
    </row>
    <row r="27365">
      <c r="E27365" s="19"/>
      <c r="R27365" s="20"/>
      <c r="S27365" s="20"/>
      <c r="U27365" s="21"/>
    </row>
    <row r="27366">
      <c r="E27366" s="19"/>
      <c r="R27366" s="20"/>
      <c r="S27366" s="20"/>
      <c r="U27366" s="21"/>
    </row>
    <row r="27367">
      <c r="E27367" s="19"/>
      <c r="R27367" s="20"/>
      <c r="S27367" s="20"/>
      <c r="U27367" s="21"/>
    </row>
    <row r="27368">
      <c r="E27368" s="19"/>
      <c r="R27368" s="20"/>
      <c r="S27368" s="20"/>
      <c r="U27368" s="21"/>
    </row>
    <row r="27369">
      <c r="E27369" s="19"/>
      <c r="R27369" s="20"/>
      <c r="S27369" s="20"/>
      <c r="U27369" s="21"/>
    </row>
    <row r="27370">
      <c r="E27370" s="19"/>
      <c r="R27370" s="20"/>
      <c r="S27370" s="20"/>
      <c r="U27370" s="21"/>
    </row>
    <row r="27371">
      <c r="E27371" s="19"/>
      <c r="R27371" s="20"/>
      <c r="S27371" s="20"/>
      <c r="U27371" s="21"/>
    </row>
    <row r="27372">
      <c r="E27372" s="19"/>
      <c r="R27372" s="20"/>
      <c r="S27372" s="20"/>
      <c r="U27372" s="21"/>
    </row>
    <row r="27373">
      <c r="E27373" s="19"/>
      <c r="R27373" s="20"/>
      <c r="S27373" s="20"/>
      <c r="U27373" s="21"/>
    </row>
    <row r="27374">
      <c r="E27374" s="19"/>
      <c r="R27374" s="20"/>
      <c r="S27374" s="20"/>
      <c r="U27374" s="21"/>
    </row>
    <row r="27375">
      <c r="E27375" s="19"/>
      <c r="R27375" s="20"/>
      <c r="S27375" s="20"/>
      <c r="U27375" s="21"/>
    </row>
    <row r="27376">
      <c r="E27376" s="19"/>
      <c r="R27376" s="20"/>
      <c r="S27376" s="20"/>
      <c r="U27376" s="21"/>
    </row>
    <row r="27377">
      <c r="E27377" s="19"/>
      <c r="R27377" s="20"/>
      <c r="S27377" s="20"/>
      <c r="U27377" s="21"/>
    </row>
    <row r="27378">
      <c r="E27378" s="19"/>
      <c r="R27378" s="20"/>
      <c r="S27378" s="20"/>
      <c r="U27378" s="21"/>
    </row>
    <row r="27379">
      <c r="E27379" s="19"/>
      <c r="R27379" s="20"/>
      <c r="S27379" s="20"/>
      <c r="U27379" s="21"/>
    </row>
    <row r="27380">
      <c r="E27380" s="19"/>
      <c r="R27380" s="20"/>
      <c r="S27380" s="20"/>
      <c r="U27380" s="21"/>
    </row>
    <row r="27381">
      <c r="E27381" s="19"/>
      <c r="R27381" s="20"/>
      <c r="S27381" s="20"/>
      <c r="U27381" s="21"/>
    </row>
    <row r="27382">
      <c r="E27382" s="19"/>
      <c r="R27382" s="20"/>
      <c r="S27382" s="20"/>
      <c r="U27382" s="21"/>
    </row>
    <row r="27383">
      <c r="E27383" s="19"/>
      <c r="R27383" s="20"/>
      <c r="S27383" s="20"/>
      <c r="U27383" s="21"/>
    </row>
    <row r="27384">
      <c r="E27384" s="19"/>
      <c r="R27384" s="20"/>
      <c r="S27384" s="20"/>
      <c r="U27384" s="21"/>
    </row>
    <row r="27385">
      <c r="E27385" s="19"/>
      <c r="R27385" s="20"/>
      <c r="S27385" s="20"/>
      <c r="U27385" s="21"/>
    </row>
    <row r="27386">
      <c r="E27386" s="19"/>
      <c r="R27386" s="20"/>
      <c r="S27386" s="20"/>
      <c r="U27386" s="21"/>
    </row>
    <row r="27387">
      <c r="E27387" s="19"/>
      <c r="R27387" s="20"/>
      <c r="S27387" s="20"/>
      <c r="U27387" s="21"/>
    </row>
    <row r="27388">
      <c r="E27388" s="19"/>
      <c r="R27388" s="20"/>
      <c r="S27388" s="20"/>
      <c r="U27388" s="21"/>
    </row>
    <row r="27389">
      <c r="E27389" s="19"/>
      <c r="R27389" s="20"/>
      <c r="S27389" s="20"/>
      <c r="U27389" s="21"/>
    </row>
    <row r="27390">
      <c r="E27390" s="19"/>
      <c r="R27390" s="20"/>
      <c r="S27390" s="20"/>
      <c r="U27390" s="21"/>
    </row>
    <row r="27391">
      <c r="E27391" s="19"/>
      <c r="R27391" s="20"/>
      <c r="S27391" s="20"/>
      <c r="U27391" s="21"/>
    </row>
    <row r="27392">
      <c r="E27392" s="19"/>
      <c r="R27392" s="20"/>
      <c r="S27392" s="20"/>
      <c r="U27392" s="21"/>
    </row>
    <row r="27393">
      <c r="E27393" s="19"/>
      <c r="R27393" s="20"/>
      <c r="S27393" s="20"/>
      <c r="U27393" s="21"/>
    </row>
    <row r="27394">
      <c r="E27394" s="19"/>
      <c r="R27394" s="20"/>
      <c r="S27394" s="20"/>
      <c r="U27394" s="21"/>
    </row>
    <row r="27395">
      <c r="E27395" s="19"/>
      <c r="R27395" s="20"/>
      <c r="S27395" s="20"/>
      <c r="U27395" s="21"/>
    </row>
    <row r="27396">
      <c r="E27396" s="19"/>
      <c r="R27396" s="20"/>
      <c r="S27396" s="20"/>
      <c r="U27396" s="21"/>
    </row>
    <row r="27397">
      <c r="E27397" s="19"/>
      <c r="R27397" s="20"/>
      <c r="S27397" s="20"/>
      <c r="U27397" s="21"/>
    </row>
    <row r="27398">
      <c r="E27398" s="19"/>
      <c r="R27398" s="20"/>
      <c r="S27398" s="20"/>
      <c r="U27398" s="21"/>
    </row>
    <row r="27399">
      <c r="E27399" s="19"/>
      <c r="R27399" s="20"/>
      <c r="S27399" s="20"/>
      <c r="U27399" s="21"/>
    </row>
    <row r="27400">
      <c r="E27400" s="19"/>
      <c r="R27400" s="20"/>
      <c r="S27400" s="20"/>
      <c r="U27400" s="21"/>
    </row>
    <row r="27401">
      <c r="E27401" s="19"/>
      <c r="R27401" s="20"/>
      <c r="S27401" s="20"/>
      <c r="U27401" s="21"/>
    </row>
    <row r="27402">
      <c r="E27402" s="19"/>
      <c r="R27402" s="20"/>
      <c r="S27402" s="20"/>
      <c r="U27402" s="21"/>
    </row>
    <row r="27403">
      <c r="E27403" s="19"/>
      <c r="R27403" s="20"/>
      <c r="S27403" s="20"/>
      <c r="U27403" s="21"/>
    </row>
    <row r="27404">
      <c r="E27404" s="19"/>
      <c r="R27404" s="20"/>
      <c r="S27404" s="20"/>
      <c r="U27404" s="21"/>
    </row>
    <row r="27405">
      <c r="E27405" s="19"/>
      <c r="R27405" s="20"/>
      <c r="S27405" s="20"/>
      <c r="U27405" s="21"/>
    </row>
    <row r="27406">
      <c r="E27406" s="19"/>
      <c r="R27406" s="20"/>
      <c r="S27406" s="20"/>
      <c r="U27406" s="21"/>
    </row>
    <row r="27407">
      <c r="E27407" s="19"/>
      <c r="R27407" s="20"/>
      <c r="S27407" s="20"/>
      <c r="U27407" s="21"/>
    </row>
    <row r="27408">
      <c r="E27408" s="19"/>
      <c r="R27408" s="20"/>
      <c r="S27408" s="20"/>
      <c r="U27408" s="21"/>
    </row>
    <row r="27409">
      <c r="E27409" s="19"/>
      <c r="R27409" s="20"/>
      <c r="S27409" s="20"/>
      <c r="U27409" s="21"/>
    </row>
    <row r="27410">
      <c r="E27410" s="19"/>
      <c r="R27410" s="20"/>
      <c r="S27410" s="20"/>
      <c r="U27410" s="21"/>
    </row>
    <row r="27411">
      <c r="E27411" s="19"/>
      <c r="R27411" s="20"/>
      <c r="S27411" s="20"/>
      <c r="U27411" s="21"/>
    </row>
    <row r="27412">
      <c r="E27412" s="19"/>
      <c r="R27412" s="20"/>
      <c r="S27412" s="20"/>
      <c r="U27412" s="21"/>
    </row>
    <row r="27413">
      <c r="E27413" s="19"/>
      <c r="R27413" s="20"/>
      <c r="S27413" s="20"/>
      <c r="U27413" s="21"/>
    </row>
    <row r="27414">
      <c r="E27414" s="19"/>
      <c r="R27414" s="20"/>
      <c r="S27414" s="20"/>
      <c r="U27414" s="21"/>
    </row>
    <row r="27415">
      <c r="E27415" s="19"/>
      <c r="R27415" s="20"/>
      <c r="S27415" s="20"/>
      <c r="U27415" s="21"/>
    </row>
    <row r="27416">
      <c r="E27416" s="19"/>
      <c r="R27416" s="20"/>
      <c r="S27416" s="20"/>
      <c r="U27416" s="21"/>
    </row>
    <row r="27417">
      <c r="E27417" s="19"/>
      <c r="R27417" s="20"/>
      <c r="S27417" s="20"/>
      <c r="U27417" s="21"/>
    </row>
    <row r="27418">
      <c r="E27418" s="19"/>
      <c r="R27418" s="20"/>
      <c r="S27418" s="20"/>
      <c r="U27418" s="21"/>
    </row>
    <row r="27419">
      <c r="E27419" s="19"/>
      <c r="R27419" s="20"/>
      <c r="S27419" s="20"/>
      <c r="U27419" s="21"/>
    </row>
    <row r="27420">
      <c r="E27420" s="19"/>
      <c r="R27420" s="20"/>
      <c r="S27420" s="20"/>
      <c r="U27420" s="21"/>
    </row>
    <row r="27421">
      <c r="E27421" s="19"/>
      <c r="R27421" s="20"/>
      <c r="S27421" s="20"/>
      <c r="U27421" s="21"/>
    </row>
    <row r="27422">
      <c r="E27422" s="19"/>
      <c r="R27422" s="20"/>
      <c r="S27422" s="20"/>
      <c r="U27422" s="21"/>
    </row>
    <row r="27423">
      <c r="E27423" s="19"/>
      <c r="R27423" s="20"/>
      <c r="S27423" s="20"/>
      <c r="U27423" s="21"/>
    </row>
    <row r="27424">
      <c r="E27424" s="19"/>
      <c r="R27424" s="20"/>
      <c r="S27424" s="20"/>
      <c r="U27424" s="21"/>
    </row>
    <row r="27425">
      <c r="E27425" s="19"/>
      <c r="R27425" s="20"/>
      <c r="S27425" s="20"/>
      <c r="U27425" s="21"/>
    </row>
    <row r="27426">
      <c r="E27426" s="19"/>
      <c r="R27426" s="20"/>
      <c r="S27426" s="20"/>
      <c r="U27426" s="21"/>
    </row>
    <row r="27427">
      <c r="E27427" s="19"/>
      <c r="R27427" s="20"/>
      <c r="S27427" s="20"/>
      <c r="U27427" s="21"/>
    </row>
    <row r="27428">
      <c r="E27428" s="19"/>
      <c r="R27428" s="20"/>
      <c r="S27428" s="20"/>
      <c r="U27428" s="21"/>
    </row>
    <row r="27429">
      <c r="E27429" s="19"/>
      <c r="R27429" s="20"/>
      <c r="S27429" s="20"/>
      <c r="U27429" s="21"/>
    </row>
    <row r="27430">
      <c r="E27430" s="19"/>
      <c r="R27430" s="20"/>
      <c r="S27430" s="20"/>
      <c r="U27430" s="21"/>
    </row>
    <row r="27431">
      <c r="E27431" s="19"/>
      <c r="R27431" s="20"/>
      <c r="S27431" s="20"/>
      <c r="U27431" s="21"/>
    </row>
    <row r="27432">
      <c r="E27432" s="19"/>
      <c r="R27432" s="20"/>
      <c r="S27432" s="20"/>
      <c r="U27432" s="21"/>
    </row>
    <row r="27433">
      <c r="E27433" s="19"/>
      <c r="R27433" s="20"/>
      <c r="S27433" s="20"/>
      <c r="U27433" s="21"/>
    </row>
    <row r="27434">
      <c r="E27434" s="19"/>
      <c r="R27434" s="20"/>
      <c r="S27434" s="20"/>
      <c r="U27434" s="21"/>
    </row>
    <row r="27435">
      <c r="E27435" s="19"/>
      <c r="R27435" s="20"/>
      <c r="S27435" s="20"/>
      <c r="U27435" s="21"/>
    </row>
    <row r="27436">
      <c r="E27436" s="19"/>
      <c r="R27436" s="20"/>
      <c r="S27436" s="20"/>
      <c r="U27436" s="21"/>
    </row>
    <row r="27437">
      <c r="E27437" s="19"/>
      <c r="R27437" s="20"/>
      <c r="S27437" s="20"/>
      <c r="U27437" s="21"/>
    </row>
    <row r="27438">
      <c r="E27438" s="19"/>
      <c r="R27438" s="20"/>
      <c r="S27438" s="20"/>
      <c r="U27438" s="21"/>
    </row>
    <row r="27439">
      <c r="E27439" s="19"/>
      <c r="R27439" s="20"/>
      <c r="S27439" s="20"/>
      <c r="U27439" s="21"/>
    </row>
    <row r="27440">
      <c r="E27440" s="19"/>
      <c r="R27440" s="20"/>
      <c r="S27440" s="20"/>
      <c r="U27440" s="21"/>
    </row>
    <row r="27441">
      <c r="E27441" s="19"/>
      <c r="R27441" s="20"/>
      <c r="S27441" s="20"/>
      <c r="U27441" s="21"/>
    </row>
    <row r="27442">
      <c r="E27442" s="19"/>
      <c r="R27442" s="20"/>
      <c r="S27442" s="20"/>
      <c r="U27442" s="21"/>
    </row>
    <row r="27443">
      <c r="E27443" s="19"/>
      <c r="R27443" s="20"/>
      <c r="S27443" s="20"/>
      <c r="U27443" s="21"/>
    </row>
    <row r="27444">
      <c r="E27444" s="19"/>
      <c r="R27444" s="20"/>
      <c r="S27444" s="20"/>
      <c r="U27444" s="21"/>
    </row>
    <row r="27445">
      <c r="E27445" s="19"/>
      <c r="R27445" s="20"/>
      <c r="S27445" s="20"/>
      <c r="U27445" s="21"/>
    </row>
    <row r="27446">
      <c r="E27446" s="19"/>
      <c r="R27446" s="20"/>
      <c r="S27446" s="20"/>
      <c r="U27446" s="21"/>
    </row>
    <row r="27447">
      <c r="E27447" s="19"/>
      <c r="R27447" s="20"/>
      <c r="S27447" s="20"/>
      <c r="U27447" s="21"/>
    </row>
    <row r="27448">
      <c r="E27448" s="19"/>
      <c r="R27448" s="20"/>
      <c r="S27448" s="20"/>
      <c r="U27448" s="21"/>
    </row>
    <row r="27449">
      <c r="E27449" s="19"/>
      <c r="R27449" s="20"/>
      <c r="S27449" s="20"/>
      <c r="U27449" s="21"/>
    </row>
    <row r="27450">
      <c r="E27450" s="19"/>
      <c r="R27450" s="20"/>
      <c r="S27450" s="20"/>
      <c r="U27450" s="21"/>
    </row>
    <row r="27451">
      <c r="E27451" s="19"/>
      <c r="R27451" s="20"/>
      <c r="S27451" s="20"/>
      <c r="U27451" s="21"/>
    </row>
    <row r="27452">
      <c r="E27452" s="19"/>
      <c r="R27452" s="20"/>
      <c r="S27452" s="20"/>
      <c r="U27452" s="21"/>
    </row>
    <row r="27453">
      <c r="E27453" s="19"/>
      <c r="R27453" s="20"/>
      <c r="S27453" s="20"/>
      <c r="U27453" s="21"/>
    </row>
    <row r="27454">
      <c r="E27454" s="19"/>
      <c r="R27454" s="20"/>
      <c r="S27454" s="20"/>
      <c r="U27454" s="21"/>
    </row>
    <row r="27455">
      <c r="E27455" s="19"/>
      <c r="R27455" s="20"/>
      <c r="S27455" s="20"/>
      <c r="U27455" s="21"/>
    </row>
    <row r="27456">
      <c r="E27456" s="19"/>
      <c r="R27456" s="20"/>
      <c r="S27456" s="20"/>
      <c r="U27456" s="21"/>
    </row>
    <row r="27457">
      <c r="E27457" s="19"/>
      <c r="R27457" s="20"/>
      <c r="S27457" s="20"/>
      <c r="U27457" s="21"/>
    </row>
    <row r="27458">
      <c r="E27458" s="19"/>
      <c r="R27458" s="20"/>
      <c r="S27458" s="20"/>
      <c r="U27458" s="21"/>
    </row>
    <row r="27459">
      <c r="E27459" s="19"/>
      <c r="R27459" s="20"/>
      <c r="S27459" s="20"/>
      <c r="U27459" s="21"/>
    </row>
    <row r="27460">
      <c r="E27460" s="19"/>
      <c r="R27460" s="20"/>
      <c r="S27460" s="20"/>
      <c r="U27460" s="21"/>
    </row>
    <row r="27461">
      <c r="E27461" s="19"/>
      <c r="R27461" s="20"/>
      <c r="S27461" s="20"/>
      <c r="U27461" s="21"/>
    </row>
    <row r="27462">
      <c r="E27462" s="19"/>
      <c r="R27462" s="20"/>
      <c r="S27462" s="20"/>
      <c r="U27462" s="21"/>
    </row>
    <row r="27463">
      <c r="E27463" s="19"/>
      <c r="R27463" s="20"/>
      <c r="S27463" s="20"/>
      <c r="U27463" s="21"/>
    </row>
    <row r="27464">
      <c r="E27464" s="19"/>
      <c r="R27464" s="20"/>
      <c r="S27464" s="20"/>
      <c r="U27464" s="21"/>
    </row>
    <row r="27465">
      <c r="E27465" s="19"/>
      <c r="R27465" s="20"/>
      <c r="S27465" s="20"/>
      <c r="U27465" s="21"/>
    </row>
    <row r="27466">
      <c r="E27466" s="19"/>
      <c r="R27466" s="20"/>
      <c r="S27466" s="20"/>
      <c r="U27466" s="21"/>
    </row>
    <row r="27467">
      <c r="E27467" s="19"/>
      <c r="R27467" s="20"/>
      <c r="S27467" s="20"/>
      <c r="U27467" s="21"/>
    </row>
    <row r="27468">
      <c r="E27468" s="19"/>
      <c r="R27468" s="20"/>
      <c r="S27468" s="20"/>
      <c r="U27468" s="21"/>
    </row>
    <row r="27469">
      <c r="E27469" s="19"/>
      <c r="R27469" s="20"/>
      <c r="S27469" s="20"/>
      <c r="U27469" s="21"/>
    </row>
    <row r="27470">
      <c r="E27470" s="19"/>
      <c r="R27470" s="20"/>
      <c r="S27470" s="20"/>
      <c r="U27470" s="21"/>
    </row>
    <row r="27471">
      <c r="E27471" s="19"/>
      <c r="R27471" s="20"/>
      <c r="S27471" s="20"/>
      <c r="U27471" s="21"/>
    </row>
    <row r="27472">
      <c r="E27472" s="19"/>
      <c r="R27472" s="20"/>
      <c r="S27472" s="20"/>
      <c r="U27472" s="21"/>
    </row>
    <row r="27473">
      <c r="E27473" s="19"/>
      <c r="R27473" s="20"/>
      <c r="S27473" s="20"/>
      <c r="U27473" s="21"/>
    </row>
    <row r="27474">
      <c r="E27474" s="19"/>
      <c r="R27474" s="20"/>
      <c r="S27474" s="20"/>
      <c r="U27474" s="21"/>
    </row>
    <row r="27475">
      <c r="E27475" s="19"/>
      <c r="R27475" s="20"/>
      <c r="S27475" s="20"/>
      <c r="U27475" s="21"/>
    </row>
    <row r="27476">
      <c r="E27476" s="19"/>
      <c r="R27476" s="20"/>
      <c r="S27476" s="20"/>
      <c r="U27476" s="21"/>
    </row>
    <row r="27477">
      <c r="E27477" s="19"/>
      <c r="R27477" s="20"/>
      <c r="S27477" s="20"/>
      <c r="U27477" s="21"/>
    </row>
    <row r="27478">
      <c r="E27478" s="19"/>
      <c r="R27478" s="20"/>
      <c r="S27478" s="20"/>
      <c r="U27478" s="21"/>
    </row>
    <row r="27479">
      <c r="E27479" s="19"/>
      <c r="R27479" s="20"/>
      <c r="S27479" s="20"/>
      <c r="U27479" s="21"/>
    </row>
    <row r="27480">
      <c r="E27480" s="19"/>
      <c r="R27480" s="20"/>
      <c r="S27480" s="20"/>
      <c r="U27480" s="21"/>
    </row>
    <row r="27481">
      <c r="E27481" s="19"/>
      <c r="R27481" s="20"/>
      <c r="S27481" s="20"/>
      <c r="U27481" s="21"/>
    </row>
    <row r="27482">
      <c r="E27482" s="19"/>
      <c r="R27482" s="20"/>
      <c r="S27482" s="20"/>
      <c r="U27482" s="21"/>
    </row>
    <row r="27483">
      <c r="E27483" s="19"/>
      <c r="R27483" s="20"/>
      <c r="S27483" s="20"/>
      <c r="U27483" s="21"/>
    </row>
    <row r="27484">
      <c r="E27484" s="19"/>
      <c r="R27484" s="20"/>
      <c r="S27484" s="20"/>
      <c r="U27484" s="21"/>
    </row>
    <row r="27485">
      <c r="E27485" s="19"/>
      <c r="R27485" s="20"/>
      <c r="S27485" s="20"/>
      <c r="U27485" s="21"/>
    </row>
    <row r="27486">
      <c r="E27486" s="19"/>
      <c r="R27486" s="20"/>
      <c r="S27486" s="20"/>
      <c r="U27486" s="21"/>
    </row>
    <row r="27487">
      <c r="E27487" s="19"/>
      <c r="R27487" s="20"/>
      <c r="S27487" s="20"/>
      <c r="U27487" s="21"/>
    </row>
    <row r="27488">
      <c r="E27488" s="19"/>
      <c r="R27488" s="20"/>
      <c r="S27488" s="20"/>
      <c r="U27488" s="21"/>
    </row>
    <row r="27489">
      <c r="E27489" s="19"/>
      <c r="R27489" s="20"/>
      <c r="S27489" s="20"/>
      <c r="U27489" s="21"/>
    </row>
    <row r="27490">
      <c r="E27490" s="19"/>
      <c r="R27490" s="20"/>
      <c r="S27490" s="20"/>
      <c r="U27490" s="21"/>
    </row>
    <row r="27491">
      <c r="E27491" s="19"/>
      <c r="R27491" s="20"/>
      <c r="S27491" s="20"/>
      <c r="U27491" s="21"/>
    </row>
    <row r="27492">
      <c r="E27492" s="19"/>
      <c r="R27492" s="20"/>
      <c r="S27492" s="20"/>
      <c r="U27492" s="21"/>
    </row>
    <row r="27493">
      <c r="E27493" s="19"/>
      <c r="R27493" s="20"/>
      <c r="S27493" s="20"/>
      <c r="U27493" s="21"/>
    </row>
    <row r="27494">
      <c r="E27494" s="19"/>
      <c r="R27494" s="20"/>
      <c r="S27494" s="20"/>
      <c r="U27494" s="21"/>
    </row>
    <row r="27495">
      <c r="E27495" s="19"/>
      <c r="R27495" s="20"/>
      <c r="S27495" s="20"/>
      <c r="U27495" s="21"/>
    </row>
    <row r="27496">
      <c r="E27496" s="19"/>
      <c r="R27496" s="20"/>
      <c r="S27496" s="20"/>
      <c r="U27496" s="21"/>
    </row>
    <row r="27497">
      <c r="E27497" s="19"/>
      <c r="R27497" s="20"/>
      <c r="S27497" s="20"/>
      <c r="U27497" s="21"/>
    </row>
    <row r="27498">
      <c r="E27498" s="19"/>
      <c r="R27498" s="20"/>
      <c r="S27498" s="20"/>
      <c r="U27498" s="21"/>
    </row>
    <row r="27499">
      <c r="E27499" s="19"/>
      <c r="R27499" s="20"/>
      <c r="S27499" s="20"/>
      <c r="U27499" s="21"/>
    </row>
    <row r="27500">
      <c r="E27500" s="19"/>
      <c r="R27500" s="20"/>
      <c r="S27500" s="20"/>
      <c r="U27500" s="21"/>
    </row>
    <row r="27501">
      <c r="E27501" s="19"/>
      <c r="R27501" s="20"/>
      <c r="S27501" s="20"/>
      <c r="U27501" s="21"/>
    </row>
    <row r="27502">
      <c r="E27502" s="19"/>
      <c r="R27502" s="20"/>
      <c r="S27502" s="20"/>
      <c r="U27502" s="21"/>
    </row>
    <row r="27503">
      <c r="E27503" s="19"/>
      <c r="R27503" s="20"/>
      <c r="S27503" s="20"/>
      <c r="U27503" s="21"/>
    </row>
    <row r="27504">
      <c r="E27504" s="19"/>
      <c r="R27504" s="20"/>
      <c r="S27504" s="20"/>
      <c r="U27504" s="21"/>
    </row>
    <row r="27505">
      <c r="E27505" s="19"/>
      <c r="R27505" s="20"/>
      <c r="S27505" s="20"/>
      <c r="U27505" s="21"/>
    </row>
    <row r="27506">
      <c r="E27506" s="19"/>
      <c r="R27506" s="20"/>
      <c r="S27506" s="20"/>
      <c r="U27506" s="21"/>
    </row>
    <row r="27507">
      <c r="E27507" s="19"/>
      <c r="R27507" s="20"/>
      <c r="S27507" s="20"/>
      <c r="U27507" s="21"/>
    </row>
    <row r="27508">
      <c r="E27508" s="19"/>
      <c r="R27508" s="20"/>
      <c r="S27508" s="20"/>
      <c r="U27508" s="21"/>
    </row>
    <row r="27509">
      <c r="E27509" s="19"/>
      <c r="R27509" s="20"/>
      <c r="S27509" s="20"/>
      <c r="U27509" s="21"/>
    </row>
    <row r="27510">
      <c r="E27510" s="19"/>
      <c r="R27510" s="20"/>
      <c r="S27510" s="20"/>
      <c r="U27510" s="21"/>
    </row>
    <row r="27511">
      <c r="E27511" s="19"/>
      <c r="R27511" s="20"/>
      <c r="S27511" s="20"/>
      <c r="U27511" s="21"/>
    </row>
    <row r="27512">
      <c r="E27512" s="19"/>
      <c r="R27512" s="20"/>
      <c r="S27512" s="20"/>
      <c r="U27512" s="21"/>
    </row>
    <row r="27513">
      <c r="E27513" s="19"/>
      <c r="R27513" s="20"/>
      <c r="S27513" s="20"/>
      <c r="U27513" s="21"/>
    </row>
    <row r="27514">
      <c r="E27514" s="19"/>
      <c r="R27514" s="20"/>
      <c r="S27514" s="20"/>
      <c r="U27514" s="21"/>
    </row>
    <row r="27515">
      <c r="E27515" s="19"/>
      <c r="R27515" s="20"/>
      <c r="S27515" s="20"/>
      <c r="U27515" s="21"/>
    </row>
    <row r="27516">
      <c r="E27516" s="19"/>
      <c r="R27516" s="20"/>
      <c r="S27516" s="20"/>
      <c r="U27516" s="21"/>
    </row>
    <row r="27517">
      <c r="E27517" s="19"/>
      <c r="R27517" s="20"/>
      <c r="S27517" s="20"/>
      <c r="U27517" s="21"/>
    </row>
    <row r="27518">
      <c r="E27518" s="19"/>
      <c r="R27518" s="20"/>
      <c r="S27518" s="20"/>
      <c r="U27518" s="21"/>
    </row>
    <row r="27519">
      <c r="E27519" s="19"/>
      <c r="R27519" s="20"/>
      <c r="S27519" s="20"/>
      <c r="U27519" s="21"/>
    </row>
    <row r="27520">
      <c r="E27520" s="19"/>
      <c r="R27520" s="20"/>
      <c r="S27520" s="20"/>
      <c r="U27520" s="21"/>
    </row>
    <row r="27521">
      <c r="E27521" s="19"/>
      <c r="R27521" s="20"/>
      <c r="S27521" s="20"/>
      <c r="U27521" s="21"/>
    </row>
    <row r="27522">
      <c r="E27522" s="19"/>
      <c r="R27522" s="20"/>
      <c r="S27522" s="20"/>
      <c r="U27522" s="21"/>
    </row>
    <row r="27523">
      <c r="E27523" s="19"/>
      <c r="R27523" s="20"/>
      <c r="S27523" s="20"/>
      <c r="U27523" s="21"/>
    </row>
    <row r="27524">
      <c r="E27524" s="19"/>
      <c r="R27524" s="20"/>
      <c r="S27524" s="20"/>
      <c r="U27524" s="21"/>
    </row>
    <row r="27525">
      <c r="E27525" s="19"/>
      <c r="R27525" s="20"/>
      <c r="S27525" s="20"/>
      <c r="U27525" s="21"/>
    </row>
    <row r="27526">
      <c r="E27526" s="19"/>
      <c r="R27526" s="20"/>
      <c r="S27526" s="20"/>
      <c r="U27526" s="21"/>
    </row>
    <row r="27527">
      <c r="E27527" s="19"/>
      <c r="R27527" s="20"/>
      <c r="S27527" s="20"/>
      <c r="U27527" s="21"/>
    </row>
    <row r="27528">
      <c r="E27528" s="19"/>
      <c r="R27528" s="20"/>
      <c r="S27528" s="20"/>
      <c r="U27528" s="21"/>
    </row>
    <row r="27529">
      <c r="E27529" s="19"/>
      <c r="R27529" s="20"/>
      <c r="S27529" s="20"/>
      <c r="U27529" s="21"/>
    </row>
    <row r="27530">
      <c r="E27530" s="19"/>
      <c r="R27530" s="20"/>
      <c r="S27530" s="20"/>
      <c r="U27530" s="21"/>
    </row>
    <row r="27531">
      <c r="E27531" s="19"/>
      <c r="R27531" s="20"/>
      <c r="S27531" s="20"/>
      <c r="U27531" s="21"/>
    </row>
    <row r="27532">
      <c r="E27532" s="19"/>
      <c r="R27532" s="20"/>
      <c r="S27532" s="20"/>
      <c r="U27532" s="21"/>
    </row>
    <row r="27533">
      <c r="E27533" s="19"/>
      <c r="R27533" s="20"/>
      <c r="S27533" s="20"/>
      <c r="U27533" s="21"/>
    </row>
    <row r="27534">
      <c r="E27534" s="19"/>
      <c r="R27534" s="20"/>
      <c r="S27534" s="20"/>
      <c r="U27534" s="21"/>
    </row>
    <row r="27535">
      <c r="E27535" s="19"/>
      <c r="R27535" s="20"/>
      <c r="S27535" s="20"/>
      <c r="U27535" s="21"/>
    </row>
    <row r="27536">
      <c r="E27536" s="19"/>
      <c r="R27536" s="20"/>
      <c r="S27536" s="20"/>
      <c r="U27536" s="21"/>
    </row>
    <row r="27537">
      <c r="E27537" s="19"/>
      <c r="R27537" s="20"/>
      <c r="S27537" s="20"/>
      <c r="U27537" s="21"/>
    </row>
    <row r="27538">
      <c r="E27538" s="19"/>
      <c r="R27538" s="20"/>
      <c r="S27538" s="20"/>
      <c r="U27538" s="21"/>
    </row>
    <row r="27539">
      <c r="E27539" s="19"/>
      <c r="R27539" s="20"/>
      <c r="S27539" s="20"/>
      <c r="U27539" s="21"/>
    </row>
    <row r="27540">
      <c r="E27540" s="19"/>
      <c r="R27540" s="20"/>
      <c r="S27540" s="20"/>
      <c r="U27540" s="21"/>
    </row>
    <row r="27541">
      <c r="E27541" s="19"/>
      <c r="R27541" s="20"/>
      <c r="S27541" s="20"/>
      <c r="U27541" s="21"/>
    </row>
    <row r="27542">
      <c r="E27542" s="19"/>
      <c r="R27542" s="20"/>
      <c r="S27542" s="20"/>
      <c r="U27542" s="21"/>
    </row>
    <row r="27543">
      <c r="E27543" s="19"/>
      <c r="R27543" s="20"/>
      <c r="S27543" s="20"/>
      <c r="U27543" s="21"/>
    </row>
    <row r="27544">
      <c r="E27544" s="19"/>
      <c r="R27544" s="20"/>
      <c r="S27544" s="20"/>
      <c r="U27544" s="21"/>
    </row>
    <row r="27545">
      <c r="E27545" s="19"/>
      <c r="R27545" s="20"/>
      <c r="S27545" s="20"/>
      <c r="U27545" s="21"/>
    </row>
    <row r="27546">
      <c r="E27546" s="19"/>
      <c r="R27546" s="20"/>
      <c r="S27546" s="20"/>
      <c r="U27546" s="21"/>
    </row>
    <row r="27547">
      <c r="E27547" s="19"/>
      <c r="R27547" s="20"/>
      <c r="S27547" s="20"/>
      <c r="U27547" s="21"/>
    </row>
    <row r="27548">
      <c r="E27548" s="19"/>
      <c r="R27548" s="20"/>
      <c r="S27548" s="20"/>
      <c r="U27548" s="21"/>
    </row>
    <row r="27549">
      <c r="E27549" s="19"/>
      <c r="R27549" s="20"/>
      <c r="S27549" s="20"/>
      <c r="U27549" s="21"/>
    </row>
    <row r="27550">
      <c r="E27550" s="19"/>
      <c r="R27550" s="20"/>
      <c r="S27550" s="20"/>
      <c r="U27550" s="21"/>
    </row>
    <row r="27551">
      <c r="E27551" s="19"/>
      <c r="R27551" s="20"/>
      <c r="S27551" s="20"/>
      <c r="U27551" s="21"/>
    </row>
    <row r="27552">
      <c r="E27552" s="19"/>
      <c r="R27552" s="20"/>
      <c r="S27552" s="20"/>
      <c r="U27552" s="21"/>
    </row>
    <row r="27553">
      <c r="E27553" s="19"/>
      <c r="R27553" s="20"/>
      <c r="S27553" s="20"/>
      <c r="U27553" s="21"/>
    </row>
    <row r="27554">
      <c r="E27554" s="19"/>
      <c r="R27554" s="20"/>
      <c r="S27554" s="20"/>
      <c r="U27554" s="21"/>
    </row>
    <row r="27555">
      <c r="E27555" s="19"/>
      <c r="R27555" s="20"/>
      <c r="S27555" s="20"/>
      <c r="U27555" s="21"/>
    </row>
    <row r="27556">
      <c r="E27556" s="19"/>
      <c r="R27556" s="20"/>
      <c r="S27556" s="20"/>
      <c r="U27556" s="21"/>
    </row>
    <row r="27557">
      <c r="E27557" s="19"/>
      <c r="R27557" s="20"/>
      <c r="S27557" s="20"/>
      <c r="U27557" s="21"/>
    </row>
    <row r="27558">
      <c r="E27558" s="19"/>
      <c r="R27558" s="20"/>
      <c r="S27558" s="20"/>
      <c r="U27558" s="21"/>
    </row>
    <row r="27559">
      <c r="E27559" s="19"/>
      <c r="R27559" s="20"/>
      <c r="S27559" s="20"/>
      <c r="U27559" s="21"/>
    </row>
    <row r="27560">
      <c r="E27560" s="19"/>
      <c r="R27560" s="20"/>
      <c r="S27560" s="20"/>
      <c r="U27560" s="21"/>
    </row>
    <row r="27561">
      <c r="E27561" s="19"/>
      <c r="R27561" s="20"/>
      <c r="S27561" s="20"/>
      <c r="U27561" s="21"/>
    </row>
    <row r="27562">
      <c r="E27562" s="19"/>
      <c r="R27562" s="20"/>
      <c r="S27562" s="20"/>
      <c r="U27562" s="21"/>
    </row>
    <row r="27563">
      <c r="E27563" s="19"/>
      <c r="R27563" s="20"/>
      <c r="S27563" s="20"/>
      <c r="U27563" s="21"/>
    </row>
    <row r="27564">
      <c r="E27564" s="19"/>
      <c r="R27564" s="20"/>
      <c r="S27564" s="20"/>
      <c r="U27564" s="21"/>
    </row>
    <row r="27565">
      <c r="E27565" s="19"/>
      <c r="R27565" s="20"/>
      <c r="S27565" s="20"/>
      <c r="U27565" s="21"/>
    </row>
    <row r="27566">
      <c r="E27566" s="19"/>
      <c r="R27566" s="20"/>
      <c r="S27566" s="20"/>
      <c r="U27566" s="21"/>
    </row>
    <row r="27567">
      <c r="E27567" s="19"/>
      <c r="R27567" s="20"/>
      <c r="S27567" s="20"/>
      <c r="U27567" s="21"/>
    </row>
    <row r="27568">
      <c r="E27568" s="19"/>
      <c r="R27568" s="20"/>
      <c r="S27568" s="20"/>
      <c r="U27568" s="21"/>
    </row>
    <row r="27569">
      <c r="E27569" s="19"/>
      <c r="R27569" s="20"/>
      <c r="S27569" s="20"/>
      <c r="U27569" s="21"/>
    </row>
    <row r="27570">
      <c r="E27570" s="19"/>
      <c r="R27570" s="20"/>
      <c r="S27570" s="20"/>
      <c r="U27570" s="21"/>
    </row>
    <row r="27571">
      <c r="E27571" s="19"/>
      <c r="R27571" s="20"/>
      <c r="S27571" s="20"/>
      <c r="U27571" s="21"/>
    </row>
    <row r="27572">
      <c r="E27572" s="19"/>
      <c r="R27572" s="20"/>
      <c r="S27572" s="20"/>
      <c r="U27572" s="21"/>
    </row>
    <row r="27573">
      <c r="E27573" s="19"/>
      <c r="R27573" s="20"/>
      <c r="S27573" s="20"/>
      <c r="U27573" s="21"/>
    </row>
    <row r="27574">
      <c r="E27574" s="19"/>
      <c r="R27574" s="20"/>
      <c r="S27574" s="20"/>
      <c r="U27574" s="21"/>
    </row>
    <row r="27575">
      <c r="E27575" s="19"/>
      <c r="R27575" s="20"/>
      <c r="S27575" s="20"/>
      <c r="U27575" s="21"/>
    </row>
    <row r="27576">
      <c r="E27576" s="19"/>
      <c r="R27576" s="20"/>
      <c r="S27576" s="20"/>
      <c r="U27576" s="21"/>
    </row>
    <row r="27577">
      <c r="E27577" s="19"/>
      <c r="R27577" s="20"/>
      <c r="S27577" s="20"/>
      <c r="U27577" s="21"/>
    </row>
    <row r="27578">
      <c r="E27578" s="19"/>
      <c r="R27578" s="20"/>
      <c r="S27578" s="20"/>
      <c r="U27578" s="21"/>
    </row>
    <row r="27579">
      <c r="E27579" s="19"/>
      <c r="R27579" s="20"/>
      <c r="S27579" s="20"/>
      <c r="U27579" s="21"/>
    </row>
    <row r="27580">
      <c r="E27580" s="19"/>
      <c r="R27580" s="20"/>
      <c r="S27580" s="20"/>
      <c r="U27580" s="21"/>
    </row>
    <row r="27581">
      <c r="E27581" s="19"/>
      <c r="R27581" s="20"/>
      <c r="S27581" s="20"/>
      <c r="U27581" s="21"/>
    </row>
    <row r="27582">
      <c r="E27582" s="19"/>
      <c r="R27582" s="20"/>
      <c r="S27582" s="20"/>
      <c r="U27582" s="21"/>
    </row>
    <row r="27583">
      <c r="E27583" s="19"/>
      <c r="R27583" s="20"/>
      <c r="S27583" s="20"/>
      <c r="U27583" s="21"/>
    </row>
    <row r="27584">
      <c r="E27584" s="19"/>
      <c r="R27584" s="20"/>
      <c r="S27584" s="20"/>
      <c r="U27584" s="21"/>
    </row>
    <row r="27585">
      <c r="E27585" s="19"/>
      <c r="R27585" s="20"/>
      <c r="S27585" s="20"/>
      <c r="U27585" s="21"/>
    </row>
    <row r="27586">
      <c r="E27586" s="19"/>
      <c r="R27586" s="20"/>
      <c r="S27586" s="20"/>
      <c r="U27586" s="21"/>
    </row>
    <row r="27587">
      <c r="E27587" s="19"/>
      <c r="R27587" s="20"/>
      <c r="S27587" s="20"/>
      <c r="U27587" s="21"/>
    </row>
    <row r="27588">
      <c r="E27588" s="19"/>
      <c r="R27588" s="20"/>
      <c r="S27588" s="20"/>
      <c r="U27588" s="21"/>
    </row>
    <row r="27589">
      <c r="E27589" s="19"/>
      <c r="R27589" s="20"/>
      <c r="S27589" s="20"/>
      <c r="U27589" s="21"/>
    </row>
    <row r="27590">
      <c r="E27590" s="19"/>
      <c r="R27590" s="20"/>
      <c r="S27590" s="20"/>
      <c r="U27590" s="21"/>
    </row>
    <row r="27591">
      <c r="E27591" s="19"/>
      <c r="R27591" s="20"/>
      <c r="S27591" s="20"/>
      <c r="U27591" s="21"/>
    </row>
    <row r="27592">
      <c r="E27592" s="19"/>
      <c r="R27592" s="20"/>
      <c r="S27592" s="20"/>
      <c r="U27592" s="21"/>
    </row>
    <row r="27593">
      <c r="E27593" s="19"/>
      <c r="R27593" s="20"/>
      <c r="S27593" s="20"/>
      <c r="U27593" s="21"/>
    </row>
    <row r="27594">
      <c r="E27594" s="19"/>
      <c r="R27594" s="20"/>
      <c r="S27594" s="20"/>
      <c r="U27594" s="21"/>
    </row>
    <row r="27595">
      <c r="E27595" s="19"/>
      <c r="R27595" s="20"/>
      <c r="S27595" s="20"/>
      <c r="U27595" s="21"/>
    </row>
    <row r="27596">
      <c r="E27596" s="19"/>
      <c r="R27596" s="20"/>
      <c r="S27596" s="20"/>
      <c r="U27596" s="21"/>
    </row>
    <row r="27597">
      <c r="E27597" s="19"/>
      <c r="R27597" s="20"/>
      <c r="S27597" s="20"/>
      <c r="U27597" s="21"/>
    </row>
    <row r="27598">
      <c r="E27598" s="19"/>
      <c r="R27598" s="20"/>
      <c r="S27598" s="20"/>
      <c r="U27598" s="21"/>
    </row>
    <row r="27599">
      <c r="E27599" s="19"/>
      <c r="R27599" s="20"/>
      <c r="S27599" s="20"/>
      <c r="U27599" s="21"/>
    </row>
    <row r="27600">
      <c r="E27600" s="19"/>
      <c r="R27600" s="20"/>
      <c r="S27600" s="20"/>
      <c r="U27600" s="21"/>
    </row>
    <row r="27601">
      <c r="E27601" s="19"/>
      <c r="R27601" s="20"/>
      <c r="S27601" s="20"/>
      <c r="U27601" s="21"/>
    </row>
    <row r="27602">
      <c r="E27602" s="19"/>
      <c r="R27602" s="20"/>
      <c r="S27602" s="20"/>
      <c r="U27602" s="21"/>
    </row>
    <row r="27603">
      <c r="E27603" s="19"/>
      <c r="R27603" s="20"/>
      <c r="S27603" s="20"/>
      <c r="U27603" s="21"/>
    </row>
    <row r="27604">
      <c r="E27604" s="19"/>
      <c r="R27604" s="20"/>
      <c r="S27604" s="20"/>
      <c r="U27604" s="21"/>
    </row>
    <row r="27605">
      <c r="E27605" s="19"/>
      <c r="R27605" s="20"/>
      <c r="S27605" s="20"/>
      <c r="U27605" s="21"/>
    </row>
    <row r="27606">
      <c r="E27606" s="19"/>
      <c r="R27606" s="20"/>
      <c r="S27606" s="20"/>
      <c r="U27606" s="21"/>
    </row>
    <row r="27607">
      <c r="E27607" s="19"/>
      <c r="R27607" s="20"/>
      <c r="S27607" s="20"/>
      <c r="U27607" s="21"/>
    </row>
    <row r="27608">
      <c r="E27608" s="19"/>
      <c r="R27608" s="20"/>
      <c r="S27608" s="20"/>
      <c r="U27608" s="21"/>
    </row>
    <row r="27609">
      <c r="E27609" s="19"/>
      <c r="R27609" s="20"/>
      <c r="S27609" s="20"/>
      <c r="U27609" s="21"/>
    </row>
    <row r="27610">
      <c r="E27610" s="19"/>
      <c r="R27610" s="20"/>
      <c r="S27610" s="20"/>
      <c r="U27610" s="21"/>
    </row>
    <row r="27611">
      <c r="E27611" s="19"/>
      <c r="R27611" s="20"/>
      <c r="S27611" s="20"/>
      <c r="U27611" s="21"/>
    </row>
    <row r="27612">
      <c r="E27612" s="19"/>
      <c r="R27612" s="20"/>
      <c r="S27612" s="20"/>
      <c r="U27612" s="21"/>
    </row>
    <row r="27613">
      <c r="E27613" s="19"/>
      <c r="R27613" s="20"/>
      <c r="S27613" s="20"/>
      <c r="U27613" s="21"/>
    </row>
    <row r="27614">
      <c r="E27614" s="19"/>
      <c r="R27614" s="20"/>
      <c r="S27614" s="20"/>
      <c r="U27614" s="21"/>
    </row>
    <row r="27615">
      <c r="E27615" s="19"/>
      <c r="R27615" s="20"/>
      <c r="S27615" s="20"/>
      <c r="U27615" s="21"/>
    </row>
    <row r="27616">
      <c r="E27616" s="19"/>
      <c r="R27616" s="20"/>
      <c r="S27616" s="20"/>
      <c r="U27616" s="21"/>
    </row>
    <row r="27617">
      <c r="E27617" s="19"/>
      <c r="R27617" s="20"/>
      <c r="S27617" s="20"/>
      <c r="U27617" s="21"/>
    </row>
    <row r="27618">
      <c r="E27618" s="19"/>
      <c r="R27618" s="20"/>
      <c r="S27618" s="20"/>
      <c r="U27618" s="21"/>
    </row>
    <row r="27619">
      <c r="E27619" s="19"/>
      <c r="R27619" s="20"/>
      <c r="S27619" s="20"/>
      <c r="U27619" s="21"/>
    </row>
    <row r="27620">
      <c r="E27620" s="19"/>
      <c r="R27620" s="20"/>
      <c r="S27620" s="20"/>
      <c r="U27620" s="21"/>
    </row>
    <row r="27621">
      <c r="E27621" s="19"/>
      <c r="R27621" s="20"/>
      <c r="S27621" s="20"/>
      <c r="U27621" s="21"/>
    </row>
    <row r="27622">
      <c r="E27622" s="19"/>
      <c r="R27622" s="20"/>
      <c r="S27622" s="20"/>
      <c r="U27622" s="21"/>
    </row>
    <row r="27623">
      <c r="E27623" s="19"/>
      <c r="R27623" s="20"/>
      <c r="S27623" s="20"/>
      <c r="U27623" s="21"/>
    </row>
    <row r="27624">
      <c r="E27624" s="19"/>
      <c r="R27624" s="20"/>
      <c r="S27624" s="20"/>
      <c r="U27624" s="21"/>
    </row>
    <row r="27625">
      <c r="E27625" s="19"/>
      <c r="R27625" s="20"/>
      <c r="S27625" s="20"/>
      <c r="U27625" s="21"/>
    </row>
    <row r="27626">
      <c r="E27626" s="19"/>
      <c r="R27626" s="20"/>
      <c r="S27626" s="20"/>
      <c r="U27626" s="21"/>
    </row>
    <row r="27627">
      <c r="E27627" s="19"/>
      <c r="R27627" s="20"/>
      <c r="S27627" s="20"/>
      <c r="U27627" s="21"/>
    </row>
    <row r="27628">
      <c r="E27628" s="19"/>
      <c r="R27628" s="20"/>
      <c r="S27628" s="20"/>
      <c r="U27628" s="21"/>
    </row>
    <row r="27629">
      <c r="E27629" s="19"/>
      <c r="R27629" s="20"/>
      <c r="S27629" s="20"/>
      <c r="U27629" s="21"/>
    </row>
    <row r="27630">
      <c r="E27630" s="19"/>
      <c r="R27630" s="20"/>
      <c r="S27630" s="20"/>
      <c r="U27630" s="21"/>
    </row>
    <row r="27631">
      <c r="E27631" s="19"/>
      <c r="R27631" s="20"/>
      <c r="S27631" s="20"/>
      <c r="U27631" s="21"/>
    </row>
    <row r="27632">
      <c r="E27632" s="19"/>
      <c r="R27632" s="20"/>
      <c r="S27632" s="20"/>
      <c r="U27632" s="21"/>
    </row>
    <row r="27633">
      <c r="E27633" s="19"/>
      <c r="R27633" s="20"/>
      <c r="S27633" s="20"/>
      <c r="U27633" s="21"/>
    </row>
    <row r="27634">
      <c r="E27634" s="19"/>
      <c r="R27634" s="20"/>
      <c r="S27634" s="20"/>
      <c r="U27634" s="21"/>
    </row>
    <row r="27635">
      <c r="E27635" s="19"/>
      <c r="R27635" s="20"/>
      <c r="S27635" s="20"/>
      <c r="U27635" s="21"/>
    </row>
    <row r="27636">
      <c r="E27636" s="19"/>
      <c r="R27636" s="20"/>
      <c r="S27636" s="20"/>
      <c r="U27636" s="21"/>
    </row>
    <row r="27637">
      <c r="E27637" s="19"/>
      <c r="R27637" s="20"/>
      <c r="S27637" s="20"/>
      <c r="U27637" s="21"/>
    </row>
    <row r="27638">
      <c r="E27638" s="19"/>
      <c r="R27638" s="20"/>
      <c r="S27638" s="20"/>
      <c r="U27638" s="21"/>
    </row>
    <row r="27639">
      <c r="E27639" s="19"/>
      <c r="R27639" s="20"/>
      <c r="S27639" s="20"/>
      <c r="U27639" s="21"/>
    </row>
    <row r="27640">
      <c r="E27640" s="19"/>
      <c r="R27640" s="20"/>
      <c r="S27640" s="20"/>
      <c r="U27640" s="21"/>
    </row>
    <row r="27641">
      <c r="E27641" s="19"/>
      <c r="R27641" s="20"/>
      <c r="S27641" s="20"/>
      <c r="U27641" s="21"/>
    </row>
    <row r="27642">
      <c r="E27642" s="19"/>
      <c r="R27642" s="20"/>
      <c r="S27642" s="20"/>
      <c r="U27642" s="21"/>
    </row>
    <row r="27643">
      <c r="E27643" s="19"/>
      <c r="R27643" s="20"/>
      <c r="S27643" s="20"/>
      <c r="U27643" s="21"/>
    </row>
    <row r="27644">
      <c r="E27644" s="19"/>
      <c r="R27644" s="20"/>
      <c r="S27644" s="20"/>
      <c r="U27644" s="21"/>
    </row>
    <row r="27645">
      <c r="E27645" s="19"/>
      <c r="R27645" s="20"/>
      <c r="S27645" s="20"/>
      <c r="U27645" s="21"/>
    </row>
    <row r="27646">
      <c r="E27646" s="19"/>
      <c r="R27646" s="20"/>
      <c r="S27646" s="20"/>
      <c r="U27646" s="21"/>
    </row>
    <row r="27647">
      <c r="E27647" s="19"/>
      <c r="R27647" s="20"/>
      <c r="S27647" s="20"/>
      <c r="U27647" s="21"/>
    </row>
    <row r="27648">
      <c r="E27648" s="19"/>
      <c r="R27648" s="20"/>
      <c r="S27648" s="20"/>
      <c r="U27648" s="21"/>
    </row>
    <row r="27649">
      <c r="E27649" s="19"/>
      <c r="R27649" s="20"/>
      <c r="S27649" s="20"/>
      <c r="U27649" s="21"/>
    </row>
    <row r="27650">
      <c r="E27650" s="19"/>
      <c r="R27650" s="20"/>
      <c r="S27650" s="20"/>
      <c r="U27650" s="21"/>
    </row>
    <row r="27651">
      <c r="E27651" s="19"/>
      <c r="R27651" s="20"/>
      <c r="S27651" s="20"/>
      <c r="U27651" s="21"/>
    </row>
    <row r="27652">
      <c r="E27652" s="19"/>
      <c r="R27652" s="20"/>
      <c r="S27652" s="20"/>
      <c r="U27652" s="21"/>
    </row>
    <row r="27653">
      <c r="E27653" s="19"/>
      <c r="R27653" s="20"/>
      <c r="S27653" s="20"/>
      <c r="U27653" s="21"/>
    </row>
    <row r="27654">
      <c r="E27654" s="19"/>
      <c r="R27654" s="20"/>
      <c r="S27654" s="20"/>
      <c r="U27654" s="21"/>
    </row>
    <row r="27655">
      <c r="E27655" s="19"/>
      <c r="R27655" s="20"/>
      <c r="S27655" s="20"/>
      <c r="U27655" s="21"/>
    </row>
    <row r="27656">
      <c r="E27656" s="19"/>
      <c r="R27656" s="20"/>
      <c r="S27656" s="20"/>
      <c r="U27656" s="21"/>
    </row>
    <row r="27657">
      <c r="E27657" s="19"/>
      <c r="R27657" s="20"/>
      <c r="S27657" s="20"/>
      <c r="U27657" s="21"/>
    </row>
    <row r="27658">
      <c r="E27658" s="19"/>
      <c r="R27658" s="20"/>
      <c r="S27658" s="20"/>
      <c r="U27658" s="21"/>
    </row>
    <row r="27659">
      <c r="E27659" s="19"/>
      <c r="R27659" s="20"/>
      <c r="S27659" s="20"/>
      <c r="U27659" s="21"/>
    </row>
    <row r="27660">
      <c r="E27660" s="19"/>
      <c r="R27660" s="20"/>
      <c r="S27660" s="20"/>
      <c r="U27660" s="21"/>
    </row>
    <row r="27661">
      <c r="E27661" s="19"/>
      <c r="R27661" s="20"/>
      <c r="S27661" s="20"/>
      <c r="U27661" s="21"/>
    </row>
    <row r="27662">
      <c r="E27662" s="19"/>
      <c r="R27662" s="20"/>
      <c r="S27662" s="20"/>
      <c r="U27662" s="21"/>
    </row>
    <row r="27663">
      <c r="E27663" s="19"/>
      <c r="R27663" s="20"/>
      <c r="S27663" s="20"/>
      <c r="U27663" s="21"/>
    </row>
    <row r="27664">
      <c r="E27664" s="19"/>
      <c r="R27664" s="20"/>
      <c r="S27664" s="20"/>
      <c r="U27664" s="21"/>
    </row>
    <row r="27665">
      <c r="E27665" s="19"/>
      <c r="R27665" s="20"/>
      <c r="S27665" s="20"/>
      <c r="U27665" s="21"/>
    </row>
    <row r="27666">
      <c r="E27666" s="19"/>
      <c r="R27666" s="20"/>
      <c r="S27666" s="20"/>
      <c r="U27666" s="21"/>
    </row>
    <row r="27667">
      <c r="E27667" s="19"/>
      <c r="R27667" s="20"/>
      <c r="S27667" s="20"/>
      <c r="U27667" s="21"/>
    </row>
    <row r="27668">
      <c r="E27668" s="19"/>
      <c r="R27668" s="20"/>
      <c r="S27668" s="20"/>
      <c r="U27668" s="21"/>
    </row>
    <row r="27669">
      <c r="E27669" s="19"/>
      <c r="R27669" s="20"/>
      <c r="S27669" s="20"/>
      <c r="U27669" s="21"/>
    </row>
    <row r="27670">
      <c r="E27670" s="19"/>
      <c r="R27670" s="20"/>
      <c r="S27670" s="20"/>
      <c r="U27670" s="21"/>
    </row>
    <row r="27671">
      <c r="E27671" s="19"/>
      <c r="R27671" s="20"/>
      <c r="S27671" s="20"/>
      <c r="U27671" s="21"/>
    </row>
    <row r="27672">
      <c r="E27672" s="19"/>
      <c r="R27672" s="20"/>
      <c r="S27672" s="20"/>
      <c r="U27672" s="21"/>
    </row>
    <row r="27673">
      <c r="E27673" s="19"/>
      <c r="R27673" s="20"/>
      <c r="S27673" s="20"/>
      <c r="U27673" s="21"/>
    </row>
    <row r="27674">
      <c r="E27674" s="19"/>
      <c r="R27674" s="20"/>
      <c r="S27674" s="20"/>
      <c r="U27674" s="21"/>
    </row>
    <row r="27675">
      <c r="E27675" s="19"/>
      <c r="R27675" s="20"/>
      <c r="S27675" s="20"/>
      <c r="U27675" s="21"/>
    </row>
    <row r="27676">
      <c r="E27676" s="19"/>
      <c r="R27676" s="20"/>
      <c r="S27676" s="20"/>
      <c r="U27676" s="21"/>
    </row>
    <row r="27677">
      <c r="E27677" s="19"/>
      <c r="R27677" s="20"/>
      <c r="S27677" s="20"/>
      <c r="U27677" s="21"/>
    </row>
    <row r="27678">
      <c r="E27678" s="19"/>
      <c r="R27678" s="20"/>
      <c r="S27678" s="20"/>
      <c r="U27678" s="21"/>
    </row>
    <row r="27679">
      <c r="E27679" s="19"/>
      <c r="R27679" s="20"/>
      <c r="S27679" s="20"/>
      <c r="U27679" s="21"/>
    </row>
    <row r="27680">
      <c r="E27680" s="19"/>
      <c r="R27680" s="20"/>
      <c r="S27680" s="20"/>
      <c r="U27680" s="21"/>
    </row>
    <row r="27681">
      <c r="E27681" s="19"/>
      <c r="R27681" s="20"/>
      <c r="S27681" s="20"/>
      <c r="U27681" s="21"/>
    </row>
    <row r="27682">
      <c r="E27682" s="19"/>
      <c r="R27682" s="20"/>
      <c r="S27682" s="20"/>
      <c r="U27682" s="21"/>
    </row>
    <row r="27683">
      <c r="E27683" s="19"/>
      <c r="R27683" s="20"/>
      <c r="S27683" s="20"/>
      <c r="U27683" s="21"/>
    </row>
    <row r="27684">
      <c r="E27684" s="19"/>
      <c r="R27684" s="20"/>
      <c r="S27684" s="20"/>
      <c r="U27684" s="21"/>
    </row>
    <row r="27685">
      <c r="E27685" s="19"/>
      <c r="R27685" s="20"/>
      <c r="S27685" s="20"/>
      <c r="U27685" s="21"/>
    </row>
    <row r="27686">
      <c r="E27686" s="19"/>
      <c r="R27686" s="20"/>
      <c r="S27686" s="20"/>
      <c r="U27686" s="21"/>
    </row>
    <row r="27687">
      <c r="E27687" s="19"/>
      <c r="R27687" s="20"/>
      <c r="S27687" s="20"/>
      <c r="U27687" s="21"/>
    </row>
    <row r="27688">
      <c r="E27688" s="19"/>
      <c r="R27688" s="20"/>
      <c r="S27688" s="20"/>
      <c r="U27688" s="21"/>
    </row>
    <row r="27689">
      <c r="E27689" s="19"/>
      <c r="R27689" s="20"/>
      <c r="S27689" s="20"/>
      <c r="U27689" s="21"/>
    </row>
    <row r="27690">
      <c r="E27690" s="19"/>
      <c r="R27690" s="20"/>
      <c r="S27690" s="20"/>
      <c r="U27690" s="21"/>
    </row>
    <row r="27691">
      <c r="E27691" s="19"/>
      <c r="R27691" s="20"/>
      <c r="S27691" s="20"/>
      <c r="U27691" s="21"/>
    </row>
    <row r="27692">
      <c r="E27692" s="19"/>
      <c r="R27692" s="20"/>
      <c r="S27692" s="20"/>
      <c r="U27692" s="21"/>
    </row>
    <row r="27693">
      <c r="E27693" s="19"/>
      <c r="R27693" s="20"/>
      <c r="S27693" s="20"/>
      <c r="U27693" s="21"/>
    </row>
    <row r="27694">
      <c r="E27694" s="19"/>
      <c r="R27694" s="20"/>
      <c r="S27694" s="20"/>
      <c r="U27694" s="21"/>
    </row>
    <row r="27695">
      <c r="E27695" s="19"/>
      <c r="R27695" s="20"/>
      <c r="S27695" s="20"/>
      <c r="U27695" s="21"/>
    </row>
    <row r="27696">
      <c r="E27696" s="19"/>
      <c r="R27696" s="20"/>
      <c r="S27696" s="20"/>
      <c r="U27696" s="21"/>
    </row>
    <row r="27697">
      <c r="E27697" s="19"/>
      <c r="R27697" s="20"/>
      <c r="S27697" s="20"/>
      <c r="U27697" s="21"/>
    </row>
    <row r="27698">
      <c r="E27698" s="19"/>
      <c r="R27698" s="20"/>
      <c r="S27698" s="20"/>
      <c r="U27698" s="21"/>
    </row>
    <row r="27699">
      <c r="E27699" s="19"/>
      <c r="R27699" s="20"/>
      <c r="S27699" s="20"/>
      <c r="U27699" s="21"/>
    </row>
    <row r="27700">
      <c r="E27700" s="19"/>
      <c r="R27700" s="20"/>
      <c r="S27700" s="20"/>
      <c r="U27700" s="21"/>
    </row>
    <row r="27701">
      <c r="E27701" s="19"/>
      <c r="R27701" s="20"/>
      <c r="S27701" s="20"/>
      <c r="U27701" s="21"/>
    </row>
    <row r="27702">
      <c r="E27702" s="19"/>
      <c r="R27702" s="20"/>
      <c r="S27702" s="20"/>
      <c r="U27702" s="21"/>
    </row>
    <row r="27703">
      <c r="E27703" s="19"/>
      <c r="R27703" s="20"/>
      <c r="S27703" s="20"/>
      <c r="U27703" s="21"/>
    </row>
    <row r="27704">
      <c r="E27704" s="19"/>
      <c r="R27704" s="20"/>
      <c r="S27704" s="20"/>
      <c r="U27704" s="21"/>
    </row>
    <row r="27705">
      <c r="E27705" s="19"/>
      <c r="R27705" s="20"/>
      <c r="S27705" s="20"/>
      <c r="U27705" s="21"/>
    </row>
    <row r="27706">
      <c r="E27706" s="19"/>
      <c r="R27706" s="20"/>
      <c r="S27706" s="20"/>
      <c r="U27706" s="21"/>
    </row>
    <row r="27707">
      <c r="E27707" s="19"/>
      <c r="R27707" s="20"/>
      <c r="S27707" s="20"/>
      <c r="U27707" s="21"/>
    </row>
    <row r="27708">
      <c r="E27708" s="19"/>
      <c r="R27708" s="20"/>
      <c r="S27708" s="20"/>
      <c r="U27708" s="21"/>
    </row>
    <row r="27709">
      <c r="E27709" s="19"/>
      <c r="R27709" s="20"/>
      <c r="S27709" s="20"/>
      <c r="U27709" s="21"/>
    </row>
    <row r="27710">
      <c r="E27710" s="19"/>
      <c r="R27710" s="20"/>
      <c r="S27710" s="20"/>
      <c r="U27710" s="21"/>
    </row>
    <row r="27711">
      <c r="E27711" s="19"/>
      <c r="R27711" s="20"/>
      <c r="S27711" s="20"/>
      <c r="U27711" s="21"/>
    </row>
    <row r="27712">
      <c r="E27712" s="19"/>
      <c r="R27712" s="20"/>
      <c r="S27712" s="20"/>
      <c r="U27712" s="21"/>
    </row>
    <row r="27713">
      <c r="E27713" s="19"/>
      <c r="R27713" s="20"/>
      <c r="S27713" s="20"/>
      <c r="U27713" s="21"/>
    </row>
    <row r="27714">
      <c r="E27714" s="19"/>
      <c r="R27714" s="20"/>
      <c r="S27714" s="20"/>
      <c r="U27714" s="21"/>
    </row>
    <row r="27715">
      <c r="E27715" s="19"/>
      <c r="R27715" s="20"/>
      <c r="S27715" s="20"/>
      <c r="U27715" s="21"/>
    </row>
    <row r="27716">
      <c r="E27716" s="19"/>
      <c r="R27716" s="20"/>
      <c r="S27716" s="20"/>
      <c r="U27716" s="21"/>
    </row>
    <row r="27717">
      <c r="E27717" s="19"/>
      <c r="R27717" s="20"/>
      <c r="S27717" s="20"/>
      <c r="U27717" s="21"/>
    </row>
    <row r="27718">
      <c r="E27718" s="19"/>
      <c r="R27718" s="20"/>
      <c r="S27718" s="20"/>
      <c r="U27718" s="21"/>
    </row>
    <row r="27719">
      <c r="E27719" s="19"/>
      <c r="R27719" s="20"/>
      <c r="S27719" s="20"/>
      <c r="U27719" s="21"/>
    </row>
    <row r="27720">
      <c r="E27720" s="19"/>
      <c r="R27720" s="20"/>
      <c r="S27720" s="20"/>
      <c r="U27720" s="21"/>
    </row>
    <row r="27721">
      <c r="E27721" s="19"/>
      <c r="R27721" s="20"/>
      <c r="S27721" s="20"/>
      <c r="U27721" s="21"/>
    </row>
    <row r="27722">
      <c r="E27722" s="19"/>
      <c r="R27722" s="20"/>
      <c r="S27722" s="20"/>
      <c r="U27722" s="21"/>
    </row>
    <row r="27723">
      <c r="E27723" s="19"/>
      <c r="R27723" s="20"/>
      <c r="S27723" s="20"/>
      <c r="U27723" s="21"/>
    </row>
    <row r="27724">
      <c r="E27724" s="19"/>
      <c r="R27724" s="20"/>
      <c r="S27724" s="20"/>
      <c r="U27724" s="21"/>
    </row>
    <row r="27725">
      <c r="E27725" s="19"/>
      <c r="R27725" s="20"/>
      <c r="S27725" s="20"/>
      <c r="U27725" s="21"/>
    </row>
    <row r="27726">
      <c r="E27726" s="19"/>
      <c r="R27726" s="20"/>
      <c r="S27726" s="20"/>
      <c r="U27726" s="21"/>
    </row>
    <row r="27727">
      <c r="E27727" s="19"/>
      <c r="R27727" s="20"/>
      <c r="S27727" s="20"/>
      <c r="U27727" s="21"/>
    </row>
    <row r="27728">
      <c r="E27728" s="19"/>
      <c r="R27728" s="20"/>
      <c r="S27728" s="20"/>
      <c r="U27728" s="21"/>
    </row>
    <row r="27729">
      <c r="E27729" s="19"/>
      <c r="R27729" s="20"/>
      <c r="S27729" s="20"/>
      <c r="U27729" s="21"/>
    </row>
    <row r="27730">
      <c r="E27730" s="19"/>
      <c r="R27730" s="20"/>
      <c r="S27730" s="20"/>
      <c r="U27730" s="21"/>
    </row>
    <row r="27731">
      <c r="E27731" s="19"/>
      <c r="R27731" s="20"/>
      <c r="S27731" s="20"/>
      <c r="U27731" s="21"/>
    </row>
    <row r="27732">
      <c r="E27732" s="19"/>
      <c r="R27732" s="20"/>
      <c r="S27732" s="20"/>
      <c r="U27732" s="21"/>
    </row>
    <row r="27733">
      <c r="E27733" s="19"/>
      <c r="R27733" s="20"/>
      <c r="S27733" s="20"/>
      <c r="U27733" s="21"/>
    </row>
    <row r="27734">
      <c r="E27734" s="19"/>
      <c r="R27734" s="20"/>
      <c r="S27734" s="20"/>
      <c r="U27734" s="21"/>
    </row>
    <row r="27735">
      <c r="E27735" s="19"/>
      <c r="R27735" s="20"/>
      <c r="S27735" s="20"/>
      <c r="U27735" s="21"/>
    </row>
    <row r="27736">
      <c r="E27736" s="19"/>
      <c r="R27736" s="20"/>
      <c r="S27736" s="20"/>
      <c r="U27736" s="21"/>
    </row>
    <row r="27737">
      <c r="E27737" s="19"/>
      <c r="R27737" s="20"/>
      <c r="S27737" s="20"/>
      <c r="U27737" s="21"/>
    </row>
    <row r="27738">
      <c r="E27738" s="19"/>
      <c r="R27738" s="20"/>
      <c r="S27738" s="20"/>
      <c r="U27738" s="21"/>
    </row>
    <row r="27739">
      <c r="E27739" s="19"/>
      <c r="R27739" s="20"/>
      <c r="S27739" s="20"/>
      <c r="U27739" s="21"/>
    </row>
    <row r="27740">
      <c r="E27740" s="19"/>
      <c r="R27740" s="20"/>
      <c r="S27740" s="20"/>
      <c r="U27740" s="21"/>
    </row>
    <row r="27741">
      <c r="E27741" s="19"/>
      <c r="R27741" s="20"/>
      <c r="S27741" s="20"/>
      <c r="U27741" s="21"/>
    </row>
    <row r="27742">
      <c r="E27742" s="19"/>
      <c r="R27742" s="20"/>
      <c r="S27742" s="20"/>
      <c r="U27742" s="21"/>
    </row>
    <row r="27743">
      <c r="E27743" s="19"/>
      <c r="R27743" s="20"/>
      <c r="S27743" s="20"/>
      <c r="U27743" s="21"/>
    </row>
    <row r="27744">
      <c r="E27744" s="19"/>
      <c r="R27744" s="20"/>
      <c r="S27744" s="20"/>
      <c r="U27744" s="21"/>
    </row>
    <row r="27745">
      <c r="E27745" s="19"/>
      <c r="R27745" s="20"/>
      <c r="S27745" s="20"/>
      <c r="U27745" s="21"/>
    </row>
    <row r="27746">
      <c r="E27746" s="19"/>
      <c r="R27746" s="20"/>
      <c r="S27746" s="20"/>
      <c r="U27746" s="21"/>
    </row>
    <row r="27747">
      <c r="E27747" s="19"/>
      <c r="R27747" s="20"/>
      <c r="S27747" s="20"/>
      <c r="U27747" s="21"/>
    </row>
    <row r="27748">
      <c r="E27748" s="19"/>
      <c r="R27748" s="20"/>
      <c r="S27748" s="20"/>
      <c r="U27748" s="21"/>
    </row>
    <row r="27749">
      <c r="E27749" s="19"/>
      <c r="R27749" s="20"/>
      <c r="S27749" s="20"/>
      <c r="U27749" s="21"/>
    </row>
    <row r="27750">
      <c r="E27750" s="19"/>
      <c r="R27750" s="20"/>
      <c r="S27750" s="20"/>
      <c r="U27750" s="21"/>
    </row>
    <row r="27751">
      <c r="E27751" s="19"/>
      <c r="R27751" s="20"/>
      <c r="S27751" s="20"/>
      <c r="U27751" s="21"/>
    </row>
    <row r="27752">
      <c r="E27752" s="19"/>
      <c r="R27752" s="20"/>
      <c r="S27752" s="20"/>
      <c r="U27752" s="21"/>
    </row>
    <row r="27753">
      <c r="E27753" s="19"/>
      <c r="R27753" s="20"/>
      <c r="S27753" s="20"/>
      <c r="U27753" s="21"/>
    </row>
    <row r="27754">
      <c r="E27754" s="19"/>
      <c r="R27754" s="20"/>
      <c r="S27754" s="20"/>
      <c r="U27754" s="21"/>
    </row>
    <row r="27755">
      <c r="E27755" s="19"/>
      <c r="R27755" s="20"/>
      <c r="S27755" s="20"/>
      <c r="U27755" s="21"/>
    </row>
    <row r="27756">
      <c r="E27756" s="19"/>
      <c r="R27756" s="20"/>
      <c r="S27756" s="20"/>
      <c r="U27756" s="21"/>
    </row>
    <row r="27757">
      <c r="E27757" s="19"/>
      <c r="R27757" s="20"/>
      <c r="S27757" s="20"/>
      <c r="U27757" s="21"/>
    </row>
    <row r="27758">
      <c r="E27758" s="19"/>
      <c r="R27758" s="20"/>
      <c r="S27758" s="20"/>
      <c r="U27758" s="21"/>
    </row>
    <row r="27759">
      <c r="E27759" s="19"/>
      <c r="R27759" s="20"/>
      <c r="S27759" s="20"/>
      <c r="U27759" s="21"/>
    </row>
    <row r="27760">
      <c r="E27760" s="19"/>
      <c r="R27760" s="20"/>
      <c r="S27760" s="20"/>
      <c r="U27760" s="21"/>
    </row>
    <row r="27761">
      <c r="E27761" s="19"/>
      <c r="R27761" s="20"/>
      <c r="S27761" s="20"/>
      <c r="U27761" s="21"/>
    </row>
    <row r="27762">
      <c r="E27762" s="19"/>
      <c r="R27762" s="20"/>
      <c r="S27762" s="20"/>
      <c r="U27762" s="21"/>
    </row>
    <row r="27763">
      <c r="E27763" s="19"/>
      <c r="R27763" s="20"/>
      <c r="S27763" s="20"/>
      <c r="U27763" s="21"/>
    </row>
    <row r="27764">
      <c r="E27764" s="19"/>
      <c r="R27764" s="20"/>
      <c r="S27764" s="20"/>
      <c r="U27764" s="21"/>
    </row>
    <row r="27765">
      <c r="E27765" s="19"/>
      <c r="R27765" s="20"/>
      <c r="S27765" s="20"/>
      <c r="U27765" s="21"/>
    </row>
    <row r="27766">
      <c r="E27766" s="19"/>
      <c r="R27766" s="20"/>
      <c r="S27766" s="20"/>
      <c r="U27766" s="21"/>
    </row>
    <row r="27767">
      <c r="E27767" s="19"/>
      <c r="R27767" s="20"/>
      <c r="S27767" s="20"/>
      <c r="U27767" s="21"/>
    </row>
    <row r="27768">
      <c r="E27768" s="19"/>
      <c r="R27768" s="20"/>
      <c r="S27768" s="20"/>
      <c r="U27768" s="21"/>
    </row>
    <row r="27769">
      <c r="E27769" s="19"/>
      <c r="R27769" s="20"/>
      <c r="S27769" s="20"/>
      <c r="U27769" s="21"/>
    </row>
    <row r="27770">
      <c r="E27770" s="19"/>
      <c r="R27770" s="20"/>
      <c r="S27770" s="20"/>
      <c r="U27770" s="21"/>
    </row>
    <row r="27771">
      <c r="E27771" s="19"/>
      <c r="R27771" s="20"/>
      <c r="S27771" s="20"/>
      <c r="U27771" s="21"/>
    </row>
    <row r="27772">
      <c r="E27772" s="19"/>
      <c r="R27772" s="20"/>
      <c r="S27772" s="20"/>
      <c r="U27772" s="21"/>
    </row>
    <row r="27773">
      <c r="E27773" s="19"/>
      <c r="R27773" s="20"/>
      <c r="S27773" s="20"/>
      <c r="U27773" s="21"/>
    </row>
    <row r="27774">
      <c r="E27774" s="19"/>
      <c r="R27774" s="20"/>
      <c r="S27774" s="20"/>
      <c r="U27774" s="21"/>
    </row>
    <row r="27775">
      <c r="E27775" s="19"/>
      <c r="R27775" s="20"/>
      <c r="S27775" s="20"/>
      <c r="U27775" s="21"/>
    </row>
    <row r="27776">
      <c r="E27776" s="19"/>
      <c r="R27776" s="20"/>
      <c r="S27776" s="20"/>
      <c r="U27776" s="21"/>
    </row>
    <row r="27777">
      <c r="E27777" s="19"/>
      <c r="R27777" s="20"/>
      <c r="S27777" s="20"/>
      <c r="U27777" s="21"/>
    </row>
    <row r="27778">
      <c r="E27778" s="19"/>
      <c r="R27778" s="20"/>
      <c r="S27778" s="20"/>
      <c r="U27778" s="21"/>
    </row>
    <row r="27779">
      <c r="E27779" s="19"/>
      <c r="R27779" s="20"/>
      <c r="S27779" s="20"/>
      <c r="U27779" s="21"/>
    </row>
    <row r="27780">
      <c r="E27780" s="19"/>
      <c r="R27780" s="20"/>
      <c r="S27780" s="20"/>
      <c r="U27780" s="21"/>
    </row>
    <row r="27781">
      <c r="E27781" s="19"/>
      <c r="R27781" s="20"/>
      <c r="S27781" s="20"/>
      <c r="U27781" s="21"/>
    </row>
    <row r="27782">
      <c r="E27782" s="19"/>
      <c r="R27782" s="20"/>
      <c r="S27782" s="20"/>
      <c r="U27782" s="21"/>
    </row>
    <row r="27783">
      <c r="E27783" s="19"/>
      <c r="R27783" s="20"/>
      <c r="S27783" s="20"/>
      <c r="U27783" s="21"/>
    </row>
    <row r="27784">
      <c r="E27784" s="19"/>
      <c r="R27784" s="20"/>
      <c r="S27784" s="20"/>
      <c r="U27784" s="21"/>
    </row>
    <row r="27785">
      <c r="E27785" s="19"/>
      <c r="R27785" s="20"/>
      <c r="S27785" s="20"/>
      <c r="U27785" s="21"/>
    </row>
    <row r="27786">
      <c r="E27786" s="19"/>
      <c r="R27786" s="20"/>
      <c r="S27786" s="20"/>
      <c r="U27786" s="21"/>
    </row>
    <row r="27787">
      <c r="E27787" s="19"/>
      <c r="R27787" s="20"/>
      <c r="S27787" s="20"/>
      <c r="U27787" s="21"/>
    </row>
    <row r="27788">
      <c r="E27788" s="19"/>
      <c r="R27788" s="20"/>
      <c r="S27788" s="20"/>
      <c r="U27788" s="21"/>
    </row>
    <row r="27789">
      <c r="E27789" s="19"/>
      <c r="R27789" s="20"/>
      <c r="S27789" s="20"/>
      <c r="U27789" s="21"/>
    </row>
    <row r="27790">
      <c r="E27790" s="19"/>
      <c r="R27790" s="20"/>
      <c r="S27790" s="20"/>
      <c r="U27790" s="21"/>
    </row>
    <row r="27791">
      <c r="E27791" s="19"/>
      <c r="R27791" s="20"/>
      <c r="S27791" s="20"/>
      <c r="U27791" s="21"/>
    </row>
    <row r="27792">
      <c r="E27792" s="19"/>
      <c r="R27792" s="20"/>
      <c r="S27792" s="20"/>
      <c r="U27792" s="21"/>
    </row>
    <row r="27793">
      <c r="E27793" s="19"/>
      <c r="R27793" s="20"/>
      <c r="S27793" s="20"/>
      <c r="U27793" s="21"/>
    </row>
    <row r="27794">
      <c r="E27794" s="19"/>
      <c r="R27794" s="20"/>
      <c r="S27794" s="20"/>
      <c r="U27794" s="21"/>
    </row>
    <row r="27795">
      <c r="E27795" s="19"/>
      <c r="R27795" s="20"/>
      <c r="S27795" s="20"/>
      <c r="U27795" s="21"/>
    </row>
    <row r="27796">
      <c r="E27796" s="19"/>
      <c r="R27796" s="20"/>
      <c r="S27796" s="20"/>
      <c r="U27796" s="21"/>
    </row>
    <row r="27797">
      <c r="E27797" s="19"/>
      <c r="R27797" s="20"/>
      <c r="S27797" s="20"/>
      <c r="U27797" s="21"/>
    </row>
    <row r="27798">
      <c r="E27798" s="19"/>
      <c r="R27798" s="20"/>
      <c r="S27798" s="20"/>
      <c r="U27798" s="21"/>
    </row>
    <row r="27799">
      <c r="E27799" s="19"/>
      <c r="R27799" s="20"/>
      <c r="S27799" s="20"/>
      <c r="U27799" s="21"/>
    </row>
    <row r="27800">
      <c r="E27800" s="19"/>
      <c r="R27800" s="20"/>
      <c r="S27800" s="20"/>
      <c r="U27800" s="21"/>
    </row>
    <row r="27801">
      <c r="E27801" s="19"/>
      <c r="R27801" s="20"/>
      <c r="S27801" s="20"/>
      <c r="U27801" s="21"/>
    </row>
    <row r="27802">
      <c r="E27802" s="19"/>
      <c r="R27802" s="20"/>
      <c r="S27802" s="20"/>
      <c r="U27802" s="21"/>
    </row>
    <row r="27803">
      <c r="E27803" s="19"/>
      <c r="R27803" s="20"/>
      <c r="S27803" s="20"/>
      <c r="U27803" s="21"/>
    </row>
    <row r="27804">
      <c r="E27804" s="19"/>
      <c r="R27804" s="20"/>
      <c r="S27804" s="20"/>
      <c r="U27804" s="21"/>
    </row>
    <row r="27805">
      <c r="E27805" s="19"/>
      <c r="R27805" s="20"/>
      <c r="S27805" s="20"/>
      <c r="U27805" s="21"/>
    </row>
    <row r="27806">
      <c r="E27806" s="19"/>
      <c r="R27806" s="20"/>
      <c r="S27806" s="20"/>
      <c r="U27806" s="21"/>
    </row>
    <row r="27807">
      <c r="E27807" s="19"/>
      <c r="R27807" s="20"/>
      <c r="S27807" s="20"/>
      <c r="U27807" s="21"/>
    </row>
    <row r="27808">
      <c r="E27808" s="19"/>
      <c r="R27808" s="20"/>
      <c r="S27808" s="20"/>
      <c r="U27808" s="21"/>
    </row>
    <row r="27809">
      <c r="E27809" s="19"/>
      <c r="R27809" s="20"/>
      <c r="S27809" s="20"/>
      <c r="U27809" s="21"/>
    </row>
    <row r="27810">
      <c r="E27810" s="19"/>
      <c r="R27810" s="20"/>
      <c r="S27810" s="20"/>
      <c r="U27810" s="21"/>
    </row>
    <row r="27811">
      <c r="E27811" s="19"/>
      <c r="R27811" s="20"/>
      <c r="S27811" s="20"/>
      <c r="U27811" s="21"/>
    </row>
    <row r="27812">
      <c r="E27812" s="19"/>
      <c r="R27812" s="20"/>
      <c r="S27812" s="20"/>
      <c r="U27812" s="21"/>
    </row>
    <row r="27813">
      <c r="E27813" s="19"/>
      <c r="R27813" s="20"/>
      <c r="S27813" s="20"/>
      <c r="U27813" s="21"/>
    </row>
    <row r="27814">
      <c r="E27814" s="19"/>
      <c r="R27814" s="20"/>
      <c r="S27814" s="20"/>
      <c r="U27814" s="21"/>
    </row>
    <row r="27815">
      <c r="E27815" s="19"/>
      <c r="R27815" s="20"/>
      <c r="S27815" s="20"/>
      <c r="U27815" s="21"/>
    </row>
    <row r="27816">
      <c r="E27816" s="19"/>
      <c r="R27816" s="20"/>
      <c r="S27816" s="20"/>
      <c r="U27816" s="21"/>
    </row>
    <row r="27817">
      <c r="E27817" s="19"/>
      <c r="R27817" s="20"/>
      <c r="S27817" s="20"/>
      <c r="U27817" s="21"/>
    </row>
    <row r="27818">
      <c r="E27818" s="19"/>
      <c r="R27818" s="20"/>
      <c r="S27818" s="20"/>
      <c r="U27818" s="21"/>
    </row>
    <row r="27819">
      <c r="E27819" s="19"/>
      <c r="R27819" s="20"/>
      <c r="S27819" s="20"/>
      <c r="U27819" s="21"/>
    </row>
    <row r="27820">
      <c r="E27820" s="19"/>
      <c r="R27820" s="20"/>
      <c r="S27820" s="20"/>
      <c r="U27820" s="21"/>
    </row>
    <row r="27821">
      <c r="E27821" s="19"/>
      <c r="R27821" s="20"/>
      <c r="S27821" s="20"/>
      <c r="U27821" s="21"/>
    </row>
    <row r="27822">
      <c r="E27822" s="19"/>
      <c r="R27822" s="20"/>
      <c r="S27822" s="20"/>
      <c r="U27822" s="21"/>
    </row>
    <row r="27823">
      <c r="E27823" s="19"/>
      <c r="R27823" s="20"/>
      <c r="S27823" s="20"/>
      <c r="U27823" s="21"/>
    </row>
    <row r="27824">
      <c r="E27824" s="19"/>
      <c r="R27824" s="20"/>
      <c r="S27824" s="20"/>
      <c r="U27824" s="21"/>
    </row>
    <row r="27825">
      <c r="E27825" s="19"/>
      <c r="R27825" s="20"/>
      <c r="S27825" s="20"/>
      <c r="U27825" s="21"/>
    </row>
    <row r="27826">
      <c r="E27826" s="19"/>
      <c r="R27826" s="20"/>
      <c r="S27826" s="20"/>
      <c r="U27826" s="21"/>
    </row>
    <row r="27827">
      <c r="E27827" s="19"/>
      <c r="R27827" s="20"/>
      <c r="S27827" s="20"/>
      <c r="U27827" s="21"/>
    </row>
    <row r="27828">
      <c r="E27828" s="19"/>
      <c r="R27828" s="20"/>
      <c r="S27828" s="20"/>
      <c r="U27828" s="21"/>
    </row>
    <row r="27829">
      <c r="E27829" s="19"/>
      <c r="R27829" s="20"/>
      <c r="S27829" s="20"/>
      <c r="U27829" s="21"/>
    </row>
    <row r="27830">
      <c r="E27830" s="19"/>
      <c r="R27830" s="20"/>
      <c r="S27830" s="20"/>
      <c r="U27830" s="21"/>
    </row>
    <row r="27831">
      <c r="E27831" s="19"/>
      <c r="R27831" s="20"/>
      <c r="S27831" s="20"/>
      <c r="U27831" s="21"/>
    </row>
    <row r="27832">
      <c r="E27832" s="19"/>
      <c r="R27832" s="20"/>
      <c r="S27832" s="20"/>
      <c r="U27832" s="21"/>
    </row>
    <row r="27833">
      <c r="E27833" s="19"/>
      <c r="R27833" s="20"/>
      <c r="S27833" s="20"/>
      <c r="U27833" s="21"/>
    </row>
    <row r="27834">
      <c r="E27834" s="19"/>
      <c r="R27834" s="20"/>
      <c r="S27834" s="20"/>
      <c r="U27834" s="21"/>
    </row>
    <row r="27835">
      <c r="E27835" s="19"/>
      <c r="R27835" s="20"/>
      <c r="S27835" s="20"/>
      <c r="U27835" s="21"/>
    </row>
    <row r="27836">
      <c r="E27836" s="19"/>
      <c r="R27836" s="20"/>
      <c r="S27836" s="20"/>
      <c r="U27836" s="21"/>
    </row>
    <row r="27837">
      <c r="E27837" s="19"/>
      <c r="R27837" s="20"/>
      <c r="S27837" s="20"/>
      <c r="U27837" s="21"/>
    </row>
    <row r="27838">
      <c r="E27838" s="19"/>
      <c r="R27838" s="20"/>
      <c r="S27838" s="20"/>
      <c r="U27838" s="21"/>
    </row>
    <row r="27839">
      <c r="E27839" s="19"/>
      <c r="R27839" s="20"/>
      <c r="S27839" s="20"/>
      <c r="U27839" s="21"/>
    </row>
    <row r="27840">
      <c r="E27840" s="19"/>
      <c r="R27840" s="20"/>
      <c r="S27840" s="20"/>
      <c r="U27840" s="21"/>
    </row>
    <row r="27841">
      <c r="E27841" s="19"/>
      <c r="R27841" s="20"/>
      <c r="S27841" s="20"/>
      <c r="U27841" s="21"/>
    </row>
    <row r="27842">
      <c r="E27842" s="19"/>
      <c r="R27842" s="20"/>
      <c r="S27842" s="20"/>
      <c r="U27842" s="21"/>
    </row>
    <row r="27843">
      <c r="E27843" s="19"/>
      <c r="R27843" s="20"/>
      <c r="S27843" s="20"/>
      <c r="U27843" s="21"/>
    </row>
    <row r="27844">
      <c r="E27844" s="19"/>
      <c r="R27844" s="20"/>
      <c r="S27844" s="20"/>
      <c r="U27844" s="21"/>
    </row>
    <row r="27845">
      <c r="E27845" s="19"/>
      <c r="R27845" s="20"/>
      <c r="S27845" s="20"/>
      <c r="U27845" s="21"/>
    </row>
    <row r="27846">
      <c r="E27846" s="19"/>
      <c r="R27846" s="20"/>
      <c r="S27846" s="20"/>
      <c r="U27846" s="21"/>
    </row>
    <row r="27847">
      <c r="E27847" s="19"/>
      <c r="R27847" s="20"/>
      <c r="S27847" s="20"/>
      <c r="U27847" s="21"/>
    </row>
    <row r="27848">
      <c r="E27848" s="19"/>
      <c r="R27848" s="20"/>
      <c r="S27848" s="20"/>
      <c r="U27848" s="21"/>
    </row>
    <row r="27849">
      <c r="E27849" s="19"/>
      <c r="R27849" s="20"/>
      <c r="S27849" s="20"/>
      <c r="U27849" s="21"/>
    </row>
    <row r="27850">
      <c r="E27850" s="19"/>
      <c r="R27850" s="20"/>
      <c r="S27850" s="20"/>
      <c r="U27850" s="21"/>
    </row>
    <row r="27851">
      <c r="E27851" s="19"/>
      <c r="R27851" s="20"/>
      <c r="S27851" s="20"/>
      <c r="U27851" s="21"/>
    </row>
    <row r="27852">
      <c r="E27852" s="19"/>
      <c r="R27852" s="20"/>
      <c r="S27852" s="20"/>
      <c r="U27852" s="21"/>
    </row>
    <row r="27853">
      <c r="E27853" s="19"/>
      <c r="R27853" s="20"/>
      <c r="S27853" s="20"/>
      <c r="U27853" s="21"/>
    </row>
    <row r="27854">
      <c r="E27854" s="19"/>
      <c r="R27854" s="20"/>
      <c r="S27854" s="20"/>
      <c r="U27854" s="21"/>
    </row>
    <row r="27855">
      <c r="E27855" s="19"/>
      <c r="R27855" s="20"/>
      <c r="S27855" s="20"/>
      <c r="U27855" s="21"/>
    </row>
    <row r="27856">
      <c r="E27856" s="19"/>
      <c r="R27856" s="20"/>
      <c r="S27856" s="20"/>
      <c r="U27856" s="21"/>
    </row>
    <row r="27857">
      <c r="E27857" s="19"/>
      <c r="R27857" s="20"/>
      <c r="S27857" s="20"/>
      <c r="U27857" s="21"/>
    </row>
    <row r="27858">
      <c r="E27858" s="19"/>
      <c r="R27858" s="20"/>
      <c r="S27858" s="20"/>
      <c r="U27858" s="21"/>
    </row>
    <row r="27859">
      <c r="E27859" s="19"/>
      <c r="R27859" s="20"/>
      <c r="S27859" s="20"/>
      <c r="U27859" s="21"/>
    </row>
    <row r="27860">
      <c r="E27860" s="19"/>
      <c r="R27860" s="20"/>
      <c r="S27860" s="20"/>
      <c r="U27860" s="21"/>
    </row>
    <row r="27861">
      <c r="E27861" s="19"/>
      <c r="R27861" s="20"/>
      <c r="S27861" s="20"/>
      <c r="U27861" s="21"/>
    </row>
    <row r="27862">
      <c r="E27862" s="19"/>
      <c r="R27862" s="20"/>
      <c r="S27862" s="20"/>
      <c r="U27862" s="21"/>
    </row>
    <row r="27863">
      <c r="E27863" s="19"/>
      <c r="R27863" s="20"/>
      <c r="S27863" s="20"/>
      <c r="U27863" s="21"/>
    </row>
    <row r="27864">
      <c r="E27864" s="19"/>
      <c r="R27864" s="20"/>
      <c r="S27864" s="20"/>
      <c r="U27864" s="21"/>
    </row>
    <row r="27865">
      <c r="E27865" s="19"/>
      <c r="R27865" s="20"/>
      <c r="S27865" s="20"/>
      <c r="U27865" s="21"/>
    </row>
    <row r="27866">
      <c r="E27866" s="19"/>
      <c r="R27866" s="20"/>
      <c r="S27866" s="20"/>
      <c r="U27866" s="21"/>
    </row>
    <row r="27867">
      <c r="E27867" s="19"/>
      <c r="R27867" s="20"/>
      <c r="S27867" s="20"/>
      <c r="U27867" s="21"/>
    </row>
    <row r="27868">
      <c r="E27868" s="19"/>
      <c r="R27868" s="20"/>
      <c r="S27868" s="20"/>
      <c r="U27868" s="21"/>
    </row>
    <row r="27869">
      <c r="E27869" s="19"/>
      <c r="R27869" s="20"/>
      <c r="S27869" s="20"/>
      <c r="U27869" s="21"/>
    </row>
    <row r="27870">
      <c r="E27870" s="19"/>
      <c r="R27870" s="20"/>
      <c r="S27870" s="20"/>
      <c r="U27870" s="21"/>
    </row>
    <row r="27871">
      <c r="E27871" s="19"/>
      <c r="R27871" s="20"/>
      <c r="S27871" s="20"/>
      <c r="U27871" s="21"/>
    </row>
    <row r="27872">
      <c r="E27872" s="19"/>
      <c r="R27872" s="20"/>
      <c r="S27872" s="20"/>
      <c r="U27872" s="21"/>
    </row>
    <row r="27873">
      <c r="E27873" s="19"/>
      <c r="R27873" s="20"/>
      <c r="S27873" s="20"/>
      <c r="U27873" s="21"/>
    </row>
    <row r="27874">
      <c r="E27874" s="19"/>
      <c r="R27874" s="20"/>
      <c r="S27874" s="20"/>
      <c r="U27874" s="21"/>
    </row>
    <row r="27875">
      <c r="E27875" s="19"/>
      <c r="R27875" s="20"/>
      <c r="S27875" s="20"/>
      <c r="U27875" s="21"/>
    </row>
    <row r="27876">
      <c r="E27876" s="19"/>
      <c r="R27876" s="20"/>
      <c r="S27876" s="20"/>
      <c r="U27876" s="21"/>
    </row>
    <row r="27877">
      <c r="E27877" s="19"/>
      <c r="R27877" s="20"/>
      <c r="S27877" s="20"/>
      <c r="U27877" s="21"/>
    </row>
    <row r="27878">
      <c r="E27878" s="19"/>
      <c r="R27878" s="20"/>
      <c r="S27878" s="20"/>
      <c r="U27878" s="21"/>
    </row>
    <row r="27879">
      <c r="E27879" s="19"/>
      <c r="R27879" s="20"/>
      <c r="S27879" s="20"/>
      <c r="U27879" s="21"/>
    </row>
    <row r="27880">
      <c r="E27880" s="19"/>
      <c r="R27880" s="20"/>
      <c r="S27880" s="20"/>
      <c r="U27880" s="21"/>
    </row>
    <row r="27881">
      <c r="E27881" s="19"/>
      <c r="R27881" s="20"/>
      <c r="S27881" s="20"/>
      <c r="U27881" s="21"/>
    </row>
    <row r="27882">
      <c r="E27882" s="19"/>
      <c r="R27882" s="20"/>
      <c r="S27882" s="20"/>
      <c r="U27882" s="21"/>
    </row>
    <row r="27883">
      <c r="E27883" s="19"/>
      <c r="R27883" s="20"/>
      <c r="S27883" s="20"/>
      <c r="U27883" s="21"/>
    </row>
    <row r="27884">
      <c r="E27884" s="19"/>
      <c r="R27884" s="20"/>
      <c r="S27884" s="20"/>
      <c r="U27884" s="21"/>
    </row>
    <row r="27885">
      <c r="E27885" s="19"/>
      <c r="R27885" s="20"/>
      <c r="S27885" s="20"/>
      <c r="U27885" s="21"/>
    </row>
    <row r="27886">
      <c r="E27886" s="19"/>
      <c r="R27886" s="20"/>
      <c r="S27886" s="20"/>
      <c r="U27886" s="21"/>
    </row>
    <row r="27887">
      <c r="E27887" s="19"/>
      <c r="R27887" s="20"/>
      <c r="S27887" s="20"/>
      <c r="U27887" s="21"/>
    </row>
    <row r="27888">
      <c r="E27888" s="19"/>
      <c r="R27888" s="20"/>
      <c r="S27888" s="20"/>
      <c r="U27888" s="21"/>
    </row>
    <row r="27889">
      <c r="E27889" s="19"/>
      <c r="R27889" s="20"/>
      <c r="S27889" s="20"/>
      <c r="U27889" s="21"/>
    </row>
    <row r="27890">
      <c r="E27890" s="19"/>
      <c r="R27890" s="20"/>
      <c r="S27890" s="20"/>
      <c r="U27890" s="21"/>
    </row>
    <row r="27891">
      <c r="E27891" s="19"/>
      <c r="R27891" s="20"/>
      <c r="S27891" s="20"/>
      <c r="U27891" s="21"/>
    </row>
    <row r="27892">
      <c r="E27892" s="19"/>
      <c r="R27892" s="20"/>
      <c r="S27892" s="20"/>
      <c r="U27892" s="21"/>
    </row>
    <row r="27893">
      <c r="E27893" s="19"/>
      <c r="R27893" s="20"/>
      <c r="S27893" s="20"/>
      <c r="U27893" s="21"/>
    </row>
    <row r="27894">
      <c r="E27894" s="19"/>
      <c r="R27894" s="20"/>
      <c r="S27894" s="20"/>
      <c r="U27894" s="21"/>
    </row>
    <row r="27895">
      <c r="E27895" s="19"/>
      <c r="R27895" s="20"/>
      <c r="S27895" s="20"/>
      <c r="U27895" s="21"/>
    </row>
    <row r="27896">
      <c r="E27896" s="19"/>
      <c r="R27896" s="20"/>
      <c r="S27896" s="20"/>
      <c r="U27896" s="21"/>
    </row>
    <row r="27897">
      <c r="E27897" s="19"/>
      <c r="R27897" s="20"/>
      <c r="S27897" s="20"/>
      <c r="U27897" s="21"/>
    </row>
    <row r="27898">
      <c r="E27898" s="19"/>
      <c r="R27898" s="20"/>
      <c r="S27898" s="20"/>
      <c r="U27898" s="21"/>
    </row>
    <row r="27899">
      <c r="E27899" s="19"/>
      <c r="R27899" s="20"/>
      <c r="S27899" s="20"/>
      <c r="U27899" s="21"/>
    </row>
    <row r="27900">
      <c r="E27900" s="19"/>
      <c r="R27900" s="20"/>
      <c r="S27900" s="20"/>
      <c r="U27900" s="21"/>
    </row>
    <row r="27901">
      <c r="E27901" s="19"/>
      <c r="R27901" s="20"/>
      <c r="S27901" s="20"/>
      <c r="U27901" s="21"/>
    </row>
    <row r="27902">
      <c r="E27902" s="19"/>
      <c r="R27902" s="20"/>
      <c r="S27902" s="20"/>
      <c r="U27902" s="21"/>
    </row>
    <row r="27903">
      <c r="E27903" s="19"/>
      <c r="R27903" s="20"/>
      <c r="S27903" s="20"/>
      <c r="U27903" s="21"/>
    </row>
    <row r="27904">
      <c r="E27904" s="19"/>
      <c r="R27904" s="20"/>
      <c r="S27904" s="20"/>
      <c r="U27904" s="21"/>
    </row>
    <row r="27905">
      <c r="E27905" s="19"/>
      <c r="R27905" s="20"/>
      <c r="S27905" s="20"/>
      <c r="U27905" s="21"/>
    </row>
    <row r="27906">
      <c r="E27906" s="19"/>
      <c r="R27906" s="20"/>
      <c r="S27906" s="20"/>
      <c r="U27906" s="21"/>
    </row>
    <row r="27907">
      <c r="E27907" s="19"/>
      <c r="R27907" s="20"/>
      <c r="S27907" s="20"/>
      <c r="U27907" s="21"/>
    </row>
    <row r="27908">
      <c r="E27908" s="19"/>
      <c r="R27908" s="20"/>
      <c r="S27908" s="20"/>
      <c r="U27908" s="21"/>
    </row>
    <row r="27909">
      <c r="E27909" s="19"/>
      <c r="R27909" s="20"/>
      <c r="S27909" s="20"/>
      <c r="U27909" s="21"/>
    </row>
    <row r="27910">
      <c r="E27910" s="19"/>
      <c r="R27910" s="20"/>
      <c r="S27910" s="20"/>
      <c r="U27910" s="21"/>
    </row>
    <row r="27911">
      <c r="E27911" s="19"/>
      <c r="R27911" s="20"/>
      <c r="S27911" s="20"/>
      <c r="U27911" s="21"/>
    </row>
    <row r="27912">
      <c r="E27912" s="19"/>
      <c r="R27912" s="20"/>
      <c r="S27912" s="20"/>
      <c r="U27912" s="21"/>
    </row>
    <row r="27913">
      <c r="E27913" s="19"/>
      <c r="R27913" s="20"/>
      <c r="S27913" s="20"/>
      <c r="U27913" s="21"/>
    </row>
    <row r="27914">
      <c r="E27914" s="19"/>
      <c r="R27914" s="20"/>
      <c r="S27914" s="20"/>
      <c r="U27914" s="21"/>
    </row>
    <row r="27915">
      <c r="E27915" s="19"/>
      <c r="R27915" s="20"/>
      <c r="S27915" s="20"/>
      <c r="U27915" s="21"/>
    </row>
    <row r="27916">
      <c r="E27916" s="19"/>
      <c r="R27916" s="20"/>
      <c r="S27916" s="20"/>
      <c r="U27916" s="21"/>
    </row>
    <row r="27917">
      <c r="E27917" s="19"/>
      <c r="R27917" s="20"/>
      <c r="S27917" s="20"/>
      <c r="U27917" s="21"/>
    </row>
    <row r="27918">
      <c r="E27918" s="19"/>
      <c r="R27918" s="20"/>
      <c r="S27918" s="20"/>
      <c r="U27918" s="21"/>
    </row>
    <row r="27919">
      <c r="E27919" s="19"/>
      <c r="R27919" s="20"/>
      <c r="S27919" s="20"/>
      <c r="U27919" s="21"/>
    </row>
    <row r="27920">
      <c r="E27920" s="19"/>
      <c r="R27920" s="20"/>
      <c r="S27920" s="20"/>
      <c r="U27920" s="21"/>
    </row>
    <row r="27921">
      <c r="E27921" s="19"/>
      <c r="R27921" s="20"/>
      <c r="S27921" s="20"/>
      <c r="U27921" s="21"/>
    </row>
    <row r="27922">
      <c r="E27922" s="19"/>
      <c r="R27922" s="20"/>
      <c r="S27922" s="20"/>
      <c r="U27922" s="21"/>
    </row>
    <row r="27923">
      <c r="E27923" s="19"/>
      <c r="R27923" s="20"/>
      <c r="S27923" s="20"/>
      <c r="U27923" s="21"/>
    </row>
    <row r="27924">
      <c r="E27924" s="19"/>
      <c r="R27924" s="20"/>
      <c r="S27924" s="20"/>
      <c r="U27924" s="21"/>
    </row>
    <row r="27925">
      <c r="E27925" s="19"/>
      <c r="R27925" s="20"/>
      <c r="S27925" s="20"/>
      <c r="U27925" s="21"/>
    </row>
    <row r="27926">
      <c r="E27926" s="19"/>
      <c r="R27926" s="20"/>
      <c r="S27926" s="20"/>
      <c r="U27926" s="21"/>
    </row>
    <row r="27927">
      <c r="E27927" s="19"/>
      <c r="R27927" s="20"/>
      <c r="S27927" s="20"/>
      <c r="U27927" s="21"/>
    </row>
    <row r="27928">
      <c r="E27928" s="19"/>
      <c r="R27928" s="20"/>
      <c r="S27928" s="20"/>
      <c r="U27928" s="21"/>
    </row>
    <row r="27929">
      <c r="E27929" s="19"/>
      <c r="R27929" s="20"/>
      <c r="S27929" s="20"/>
      <c r="U27929" s="21"/>
    </row>
    <row r="27930">
      <c r="E27930" s="19"/>
      <c r="R27930" s="20"/>
      <c r="S27930" s="20"/>
      <c r="U27930" s="21"/>
    </row>
    <row r="27931">
      <c r="E27931" s="19"/>
      <c r="R27931" s="20"/>
      <c r="S27931" s="20"/>
      <c r="U27931" s="21"/>
    </row>
    <row r="27932">
      <c r="E27932" s="19"/>
      <c r="R27932" s="20"/>
      <c r="S27932" s="20"/>
      <c r="U27932" s="21"/>
    </row>
    <row r="27933">
      <c r="E27933" s="19"/>
      <c r="R27933" s="20"/>
      <c r="S27933" s="20"/>
      <c r="U27933" s="21"/>
    </row>
    <row r="27934">
      <c r="E27934" s="19"/>
      <c r="R27934" s="20"/>
      <c r="S27934" s="20"/>
      <c r="U27934" s="21"/>
    </row>
    <row r="27935">
      <c r="E27935" s="19"/>
      <c r="R27935" s="20"/>
      <c r="S27935" s="20"/>
      <c r="U27935" s="21"/>
    </row>
    <row r="27936">
      <c r="E27936" s="19"/>
      <c r="R27936" s="20"/>
      <c r="S27936" s="20"/>
      <c r="U27936" s="21"/>
    </row>
    <row r="27937">
      <c r="E27937" s="19"/>
      <c r="R27937" s="20"/>
      <c r="S27937" s="20"/>
      <c r="U27937" s="21"/>
    </row>
    <row r="27938">
      <c r="E27938" s="19"/>
      <c r="R27938" s="20"/>
      <c r="S27938" s="20"/>
      <c r="U27938" s="21"/>
    </row>
    <row r="27939">
      <c r="E27939" s="19"/>
      <c r="R27939" s="20"/>
      <c r="S27939" s="20"/>
      <c r="U27939" s="21"/>
    </row>
    <row r="27940">
      <c r="E27940" s="19"/>
      <c r="R27940" s="20"/>
      <c r="S27940" s="20"/>
      <c r="U27940" s="21"/>
    </row>
    <row r="27941">
      <c r="E27941" s="19"/>
      <c r="R27941" s="20"/>
      <c r="S27941" s="20"/>
      <c r="U27941" s="21"/>
    </row>
    <row r="27942">
      <c r="E27942" s="19"/>
      <c r="R27942" s="20"/>
      <c r="S27942" s="20"/>
      <c r="U27942" s="21"/>
    </row>
    <row r="27943">
      <c r="E27943" s="19"/>
      <c r="R27943" s="20"/>
      <c r="S27943" s="20"/>
      <c r="U27943" s="21"/>
    </row>
    <row r="27944">
      <c r="E27944" s="19"/>
      <c r="R27944" s="20"/>
      <c r="S27944" s="20"/>
      <c r="U27944" s="21"/>
    </row>
    <row r="27945">
      <c r="E27945" s="19"/>
      <c r="R27945" s="20"/>
      <c r="S27945" s="20"/>
      <c r="U27945" s="21"/>
    </row>
    <row r="27946">
      <c r="E27946" s="19"/>
      <c r="R27946" s="20"/>
      <c r="S27946" s="20"/>
      <c r="U27946" s="21"/>
    </row>
    <row r="27947">
      <c r="E27947" s="19"/>
      <c r="R27947" s="20"/>
      <c r="S27947" s="20"/>
      <c r="U27947" s="21"/>
    </row>
    <row r="27948">
      <c r="E27948" s="19"/>
      <c r="R27948" s="20"/>
      <c r="S27948" s="20"/>
      <c r="U27948" s="21"/>
    </row>
    <row r="27949">
      <c r="E27949" s="19"/>
      <c r="R27949" s="20"/>
      <c r="S27949" s="20"/>
      <c r="U27949" s="21"/>
    </row>
    <row r="27950">
      <c r="E27950" s="19"/>
      <c r="R27950" s="20"/>
      <c r="S27950" s="20"/>
      <c r="U27950" s="21"/>
    </row>
    <row r="27951">
      <c r="E27951" s="19"/>
      <c r="R27951" s="20"/>
      <c r="S27951" s="20"/>
      <c r="U27951" s="21"/>
    </row>
    <row r="27952">
      <c r="E27952" s="19"/>
      <c r="R27952" s="20"/>
      <c r="S27952" s="20"/>
      <c r="U27952" s="21"/>
    </row>
    <row r="27953">
      <c r="E27953" s="19"/>
      <c r="R27953" s="20"/>
      <c r="S27953" s="20"/>
      <c r="U27953" s="21"/>
    </row>
    <row r="27954">
      <c r="E27954" s="19"/>
      <c r="R27954" s="20"/>
      <c r="S27954" s="20"/>
      <c r="U27954" s="21"/>
    </row>
    <row r="27955">
      <c r="E27955" s="19"/>
      <c r="R27955" s="20"/>
      <c r="S27955" s="20"/>
      <c r="U27955" s="21"/>
    </row>
    <row r="27956">
      <c r="E27956" s="19"/>
      <c r="R27956" s="20"/>
      <c r="S27956" s="20"/>
      <c r="U27956" s="21"/>
    </row>
    <row r="27957">
      <c r="E27957" s="19"/>
      <c r="R27957" s="20"/>
      <c r="S27957" s="20"/>
      <c r="U27957" s="21"/>
    </row>
    <row r="27958">
      <c r="E27958" s="19"/>
      <c r="R27958" s="20"/>
      <c r="S27958" s="20"/>
      <c r="U27958" s="21"/>
    </row>
    <row r="27959">
      <c r="E27959" s="19"/>
      <c r="R27959" s="20"/>
      <c r="S27959" s="20"/>
      <c r="U27959" s="21"/>
    </row>
    <row r="27960">
      <c r="E27960" s="19"/>
      <c r="R27960" s="20"/>
      <c r="S27960" s="20"/>
      <c r="U27960" s="21"/>
    </row>
    <row r="27961">
      <c r="E27961" s="19"/>
      <c r="R27961" s="20"/>
      <c r="S27961" s="20"/>
      <c r="U27961" s="21"/>
    </row>
    <row r="27962">
      <c r="E27962" s="19"/>
      <c r="R27962" s="20"/>
      <c r="S27962" s="20"/>
      <c r="U27962" s="21"/>
    </row>
    <row r="27963">
      <c r="E27963" s="19"/>
      <c r="R27963" s="20"/>
      <c r="S27963" s="20"/>
      <c r="U27963" s="21"/>
    </row>
    <row r="27964">
      <c r="E27964" s="19"/>
      <c r="R27964" s="20"/>
      <c r="S27964" s="20"/>
      <c r="U27964" s="21"/>
    </row>
    <row r="27965">
      <c r="E27965" s="19"/>
      <c r="R27965" s="20"/>
      <c r="S27965" s="20"/>
      <c r="U27965" s="21"/>
    </row>
    <row r="27966">
      <c r="E27966" s="19"/>
      <c r="R27966" s="20"/>
      <c r="S27966" s="20"/>
      <c r="U27966" s="21"/>
    </row>
    <row r="27967">
      <c r="E27967" s="19"/>
      <c r="R27967" s="20"/>
      <c r="S27967" s="20"/>
      <c r="U27967" s="21"/>
    </row>
    <row r="27968">
      <c r="E27968" s="19"/>
      <c r="R27968" s="20"/>
      <c r="S27968" s="20"/>
      <c r="U27968" s="21"/>
    </row>
    <row r="27969">
      <c r="E27969" s="19"/>
      <c r="R27969" s="20"/>
      <c r="S27969" s="20"/>
      <c r="U27969" s="21"/>
    </row>
    <row r="27970">
      <c r="E27970" s="19"/>
      <c r="R27970" s="20"/>
      <c r="S27970" s="20"/>
      <c r="U27970" s="21"/>
    </row>
    <row r="27971">
      <c r="E27971" s="19"/>
      <c r="R27971" s="20"/>
      <c r="S27971" s="20"/>
      <c r="U27971" s="21"/>
    </row>
    <row r="27972">
      <c r="E27972" s="19"/>
      <c r="R27972" s="20"/>
      <c r="S27972" s="20"/>
      <c r="U27972" s="21"/>
    </row>
    <row r="27973">
      <c r="E27973" s="19"/>
      <c r="R27973" s="20"/>
      <c r="S27973" s="20"/>
      <c r="U27973" s="21"/>
    </row>
    <row r="27974">
      <c r="E27974" s="19"/>
      <c r="R27974" s="20"/>
      <c r="S27974" s="20"/>
      <c r="U27974" s="21"/>
    </row>
    <row r="27975">
      <c r="E27975" s="19"/>
      <c r="R27975" s="20"/>
      <c r="S27975" s="20"/>
      <c r="U27975" s="21"/>
    </row>
    <row r="27976">
      <c r="E27976" s="19"/>
      <c r="R27976" s="20"/>
      <c r="S27976" s="20"/>
      <c r="U27976" s="21"/>
    </row>
    <row r="27977">
      <c r="E27977" s="19"/>
      <c r="R27977" s="20"/>
      <c r="S27977" s="20"/>
      <c r="U27977" s="21"/>
    </row>
    <row r="27978">
      <c r="E27978" s="19"/>
      <c r="R27978" s="20"/>
      <c r="S27978" s="20"/>
      <c r="U27978" s="21"/>
    </row>
    <row r="27979">
      <c r="E27979" s="19"/>
      <c r="R27979" s="20"/>
      <c r="S27979" s="20"/>
      <c r="U27979" s="21"/>
    </row>
    <row r="27980">
      <c r="E27980" s="19"/>
      <c r="R27980" s="20"/>
      <c r="S27980" s="20"/>
      <c r="U27980" s="21"/>
    </row>
    <row r="27981">
      <c r="E27981" s="19"/>
      <c r="R27981" s="20"/>
      <c r="S27981" s="20"/>
      <c r="U27981" s="21"/>
    </row>
    <row r="27982">
      <c r="E27982" s="19"/>
      <c r="R27982" s="20"/>
      <c r="S27982" s="20"/>
      <c r="U27982" s="21"/>
    </row>
    <row r="27983">
      <c r="E27983" s="19"/>
      <c r="R27983" s="20"/>
      <c r="S27983" s="20"/>
      <c r="U27983" s="21"/>
    </row>
    <row r="27984">
      <c r="E27984" s="19"/>
      <c r="R27984" s="20"/>
      <c r="S27984" s="20"/>
      <c r="U27984" s="21"/>
    </row>
    <row r="27985">
      <c r="E27985" s="19"/>
      <c r="R27985" s="20"/>
      <c r="S27985" s="20"/>
      <c r="U27985" s="21"/>
    </row>
    <row r="27986">
      <c r="E27986" s="19"/>
      <c r="R27986" s="20"/>
      <c r="S27986" s="20"/>
      <c r="U27986" s="21"/>
    </row>
    <row r="27987">
      <c r="E27987" s="19"/>
      <c r="R27987" s="20"/>
      <c r="S27987" s="20"/>
      <c r="U27987" s="21"/>
    </row>
    <row r="27988">
      <c r="E27988" s="19"/>
      <c r="R27988" s="20"/>
      <c r="S27988" s="20"/>
      <c r="U27988" s="21"/>
    </row>
    <row r="27989">
      <c r="E27989" s="19"/>
      <c r="R27989" s="20"/>
      <c r="S27989" s="20"/>
      <c r="U27989" s="21"/>
    </row>
    <row r="27990">
      <c r="E27990" s="19"/>
      <c r="R27990" s="20"/>
      <c r="S27990" s="20"/>
      <c r="U27990" s="21"/>
    </row>
    <row r="27991">
      <c r="E27991" s="19"/>
      <c r="R27991" s="20"/>
      <c r="S27991" s="20"/>
      <c r="U27991" s="21"/>
    </row>
    <row r="27992">
      <c r="E27992" s="19"/>
      <c r="R27992" s="20"/>
      <c r="S27992" s="20"/>
      <c r="U27992" s="21"/>
    </row>
    <row r="27993">
      <c r="E27993" s="19"/>
      <c r="R27993" s="20"/>
      <c r="S27993" s="20"/>
      <c r="U27993" s="21"/>
    </row>
    <row r="27994">
      <c r="E27994" s="19"/>
      <c r="R27994" s="20"/>
      <c r="S27994" s="20"/>
      <c r="U27994" s="21"/>
    </row>
    <row r="27995">
      <c r="E27995" s="19"/>
      <c r="R27995" s="20"/>
      <c r="S27995" s="20"/>
      <c r="U27995" s="21"/>
    </row>
    <row r="27996">
      <c r="E27996" s="19"/>
      <c r="R27996" s="20"/>
      <c r="S27996" s="20"/>
      <c r="U27996" s="21"/>
    </row>
    <row r="27997">
      <c r="E27997" s="19"/>
      <c r="R27997" s="20"/>
      <c r="S27997" s="20"/>
      <c r="U27997" s="21"/>
    </row>
    <row r="27998">
      <c r="E27998" s="19"/>
      <c r="R27998" s="20"/>
      <c r="S27998" s="20"/>
      <c r="U27998" s="21"/>
    </row>
    <row r="27999">
      <c r="E27999" s="19"/>
      <c r="R27999" s="20"/>
      <c r="S27999" s="20"/>
      <c r="U27999" s="21"/>
    </row>
    <row r="28000">
      <c r="E28000" s="19"/>
      <c r="R28000" s="20"/>
      <c r="S28000" s="20"/>
      <c r="U28000" s="21"/>
    </row>
    <row r="28001">
      <c r="E28001" s="19"/>
      <c r="R28001" s="20"/>
      <c r="S28001" s="20"/>
      <c r="U28001" s="21"/>
    </row>
    <row r="28002">
      <c r="E28002" s="19"/>
      <c r="R28002" s="20"/>
      <c r="S28002" s="20"/>
      <c r="U28002" s="21"/>
    </row>
    <row r="28003">
      <c r="E28003" s="19"/>
      <c r="R28003" s="20"/>
      <c r="S28003" s="20"/>
      <c r="U28003" s="21"/>
    </row>
    <row r="28004">
      <c r="E28004" s="19"/>
      <c r="R28004" s="20"/>
      <c r="S28004" s="20"/>
      <c r="U28004" s="21"/>
    </row>
    <row r="28005">
      <c r="E28005" s="19"/>
      <c r="R28005" s="20"/>
      <c r="S28005" s="20"/>
      <c r="U28005" s="21"/>
    </row>
    <row r="28006">
      <c r="E28006" s="19"/>
      <c r="R28006" s="20"/>
      <c r="S28006" s="20"/>
      <c r="U28006" s="21"/>
    </row>
    <row r="28007">
      <c r="E28007" s="19"/>
      <c r="R28007" s="20"/>
      <c r="S28007" s="20"/>
      <c r="U28007" s="21"/>
    </row>
    <row r="28008">
      <c r="E28008" s="19"/>
      <c r="R28008" s="20"/>
      <c r="S28008" s="20"/>
      <c r="U28008" s="21"/>
    </row>
    <row r="28009">
      <c r="E28009" s="19"/>
      <c r="R28009" s="20"/>
      <c r="S28009" s="20"/>
      <c r="U28009" s="21"/>
    </row>
    <row r="28010">
      <c r="E28010" s="19"/>
      <c r="R28010" s="20"/>
      <c r="S28010" s="20"/>
      <c r="U28010" s="21"/>
    </row>
    <row r="28011">
      <c r="E28011" s="19"/>
      <c r="R28011" s="20"/>
      <c r="S28011" s="20"/>
      <c r="U28011" s="21"/>
    </row>
    <row r="28012">
      <c r="E28012" s="19"/>
      <c r="R28012" s="20"/>
      <c r="S28012" s="20"/>
      <c r="U28012" s="21"/>
    </row>
    <row r="28013">
      <c r="E28013" s="19"/>
      <c r="R28013" s="20"/>
      <c r="S28013" s="20"/>
      <c r="U28013" s="21"/>
    </row>
    <row r="28014">
      <c r="E28014" s="19"/>
      <c r="R28014" s="20"/>
      <c r="S28014" s="20"/>
      <c r="U28014" s="21"/>
    </row>
    <row r="28015">
      <c r="E28015" s="19"/>
      <c r="R28015" s="20"/>
      <c r="S28015" s="20"/>
      <c r="U28015" s="21"/>
    </row>
    <row r="28016">
      <c r="E28016" s="19"/>
      <c r="R28016" s="20"/>
      <c r="S28016" s="20"/>
      <c r="U28016" s="21"/>
    </row>
    <row r="28017">
      <c r="E28017" s="19"/>
      <c r="R28017" s="20"/>
      <c r="S28017" s="20"/>
      <c r="U28017" s="21"/>
    </row>
    <row r="28018">
      <c r="E28018" s="19"/>
      <c r="R28018" s="20"/>
      <c r="S28018" s="20"/>
      <c r="U28018" s="21"/>
    </row>
    <row r="28019">
      <c r="E28019" s="19"/>
      <c r="R28019" s="20"/>
      <c r="S28019" s="20"/>
      <c r="U28019" s="21"/>
    </row>
    <row r="28020">
      <c r="E28020" s="19"/>
      <c r="R28020" s="20"/>
      <c r="S28020" s="20"/>
      <c r="U28020" s="21"/>
    </row>
    <row r="28021">
      <c r="E28021" s="19"/>
      <c r="R28021" s="20"/>
      <c r="S28021" s="20"/>
      <c r="U28021" s="21"/>
    </row>
    <row r="28022">
      <c r="E28022" s="19"/>
      <c r="R28022" s="20"/>
      <c r="S28022" s="20"/>
      <c r="U28022" s="21"/>
    </row>
    <row r="28023">
      <c r="E28023" s="19"/>
      <c r="R28023" s="20"/>
      <c r="S28023" s="20"/>
      <c r="U28023" s="21"/>
    </row>
    <row r="28024">
      <c r="E28024" s="19"/>
      <c r="R28024" s="20"/>
      <c r="S28024" s="20"/>
      <c r="U28024" s="21"/>
    </row>
    <row r="28025">
      <c r="E28025" s="19"/>
      <c r="R28025" s="20"/>
      <c r="S28025" s="20"/>
      <c r="U28025" s="21"/>
    </row>
    <row r="28026">
      <c r="E28026" s="19"/>
      <c r="R28026" s="20"/>
      <c r="S28026" s="20"/>
      <c r="U28026" s="21"/>
    </row>
    <row r="28027">
      <c r="E28027" s="19"/>
      <c r="R28027" s="20"/>
      <c r="S28027" s="20"/>
      <c r="U28027" s="21"/>
    </row>
    <row r="28028">
      <c r="E28028" s="19"/>
      <c r="R28028" s="20"/>
      <c r="S28028" s="20"/>
      <c r="U28028" s="21"/>
    </row>
    <row r="28029">
      <c r="E28029" s="19"/>
      <c r="R28029" s="20"/>
      <c r="S28029" s="20"/>
      <c r="U28029" s="21"/>
    </row>
    <row r="28030">
      <c r="E28030" s="19"/>
      <c r="R28030" s="20"/>
      <c r="S28030" s="20"/>
      <c r="U28030" s="21"/>
    </row>
    <row r="28031">
      <c r="E28031" s="19"/>
      <c r="R28031" s="20"/>
      <c r="S28031" s="20"/>
      <c r="U28031" s="21"/>
    </row>
    <row r="28032">
      <c r="E28032" s="19"/>
      <c r="R28032" s="20"/>
      <c r="S28032" s="20"/>
      <c r="U28032" s="21"/>
    </row>
    <row r="28033">
      <c r="E28033" s="19"/>
      <c r="R28033" s="20"/>
      <c r="S28033" s="20"/>
      <c r="U28033" s="21"/>
    </row>
    <row r="28034">
      <c r="E28034" s="19"/>
      <c r="R28034" s="20"/>
      <c r="S28034" s="20"/>
      <c r="U28034" s="21"/>
    </row>
    <row r="28035">
      <c r="E28035" s="19"/>
      <c r="R28035" s="20"/>
      <c r="S28035" s="20"/>
      <c r="U28035" s="21"/>
    </row>
    <row r="28036">
      <c r="E28036" s="19"/>
      <c r="R28036" s="20"/>
      <c r="S28036" s="20"/>
      <c r="U28036" s="21"/>
    </row>
    <row r="28037">
      <c r="E28037" s="19"/>
      <c r="R28037" s="20"/>
      <c r="S28037" s="20"/>
      <c r="U28037" s="21"/>
    </row>
    <row r="28038">
      <c r="E28038" s="19"/>
      <c r="R28038" s="20"/>
      <c r="S28038" s="20"/>
      <c r="U28038" s="21"/>
    </row>
    <row r="28039">
      <c r="E28039" s="19"/>
      <c r="R28039" s="20"/>
      <c r="S28039" s="20"/>
      <c r="U28039" s="21"/>
    </row>
    <row r="28040">
      <c r="E28040" s="19"/>
      <c r="R28040" s="20"/>
      <c r="S28040" s="20"/>
      <c r="U28040" s="21"/>
    </row>
    <row r="28041">
      <c r="E28041" s="19"/>
      <c r="R28041" s="20"/>
      <c r="S28041" s="20"/>
      <c r="U28041" s="21"/>
    </row>
    <row r="28042">
      <c r="E28042" s="19"/>
      <c r="R28042" s="20"/>
      <c r="S28042" s="20"/>
      <c r="U28042" s="21"/>
    </row>
    <row r="28043">
      <c r="E28043" s="19"/>
      <c r="R28043" s="20"/>
      <c r="S28043" s="20"/>
      <c r="U28043" s="21"/>
    </row>
    <row r="28044">
      <c r="E28044" s="19"/>
      <c r="R28044" s="20"/>
      <c r="S28044" s="20"/>
      <c r="U28044" s="21"/>
    </row>
    <row r="28045">
      <c r="E28045" s="19"/>
      <c r="R28045" s="20"/>
      <c r="S28045" s="20"/>
      <c r="U28045" s="21"/>
    </row>
    <row r="28046">
      <c r="E28046" s="19"/>
      <c r="R28046" s="20"/>
      <c r="S28046" s="20"/>
      <c r="U28046" s="21"/>
    </row>
    <row r="28047">
      <c r="E28047" s="19"/>
      <c r="R28047" s="20"/>
      <c r="S28047" s="20"/>
      <c r="U28047" s="21"/>
    </row>
    <row r="28048">
      <c r="E28048" s="19"/>
      <c r="R28048" s="20"/>
      <c r="S28048" s="20"/>
      <c r="U28048" s="21"/>
    </row>
    <row r="28049">
      <c r="E28049" s="19"/>
      <c r="R28049" s="20"/>
      <c r="S28049" s="20"/>
      <c r="U28049" s="21"/>
    </row>
    <row r="28050">
      <c r="E28050" s="19"/>
      <c r="R28050" s="20"/>
      <c r="S28050" s="20"/>
      <c r="U28050" s="21"/>
    </row>
    <row r="28051">
      <c r="E28051" s="19"/>
      <c r="R28051" s="20"/>
      <c r="S28051" s="20"/>
      <c r="U28051" s="21"/>
    </row>
    <row r="28052">
      <c r="E28052" s="19"/>
      <c r="R28052" s="20"/>
      <c r="S28052" s="20"/>
      <c r="U28052" s="21"/>
    </row>
    <row r="28053">
      <c r="E28053" s="19"/>
      <c r="R28053" s="20"/>
      <c r="S28053" s="20"/>
      <c r="U28053" s="21"/>
    </row>
    <row r="28054">
      <c r="E28054" s="19"/>
      <c r="R28054" s="20"/>
      <c r="S28054" s="20"/>
      <c r="U28054" s="21"/>
    </row>
    <row r="28055">
      <c r="E28055" s="19"/>
      <c r="R28055" s="20"/>
      <c r="S28055" s="20"/>
      <c r="U28055" s="21"/>
    </row>
    <row r="28056">
      <c r="E28056" s="19"/>
      <c r="R28056" s="20"/>
      <c r="S28056" s="20"/>
      <c r="U28056" s="21"/>
    </row>
    <row r="28057">
      <c r="E28057" s="19"/>
      <c r="R28057" s="20"/>
      <c r="S28057" s="20"/>
      <c r="U28057" s="21"/>
    </row>
    <row r="28058">
      <c r="E28058" s="19"/>
      <c r="R28058" s="20"/>
      <c r="S28058" s="20"/>
      <c r="U28058" s="21"/>
    </row>
    <row r="28059">
      <c r="E28059" s="19"/>
      <c r="R28059" s="20"/>
      <c r="S28059" s="20"/>
      <c r="U28059" s="21"/>
    </row>
    <row r="28060">
      <c r="E28060" s="19"/>
      <c r="R28060" s="20"/>
      <c r="S28060" s="20"/>
      <c r="U28060" s="21"/>
    </row>
    <row r="28061">
      <c r="E28061" s="19"/>
      <c r="R28061" s="20"/>
      <c r="S28061" s="20"/>
      <c r="U28061" s="21"/>
    </row>
    <row r="28062">
      <c r="E28062" s="19"/>
      <c r="R28062" s="20"/>
      <c r="S28062" s="20"/>
      <c r="U28062" s="21"/>
    </row>
    <row r="28063">
      <c r="E28063" s="19"/>
      <c r="R28063" s="20"/>
      <c r="S28063" s="20"/>
      <c r="U28063" s="21"/>
    </row>
    <row r="28064">
      <c r="E28064" s="19"/>
      <c r="R28064" s="20"/>
      <c r="S28064" s="20"/>
      <c r="U28064" s="21"/>
    </row>
    <row r="28065">
      <c r="E28065" s="19"/>
      <c r="R28065" s="20"/>
      <c r="S28065" s="20"/>
      <c r="U28065" s="21"/>
    </row>
    <row r="28066">
      <c r="E28066" s="19"/>
      <c r="R28066" s="20"/>
      <c r="S28066" s="20"/>
      <c r="U28066" s="21"/>
    </row>
    <row r="28067">
      <c r="E28067" s="19"/>
      <c r="R28067" s="20"/>
      <c r="S28067" s="20"/>
      <c r="U28067" s="21"/>
    </row>
    <row r="28068">
      <c r="E28068" s="19"/>
      <c r="R28068" s="20"/>
      <c r="S28068" s="20"/>
      <c r="U28068" s="21"/>
    </row>
    <row r="28069">
      <c r="E28069" s="19"/>
      <c r="R28069" s="20"/>
      <c r="S28069" s="20"/>
      <c r="U28069" s="21"/>
    </row>
    <row r="28070">
      <c r="E28070" s="19"/>
      <c r="R28070" s="20"/>
      <c r="S28070" s="20"/>
      <c r="U28070" s="21"/>
    </row>
    <row r="28071">
      <c r="E28071" s="19"/>
      <c r="R28071" s="20"/>
      <c r="S28071" s="20"/>
      <c r="U28071" s="21"/>
    </row>
    <row r="28072">
      <c r="E28072" s="19"/>
      <c r="R28072" s="20"/>
      <c r="S28072" s="20"/>
      <c r="U28072" s="21"/>
    </row>
    <row r="28073">
      <c r="E28073" s="19"/>
      <c r="R28073" s="20"/>
      <c r="S28073" s="20"/>
      <c r="U28073" s="21"/>
    </row>
    <row r="28074">
      <c r="E28074" s="19"/>
      <c r="R28074" s="20"/>
      <c r="S28074" s="20"/>
      <c r="U28074" s="21"/>
    </row>
    <row r="28075">
      <c r="E28075" s="19"/>
      <c r="R28075" s="20"/>
      <c r="S28075" s="20"/>
      <c r="U28075" s="21"/>
    </row>
    <row r="28076">
      <c r="E28076" s="19"/>
      <c r="R28076" s="20"/>
      <c r="S28076" s="20"/>
      <c r="U28076" s="21"/>
    </row>
    <row r="28077">
      <c r="E28077" s="19"/>
      <c r="R28077" s="20"/>
      <c r="S28077" s="20"/>
      <c r="U28077" s="21"/>
    </row>
    <row r="28078">
      <c r="E28078" s="19"/>
      <c r="R28078" s="20"/>
      <c r="S28078" s="20"/>
      <c r="U28078" s="21"/>
    </row>
    <row r="28079">
      <c r="E28079" s="19"/>
      <c r="R28079" s="20"/>
      <c r="S28079" s="20"/>
      <c r="U28079" s="21"/>
    </row>
    <row r="28080">
      <c r="E28080" s="19"/>
      <c r="R28080" s="20"/>
      <c r="S28080" s="20"/>
      <c r="U28080" s="21"/>
    </row>
    <row r="28081">
      <c r="E28081" s="19"/>
      <c r="R28081" s="20"/>
      <c r="S28081" s="20"/>
      <c r="U28081" s="21"/>
    </row>
    <row r="28082">
      <c r="E28082" s="19"/>
      <c r="R28082" s="20"/>
      <c r="S28082" s="20"/>
      <c r="U28082" s="21"/>
    </row>
    <row r="28083">
      <c r="E28083" s="19"/>
      <c r="R28083" s="20"/>
      <c r="S28083" s="20"/>
      <c r="U28083" s="21"/>
    </row>
    <row r="28084">
      <c r="E28084" s="19"/>
      <c r="R28084" s="20"/>
      <c r="S28084" s="20"/>
      <c r="U28084" s="21"/>
    </row>
    <row r="28085">
      <c r="E28085" s="19"/>
      <c r="R28085" s="20"/>
      <c r="S28085" s="20"/>
      <c r="U28085" s="21"/>
    </row>
    <row r="28086">
      <c r="E28086" s="19"/>
      <c r="R28086" s="20"/>
      <c r="S28086" s="20"/>
      <c r="U28086" s="21"/>
    </row>
    <row r="28087">
      <c r="E28087" s="19"/>
      <c r="R28087" s="20"/>
      <c r="S28087" s="20"/>
      <c r="U28087" s="21"/>
    </row>
    <row r="28088">
      <c r="E28088" s="19"/>
      <c r="R28088" s="20"/>
      <c r="S28088" s="20"/>
      <c r="U28088" s="21"/>
    </row>
    <row r="28089">
      <c r="E28089" s="19"/>
      <c r="R28089" s="20"/>
      <c r="S28089" s="20"/>
      <c r="U28089" s="21"/>
    </row>
    <row r="28090">
      <c r="E28090" s="19"/>
      <c r="R28090" s="20"/>
      <c r="S28090" s="20"/>
      <c r="U28090" s="21"/>
    </row>
    <row r="28091">
      <c r="E28091" s="19"/>
      <c r="R28091" s="20"/>
      <c r="S28091" s="20"/>
      <c r="U28091" s="21"/>
    </row>
    <row r="28092">
      <c r="E28092" s="19"/>
      <c r="R28092" s="20"/>
      <c r="S28092" s="20"/>
      <c r="U28092" s="21"/>
    </row>
    <row r="28093">
      <c r="E28093" s="19"/>
      <c r="R28093" s="20"/>
      <c r="S28093" s="20"/>
      <c r="U28093" s="21"/>
    </row>
    <row r="28094">
      <c r="E28094" s="19"/>
      <c r="R28094" s="20"/>
      <c r="S28094" s="20"/>
      <c r="U28094" s="21"/>
    </row>
    <row r="28095">
      <c r="E28095" s="19"/>
      <c r="R28095" s="20"/>
      <c r="S28095" s="20"/>
      <c r="U28095" s="21"/>
    </row>
    <row r="28096">
      <c r="E28096" s="19"/>
      <c r="R28096" s="20"/>
      <c r="S28096" s="20"/>
      <c r="U28096" s="21"/>
    </row>
    <row r="28097">
      <c r="E28097" s="19"/>
      <c r="R28097" s="20"/>
      <c r="S28097" s="20"/>
      <c r="U28097" s="21"/>
    </row>
    <row r="28098">
      <c r="E28098" s="19"/>
      <c r="R28098" s="20"/>
      <c r="S28098" s="20"/>
      <c r="U28098" s="21"/>
    </row>
    <row r="28099">
      <c r="E28099" s="19"/>
      <c r="R28099" s="20"/>
      <c r="S28099" s="20"/>
      <c r="U28099" s="21"/>
    </row>
    <row r="28100">
      <c r="E28100" s="19"/>
      <c r="R28100" s="20"/>
      <c r="S28100" s="20"/>
      <c r="U28100" s="21"/>
    </row>
    <row r="28101">
      <c r="E28101" s="19"/>
      <c r="R28101" s="20"/>
      <c r="S28101" s="20"/>
      <c r="U28101" s="21"/>
    </row>
    <row r="28102">
      <c r="E28102" s="19"/>
      <c r="R28102" s="20"/>
      <c r="S28102" s="20"/>
      <c r="U28102" s="21"/>
    </row>
    <row r="28103">
      <c r="E28103" s="19"/>
      <c r="R28103" s="20"/>
      <c r="S28103" s="20"/>
      <c r="U28103" s="21"/>
    </row>
    <row r="28104">
      <c r="E28104" s="19"/>
      <c r="R28104" s="20"/>
      <c r="S28104" s="20"/>
      <c r="U28104" s="21"/>
    </row>
    <row r="28105">
      <c r="E28105" s="19"/>
      <c r="R28105" s="20"/>
      <c r="S28105" s="20"/>
      <c r="U28105" s="21"/>
    </row>
    <row r="28106">
      <c r="E28106" s="19"/>
      <c r="R28106" s="20"/>
      <c r="S28106" s="20"/>
      <c r="U28106" s="21"/>
    </row>
    <row r="28107">
      <c r="E28107" s="19"/>
      <c r="R28107" s="20"/>
      <c r="S28107" s="20"/>
      <c r="U28107" s="21"/>
    </row>
    <row r="28108">
      <c r="E28108" s="19"/>
      <c r="R28108" s="20"/>
      <c r="S28108" s="20"/>
      <c r="U28108" s="21"/>
    </row>
    <row r="28109">
      <c r="E28109" s="19"/>
      <c r="R28109" s="20"/>
      <c r="S28109" s="20"/>
      <c r="U28109" s="21"/>
    </row>
    <row r="28110">
      <c r="E28110" s="19"/>
      <c r="R28110" s="20"/>
      <c r="S28110" s="20"/>
      <c r="U28110" s="21"/>
    </row>
    <row r="28111">
      <c r="E28111" s="19"/>
      <c r="R28111" s="20"/>
      <c r="S28111" s="20"/>
      <c r="U28111" s="21"/>
    </row>
    <row r="28112">
      <c r="E28112" s="19"/>
      <c r="R28112" s="20"/>
      <c r="S28112" s="20"/>
      <c r="U28112" s="21"/>
    </row>
    <row r="28113">
      <c r="E28113" s="19"/>
      <c r="R28113" s="20"/>
      <c r="S28113" s="20"/>
      <c r="U28113" s="21"/>
    </row>
    <row r="28114">
      <c r="E28114" s="19"/>
      <c r="R28114" s="20"/>
      <c r="S28114" s="20"/>
      <c r="U28114" s="21"/>
    </row>
    <row r="28115">
      <c r="E28115" s="19"/>
      <c r="R28115" s="20"/>
      <c r="S28115" s="20"/>
      <c r="U28115" s="21"/>
    </row>
    <row r="28116">
      <c r="E28116" s="19"/>
      <c r="R28116" s="20"/>
      <c r="S28116" s="20"/>
      <c r="U28116" s="21"/>
    </row>
    <row r="28117">
      <c r="E28117" s="19"/>
      <c r="R28117" s="20"/>
      <c r="S28117" s="20"/>
      <c r="U28117" s="21"/>
    </row>
    <row r="28118">
      <c r="E28118" s="19"/>
      <c r="R28118" s="20"/>
      <c r="S28118" s="20"/>
      <c r="U28118" s="21"/>
    </row>
    <row r="28119">
      <c r="E28119" s="19"/>
      <c r="R28119" s="20"/>
      <c r="S28119" s="20"/>
      <c r="U28119" s="21"/>
    </row>
    <row r="28120">
      <c r="E28120" s="19"/>
      <c r="R28120" s="20"/>
      <c r="S28120" s="20"/>
      <c r="U28120" s="21"/>
    </row>
    <row r="28121">
      <c r="E28121" s="19"/>
      <c r="R28121" s="20"/>
      <c r="S28121" s="20"/>
      <c r="U28121" s="21"/>
    </row>
    <row r="28122">
      <c r="E28122" s="19"/>
      <c r="R28122" s="20"/>
      <c r="S28122" s="20"/>
      <c r="U28122" s="21"/>
    </row>
    <row r="28123">
      <c r="E28123" s="19"/>
      <c r="R28123" s="20"/>
      <c r="S28123" s="20"/>
      <c r="U28123" s="21"/>
    </row>
    <row r="28124">
      <c r="E28124" s="19"/>
      <c r="R28124" s="20"/>
      <c r="S28124" s="20"/>
      <c r="U28124" s="21"/>
    </row>
    <row r="28125">
      <c r="E28125" s="19"/>
      <c r="R28125" s="20"/>
      <c r="S28125" s="20"/>
      <c r="U28125" s="21"/>
    </row>
    <row r="28126">
      <c r="E28126" s="19"/>
      <c r="R28126" s="20"/>
      <c r="S28126" s="20"/>
      <c r="U28126" s="21"/>
    </row>
    <row r="28127">
      <c r="E28127" s="19"/>
      <c r="R28127" s="20"/>
      <c r="S28127" s="20"/>
      <c r="U28127" s="21"/>
    </row>
    <row r="28128">
      <c r="E28128" s="19"/>
      <c r="R28128" s="20"/>
      <c r="S28128" s="20"/>
      <c r="U28128" s="21"/>
    </row>
    <row r="28129">
      <c r="E28129" s="19"/>
      <c r="R28129" s="20"/>
      <c r="S28129" s="20"/>
      <c r="U28129" s="21"/>
    </row>
    <row r="28130">
      <c r="E28130" s="19"/>
      <c r="R28130" s="20"/>
      <c r="S28130" s="20"/>
      <c r="U28130" s="21"/>
    </row>
    <row r="28131">
      <c r="E28131" s="19"/>
      <c r="R28131" s="20"/>
      <c r="S28131" s="20"/>
      <c r="U28131" s="21"/>
    </row>
    <row r="28132">
      <c r="E28132" s="19"/>
      <c r="R28132" s="20"/>
      <c r="S28132" s="20"/>
      <c r="U28132" s="21"/>
    </row>
    <row r="28133">
      <c r="E28133" s="19"/>
      <c r="R28133" s="20"/>
      <c r="S28133" s="20"/>
      <c r="U28133" s="21"/>
    </row>
    <row r="28134">
      <c r="E28134" s="19"/>
      <c r="R28134" s="20"/>
      <c r="S28134" s="20"/>
      <c r="U28134" s="21"/>
    </row>
    <row r="28135">
      <c r="E28135" s="19"/>
      <c r="R28135" s="20"/>
      <c r="S28135" s="20"/>
      <c r="U28135" s="21"/>
    </row>
    <row r="28136">
      <c r="E28136" s="19"/>
      <c r="R28136" s="20"/>
      <c r="S28136" s="20"/>
      <c r="U28136" s="21"/>
    </row>
    <row r="28137">
      <c r="E28137" s="19"/>
      <c r="R28137" s="20"/>
      <c r="S28137" s="20"/>
      <c r="U28137" s="21"/>
    </row>
    <row r="28138">
      <c r="E28138" s="19"/>
      <c r="R28138" s="20"/>
      <c r="S28138" s="20"/>
      <c r="U28138" s="21"/>
    </row>
    <row r="28139">
      <c r="E28139" s="19"/>
      <c r="R28139" s="20"/>
      <c r="S28139" s="20"/>
      <c r="U28139" s="21"/>
    </row>
    <row r="28140">
      <c r="E28140" s="19"/>
      <c r="R28140" s="20"/>
      <c r="S28140" s="20"/>
      <c r="U28140" s="21"/>
    </row>
    <row r="28141">
      <c r="E28141" s="19"/>
      <c r="R28141" s="20"/>
      <c r="S28141" s="20"/>
      <c r="U28141" s="21"/>
    </row>
    <row r="28142">
      <c r="E28142" s="19"/>
      <c r="R28142" s="20"/>
      <c r="S28142" s="20"/>
      <c r="U28142" s="21"/>
    </row>
    <row r="28143">
      <c r="E28143" s="19"/>
      <c r="R28143" s="20"/>
      <c r="S28143" s="20"/>
      <c r="U28143" s="21"/>
    </row>
    <row r="28144">
      <c r="E28144" s="19"/>
      <c r="R28144" s="20"/>
      <c r="S28144" s="20"/>
      <c r="U28144" s="21"/>
    </row>
    <row r="28145">
      <c r="E28145" s="19"/>
      <c r="R28145" s="20"/>
      <c r="S28145" s="20"/>
      <c r="U28145" s="21"/>
    </row>
    <row r="28146">
      <c r="E28146" s="19"/>
      <c r="R28146" s="20"/>
      <c r="S28146" s="20"/>
      <c r="U28146" s="21"/>
    </row>
    <row r="28147">
      <c r="E28147" s="19"/>
      <c r="R28147" s="20"/>
      <c r="S28147" s="20"/>
      <c r="U28147" s="21"/>
    </row>
    <row r="28148">
      <c r="E28148" s="19"/>
      <c r="R28148" s="20"/>
      <c r="S28148" s="20"/>
      <c r="U28148" s="21"/>
    </row>
    <row r="28149">
      <c r="E28149" s="19"/>
      <c r="R28149" s="20"/>
      <c r="S28149" s="20"/>
      <c r="U28149" s="21"/>
    </row>
    <row r="28150">
      <c r="E28150" s="19"/>
      <c r="R28150" s="20"/>
      <c r="S28150" s="20"/>
      <c r="U28150" s="21"/>
    </row>
    <row r="28151">
      <c r="E28151" s="19"/>
      <c r="R28151" s="20"/>
      <c r="S28151" s="20"/>
      <c r="U28151" s="21"/>
    </row>
    <row r="28152">
      <c r="E28152" s="19"/>
      <c r="R28152" s="20"/>
      <c r="S28152" s="20"/>
      <c r="U28152" s="21"/>
    </row>
    <row r="28153">
      <c r="E28153" s="19"/>
      <c r="R28153" s="20"/>
      <c r="S28153" s="20"/>
      <c r="U28153" s="21"/>
    </row>
    <row r="28154">
      <c r="E28154" s="19"/>
      <c r="R28154" s="20"/>
      <c r="S28154" s="20"/>
      <c r="U28154" s="21"/>
    </row>
    <row r="28155">
      <c r="E28155" s="19"/>
      <c r="R28155" s="20"/>
      <c r="S28155" s="20"/>
      <c r="U28155" s="21"/>
    </row>
    <row r="28156">
      <c r="E28156" s="19"/>
      <c r="R28156" s="20"/>
      <c r="S28156" s="20"/>
      <c r="U28156" s="21"/>
    </row>
    <row r="28157">
      <c r="E28157" s="19"/>
      <c r="R28157" s="20"/>
      <c r="S28157" s="20"/>
      <c r="U28157" s="21"/>
    </row>
    <row r="28158">
      <c r="E28158" s="19"/>
      <c r="R28158" s="20"/>
      <c r="S28158" s="20"/>
      <c r="U28158" s="21"/>
    </row>
    <row r="28159">
      <c r="E28159" s="19"/>
      <c r="R28159" s="20"/>
      <c r="S28159" s="20"/>
      <c r="U28159" s="21"/>
    </row>
    <row r="28160">
      <c r="E28160" s="19"/>
      <c r="R28160" s="20"/>
      <c r="S28160" s="20"/>
      <c r="U28160" s="21"/>
    </row>
    <row r="28161">
      <c r="E28161" s="19"/>
      <c r="R28161" s="20"/>
      <c r="S28161" s="20"/>
      <c r="U28161" s="21"/>
    </row>
    <row r="28162">
      <c r="E28162" s="19"/>
      <c r="R28162" s="20"/>
      <c r="S28162" s="20"/>
      <c r="U28162" s="21"/>
    </row>
    <row r="28163">
      <c r="E28163" s="19"/>
      <c r="R28163" s="20"/>
      <c r="S28163" s="20"/>
      <c r="U28163" s="21"/>
    </row>
    <row r="28164">
      <c r="E28164" s="19"/>
      <c r="R28164" s="20"/>
      <c r="S28164" s="20"/>
      <c r="U28164" s="21"/>
    </row>
    <row r="28165">
      <c r="E28165" s="19"/>
      <c r="R28165" s="20"/>
      <c r="S28165" s="20"/>
      <c r="U28165" s="21"/>
    </row>
    <row r="28166">
      <c r="E28166" s="19"/>
      <c r="R28166" s="20"/>
      <c r="S28166" s="20"/>
      <c r="U28166" s="21"/>
    </row>
    <row r="28167">
      <c r="E28167" s="19"/>
      <c r="R28167" s="20"/>
      <c r="S28167" s="20"/>
      <c r="U28167" s="21"/>
    </row>
    <row r="28168">
      <c r="E28168" s="19"/>
      <c r="R28168" s="20"/>
      <c r="S28168" s="20"/>
      <c r="U28168" s="21"/>
    </row>
    <row r="28169">
      <c r="E28169" s="19"/>
      <c r="R28169" s="20"/>
      <c r="S28169" s="20"/>
      <c r="U28169" s="21"/>
    </row>
    <row r="28170">
      <c r="E28170" s="19"/>
      <c r="R28170" s="20"/>
      <c r="S28170" s="20"/>
      <c r="U28170" s="21"/>
    </row>
    <row r="28171">
      <c r="E28171" s="19"/>
      <c r="R28171" s="20"/>
      <c r="S28171" s="20"/>
      <c r="U28171" s="21"/>
    </row>
    <row r="28172">
      <c r="E28172" s="19"/>
      <c r="R28172" s="20"/>
      <c r="S28172" s="20"/>
      <c r="U28172" s="21"/>
    </row>
    <row r="28173">
      <c r="E28173" s="19"/>
      <c r="R28173" s="20"/>
      <c r="S28173" s="20"/>
      <c r="U28173" s="21"/>
    </row>
    <row r="28174">
      <c r="E28174" s="19"/>
      <c r="R28174" s="20"/>
      <c r="S28174" s="20"/>
      <c r="U28174" s="21"/>
    </row>
    <row r="28175">
      <c r="E28175" s="19"/>
      <c r="R28175" s="20"/>
      <c r="S28175" s="20"/>
      <c r="U28175" s="21"/>
    </row>
    <row r="28176">
      <c r="E28176" s="19"/>
      <c r="R28176" s="20"/>
      <c r="S28176" s="20"/>
      <c r="U28176" s="21"/>
    </row>
    <row r="28177">
      <c r="E28177" s="19"/>
      <c r="R28177" s="20"/>
      <c r="S28177" s="20"/>
      <c r="U28177" s="21"/>
    </row>
    <row r="28178">
      <c r="E28178" s="19"/>
      <c r="R28178" s="20"/>
      <c r="S28178" s="20"/>
      <c r="U28178" s="21"/>
    </row>
    <row r="28179">
      <c r="E28179" s="19"/>
      <c r="R28179" s="20"/>
      <c r="S28179" s="20"/>
      <c r="U28179" s="21"/>
    </row>
    <row r="28180">
      <c r="E28180" s="19"/>
      <c r="R28180" s="20"/>
      <c r="S28180" s="20"/>
      <c r="U28180" s="21"/>
    </row>
    <row r="28181">
      <c r="E28181" s="19"/>
      <c r="R28181" s="20"/>
      <c r="S28181" s="20"/>
      <c r="U28181" s="21"/>
    </row>
    <row r="28182">
      <c r="E28182" s="19"/>
      <c r="R28182" s="20"/>
      <c r="S28182" s="20"/>
      <c r="U28182" s="21"/>
    </row>
    <row r="28183">
      <c r="E28183" s="19"/>
      <c r="R28183" s="20"/>
      <c r="S28183" s="20"/>
      <c r="U28183" s="21"/>
    </row>
    <row r="28184">
      <c r="E28184" s="19"/>
      <c r="R28184" s="20"/>
      <c r="S28184" s="20"/>
      <c r="U28184" s="21"/>
    </row>
    <row r="28185">
      <c r="E28185" s="19"/>
      <c r="R28185" s="20"/>
      <c r="S28185" s="20"/>
      <c r="U28185" s="21"/>
    </row>
    <row r="28186">
      <c r="E28186" s="19"/>
      <c r="R28186" s="20"/>
      <c r="S28186" s="20"/>
      <c r="U28186" s="21"/>
    </row>
    <row r="28187">
      <c r="E28187" s="19"/>
      <c r="R28187" s="20"/>
      <c r="S28187" s="20"/>
      <c r="U28187" s="21"/>
    </row>
    <row r="28188">
      <c r="E28188" s="19"/>
      <c r="R28188" s="20"/>
      <c r="S28188" s="20"/>
      <c r="U28188" s="21"/>
    </row>
    <row r="28189">
      <c r="E28189" s="19"/>
      <c r="R28189" s="20"/>
      <c r="S28189" s="20"/>
      <c r="U28189" s="21"/>
    </row>
    <row r="28190">
      <c r="E28190" s="19"/>
      <c r="R28190" s="20"/>
      <c r="S28190" s="20"/>
      <c r="U28190" s="21"/>
    </row>
    <row r="28191">
      <c r="E28191" s="19"/>
      <c r="R28191" s="20"/>
      <c r="S28191" s="20"/>
      <c r="U28191" s="21"/>
    </row>
    <row r="28192">
      <c r="E28192" s="19"/>
      <c r="R28192" s="20"/>
      <c r="S28192" s="20"/>
      <c r="U28192" s="21"/>
    </row>
    <row r="28193">
      <c r="E28193" s="19"/>
      <c r="R28193" s="20"/>
      <c r="S28193" s="20"/>
      <c r="U28193" s="21"/>
    </row>
    <row r="28194">
      <c r="E28194" s="19"/>
      <c r="R28194" s="20"/>
      <c r="S28194" s="20"/>
      <c r="U28194" s="21"/>
    </row>
    <row r="28195">
      <c r="E28195" s="19"/>
      <c r="R28195" s="20"/>
      <c r="S28195" s="20"/>
      <c r="U28195" s="21"/>
    </row>
    <row r="28196">
      <c r="E28196" s="19"/>
      <c r="R28196" s="20"/>
      <c r="S28196" s="20"/>
      <c r="U28196" s="21"/>
    </row>
    <row r="28197">
      <c r="E28197" s="19"/>
      <c r="R28197" s="20"/>
      <c r="S28197" s="20"/>
      <c r="U28197" s="21"/>
    </row>
    <row r="28198">
      <c r="E28198" s="19"/>
      <c r="R28198" s="20"/>
      <c r="S28198" s="20"/>
      <c r="U28198" s="21"/>
    </row>
    <row r="28199">
      <c r="E28199" s="19"/>
      <c r="R28199" s="20"/>
      <c r="S28199" s="20"/>
      <c r="U28199" s="21"/>
    </row>
    <row r="28200">
      <c r="E28200" s="19"/>
      <c r="R28200" s="20"/>
      <c r="S28200" s="20"/>
      <c r="U28200" s="21"/>
    </row>
    <row r="28201">
      <c r="E28201" s="19"/>
      <c r="R28201" s="20"/>
      <c r="S28201" s="20"/>
      <c r="U28201" s="21"/>
    </row>
    <row r="28202">
      <c r="E28202" s="19"/>
      <c r="R28202" s="20"/>
      <c r="S28202" s="20"/>
      <c r="U28202" s="21"/>
    </row>
    <row r="28203">
      <c r="E28203" s="19"/>
      <c r="R28203" s="20"/>
      <c r="S28203" s="20"/>
      <c r="U28203" s="21"/>
    </row>
    <row r="28204">
      <c r="E28204" s="19"/>
      <c r="R28204" s="20"/>
      <c r="S28204" s="20"/>
      <c r="U28204" s="21"/>
    </row>
    <row r="28205">
      <c r="E28205" s="19"/>
      <c r="R28205" s="20"/>
      <c r="S28205" s="20"/>
      <c r="U28205" s="21"/>
    </row>
    <row r="28206">
      <c r="E28206" s="19"/>
      <c r="R28206" s="20"/>
      <c r="S28206" s="20"/>
      <c r="U28206" s="21"/>
    </row>
    <row r="28207">
      <c r="E28207" s="19"/>
      <c r="R28207" s="20"/>
      <c r="S28207" s="20"/>
      <c r="U28207" s="21"/>
    </row>
    <row r="28208">
      <c r="E28208" s="19"/>
      <c r="R28208" s="20"/>
      <c r="S28208" s="20"/>
      <c r="U28208" s="21"/>
    </row>
    <row r="28209">
      <c r="E28209" s="19"/>
      <c r="R28209" s="20"/>
      <c r="S28209" s="20"/>
      <c r="U28209" s="21"/>
    </row>
    <row r="28210">
      <c r="E28210" s="19"/>
      <c r="R28210" s="20"/>
      <c r="S28210" s="20"/>
      <c r="U28210" s="21"/>
    </row>
    <row r="28211">
      <c r="E28211" s="19"/>
      <c r="R28211" s="20"/>
      <c r="S28211" s="20"/>
      <c r="U28211" s="21"/>
    </row>
    <row r="28212">
      <c r="E28212" s="19"/>
      <c r="R28212" s="20"/>
      <c r="S28212" s="20"/>
      <c r="U28212" s="21"/>
    </row>
    <row r="28213">
      <c r="E28213" s="19"/>
      <c r="R28213" s="20"/>
      <c r="S28213" s="20"/>
      <c r="U28213" s="21"/>
    </row>
    <row r="28214">
      <c r="E28214" s="19"/>
      <c r="R28214" s="20"/>
      <c r="S28214" s="20"/>
      <c r="U28214" s="21"/>
    </row>
    <row r="28215">
      <c r="E28215" s="19"/>
      <c r="R28215" s="20"/>
      <c r="S28215" s="20"/>
      <c r="U28215" s="21"/>
    </row>
    <row r="28216">
      <c r="E28216" s="19"/>
      <c r="R28216" s="20"/>
      <c r="S28216" s="20"/>
      <c r="U28216" s="21"/>
    </row>
    <row r="28217">
      <c r="E28217" s="19"/>
      <c r="R28217" s="20"/>
      <c r="S28217" s="20"/>
      <c r="U28217" s="21"/>
    </row>
    <row r="28218">
      <c r="E28218" s="19"/>
      <c r="R28218" s="20"/>
      <c r="S28218" s="20"/>
      <c r="U28218" s="21"/>
    </row>
    <row r="28219">
      <c r="E28219" s="19"/>
      <c r="R28219" s="20"/>
      <c r="S28219" s="20"/>
      <c r="U28219" s="21"/>
    </row>
    <row r="28220">
      <c r="E28220" s="19"/>
      <c r="R28220" s="20"/>
      <c r="S28220" s="20"/>
      <c r="U28220" s="21"/>
    </row>
    <row r="28221">
      <c r="E28221" s="19"/>
      <c r="R28221" s="20"/>
      <c r="S28221" s="20"/>
      <c r="U28221" s="21"/>
    </row>
    <row r="28222">
      <c r="E28222" s="19"/>
      <c r="R28222" s="20"/>
      <c r="S28222" s="20"/>
      <c r="U28222" s="21"/>
    </row>
    <row r="28223">
      <c r="E28223" s="19"/>
      <c r="R28223" s="20"/>
      <c r="S28223" s="20"/>
      <c r="U28223" s="21"/>
    </row>
    <row r="28224">
      <c r="E28224" s="19"/>
      <c r="R28224" s="20"/>
      <c r="S28224" s="20"/>
      <c r="U28224" s="21"/>
    </row>
    <row r="28225">
      <c r="E28225" s="19"/>
      <c r="R28225" s="20"/>
      <c r="S28225" s="20"/>
      <c r="U28225" s="21"/>
    </row>
    <row r="28226">
      <c r="E28226" s="19"/>
      <c r="R28226" s="20"/>
      <c r="S28226" s="20"/>
      <c r="U28226" s="21"/>
    </row>
    <row r="28227">
      <c r="E28227" s="19"/>
      <c r="R28227" s="20"/>
      <c r="S28227" s="20"/>
      <c r="U28227" s="21"/>
    </row>
    <row r="28228">
      <c r="E28228" s="19"/>
      <c r="R28228" s="20"/>
      <c r="S28228" s="20"/>
      <c r="U28228" s="21"/>
    </row>
    <row r="28229">
      <c r="E28229" s="19"/>
      <c r="R28229" s="20"/>
      <c r="S28229" s="20"/>
      <c r="U28229" s="21"/>
    </row>
    <row r="28230">
      <c r="E28230" s="19"/>
      <c r="R28230" s="20"/>
      <c r="S28230" s="20"/>
      <c r="U28230" s="21"/>
    </row>
    <row r="28231">
      <c r="E28231" s="19"/>
      <c r="R28231" s="20"/>
      <c r="S28231" s="20"/>
      <c r="U28231" s="21"/>
    </row>
    <row r="28232">
      <c r="E28232" s="19"/>
      <c r="R28232" s="20"/>
      <c r="S28232" s="20"/>
      <c r="U28232" s="21"/>
    </row>
    <row r="28233">
      <c r="E28233" s="19"/>
      <c r="R28233" s="20"/>
      <c r="S28233" s="20"/>
      <c r="U28233" s="21"/>
    </row>
    <row r="28234">
      <c r="E28234" s="19"/>
      <c r="R28234" s="20"/>
      <c r="S28234" s="20"/>
      <c r="U28234" s="21"/>
    </row>
    <row r="28235">
      <c r="E28235" s="19"/>
      <c r="R28235" s="20"/>
      <c r="S28235" s="20"/>
      <c r="U28235" s="21"/>
    </row>
    <row r="28236">
      <c r="E28236" s="19"/>
      <c r="R28236" s="20"/>
      <c r="S28236" s="20"/>
      <c r="U28236" s="21"/>
    </row>
    <row r="28237">
      <c r="E28237" s="19"/>
      <c r="R28237" s="20"/>
      <c r="S28237" s="20"/>
      <c r="U28237" s="21"/>
    </row>
    <row r="28238">
      <c r="E28238" s="19"/>
      <c r="R28238" s="20"/>
      <c r="S28238" s="20"/>
      <c r="U28238" s="21"/>
    </row>
    <row r="28239">
      <c r="E28239" s="19"/>
      <c r="R28239" s="20"/>
      <c r="S28239" s="20"/>
      <c r="U28239" s="21"/>
    </row>
    <row r="28240">
      <c r="E28240" s="19"/>
      <c r="R28240" s="20"/>
      <c r="S28240" s="20"/>
      <c r="U28240" s="21"/>
    </row>
    <row r="28241">
      <c r="E28241" s="19"/>
      <c r="R28241" s="20"/>
      <c r="S28241" s="20"/>
      <c r="U28241" s="21"/>
    </row>
    <row r="28242">
      <c r="E28242" s="19"/>
      <c r="R28242" s="20"/>
      <c r="S28242" s="20"/>
      <c r="U28242" s="21"/>
    </row>
    <row r="28243">
      <c r="E28243" s="19"/>
      <c r="R28243" s="20"/>
      <c r="S28243" s="20"/>
      <c r="U28243" s="21"/>
    </row>
    <row r="28244">
      <c r="E28244" s="19"/>
      <c r="R28244" s="20"/>
      <c r="S28244" s="20"/>
      <c r="U28244" s="21"/>
    </row>
    <row r="28245">
      <c r="E28245" s="19"/>
      <c r="R28245" s="20"/>
      <c r="S28245" s="20"/>
      <c r="U28245" s="21"/>
    </row>
    <row r="28246">
      <c r="E28246" s="19"/>
      <c r="R28246" s="20"/>
      <c r="S28246" s="20"/>
      <c r="U28246" s="21"/>
    </row>
    <row r="28247">
      <c r="E28247" s="19"/>
      <c r="R28247" s="20"/>
      <c r="S28247" s="20"/>
      <c r="U28247" s="21"/>
    </row>
    <row r="28248">
      <c r="E28248" s="19"/>
      <c r="R28248" s="20"/>
      <c r="S28248" s="20"/>
      <c r="U28248" s="21"/>
    </row>
    <row r="28249">
      <c r="E28249" s="19"/>
      <c r="R28249" s="20"/>
      <c r="S28249" s="20"/>
      <c r="U28249" s="21"/>
    </row>
    <row r="28250">
      <c r="E28250" s="19"/>
      <c r="R28250" s="20"/>
      <c r="S28250" s="20"/>
      <c r="U28250" s="21"/>
    </row>
    <row r="28251">
      <c r="E28251" s="19"/>
      <c r="R28251" s="20"/>
      <c r="S28251" s="20"/>
      <c r="U28251" s="21"/>
    </row>
    <row r="28252">
      <c r="E28252" s="19"/>
      <c r="R28252" s="20"/>
      <c r="S28252" s="20"/>
      <c r="U28252" s="21"/>
    </row>
    <row r="28253">
      <c r="E28253" s="19"/>
      <c r="R28253" s="20"/>
      <c r="S28253" s="20"/>
      <c r="U28253" s="21"/>
    </row>
    <row r="28254">
      <c r="E28254" s="19"/>
      <c r="R28254" s="20"/>
      <c r="S28254" s="20"/>
      <c r="U28254" s="21"/>
    </row>
    <row r="28255">
      <c r="E28255" s="19"/>
      <c r="R28255" s="20"/>
      <c r="S28255" s="20"/>
      <c r="U28255" s="21"/>
    </row>
    <row r="28256">
      <c r="E28256" s="19"/>
      <c r="R28256" s="20"/>
      <c r="S28256" s="20"/>
      <c r="U28256" s="21"/>
    </row>
    <row r="28257">
      <c r="E28257" s="19"/>
      <c r="R28257" s="20"/>
      <c r="S28257" s="20"/>
      <c r="U28257" s="21"/>
    </row>
    <row r="28258">
      <c r="E28258" s="19"/>
      <c r="R28258" s="20"/>
      <c r="S28258" s="20"/>
      <c r="U28258" s="21"/>
    </row>
    <row r="28259">
      <c r="E28259" s="19"/>
      <c r="R28259" s="20"/>
      <c r="S28259" s="20"/>
      <c r="U28259" s="21"/>
    </row>
    <row r="28260">
      <c r="E28260" s="19"/>
      <c r="R28260" s="20"/>
      <c r="S28260" s="20"/>
      <c r="U28260" s="21"/>
    </row>
    <row r="28261">
      <c r="E28261" s="19"/>
      <c r="R28261" s="20"/>
      <c r="S28261" s="20"/>
      <c r="U28261" s="21"/>
    </row>
    <row r="28262">
      <c r="E28262" s="19"/>
      <c r="R28262" s="20"/>
      <c r="S28262" s="20"/>
      <c r="U28262" s="21"/>
    </row>
    <row r="28263">
      <c r="E28263" s="19"/>
      <c r="R28263" s="20"/>
      <c r="S28263" s="20"/>
      <c r="U28263" s="21"/>
    </row>
    <row r="28264">
      <c r="E28264" s="19"/>
      <c r="R28264" s="20"/>
      <c r="S28264" s="20"/>
      <c r="U28264" s="21"/>
    </row>
    <row r="28265">
      <c r="E28265" s="19"/>
      <c r="R28265" s="20"/>
      <c r="S28265" s="20"/>
      <c r="U28265" s="21"/>
    </row>
    <row r="28266">
      <c r="E28266" s="19"/>
      <c r="R28266" s="20"/>
      <c r="S28266" s="20"/>
      <c r="U28266" s="21"/>
    </row>
    <row r="28267">
      <c r="E28267" s="19"/>
      <c r="R28267" s="20"/>
      <c r="S28267" s="20"/>
      <c r="U28267" s="21"/>
    </row>
    <row r="28268">
      <c r="E28268" s="19"/>
      <c r="R28268" s="20"/>
      <c r="S28268" s="20"/>
      <c r="U28268" s="21"/>
    </row>
    <row r="28269">
      <c r="E28269" s="19"/>
      <c r="R28269" s="20"/>
      <c r="S28269" s="20"/>
      <c r="U28269" s="21"/>
    </row>
    <row r="28270">
      <c r="E28270" s="19"/>
      <c r="R28270" s="20"/>
      <c r="S28270" s="20"/>
      <c r="U28270" s="21"/>
    </row>
    <row r="28271">
      <c r="E28271" s="19"/>
      <c r="R28271" s="20"/>
      <c r="S28271" s="20"/>
      <c r="U28271" s="21"/>
    </row>
    <row r="28272">
      <c r="E28272" s="19"/>
      <c r="R28272" s="20"/>
      <c r="S28272" s="20"/>
      <c r="U28272" s="21"/>
    </row>
    <row r="28273">
      <c r="E28273" s="19"/>
      <c r="R28273" s="20"/>
      <c r="S28273" s="20"/>
      <c r="U28273" s="21"/>
    </row>
    <row r="28274">
      <c r="E28274" s="19"/>
      <c r="R28274" s="20"/>
      <c r="S28274" s="20"/>
      <c r="U28274" s="21"/>
    </row>
    <row r="28275">
      <c r="E28275" s="19"/>
      <c r="R28275" s="20"/>
      <c r="S28275" s="20"/>
      <c r="U28275" s="21"/>
    </row>
    <row r="28276">
      <c r="E28276" s="19"/>
      <c r="R28276" s="20"/>
      <c r="S28276" s="20"/>
      <c r="U28276" s="21"/>
    </row>
    <row r="28277">
      <c r="E28277" s="19"/>
      <c r="R28277" s="20"/>
      <c r="S28277" s="20"/>
      <c r="U28277" s="21"/>
    </row>
    <row r="28278">
      <c r="E28278" s="19"/>
      <c r="R28278" s="20"/>
      <c r="S28278" s="20"/>
      <c r="U28278" s="21"/>
    </row>
    <row r="28279">
      <c r="E28279" s="19"/>
      <c r="R28279" s="20"/>
      <c r="S28279" s="20"/>
      <c r="U28279" s="21"/>
    </row>
    <row r="28280">
      <c r="E28280" s="19"/>
      <c r="R28280" s="20"/>
      <c r="S28280" s="20"/>
      <c r="U28280" s="21"/>
    </row>
    <row r="28281">
      <c r="E28281" s="19"/>
      <c r="R28281" s="20"/>
      <c r="S28281" s="20"/>
      <c r="U28281" s="21"/>
    </row>
    <row r="28282">
      <c r="E28282" s="19"/>
      <c r="R28282" s="20"/>
      <c r="S28282" s="20"/>
      <c r="U28282" s="21"/>
    </row>
    <row r="28283">
      <c r="E28283" s="19"/>
      <c r="R28283" s="20"/>
      <c r="S28283" s="20"/>
      <c r="U28283" s="21"/>
    </row>
    <row r="28284">
      <c r="E28284" s="19"/>
      <c r="R28284" s="20"/>
      <c r="S28284" s="20"/>
      <c r="U28284" s="21"/>
    </row>
    <row r="28285">
      <c r="E28285" s="19"/>
      <c r="R28285" s="20"/>
      <c r="S28285" s="20"/>
      <c r="U28285" s="21"/>
    </row>
    <row r="28286">
      <c r="E28286" s="19"/>
      <c r="R28286" s="20"/>
      <c r="S28286" s="20"/>
      <c r="U28286" s="21"/>
    </row>
    <row r="28287">
      <c r="E28287" s="19"/>
      <c r="R28287" s="20"/>
      <c r="S28287" s="20"/>
      <c r="U28287" s="21"/>
    </row>
    <row r="28288">
      <c r="E28288" s="19"/>
      <c r="R28288" s="20"/>
      <c r="S28288" s="20"/>
      <c r="U28288" s="21"/>
    </row>
    <row r="28289">
      <c r="E28289" s="19"/>
      <c r="R28289" s="20"/>
      <c r="S28289" s="20"/>
      <c r="U28289" s="21"/>
    </row>
    <row r="28290">
      <c r="E28290" s="19"/>
      <c r="R28290" s="20"/>
      <c r="S28290" s="20"/>
      <c r="U28290" s="21"/>
    </row>
    <row r="28291">
      <c r="E28291" s="19"/>
      <c r="R28291" s="20"/>
      <c r="S28291" s="20"/>
      <c r="U28291" s="21"/>
    </row>
    <row r="28292">
      <c r="E28292" s="19"/>
      <c r="R28292" s="20"/>
      <c r="S28292" s="20"/>
      <c r="U28292" s="21"/>
    </row>
    <row r="28293">
      <c r="E28293" s="19"/>
      <c r="R28293" s="20"/>
      <c r="S28293" s="20"/>
      <c r="U28293" s="21"/>
    </row>
    <row r="28294">
      <c r="E28294" s="19"/>
      <c r="R28294" s="20"/>
      <c r="S28294" s="20"/>
      <c r="U28294" s="21"/>
    </row>
    <row r="28295">
      <c r="E28295" s="19"/>
      <c r="R28295" s="20"/>
      <c r="S28295" s="20"/>
      <c r="U28295" s="21"/>
    </row>
    <row r="28296">
      <c r="E28296" s="19"/>
      <c r="R28296" s="20"/>
      <c r="S28296" s="20"/>
      <c r="U28296" s="21"/>
    </row>
    <row r="28297">
      <c r="E28297" s="19"/>
      <c r="R28297" s="20"/>
      <c r="S28297" s="20"/>
      <c r="U28297" s="21"/>
    </row>
    <row r="28298">
      <c r="E28298" s="19"/>
      <c r="R28298" s="20"/>
      <c r="S28298" s="20"/>
      <c r="U28298" s="21"/>
    </row>
    <row r="28299">
      <c r="E28299" s="19"/>
      <c r="R28299" s="20"/>
      <c r="S28299" s="20"/>
      <c r="U28299" s="21"/>
    </row>
    <row r="28300">
      <c r="E28300" s="19"/>
      <c r="R28300" s="20"/>
      <c r="S28300" s="20"/>
      <c r="U28300" s="21"/>
    </row>
    <row r="28301">
      <c r="E28301" s="19"/>
      <c r="R28301" s="20"/>
      <c r="S28301" s="20"/>
      <c r="U28301" s="21"/>
    </row>
    <row r="28302">
      <c r="E28302" s="19"/>
      <c r="R28302" s="20"/>
      <c r="S28302" s="20"/>
      <c r="U28302" s="21"/>
    </row>
    <row r="28303">
      <c r="E28303" s="19"/>
      <c r="R28303" s="20"/>
      <c r="S28303" s="20"/>
      <c r="U28303" s="21"/>
    </row>
    <row r="28304">
      <c r="E28304" s="19"/>
      <c r="R28304" s="20"/>
      <c r="S28304" s="20"/>
      <c r="U28304" s="21"/>
    </row>
    <row r="28305">
      <c r="E28305" s="19"/>
      <c r="R28305" s="20"/>
      <c r="S28305" s="20"/>
      <c r="U28305" s="21"/>
    </row>
    <row r="28306">
      <c r="E28306" s="19"/>
      <c r="R28306" s="20"/>
      <c r="S28306" s="20"/>
      <c r="U28306" s="21"/>
    </row>
    <row r="28307">
      <c r="E28307" s="19"/>
      <c r="R28307" s="20"/>
      <c r="S28307" s="20"/>
      <c r="U28307" s="21"/>
    </row>
    <row r="28308">
      <c r="E28308" s="19"/>
      <c r="R28308" s="20"/>
      <c r="S28308" s="20"/>
      <c r="U28308" s="21"/>
    </row>
    <row r="28309">
      <c r="E28309" s="19"/>
      <c r="R28309" s="20"/>
      <c r="S28309" s="20"/>
      <c r="U28309" s="21"/>
    </row>
    <row r="28310">
      <c r="E28310" s="19"/>
      <c r="R28310" s="20"/>
      <c r="S28310" s="20"/>
      <c r="U28310" s="21"/>
    </row>
    <row r="28311">
      <c r="E28311" s="19"/>
      <c r="R28311" s="20"/>
      <c r="S28311" s="20"/>
      <c r="U28311" s="21"/>
    </row>
    <row r="28312">
      <c r="E28312" s="19"/>
      <c r="R28312" s="20"/>
      <c r="S28312" s="20"/>
      <c r="U28312" s="21"/>
    </row>
    <row r="28313">
      <c r="E28313" s="19"/>
      <c r="R28313" s="20"/>
      <c r="S28313" s="20"/>
      <c r="U28313" s="21"/>
    </row>
    <row r="28314">
      <c r="E28314" s="19"/>
      <c r="R28314" s="20"/>
      <c r="S28314" s="20"/>
      <c r="U28314" s="21"/>
    </row>
    <row r="28315">
      <c r="E28315" s="19"/>
      <c r="R28315" s="20"/>
      <c r="S28315" s="20"/>
      <c r="U28315" s="21"/>
    </row>
    <row r="28316">
      <c r="E28316" s="19"/>
      <c r="R28316" s="20"/>
      <c r="S28316" s="20"/>
      <c r="U28316" s="21"/>
    </row>
    <row r="28317">
      <c r="E28317" s="19"/>
      <c r="R28317" s="20"/>
      <c r="S28317" s="20"/>
      <c r="U28317" s="21"/>
    </row>
    <row r="28318">
      <c r="E28318" s="19"/>
      <c r="R28318" s="20"/>
      <c r="S28318" s="20"/>
      <c r="U28318" s="21"/>
    </row>
    <row r="28319">
      <c r="E28319" s="19"/>
      <c r="R28319" s="20"/>
      <c r="S28319" s="20"/>
      <c r="U28319" s="21"/>
    </row>
    <row r="28320">
      <c r="E28320" s="19"/>
      <c r="R28320" s="20"/>
      <c r="S28320" s="20"/>
      <c r="U28320" s="21"/>
    </row>
    <row r="28321">
      <c r="E28321" s="19"/>
      <c r="R28321" s="20"/>
      <c r="S28321" s="20"/>
      <c r="U28321" s="21"/>
    </row>
    <row r="28322">
      <c r="E28322" s="19"/>
      <c r="R28322" s="20"/>
      <c r="S28322" s="20"/>
      <c r="U28322" s="21"/>
    </row>
    <row r="28323">
      <c r="E28323" s="19"/>
      <c r="R28323" s="20"/>
      <c r="S28323" s="20"/>
      <c r="U28323" s="21"/>
    </row>
    <row r="28324">
      <c r="E28324" s="19"/>
      <c r="R28324" s="20"/>
      <c r="S28324" s="20"/>
      <c r="U28324" s="21"/>
    </row>
    <row r="28325">
      <c r="E28325" s="19"/>
      <c r="R28325" s="20"/>
      <c r="S28325" s="20"/>
      <c r="U28325" s="21"/>
    </row>
    <row r="28326">
      <c r="E28326" s="19"/>
      <c r="R28326" s="20"/>
      <c r="S28326" s="20"/>
      <c r="U28326" s="21"/>
    </row>
    <row r="28327">
      <c r="E28327" s="19"/>
      <c r="R28327" s="20"/>
      <c r="S28327" s="20"/>
      <c r="U28327" s="21"/>
    </row>
    <row r="28328">
      <c r="E28328" s="19"/>
      <c r="R28328" s="20"/>
      <c r="S28328" s="20"/>
      <c r="U28328" s="21"/>
    </row>
    <row r="28329">
      <c r="E28329" s="19"/>
      <c r="R28329" s="20"/>
      <c r="S28329" s="20"/>
      <c r="U28329" s="21"/>
    </row>
    <row r="28330">
      <c r="E28330" s="19"/>
      <c r="R28330" s="20"/>
      <c r="S28330" s="20"/>
      <c r="U28330" s="21"/>
    </row>
    <row r="28331">
      <c r="E28331" s="19"/>
      <c r="R28331" s="20"/>
      <c r="S28331" s="20"/>
      <c r="U28331" s="21"/>
    </row>
    <row r="28332">
      <c r="E28332" s="19"/>
      <c r="R28332" s="20"/>
      <c r="S28332" s="20"/>
      <c r="U28332" s="21"/>
    </row>
    <row r="28333">
      <c r="E28333" s="19"/>
      <c r="R28333" s="20"/>
      <c r="S28333" s="20"/>
      <c r="U28333" s="21"/>
    </row>
    <row r="28334">
      <c r="E28334" s="19"/>
      <c r="R28334" s="20"/>
      <c r="S28334" s="20"/>
      <c r="U28334" s="21"/>
    </row>
    <row r="28335">
      <c r="E28335" s="19"/>
      <c r="R28335" s="20"/>
      <c r="S28335" s="20"/>
      <c r="U28335" s="21"/>
    </row>
    <row r="28336">
      <c r="E28336" s="19"/>
      <c r="R28336" s="20"/>
      <c r="S28336" s="20"/>
      <c r="U28336" s="21"/>
    </row>
    <row r="28337">
      <c r="E28337" s="19"/>
      <c r="R28337" s="20"/>
      <c r="S28337" s="20"/>
      <c r="U28337" s="21"/>
    </row>
    <row r="28338">
      <c r="E28338" s="19"/>
      <c r="R28338" s="20"/>
      <c r="S28338" s="20"/>
      <c r="U28338" s="21"/>
    </row>
    <row r="28339">
      <c r="E28339" s="19"/>
      <c r="R28339" s="20"/>
      <c r="S28339" s="20"/>
      <c r="U28339" s="21"/>
    </row>
    <row r="28340">
      <c r="E28340" s="19"/>
      <c r="R28340" s="20"/>
      <c r="S28340" s="20"/>
      <c r="U28340" s="21"/>
    </row>
    <row r="28341">
      <c r="E28341" s="19"/>
      <c r="R28341" s="20"/>
      <c r="S28341" s="20"/>
      <c r="U28341" s="21"/>
    </row>
    <row r="28342">
      <c r="E28342" s="19"/>
      <c r="R28342" s="20"/>
      <c r="S28342" s="20"/>
      <c r="U28342" s="21"/>
    </row>
    <row r="28343">
      <c r="E28343" s="19"/>
      <c r="R28343" s="20"/>
      <c r="S28343" s="20"/>
      <c r="U28343" s="21"/>
    </row>
    <row r="28344">
      <c r="E28344" s="19"/>
      <c r="R28344" s="20"/>
      <c r="S28344" s="20"/>
      <c r="U28344" s="21"/>
    </row>
    <row r="28345">
      <c r="E28345" s="19"/>
      <c r="R28345" s="20"/>
      <c r="S28345" s="20"/>
      <c r="U28345" s="21"/>
    </row>
    <row r="28346">
      <c r="E28346" s="19"/>
      <c r="R28346" s="20"/>
      <c r="S28346" s="20"/>
      <c r="U28346" s="21"/>
    </row>
    <row r="28347">
      <c r="E28347" s="19"/>
      <c r="R28347" s="20"/>
      <c r="S28347" s="20"/>
      <c r="U28347" s="21"/>
    </row>
    <row r="28348">
      <c r="E28348" s="19"/>
      <c r="R28348" s="20"/>
      <c r="S28348" s="20"/>
      <c r="U28348" s="21"/>
    </row>
    <row r="28349">
      <c r="E28349" s="19"/>
      <c r="R28349" s="20"/>
      <c r="S28349" s="20"/>
      <c r="U28349" s="21"/>
    </row>
    <row r="28350">
      <c r="E28350" s="19"/>
      <c r="R28350" s="20"/>
      <c r="S28350" s="20"/>
      <c r="U28350" s="21"/>
    </row>
    <row r="28351">
      <c r="E28351" s="19"/>
      <c r="R28351" s="20"/>
      <c r="S28351" s="20"/>
      <c r="U28351" s="21"/>
    </row>
    <row r="28352">
      <c r="E28352" s="19"/>
      <c r="R28352" s="20"/>
      <c r="S28352" s="20"/>
      <c r="U28352" s="21"/>
    </row>
    <row r="28353">
      <c r="E28353" s="19"/>
      <c r="R28353" s="20"/>
      <c r="S28353" s="20"/>
      <c r="U28353" s="21"/>
    </row>
    <row r="28354">
      <c r="E28354" s="19"/>
      <c r="R28354" s="20"/>
      <c r="S28354" s="20"/>
      <c r="U28354" s="21"/>
    </row>
    <row r="28355">
      <c r="E28355" s="19"/>
      <c r="R28355" s="20"/>
      <c r="S28355" s="20"/>
      <c r="U28355" s="21"/>
    </row>
    <row r="28356">
      <c r="E28356" s="19"/>
      <c r="R28356" s="20"/>
      <c r="S28356" s="20"/>
      <c r="U28356" s="21"/>
    </row>
    <row r="28357">
      <c r="E28357" s="19"/>
      <c r="R28357" s="20"/>
      <c r="S28357" s="20"/>
      <c r="U28357" s="21"/>
    </row>
    <row r="28358">
      <c r="E28358" s="19"/>
      <c r="R28358" s="20"/>
      <c r="S28358" s="20"/>
      <c r="U28358" s="21"/>
    </row>
    <row r="28359">
      <c r="E28359" s="19"/>
      <c r="R28359" s="20"/>
      <c r="S28359" s="20"/>
      <c r="U28359" s="21"/>
    </row>
    <row r="28360">
      <c r="E28360" s="19"/>
      <c r="R28360" s="20"/>
      <c r="S28360" s="20"/>
      <c r="U28360" s="21"/>
    </row>
    <row r="28361">
      <c r="E28361" s="19"/>
      <c r="R28361" s="20"/>
      <c r="S28361" s="20"/>
      <c r="U28361" s="21"/>
    </row>
    <row r="28362">
      <c r="E28362" s="19"/>
      <c r="R28362" s="20"/>
      <c r="S28362" s="20"/>
      <c r="U28362" s="21"/>
    </row>
    <row r="28363">
      <c r="E28363" s="19"/>
      <c r="R28363" s="20"/>
      <c r="S28363" s="20"/>
      <c r="U28363" s="21"/>
    </row>
    <row r="28364">
      <c r="E28364" s="19"/>
      <c r="R28364" s="20"/>
      <c r="S28364" s="20"/>
      <c r="U28364" s="21"/>
    </row>
    <row r="28365">
      <c r="E28365" s="19"/>
      <c r="R28365" s="20"/>
      <c r="S28365" s="20"/>
      <c r="U28365" s="21"/>
    </row>
    <row r="28366">
      <c r="E28366" s="19"/>
      <c r="R28366" s="20"/>
      <c r="S28366" s="20"/>
      <c r="U28366" s="21"/>
    </row>
    <row r="28367">
      <c r="E28367" s="19"/>
      <c r="R28367" s="20"/>
      <c r="S28367" s="20"/>
      <c r="U28367" s="21"/>
    </row>
    <row r="28368">
      <c r="E28368" s="19"/>
      <c r="R28368" s="20"/>
      <c r="S28368" s="20"/>
      <c r="U28368" s="21"/>
    </row>
    <row r="28369">
      <c r="E28369" s="19"/>
      <c r="R28369" s="20"/>
      <c r="S28369" s="20"/>
      <c r="U28369" s="21"/>
    </row>
    <row r="28370">
      <c r="E28370" s="19"/>
      <c r="R28370" s="20"/>
      <c r="S28370" s="20"/>
      <c r="U28370" s="21"/>
    </row>
    <row r="28371">
      <c r="E28371" s="19"/>
      <c r="R28371" s="20"/>
      <c r="S28371" s="20"/>
      <c r="U28371" s="21"/>
    </row>
    <row r="28372">
      <c r="E28372" s="19"/>
      <c r="R28372" s="20"/>
      <c r="S28372" s="20"/>
      <c r="U28372" s="21"/>
    </row>
    <row r="28373">
      <c r="E28373" s="19"/>
      <c r="R28373" s="20"/>
      <c r="S28373" s="20"/>
      <c r="U28373" s="21"/>
    </row>
    <row r="28374">
      <c r="E28374" s="19"/>
      <c r="R28374" s="20"/>
      <c r="S28374" s="20"/>
      <c r="U28374" s="21"/>
    </row>
    <row r="28375">
      <c r="E28375" s="19"/>
      <c r="R28375" s="20"/>
      <c r="S28375" s="20"/>
      <c r="U28375" s="21"/>
    </row>
    <row r="28376">
      <c r="E28376" s="19"/>
      <c r="R28376" s="20"/>
      <c r="S28376" s="20"/>
      <c r="U28376" s="21"/>
    </row>
    <row r="28377">
      <c r="E28377" s="19"/>
      <c r="R28377" s="20"/>
      <c r="S28377" s="20"/>
      <c r="U28377" s="21"/>
    </row>
    <row r="28378">
      <c r="E28378" s="19"/>
      <c r="R28378" s="20"/>
      <c r="S28378" s="20"/>
      <c r="U28378" s="21"/>
    </row>
    <row r="28379">
      <c r="E28379" s="19"/>
      <c r="R28379" s="20"/>
      <c r="S28379" s="20"/>
      <c r="U28379" s="21"/>
    </row>
    <row r="28380">
      <c r="E28380" s="19"/>
      <c r="R28380" s="20"/>
      <c r="S28380" s="20"/>
      <c r="U28380" s="21"/>
    </row>
    <row r="28381">
      <c r="E28381" s="19"/>
      <c r="R28381" s="20"/>
      <c r="S28381" s="20"/>
      <c r="U28381" s="21"/>
    </row>
    <row r="28382">
      <c r="E28382" s="19"/>
      <c r="R28382" s="20"/>
      <c r="S28382" s="20"/>
      <c r="U28382" s="21"/>
    </row>
    <row r="28383">
      <c r="E28383" s="19"/>
      <c r="R28383" s="20"/>
      <c r="S28383" s="20"/>
      <c r="U28383" s="21"/>
    </row>
    <row r="28384">
      <c r="E28384" s="19"/>
      <c r="R28384" s="20"/>
      <c r="S28384" s="20"/>
      <c r="U28384" s="21"/>
    </row>
    <row r="28385">
      <c r="E28385" s="19"/>
      <c r="R28385" s="20"/>
      <c r="S28385" s="20"/>
      <c r="U28385" s="21"/>
    </row>
    <row r="28386">
      <c r="E28386" s="19"/>
      <c r="R28386" s="20"/>
      <c r="S28386" s="20"/>
      <c r="U28386" s="21"/>
    </row>
    <row r="28387">
      <c r="E28387" s="19"/>
      <c r="R28387" s="20"/>
      <c r="S28387" s="20"/>
      <c r="U28387" s="21"/>
    </row>
    <row r="28388">
      <c r="E28388" s="19"/>
      <c r="R28388" s="20"/>
      <c r="S28388" s="20"/>
      <c r="U28388" s="21"/>
    </row>
    <row r="28389">
      <c r="E28389" s="19"/>
      <c r="R28389" s="20"/>
      <c r="S28389" s="20"/>
      <c r="U28389" s="21"/>
    </row>
    <row r="28390">
      <c r="E28390" s="19"/>
      <c r="R28390" s="20"/>
      <c r="S28390" s="20"/>
      <c r="U28390" s="21"/>
    </row>
    <row r="28391">
      <c r="E28391" s="19"/>
      <c r="R28391" s="20"/>
      <c r="S28391" s="20"/>
      <c r="U28391" s="21"/>
    </row>
    <row r="28392">
      <c r="E28392" s="19"/>
      <c r="R28392" s="20"/>
      <c r="S28392" s="20"/>
      <c r="U28392" s="21"/>
    </row>
    <row r="28393">
      <c r="E28393" s="19"/>
      <c r="R28393" s="20"/>
      <c r="S28393" s="20"/>
      <c r="U28393" s="21"/>
    </row>
    <row r="28394">
      <c r="E28394" s="19"/>
      <c r="R28394" s="20"/>
      <c r="S28394" s="20"/>
      <c r="U28394" s="21"/>
    </row>
    <row r="28395">
      <c r="E28395" s="19"/>
      <c r="R28395" s="20"/>
      <c r="S28395" s="20"/>
      <c r="U28395" s="21"/>
    </row>
    <row r="28396">
      <c r="E28396" s="19"/>
      <c r="R28396" s="20"/>
      <c r="S28396" s="20"/>
      <c r="U28396" s="21"/>
    </row>
    <row r="28397">
      <c r="E28397" s="19"/>
      <c r="R28397" s="20"/>
      <c r="S28397" s="20"/>
      <c r="U28397" s="21"/>
    </row>
    <row r="28398">
      <c r="E28398" s="19"/>
      <c r="R28398" s="20"/>
      <c r="S28398" s="20"/>
      <c r="U28398" s="21"/>
    </row>
    <row r="28399">
      <c r="E28399" s="19"/>
      <c r="R28399" s="20"/>
      <c r="S28399" s="20"/>
      <c r="U28399" s="21"/>
    </row>
    <row r="28400">
      <c r="E28400" s="19"/>
      <c r="R28400" s="20"/>
      <c r="S28400" s="20"/>
      <c r="U28400" s="21"/>
    </row>
    <row r="28401">
      <c r="E28401" s="19"/>
      <c r="R28401" s="20"/>
      <c r="S28401" s="20"/>
      <c r="U28401" s="21"/>
    </row>
    <row r="28402">
      <c r="E28402" s="19"/>
      <c r="R28402" s="20"/>
      <c r="S28402" s="20"/>
      <c r="U28402" s="21"/>
    </row>
    <row r="28403">
      <c r="E28403" s="19"/>
      <c r="R28403" s="20"/>
      <c r="S28403" s="20"/>
      <c r="U28403" s="21"/>
    </row>
    <row r="28404">
      <c r="E28404" s="19"/>
      <c r="R28404" s="20"/>
      <c r="S28404" s="20"/>
      <c r="U28404" s="21"/>
    </row>
    <row r="28405">
      <c r="E28405" s="19"/>
      <c r="R28405" s="20"/>
      <c r="S28405" s="20"/>
      <c r="U28405" s="21"/>
    </row>
    <row r="28406">
      <c r="E28406" s="19"/>
      <c r="R28406" s="20"/>
      <c r="S28406" s="20"/>
      <c r="U28406" s="21"/>
    </row>
    <row r="28407">
      <c r="E28407" s="19"/>
      <c r="R28407" s="20"/>
      <c r="S28407" s="20"/>
      <c r="U28407" s="21"/>
    </row>
    <row r="28408">
      <c r="E28408" s="19"/>
      <c r="R28408" s="20"/>
      <c r="S28408" s="20"/>
      <c r="U28408" s="21"/>
    </row>
    <row r="28409">
      <c r="E28409" s="19"/>
      <c r="R28409" s="20"/>
      <c r="S28409" s="20"/>
      <c r="U28409" s="21"/>
    </row>
    <row r="28410">
      <c r="E28410" s="19"/>
      <c r="R28410" s="20"/>
      <c r="S28410" s="20"/>
      <c r="U28410" s="21"/>
    </row>
    <row r="28411">
      <c r="E28411" s="19"/>
      <c r="R28411" s="20"/>
      <c r="S28411" s="20"/>
      <c r="U28411" s="21"/>
    </row>
    <row r="28412">
      <c r="E28412" s="19"/>
      <c r="R28412" s="20"/>
      <c r="S28412" s="20"/>
      <c r="U28412" s="21"/>
    </row>
    <row r="28413">
      <c r="E28413" s="19"/>
      <c r="R28413" s="20"/>
      <c r="S28413" s="20"/>
      <c r="U28413" s="21"/>
    </row>
    <row r="28414">
      <c r="E28414" s="19"/>
      <c r="R28414" s="20"/>
      <c r="S28414" s="20"/>
      <c r="U28414" s="21"/>
    </row>
    <row r="28415">
      <c r="E28415" s="19"/>
      <c r="R28415" s="20"/>
      <c r="S28415" s="20"/>
      <c r="U28415" s="21"/>
    </row>
    <row r="28416">
      <c r="E28416" s="19"/>
      <c r="R28416" s="20"/>
      <c r="S28416" s="20"/>
      <c r="U28416" s="21"/>
    </row>
    <row r="28417">
      <c r="E28417" s="19"/>
      <c r="R28417" s="20"/>
      <c r="S28417" s="20"/>
      <c r="U28417" s="21"/>
    </row>
    <row r="28418">
      <c r="E28418" s="19"/>
      <c r="R28418" s="20"/>
      <c r="S28418" s="20"/>
      <c r="U28418" s="21"/>
    </row>
    <row r="28419">
      <c r="E28419" s="19"/>
      <c r="R28419" s="20"/>
      <c r="S28419" s="20"/>
      <c r="U28419" s="21"/>
    </row>
    <row r="28420">
      <c r="E28420" s="19"/>
      <c r="R28420" s="20"/>
      <c r="S28420" s="20"/>
      <c r="U28420" s="21"/>
    </row>
    <row r="28421">
      <c r="E28421" s="19"/>
      <c r="R28421" s="20"/>
      <c r="S28421" s="20"/>
      <c r="U28421" s="21"/>
    </row>
    <row r="28422">
      <c r="E28422" s="19"/>
      <c r="R28422" s="20"/>
      <c r="S28422" s="20"/>
      <c r="U28422" s="21"/>
    </row>
    <row r="28423">
      <c r="E28423" s="19"/>
      <c r="R28423" s="20"/>
      <c r="S28423" s="20"/>
      <c r="U28423" s="21"/>
    </row>
    <row r="28424">
      <c r="E28424" s="19"/>
      <c r="R28424" s="20"/>
      <c r="S28424" s="20"/>
      <c r="U28424" s="21"/>
    </row>
    <row r="28425">
      <c r="E28425" s="19"/>
      <c r="R28425" s="20"/>
      <c r="S28425" s="20"/>
      <c r="U28425" s="21"/>
    </row>
    <row r="28426">
      <c r="E28426" s="19"/>
      <c r="R28426" s="20"/>
      <c r="S28426" s="20"/>
      <c r="U28426" s="21"/>
    </row>
    <row r="28427">
      <c r="E28427" s="19"/>
      <c r="R28427" s="20"/>
      <c r="S28427" s="20"/>
      <c r="U28427" s="21"/>
    </row>
    <row r="28428">
      <c r="E28428" s="19"/>
      <c r="R28428" s="20"/>
      <c r="S28428" s="20"/>
      <c r="U28428" s="21"/>
    </row>
    <row r="28429">
      <c r="E28429" s="19"/>
      <c r="R28429" s="20"/>
      <c r="S28429" s="20"/>
      <c r="U28429" s="21"/>
    </row>
    <row r="28430">
      <c r="E28430" s="19"/>
      <c r="R28430" s="20"/>
      <c r="S28430" s="20"/>
      <c r="U28430" s="21"/>
    </row>
    <row r="28431">
      <c r="E28431" s="19"/>
      <c r="R28431" s="20"/>
      <c r="S28431" s="20"/>
      <c r="U28431" s="21"/>
    </row>
    <row r="28432">
      <c r="E28432" s="19"/>
      <c r="R28432" s="20"/>
      <c r="S28432" s="20"/>
      <c r="U28432" s="21"/>
    </row>
    <row r="28433">
      <c r="E28433" s="19"/>
      <c r="R28433" s="20"/>
      <c r="S28433" s="20"/>
      <c r="U28433" s="21"/>
    </row>
    <row r="28434">
      <c r="E28434" s="19"/>
      <c r="R28434" s="20"/>
      <c r="S28434" s="20"/>
      <c r="U28434" s="21"/>
    </row>
    <row r="28435">
      <c r="E28435" s="19"/>
      <c r="R28435" s="20"/>
      <c r="S28435" s="20"/>
      <c r="U28435" s="21"/>
    </row>
    <row r="28436">
      <c r="E28436" s="19"/>
      <c r="R28436" s="20"/>
      <c r="S28436" s="20"/>
      <c r="U28436" s="21"/>
    </row>
    <row r="28437">
      <c r="E28437" s="19"/>
      <c r="R28437" s="20"/>
      <c r="S28437" s="20"/>
      <c r="U28437" s="21"/>
    </row>
    <row r="28438">
      <c r="E28438" s="19"/>
      <c r="R28438" s="20"/>
      <c r="S28438" s="20"/>
      <c r="U28438" s="21"/>
    </row>
    <row r="28439">
      <c r="E28439" s="19"/>
      <c r="R28439" s="20"/>
      <c r="S28439" s="20"/>
      <c r="U28439" s="21"/>
    </row>
    <row r="28440">
      <c r="E28440" s="19"/>
      <c r="R28440" s="20"/>
      <c r="S28440" s="20"/>
      <c r="U28440" s="21"/>
    </row>
    <row r="28441">
      <c r="E28441" s="19"/>
      <c r="R28441" s="20"/>
      <c r="S28441" s="20"/>
      <c r="U28441" s="21"/>
    </row>
    <row r="28442">
      <c r="E28442" s="19"/>
      <c r="R28442" s="20"/>
      <c r="S28442" s="20"/>
      <c r="U28442" s="21"/>
    </row>
    <row r="28443">
      <c r="E28443" s="19"/>
      <c r="R28443" s="20"/>
      <c r="S28443" s="20"/>
      <c r="U28443" s="21"/>
    </row>
    <row r="28444">
      <c r="E28444" s="19"/>
      <c r="R28444" s="20"/>
      <c r="S28444" s="20"/>
      <c r="U28444" s="21"/>
    </row>
    <row r="28445">
      <c r="E28445" s="19"/>
      <c r="R28445" s="20"/>
      <c r="S28445" s="20"/>
      <c r="U28445" s="21"/>
    </row>
    <row r="28446">
      <c r="E28446" s="19"/>
      <c r="R28446" s="20"/>
      <c r="S28446" s="20"/>
      <c r="U28446" s="21"/>
    </row>
    <row r="28447">
      <c r="E28447" s="19"/>
      <c r="R28447" s="20"/>
      <c r="S28447" s="20"/>
      <c r="U28447" s="21"/>
    </row>
    <row r="28448">
      <c r="E28448" s="19"/>
      <c r="R28448" s="20"/>
      <c r="S28448" s="20"/>
      <c r="U28448" s="21"/>
    </row>
    <row r="28449">
      <c r="E28449" s="19"/>
      <c r="R28449" s="20"/>
      <c r="S28449" s="20"/>
      <c r="U28449" s="21"/>
    </row>
    <row r="28450">
      <c r="E28450" s="19"/>
      <c r="R28450" s="20"/>
      <c r="S28450" s="20"/>
      <c r="U28450" s="21"/>
    </row>
    <row r="28451">
      <c r="E28451" s="19"/>
      <c r="R28451" s="20"/>
      <c r="S28451" s="20"/>
      <c r="U28451" s="21"/>
    </row>
    <row r="28452">
      <c r="E28452" s="19"/>
      <c r="R28452" s="20"/>
      <c r="S28452" s="20"/>
      <c r="U28452" s="21"/>
    </row>
    <row r="28453">
      <c r="E28453" s="19"/>
      <c r="R28453" s="20"/>
      <c r="S28453" s="20"/>
      <c r="U28453" s="21"/>
    </row>
    <row r="28454">
      <c r="E28454" s="19"/>
      <c r="R28454" s="20"/>
      <c r="S28454" s="20"/>
      <c r="U28454" s="21"/>
    </row>
    <row r="28455">
      <c r="E28455" s="19"/>
      <c r="R28455" s="20"/>
      <c r="S28455" s="20"/>
      <c r="U28455" s="21"/>
    </row>
    <row r="28456">
      <c r="E28456" s="19"/>
      <c r="R28456" s="20"/>
      <c r="S28456" s="20"/>
      <c r="U28456" s="21"/>
    </row>
    <row r="28457">
      <c r="E28457" s="19"/>
      <c r="R28457" s="20"/>
      <c r="S28457" s="20"/>
      <c r="U28457" s="21"/>
    </row>
    <row r="28458">
      <c r="E28458" s="19"/>
      <c r="R28458" s="20"/>
      <c r="S28458" s="20"/>
      <c r="U28458" s="21"/>
    </row>
    <row r="28459">
      <c r="E28459" s="19"/>
      <c r="R28459" s="20"/>
      <c r="S28459" s="20"/>
      <c r="U28459" s="21"/>
    </row>
    <row r="28460">
      <c r="E28460" s="19"/>
      <c r="R28460" s="20"/>
      <c r="S28460" s="20"/>
      <c r="U28460" s="21"/>
    </row>
    <row r="28461">
      <c r="E28461" s="19"/>
      <c r="R28461" s="20"/>
      <c r="S28461" s="20"/>
      <c r="U28461" s="21"/>
    </row>
    <row r="28462">
      <c r="E28462" s="19"/>
      <c r="R28462" s="20"/>
      <c r="S28462" s="20"/>
      <c r="U28462" s="21"/>
    </row>
    <row r="28463">
      <c r="E28463" s="19"/>
      <c r="R28463" s="20"/>
      <c r="S28463" s="20"/>
      <c r="U28463" s="21"/>
    </row>
    <row r="28464">
      <c r="E28464" s="19"/>
      <c r="R28464" s="20"/>
      <c r="S28464" s="20"/>
      <c r="U28464" s="21"/>
    </row>
    <row r="28465">
      <c r="E28465" s="19"/>
      <c r="R28465" s="20"/>
      <c r="S28465" s="20"/>
      <c r="U28465" s="21"/>
    </row>
    <row r="28466">
      <c r="E28466" s="19"/>
      <c r="R28466" s="20"/>
      <c r="S28466" s="20"/>
      <c r="U28466" s="21"/>
    </row>
    <row r="28467">
      <c r="E28467" s="19"/>
      <c r="R28467" s="20"/>
      <c r="S28467" s="20"/>
      <c r="U28467" s="21"/>
    </row>
    <row r="28468">
      <c r="E28468" s="19"/>
      <c r="R28468" s="20"/>
      <c r="S28468" s="20"/>
      <c r="U28468" s="21"/>
    </row>
    <row r="28469">
      <c r="E28469" s="19"/>
      <c r="R28469" s="20"/>
      <c r="S28469" s="20"/>
      <c r="U28469" s="21"/>
    </row>
    <row r="28470">
      <c r="E28470" s="19"/>
      <c r="R28470" s="20"/>
      <c r="S28470" s="20"/>
      <c r="U28470" s="21"/>
    </row>
    <row r="28471">
      <c r="E28471" s="19"/>
      <c r="R28471" s="20"/>
      <c r="S28471" s="20"/>
      <c r="U28471" s="21"/>
    </row>
    <row r="28472">
      <c r="E28472" s="19"/>
      <c r="R28472" s="20"/>
      <c r="S28472" s="20"/>
      <c r="U28472" s="21"/>
    </row>
    <row r="28473">
      <c r="E28473" s="19"/>
      <c r="R28473" s="20"/>
      <c r="S28473" s="20"/>
      <c r="U28473" s="21"/>
    </row>
    <row r="28474">
      <c r="E28474" s="19"/>
      <c r="R28474" s="20"/>
      <c r="S28474" s="20"/>
      <c r="U28474" s="21"/>
    </row>
    <row r="28475">
      <c r="E28475" s="19"/>
      <c r="R28475" s="20"/>
      <c r="S28475" s="20"/>
      <c r="U28475" s="21"/>
    </row>
    <row r="28476">
      <c r="E28476" s="19"/>
      <c r="R28476" s="20"/>
      <c r="S28476" s="20"/>
      <c r="U28476" s="21"/>
    </row>
    <row r="28477">
      <c r="E28477" s="19"/>
      <c r="R28477" s="20"/>
      <c r="S28477" s="20"/>
      <c r="U28477" s="21"/>
    </row>
    <row r="28478">
      <c r="E28478" s="19"/>
      <c r="R28478" s="20"/>
      <c r="S28478" s="20"/>
      <c r="U28478" s="21"/>
    </row>
    <row r="28479">
      <c r="E28479" s="19"/>
      <c r="R28479" s="20"/>
      <c r="S28479" s="20"/>
      <c r="U28479" s="21"/>
    </row>
    <row r="28480">
      <c r="E28480" s="19"/>
      <c r="R28480" s="20"/>
      <c r="S28480" s="20"/>
      <c r="U28480" s="21"/>
    </row>
    <row r="28481">
      <c r="E28481" s="19"/>
      <c r="R28481" s="20"/>
      <c r="S28481" s="20"/>
      <c r="U28481" s="21"/>
    </row>
    <row r="28482">
      <c r="E28482" s="19"/>
      <c r="R28482" s="20"/>
      <c r="S28482" s="20"/>
      <c r="U28482" s="21"/>
    </row>
    <row r="28483">
      <c r="E28483" s="19"/>
      <c r="R28483" s="20"/>
      <c r="S28483" s="20"/>
      <c r="U28483" s="21"/>
    </row>
    <row r="28484">
      <c r="E28484" s="19"/>
      <c r="R28484" s="20"/>
      <c r="S28484" s="20"/>
      <c r="U28484" s="21"/>
    </row>
    <row r="28485">
      <c r="E28485" s="19"/>
      <c r="R28485" s="20"/>
      <c r="S28485" s="20"/>
      <c r="U28485" s="21"/>
    </row>
    <row r="28486">
      <c r="E28486" s="19"/>
      <c r="R28486" s="20"/>
      <c r="S28486" s="20"/>
      <c r="U28486" s="21"/>
    </row>
    <row r="28487">
      <c r="E28487" s="19"/>
      <c r="R28487" s="20"/>
      <c r="S28487" s="20"/>
      <c r="U28487" s="21"/>
    </row>
    <row r="28488">
      <c r="E28488" s="19"/>
      <c r="R28488" s="20"/>
      <c r="S28488" s="20"/>
      <c r="U28488" s="21"/>
    </row>
    <row r="28489">
      <c r="E28489" s="19"/>
      <c r="R28489" s="20"/>
      <c r="S28489" s="20"/>
      <c r="U28489" s="21"/>
    </row>
    <row r="28490">
      <c r="E28490" s="19"/>
      <c r="R28490" s="20"/>
      <c r="S28490" s="20"/>
      <c r="U28490" s="21"/>
    </row>
    <row r="28491">
      <c r="E28491" s="19"/>
      <c r="R28491" s="20"/>
      <c r="S28491" s="20"/>
      <c r="U28491" s="21"/>
    </row>
    <row r="28492">
      <c r="E28492" s="19"/>
      <c r="R28492" s="20"/>
      <c r="S28492" s="20"/>
      <c r="U28492" s="21"/>
    </row>
    <row r="28493">
      <c r="E28493" s="19"/>
      <c r="R28493" s="20"/>
      <c r="S28493" s="20"/>
      <c r="U28493" s="21"/>
    </row>
    <row r="28494">
      <c r="E28494" s="19"/>
      <c r="R28494" s="20"/>
      <c r="S28494" s="20"/>
      <c r="U28494" s="21"/>
    </row>
    <row r="28495">
      <c r="E28495" s="19"/>
      <c r="R28495" s="20"/>
      <c r="S28495" s="20"/>
      <c r="U28495" s="21"/>
    </row>
    <row r="28496">
      <c r="E28496" s="19"/>
      <c r="R28496" s="20"/>
      <c r="S28496" s="20"/>
      <c r="U28496" s="21"/>
    </row>
    <row r="28497">
      <c r="E28497" s="19"/>
      <c r="R28497" s="20"/>
      <c r="S28497" s="20"/>
      <c r="U28497" s="21"/>
    </row>
    <row r="28498">
      <c r="E28498" s="19"/>
      <c r="R28498" s="20"/>
      <c r="S28498" s="20"/>
      <c r="U28498" s="21"/>
    </row>
    <row r="28499">
      <c r="E28499" s="19"/>
      <c r="R28499" s="20"/>
      <c r="S28499" s="20"/>
      <c r="U28499" s="21"/>
    </row>
    <row r="28500">
      <c r="E28500" s="19"/>
      <c r="R28500" s="20"/>
      <c r="S28500" s="20"/>
      <c r="U28500" s="21"/>
    </row>
    <row r="28501">
      <c r="E28501" s="19"/>
      <c r="R28501" s="20"/>
      <c r="S28501" s="20"/>
      <c r="U28501" s="21"/>
    </row>
    <row r="28502">
      <c r="E28502" s="19"/>
      <c r="R28502" s="20"/>
      <c r="S28502" s="20"/>
      <c r="U28502" s="21"/>
    </row>
    <row r="28503">
      <c r="E28503" s="19"/>
      <c r="R28503" s="20"/>
      <c r="S28503" s="20"/>
      <c r="U28503" s="21"/>
    </row>
    <row r="28504">
      <c r="E28504" s="19"/>
      <c r="R28504" s="20"/>
      <c r="S28504" s="20"/>
      <c r="U28504" s="21"/>
    </row>
    <row r="28505">
      <c r="E28505" s="19"/>
      <c r="R28505" s="20"/>
      <c r="S28505" s="20"/>
      <c r="U28505" s="21"/>
    </row>
    <row r="28506">
      <c r="E28506" s="19"/>
      <c r="R28506" s="20"/>
      <c r="S28506" s="20"/>
      <c r="U28506" s="21"/>
    </row>
    <row r="28507">
      <c r="E28507" s="19"/>
      <c r="R28507" s="20"/>
      <c r="S28507" s="20"/>
      <c r="U28507" s="21"/>
    </row>
    <row r="28508">
      <c r="E28508" s="19"/>
      <c r="R28508" s="20"/>
      <c r="S28508" s="20"/>
      <c r="U28508" s="21"/>
    </row>
    <row r="28509">
      <c r="E28509" s="19"/>
      <c r="R28509" s="20"/>
      <c r="S28509" s="20"/>
      <c r="U28509" s="21"/>
    </row>
    <row r="28510">
      <c r="E28510" s="19"/>
      <c r="R28510" s="20"/>
      <c r="S28510" s="20"/>
      <c r="U28510" s="21"/>
    </row>
    <row r="28511">
      <c r="E28511" s="19"/>
      <c r="R28511" s="20"/>
      <c r="S28511" s="20"/>
      <c r="U28511" s="21"/>
    </row>
    <row r="28512">
      <c r="E28512" s="19"/>
      <c r="R28512" s="20"/>
      <c r="S28512" s="20"/>
      <c r="U28512" s="21"/>
    </row>
    <row r="28513">
      <c r="E28513" s="19"/>
      <c r="R28513" s="20"/>
      <c r="S28513" s="20"/>
      <c r="U28513" s="21"/>
    </row>
    <row r="28514">
      <c r="E28514" s="19"/>
      <c r="R28514" s="20"/>
      <c r="S28514" s="20"/>
      <c r="U28514" s="21"/>
    </row>
    <row r="28515">
      <c r="E28515" s="19"/>
      <c r="R28515" s="20"/>
      <c r="S28515" s="20"/>
      <c r="U28515" s="21"/>
    </row>
    <row r="28516">
      <c r="E28516" s="19"/>
      <c r="R28516" s="20"/>
      <c r="S28516" s="20"/>
      <c r="U28516" s="21"/>
    </row>
    <row r="28517">
      <c r="E28517" s="19"/>
      <c r="R28517" s="20"/>
      <c r="S28517" s="20"/>
      <c r="U28517" s="21"/>
    </row>
    <row r="28518">
      <c r="E28518" s="19"/>
      <c r="R28518" s="20"/>
      <c r="S28518" s="20"/>
      <c r="U28518" s="21"/>
    </row>
    <row r="28519">
      <c r="E28519" s="19"/>
      <c r="R28519" s="20"/>
      <c r="S28519" s="20"/>
      <c r="U28519" s="21"/>
    </row>
    <row r="28520">
      <c r="E28520" s="19"/>
      <c r="R28520" s="20"/>
      <c r="S28520" s="20"/>
      <c r="U28520" s="21"/>
    </row>
    <row r="28521">
      <c r="E28521" s="19"/>
      <c r="R28521" s="20"/>
      <c r="S28521" s="20"/>
      <c r="U28521" s="21"/>
    </row>
    <row r="28522">
      <c r="E28522" s="19"/>
      <c r="R28522" s="20"/>
      <c r="S28522" s="20"/>
      <c r="U28522" s="21"/>
    </row>
    <row r="28523">
      <c r="E28523" s="19"/>
      <c r="R28523" s="20"/>
      <c r="S28523" s="20"/>
      <c r="U28523" s="21"/>
    </row>
    <row r="28524">
      <c r="E28524" s="19"/>
      <c r="R28524" s="20"/>
      <c r="S28524" s="20"/>
      <c r="U28524" s="21"/>
    </row>
    <row r="28525">
      <c r="E28525" s="19"/>
      <c r="R28525" s="20"/>
      <c r="S28525" s="20"/>
      <c r="U28525" s="21"/>
    </row>
    <row r="28526">
      <c r="E28526" s="19"/>
      <c r="R28526" s="20"/>
      <c r="S28526" s="20"/>
      <c r="U28526" s="21"/>
    </row>
    <row r="28527">
      <c r="E28527" s="19"/>
      <c r="R28527" s="20"/>
      <c r="S28527" s="20"/>
      <c r="U28527" s="21"/>
    </row>
    <row r="28528">
      <c r="E28528" s="19"/>
      <c r="R28528" s="20"/>
      <c r="S28528" s="20"/>
      <c r="U28528" s="21"/>
    </row>
    <row r="28529">
      <c r="E28529" s="19"/>
      <c r="R28529" s="20"/>
      <c r="S28529" s="20"/>
      <c r="U28529" s="21"/>
    </row>
    <row r="28530">
      <c r="E28530" s="19"/>
      <c r="R28530" s="20"/>
      <c r="S28530" s="20"/>
      <c r="U28530" s="21"/>
    </row>
    <row r="28531">
      <c r="E28531" s="19"/>
      <c r="R28531" s="20"/>
      <c r="S28531" s="20"/>
      <c r="U28531" s="21"/>
    </row>
    <row r="28532">
      <c r="E28532" s="19"/>
      <c r="R28532" s="20"/>
      <c r="S28532" s="20"/>
      <c r="U28532" s="21"/>
    </row>
    <row r="28533">
      <c r="E28533" s="19"/>
      <c r="R28533" s="20"/>
      <c r="S28533" s="20"/>
      <c r="U28533" s="21"/>
    </row>
    <row r="28534">
      <c r="E28534" s="19"/>
      <c r="R28534" s="20"/>
      <c r="S28534" s="20"/>
      <c r="U28534" s="21"/>
    </row>
    <row r="28535">
      <c r="E28535" s="19"/>
      <c r="R28535" s="20"/>
      <c r="S28535" s="20"/>
      <c r="U28535" s="21"/>
    </row>
    <row r="28536">
      <c r="E28536" s="19"/>
      <c r="R28536" s="20"/>
      <c r="S28536" s="20"/>
      <c r="U28536" s="21"/>
    </row>
    <row r="28537">
      <c r="E28537" s="19"/>
      <c r="R28537" s="20"/>
      <c r="S28537" s="20"/>
      <c r="U28537" s="21"/>
    </row>
    <row r="28538">
      <c r="E28538" s="19"/>
      <c r="R28538" s="20"/>
      <c r="S28538" s="20"/>
      <c r="U28538" s="21"/>
    </row>
    <row r="28539">
      <c r="E28539" s="19"/>
      <c r="R28539" s="20"/>
      <c r="S28539" s="20"/>
      <c r="U28539" s="21"/>
    </row>
    <row r="28540">
      <c r="E28540" s="19"/>
      <c r="R28540" s="20"/>
      <c r="S28540" s="20"/>
      <c r="U28540" s="21"/>
    </row>
    <row r="28541">
      <c r="E28541" s="19"/>
      <c r="R28541" s="20"/>
      <c r="S28541" s="20"/>
      <c r="U28541" s="21"/>
    </row>
    <row r="28542">
      <c r="E28542" s="19"/>
      <c r="R28542" s="20"/>
      <c r="S28542" s="20"/>
      <c r="U28542" s="21"/>
    </row>
    <row r="28543">
      <c r="E28543" s="19"/>
      <c r="R28543" s="20"/>
      <c r="S28543" s="20"/>
      <c r="U28543" s="21"/>
    </row>
    <row r="28544">
      <c r="E28544" s="19"/>
      <c r="R28544" s="20"/>
      <c r="S28544" s="20"/>
      <c r="U28544" s="21"/>
    </row>
    <row r="28545">
      <c r="E28545" s="19"/>
      <c r="R28545" s="20"/>
      <c r="S28545" s="20"/>
      <c r="U28545" s="21"/>
    </row>
    <row r="28546">
      <c r="E28546" s="19"/>
      <c r="R28546" s="20"/>
      <c r="S28546" s="20"/>
      <c r="U28546" s="21"/>
    </row>
    <row r="28547">
      <c r="E28547" s="19"/>
      <c r="R28547" s="20"/>
      <c r="S28547" s="20"/>
      <c r="U28547" s="21"/>
    </row>
    <row r="28548">
      <c r="E28548" s="19"/>
      <c r="R28548" s="20"/>
      <c r="S28548" s="20"/>
      <c r="U28548" s="21"/>
    </row>
    <row r="28549">
      <c r="E28549" s="19"/>
      <c r="R28549" s="20"/>
      <c r="S28549" s="20"/>
      <c r="U28549" s="21"/>
    </row>
    <row r="28550">
      <c r="E28550" s="19"/>
      <c r="R28550" s="20"/>
      <c r="S28550" s="20"/>
      <c r="U28550" s="21"/>
    </row>
    <row r="28551">
      <c r="E28551" s="19"/>
      <c r="R28551" s="20"/>
      <c r="S28551" s="20"/>
      <c r="U28551" s="21"/>
    </row>
    <row r="28552">
      <c r="E28552" s="19"/>
      <c r="R28552" s="20"/>
      <c r="S28552" s="20"/>
      <c r="U28552" s="21"/>
    </row>
    <row r="28553">
      <c r="E28553" s="19"/>
      <c r="R28553" s="20"/>
      <c r="S28553" s="20"/>
      <c r="U28553" s="21"/>
    </row>
    <row r="28554">
      <c r="E28554" s="19"/>
      <c r="R28554" s="20"/>
      <c r="S28554" s="20"/>
      <c r="U28554" s="21"/>
    </row>
    <row r="28555">
      <c r="E28555" s="19"/>
      <c r="R28555" s="20"/>
      <c r="S28555" s="20"/>
      <c r="U28555" s="21"/>
    </row>
    <row r="28556">
      <c r="E28556" s="19"/>
      <c r="R28556" s="20"/>
      <c r="S28556" s="20"/>
      <c r="U28556" s="21"/>
    </row>
    <row r="28557">
      <c r="E28557" s="19"/>
      <c r="R28557" s="20"/>
      <c r="S28557" s="20"/>
      <c r="U28557" s="21"/>
    </row>
    <row r="28558">
      <c r="E28558" s="19"/>
      <c r="R28558" s="20"/>
      <c r="S28558" s="20"/>
      <c r="U28558" s="21"/>
    </row>
    <row r="28559">
      <c r="E28559" s="19"/>
      <c r="R28559" s="20"/>
      <c r="S28559" s="20"/>
      <c r="U28559" s="21"/>
    </row>
    <row r="28560">
      <c r="E28560" s="19"/>
      <c r="R28560" s="20"/>
      <c r="S28560" s="20"/>
      <c r="U28560" s="21"/>
    </row>
    <row r="28561">
      <c r="E28561" s="19"/>
      <c r="R28561" s="20"/>
      <c r="S28561" s="20"/>
      <c r="U28561" s="21"/>
    </row>
    <row r="28562">
      <c r="E28562" s="19"/>
      <c r="R28562" s="20"/>
      <c r="S28562" s="20"/>
      <c r="U28562" s="21"/>
    </row>
    <row r="28563">
      <c r="E28563" s="19"/>
      <c r="R28563" s="20"/>
      <c r="S28563" s="20"/>
      <c r="U28563" s="21"/>
    </row>
    <row r="28564">
      <c r="E28564" s="19"/>
      <c r="R28564" s="20"/>
      <c r="S28564" s="20"/>
      <c r="U28564" s="21"/>
    </row>
    <row r="28565">
      <c r="E28565" s="19"/>
      <c r="R28565" s="20"/>
      <c r="S28565" s="20"/>
      <c r="U28565" s="21"/>
    </row>
    <row r="28566">
      <c r="E28566" s="19"/>
      <c r="R28566" s="20"/>
      <c r="S28566" s="20"/>
      <c r="U28566" s="21"/>
    </row>
    <row r="28567">
      <c r="E28567" s="19"/>
      <c r="R28567" s="20"/>
      <c r="S28567" s="20"/>
      <c r="U28567" s="21"/>
    </row>
    <row r="28568">
      <c r="E28568" s="19"/>
      <c r="R28568" s="20"/>
      <c r="S28568" s="20"/>
      <c r="U28568" s="21"/>
    </row>
    <row r="28569">
      <c r="E28569" s="19"/>
      <c r="R28569" s="20"/>
      <c r="S28569" s="20"/>
      <c r="U28569" s="21"/>
    </row>
    <row r="28570">
      <c r="E28570" s="19"/>
      <c r="R28570" s="20"/>
      <c r="S28570" s="20"/>
      <c r="U28570" s="21"/>
    </row>
    <row r="28571">
      <c r="E28571" s="19"/>
      <c r="R28571" s="20"/>
      <c r="S28571" s="20"/>
      <c r="U28571" s="21"/>
    </row>
    <row r="28572">
      <c r="E28572" s="19"/>
      <c r="R28572" s="20"/>
      <c r="S28572" s="20"/>
      <c r="U28572" s="21"/>
    </row>
    <row r="28573">
      <c r="E28573" s="19"/>
      <c r="R28573" s="20"/>
      <c r="S28573" s="20"/>
      <c r="U28573" s="21"/>
    </row>
    <row r="28574">
      <c r="E28574" s="19"/>
      <c r="R28574" s="20"/>
      <c r="S28574" s="20"/>
      <c r="U28574" s="21"/>
    </row>
    <row r="28575">
      <c r="E28575" s="19"/>
      <c r="R28575" s="20"/>
      <c r="S28575" s="20"/>
      <c r="U28575" s="21"/>
    </row>
    <row r="28576">
      <c r="E28576" s="19"/>
      <c r="R28576" s="20"/>
      <c r="S28576" s="20"/>
      <c r="U28576" s="21"/>
    </row>
    <row r="28577">
      <c r="E28577" s="19"/>
      <c r="R28577" s="20"/>
      <c r="S28577" s="20"/>
      <c r="U28577" s="21"/>
    </row>
    <row r="28578">
      <c r="E28578" s="19"/>
      <c r="R28578" s="20"/>
      <c r="S28578" s="20"/>
      <c r="U28578" s="21"/>
    </row>
    <row r="28579">
      <c r="E28579" s="19"/>
      <c r="R28579" s="20"/>
      <c r="S28579" s="20"/>
      <c r="U28579" s="21"/>
    </row>
    <row r="28580">
      <c r="E28580" s="19"/>
      <c r="R28580" s="20"/>
      <c r="S28580" s="20"/>
      <c r="U28580" s="21"/>
    </row>
    <row r="28581">
      <c r="E28581" s="19"/>
      <c r="R28581" s="20"/>
      <c r="S28581" s="20"/>
      <c r="U28581" s="21"/>
    </row>
    <row r="28582">
      <c r="E28582" s="19"/>
      <c r="R28582" s="20"/>
      <c r="S28582" s="20"/>
      <c r="U28582" s="21"/>
    </row>
    <row r="28583">
      <c r="E28583" s="19"/>
      <c r="R28583" s="20"/>
      <c r="S28583" s="20"/>
      <c r="U28583" s="21"/>
    </row>
    <row r="28584">
      <c r="E28584" s="19"/>
      <c r="R28584" s="20"/>
      <c r="S28584" s="20"/>
      <c r="U28584" s="21"/>
    </row>
    <row r="28585">
      <c r="E28585" s="19"/>
      <c r="R28585" s="20"/>
      <c r="S28585" s="20"/>
      <c r="U28585" s="21"/>
    </row>
    <row r="28586">
      <c r="E28586" s="19"/>
      <c r="R28586" s="20"/>
      <c r="S28586" s="20"/>
      <c r="U28586" s="21"/>
    </row>
    <row r="28587">
      <c r="E28587" s="19"/>
      <c r="R28587" s="20"/>
      <c r="S28587" s="20"/>
      <c r="U28587" s="21"/>
    </row>
    <row r="28588">
      <c r="E28588" s="19"/>
      <c r="R28588" s="20"/>
      <c r="S28588" s="20"/>
      <c r="U28588" s="21"/>
    </row>
    <row r="28589">
      <c r="E28589" s="19"/>
      <c r="R28589" s="20"/>
      <c r="S28589" s="20"/>
      <c r="U28589" s="21"/>
    </row>
    <row r="28590">
      <c r="E28590" s="19"/>
      <c r="R28590" s="20"/>
      <c r="S28590" s="20"/>
      <c r="U28590" s="21"/>
    </row>
    <row r="28591">
      <c r="E28591" s="19"/>
      <c r="R28591" s="20"/>
      <c r="S28591" s="20"/>
      <c r="U28591" s="21"/>
    </row>
    <row r="28592">
      <c r="E28592" s="19"/>
      <c r="R28592" s="20"/>
      <c r="S28592" s="20"/>
      <c r="U28592" s="21"/>
    </row>
    <row r="28593">
      <c r="E28593" s="19"/>
      <c r="R28593" s="20"/>
      <c r="S28593" s="20"/>
      <c r="U28593" s="21"/>
    </row>
    <row r="28594">
      <c r="E28594" s="19"/>
      <c r="R28594" s="20"/>
      <c r="S28594" s="20"/>
      <c r="U28594" s="21"/>
    </row>
    <row r="28595">
      <c r="E28595" s="19"/>
      <c r="R28595" s="20"/>
      <c r="S28595" s="20"/>
      <c r="U28595" s="21"/>
    </row>
    <row r="28596">
      <c r="E28596" s="19"/>
      <c r="R28596" s="20"/>
      <c r="S28596" s="20"/>
      <c r="U28596" s="21"/>
    </row>
    <row r="28597">
      <c r="E28597" s="19"/>
      <c r="R28597" s="20"/>
      <c r="S28597" s="20"/>
      <c r="U28597" s="21"/>
    </row>
    <row r="28598">
      <c r="E28598" s="19"/>
      <c r="R28598" s="20"/>
      <c r="S28598" s="20"/>
      <c r="U28598" s="21"/>
    </row>
    <row r="28599">
      <c r="E28599" s="19"/>
      <c r="R28599" s="20"/>
      <c r="S28599" s="20"/>
      <c r="U28599" s="21"/>
    </row>
    <row r="28600">
      <c r="E28600" s="19"/>
      <c r="R28600" s="20"/>
      <c r="S28600" s="20"/>
      <c r="U28600" s="21"/>
    </row>
    <row r="28601">
      <c r="E28601" s="19"/>
      <c r="R28601" s="20"/>
      <c r="S28601" s="20"/>
      <c r="U28601" s="21"/>
    </row>
    <row r="28602">
      <c r="E28602" s="19"/>
      <c r="R28602" s="20"/>
      <c r="S28602" s="20"/>
      <c r="U28602" s="21"/>
    </row>
    <row r="28603">
      <c r="E28603" s="19"/>
      <c r="R28603" s="20"/>
      <c r="S28603" s="20"/>
      <c r="U28603" s="21"/>
    </row>
    <row r="28604">
      <c r="E28604" s="19"/>
      <c r="R28604" s="20"/>
      <c r="S28604" s="20"/>
      <c r="U28604" s="21"/>
    </row>
    <row r="28605">
      <c r="E28605" s="19"/>
      <c r="R28605" s="20"/>
      <c r="S28605" s="20"/>
      <c r="U28605" s="21"/>
    </row>
    <row r="28606">
      <c r="E28606" s="19"/>
      <c r="R28606" s="20"/>
      <c r="S28606" s="20"/>
      <c r="U28606" s="21"/>
    </row>
    <row r="28607">
      <c r="E28607" s="19"/>
      <c r="R28607" s="20"/>
      <c r="S28607" s="20"/>
      <c r="U28607" s="21"/>
    </row>
    <row r="28608">
      <c r="E28608" s="19"/>
      <c r="R28608" s="20"/>
      <c r="S28608" s="20"/>
      <c r="U28608" s="21"/>
    </row>
    <row r="28609">
      <c r="E28609" s="19"/>
      <c r="R28609" s="20"/>
      <c r="S28609" s="20"/>
      <c r="U28609" s="21"/>
    </row>
    <row r="28610">
      <c r="E28610" s="19"/>
      <c r="R28610" s="20"/>
      <c r="S28610" s="20"/>
      <c r="U28610" s="21"/>
    </row>
    <row r="28611">
      <c r="E28611" s="19"/>
      <c r="R28611" s="20"/>
      <c r="S28611" s="20"/>
      <c r="U28611" s="21"/>
    </row>
    <row r="28612">
      <c r="E28612" s="19"/>
      <c r="R28612" s="20"/>
      <c r="S28612" s="20"/>
      <c r="U28612" s="21"/>
    </row>
    <row r="28613">
      <c r="E28613" s="19"/>
      <c r="R28613" s="20"/>
      <c r="S28613" s="20"/>
      <c r="U28613" s="21"/>
    </row>
    <row r="28614">
      <c r="E28614" s="19"/>
      <c r="R28614" s="20"/>
      <c r="S28614" s="20"/>
      <c r="U28614" s="21"/>
    </row>
    <row r="28615">
      <c r="E28615" s="19"/>
      <c r="R28615" s="20"/>
      <c r="S28615" s="20"/>
      <c r="U28615" s="21"/>
    </row>
    <row r="28616">
      <c r="E28616" s="19"/>
      <c r="R28616" s="20"/>
      <c r="S28616" s="20"/>
      <c r="U28616" s="21"/>
    </row>
    <row r="28617">
      <c r="E28617" s="19"/>
      <c r="R28617" s="20"/>
      <c r="S28617" s="20"/>
      <c r="U28617" s="21"/>
    </row>
    <row r="28618">
      <c r="E28618" s="19"/>
      <c r="R28618" s="20"/>
      <c r="S28618" s="20"/>
      <c r="U28618" s="21"/>
    </row>
    <row r="28619">
      <c r="E28619" s="19"/>
      <c r="R28619" s="20"/>
      <c r="S28619" s="20"/>
      <c r="U28619" s="21"/>
    </row>
    <row r="28620">
      <c r="E28620" s="19"/>
      <c r="R28620" s="20"/>
      <c r="S28620" s="20"/>
      <c r="U28620" s="21"/>
    </row>
    <row r="28621">
      <c r="E28621" s="19"/>
      <c r="R28621" s="20"/>
      <c r="S28621" s="20"/>
      <c r="U28621" s="21"/>
    </row>
    <row r="28622">
      <c r="E28622" s="19"/>
      <c r="R28622" s="20"/>
      <c r="S28622" s="20"/>
      <c r="U28622" s="21"/>
    </row>
    <row r="28623">
      <c r="E28623" s="19"/>
      <c r="R28623" s="20"/>
      <c r="S28623" s="20"/>
      <c r="U28623" s="21"/>
    </row>
    <row r="28624">
      <c r="E28624" s="19"/>
      <c r="R28624" s="20"/>
      <c r="S28624" s="20"/>
      <c r="U28624" s="21"/>
    </row>
    <row r="28625">
      <c r="E28625" s="19"/>
      <c r="R28625" s="20"/>
      <c r="S28625" s="20"/>
      <c r="U28625" s="21"/>
    </row>
    <row r="28626">
      <c r="E28626" s="19"/>
      <c r="R28626" s="20"/>
      <c r="S28626" s="20"/>
      <c r="U28626" s="21"/>
    </row>
    <row r="28627">
      <c r="E28627" s="19"/>
      <c r="R28627" s="20"/>
      <c r="S28627" s="20"/>
      <c r="U28627" s="21"/>
    </row>
    <row r="28628">
      <c r="E28628" s="19"/>
      <c r="R28628" s="20"/>
      <c r="S28628" s="20"/>
      <c r="U28628" s="21"/>
    </row>
    <row r="28629">
      <c r="E28629" s="19"/>
      <c r="R28629" s="20"/>
      <c r="S28629" s="20"/>
      <c r="U28629" s="21"/>
    </row>
    <row r="28630">
      <c r="E28630" s="19"/>
      <c r="R28630" s="20"/>
      <c r="S28630" s="20"/>
      <c r="U28630" s="21"/>
    </row>
    <row r="28631">
      <c r="E28631" s="19"/>
      <c r="R28631" s="20"/>
      <c r="S28631" s="20"/>
      <c r="U28631" s="21"/>
    </row>
    <row r="28632">
      <c r="E28632" s="19"/>
      <c r="R28632" s="20"/>
      <c r="S28632" s="20"/>
      <c r="U28632" s="21"/>
    </row>
    <row r="28633">
      <c r="E28633" s="19"/>
      <c r="R28633" s="20"/>
      <c r="S28633" s="20"/>
      <c r="U28633" s="21"/>
    </row>
    <row r="28634">
      <c r="E28634" s="19"/>
      <c r="R28634" s="20"/>
      <c r="S28634" s="20"/>
      <c r="U28634" s="21"/>
    </row>
    <row r="28635">
      <c r="E28635" s="19"/>
      <c r="R28635" s="20"/>
      <c r="S28635" s="20"/>
      <c r="U28635" s="21"/>
    </row>
    <row r="28636">
      <c r="E28636" s="19"/>
      <c r="R28636" s="20"/>
      <c r="S28636" s="20"/>
      <c r="U28636" s="21"/>
    </row>
    <row r="28637">
      <c r="E28637" s="19"/>
      <c r="R28637" s="20"/>
      <c r="S28637" s="20"/>
      <c r="U28637" s="21"/>
    </row>
    <row r="28638">
      <c r="E28638" s="19"/>
      <c r="R28638" s="20"/>
      <c r="S28638" s="20"/>
      <c r="U28638" s="21"/>
    </row>
    <row r="28639">
      <c r="E28639" s="19"/>
      <c r="R28639" s="20"/>
      <c r="S28639" s="20"/>
      <c r="U28639" s="21"/>
    </row>
    <row r="28640">
      <c r="E28640" s="19"/>
      <c r="R28640" s="20"/>
      <c r="S28640" s="20"/>
      <c r="U28640" s="21"/>
    </row>
    <row r="28641">
      <c r="E28641" s="19"/>
      <c r="R28641" s="20"/>
      <c r="S28641" s="20"/>
      <c r="U28641" s="21"/>
    </row>
    <row r="28642">
      <c r="E28642" s="19"/>
      <c r="R28642" s="20"/>
      <c r="S28642" s="20"/>
      <c r="U28642" s="21"/>
    </row>
    <row r="28643">
      <c r="E28643" s="19"/>
      <c r="R28643" s="20"/>
      <c r="S28643" s="20"/>
      <c r="U28643" s="21"/>
    </row>
    <row r="28644">
      <c r="E28644" s="19"/>
      <c r="R28644" s="20"/>
      <c r="S28644" s="20"/>
      <c r="U28644" s="21"/>
    </row>
    <row r="28645">
      <c r="E28645" s="19"/>
      <c r="R28645" s="20"/>
      <c r="S28645" s="20"/>
      <c r="U28645" s="21"/>
    </row>
    <row r="28646">
      <c r="E28646" s="19"/>
      <c r="R28646" s="20"/>
      <c r="S28646" s="20"/>
      <c r="U28646" s="21"/>
    </row>
    <row r="28647">
      <c r="E28647" s="19"/>
      <c r="R28647" s="20"/>
      <c r="S28647" s="20"/>
      <c r="U28647" s="21"/>
    </row>
    <row r="28648">
      <c r="E28648" s="19"/>
      <c r="R28648" s="20"/>
      <c r="S28648" s="20"/>
      <c r="U28648" s="21"/>
    </row>
    <row r="28649">
      <c r="E28649" s="19"/>
      <c r="R28649" s="20"/>
      <c r="S28649" s="20"/>
      <c r="U28649" s="21"/>
    </row>
    <row r="28650">
      <c r="E28650" s="19"/>
      <c r="R28650" s="20"/>
      <c r="S28650" s="20"/>
      <c r="U28650" s="21"/>
    </row>
    <row r="28651">
      <c r="E28651" s="19"/>
      <c r="R28651" s="20"/>
      <c r="S28651" s="20"/>
      <c r="U28651" s="21"/>
    </row>
    <row r="28652">
      <c r="E28652" s="19"/>
      <c r="R28652" s="20"/>
      <c r="S28652" s="20"/>
      <c r="U28652" s="21"/>
    </row>
    <row r="28653">
      <c r="E28653" s="19"/>
      <c r="R28653" s="20"/>
      <c r="S28653" s="20"/>
      <c r="U28653" s="21"/>
    </row>
    <row r="28654">
      <c r="E28654" s="19"/>
      <c r="R28654" s="20"/>
      <c r="S28654" s="20"/>
      <c r="U28654" s="21"/>
    </row>
    <row r="28655">
      <c r="E28655" s="19"/>
      <c r="R28655" s="20"/>
      <c r="S28655" s="20"/>
      <c r="U28655" s="21"/>
    </row>
    <row r="28656">
      <c r="E28656" s="19"/>
      <c r="R28656" s="20"/>
      <c r="S28656" s="20"/>
      <c r="U28656" s="21"/>
    </row>
    <row r="28657">
      <c r="E28657" s="19"/>
      <c r="R28657" s="20"/>
      <c r="S28657" s="20"/>
      <c r="U28657" s="21"/>
    </row>
    <row r="28658">
      <c r="E28658" s="19"/>
      <c r="R28658" s="20"/>
      <c r="S28658" s="20"/>
      <c r="U28658" s="21"/>
    </row>
    <row r="28659">
      <c r="E28659" s="19"/>
      <c r="R28659" s="20"/>
      <c r="S28659" s="20"/>
      <c r="U28659" s="21"/>
    </row>
    <row r="28660">
      <c r="E28660" s="19"/>
      <c r="R28660" s="20"/>
      <c r="S28660" s="20"/>
      <c r="U28660" s="21"/>
    </row>
    <row r="28661">
      <c r="E28661" s="19"/>
      <c r="R28661" s="20"/>
      <c r="S28661" s="20"/>
      <c r="U28661" s="21"/>
    </row>
    <row r="28662">
      <c r="E28662" s="19"/>
      <c r="R28662" s="20"/>
      <c r="S28662" s="20"/>
      <c r="U28662" s="21"/>
    </row>
    <row r="28663">
      <c r="E28663" s="19"/>
      <c r="R28663" s="20"/>
      <c r="S28663" s="20"/>
      <c r="U28663" s="21"/>
    </row>
    <row r="28664">
      <c r="E28664" s="19"/>
      <c r="R28664" s="20"/>
      <c r="S28664" s="20"/>
      <c r="U28664" s="21"/>
    </row>
    <row r="28665">
      <c r="E28665" s="19"/>
      <c r="R28665" s="20"/>
      <c r="S28665" s="20"/>
      <c r="U28665" s="21"/>
    </row>
    <row r="28666">
      <c r="E28666" s="19"/>
      <c r="R28666" s="20"/>
      <c r="S28666" s="20"/>
      <c r="U28666" s="21"/>
    </row>
    <row r="28667">
      <c r="E28667" s="19"/>
      <c r="R28667" s="20"/>
      <c r="S28667" s="20"/>
      <c r="U28667" s="21"/>
    </row>
    <row r="28668">
      <c r="E28668" s="19"/>
      <c r="R28668" s="20"/>
      <c r="S28668" s="20"/>
      <c r="U28668" s="21"/>
    </row>
    <row r="28669">
      <c r="E28669" s="19"/>
      <c r="R28669" s="20"/>
      <c r="S28669" s="20"/>
      <c r="U28669" s="21"/>
    </row>
    <row r="28670">
      <c r="E28670" s="19"/>
      <c r="R28670" s="20"/>
      <c r="S28670" s="20"/>
      <c r="U28670" s="21"/>
    </row>
    <row r="28671">
      <c r="E28671" s="19"/>
      <c r="R28671" s="20"/>
      <c r="S28671" s="20"/>
      <c r="U28671" s="21"/>
    </row>
    <row r="28672">
      <c r="E28672" s="19"/>
      <c r="R28672" s="20"/>
      <c r="S28672" s="20"/>
      <c r="U28672" s="21"/>
    </row>
    <row r="28673">
      <c r="E28673" s="19"/>
      <c r="R28673" s="20"/>
      <c r="S28673" s="20"/>
      <c r="U28673" s="21"/>
    </row>
    <row r="28674">
      <c r="E28674" s="19"/>
      <c r="R28674" s="20"/>
      <c r="S28674" s="20"/>
      <c r="U28674" s="21"/>
    </row>
    <row r="28675">
      <c r="E28675" s="19"/>
      <c r="R28675" s="20"/>
      <c r="S28675" s="20"/>
      <c r="U28675" s="21"/>
    </row>
    <row r="28676">
      <c r="E28676" s="19"/>
      <c r="R28676" s="20"/>
      <c r="S28676" s="20"/>
      <c r="U28676" s="21"/>
    </row>
    <row r="28677">
      <c r="E28677" s="19"/>
      <c r="R28677" s="20"/>
      <c r="S28677" s="20"/>
      <c r="U28677" s="21"/>
    </row>
    <row r="28678">
      <c r="E28678" s="19"/>
      <c r="R28678" s="20"/>
      <c r="S28678" s="20"/>
      <c r="U28678" s="21"/>
    </row>
    <row r="28679">
      <c r="E28679" s="19"/>
      <c r="R28679" s="20"/>
      <c r="S28679" s="20"/>
      <c r="U28679" s="21"/>
    </row>
    <row r="28680">
      <c r="E28680" s="19"/>
      <c r="R28680" s="20"/>
      <c r="S28680" s="20"/>
      <c r="U28680" s="21"/>
    </row>
    <row r="28681">
      <c r="E28681" s="19"/>
      <c r="R28681" s="20"/>
      <c r="S28681" s="20"/>
      <c r="U28681" s="21"/>
    </row>
    <row r="28682">
      <c r="E28682" s="19"/>
      <c r="R28682" s="20"/>
      <c r="S28682" s="20"/>
      <c r="U28682" s="21"/>
    </row>
    <row r="28683">
      <c r="E28683" s="19"/>
      <c r="R28683" s="20"/>
      <c r="S28683" s="20"/>
      <c r="U28683" s="21"/>
    </row>
    <row r="28684">
      <c r="E28684" s="19"/>
      <c r="R28684" s="20"/>
      <c r="S28684" s="20"/>
      <c r="U28684" s="21"/>
    </row>
    <row r="28685">
      <c r="E28685" s="19"/>
      <c r="R28685" s="20"/>
      <c r="S28685" s="20"/>
      <c r="U28685" s="21"/>
    </row>
    <row r="28686">
      <c r="E28686" s="19"/>
      <c r="R28686" s="20"/>
      <c r="S28686" s="20"/>
      <c r="U28686" s="21"/>
    </row>
    <row r="28687">
      <c r="E28687" s="19"/>
      <c r="R28687" s="20"/>
      <c r="S28687" s="20"/>
      <c r="U28687" s="21"/>
    </row>
    <row r="28688">
      <c r="E28688" s="19"/>
      <c r="R28688" s="20"/>
      <c r="S28688" s="20"/>
      <c r="U28688" s="21"/>
    </row>
    <row r="28689">
      <c r="E28689" s="19"/>
      <c r="R28689" s="20"/>
      <c r="S28689" s="20"/>
      <c r="U28689" s="21"/>
    </row>
    <row r="28690">
      <c r="E28690" s="19"/>
      <c r="R28690" s="20"/>
      <c r="S28690" s="20"/>
      <c r="U28690" s="21"/>
    </row>
    <row r="28691">
      <c r="E28691" s="19"/>
      <c r="R28691" s="20"/>
      <c r="S28691" s="20"/>
      <c r="U28691" s="21"/>
    </row>
    <row r="28692">
      <c r="E28692" s="19"/>
      <c r="R28692" s="20"/>
      <c r="S28692" s="20"/>
      <c r="U28692" s="21"/>
    </row>
    <row r="28693">
      <c r="E28693" s="19"/>
      <c r="R28693" s="20"/>
      <c r="S28693" s="20"/>
      <c r="U28693" s="21"/>
    </row>
    <row r="28694">
      <c r="E28694" s="19"/>
      <c r="R28694" s="20"/>
      <c r="S28694" s="20"/>
      <c r="U28694" s="21"/>
    </row>
    <row r="28695">
      <c r="E28695" s="19"/>
      <c r="R28695" s="20"/>
      <c r="S28695" s="20"/>
      <c r="U28695" s="21"/>
    </row>
    <row r="28696">
      <c r="E28696" s="19"/>
      <c r="R28696" s="20"/>
      <c r="S28696" s="20"/>
      <c r="U28696" s="21"/>
    </row>
    <row r="28697">
      <c r="E28697" s="19"/>
      <c r="R28697" s="20"/>
      <c r="S28697" s="20"/>
      <c r="U28697" s="21"/>
    </row>
    <row r="28698">
      <c r="E28698" s="19"/>
      <c r="R28698" s="20"/>
      <c r="S28698" s="20"/>
      <c r="U28698" s="21"/>
    </row>
    <row r="28699">
      <c r="E28699" s="19"/>
      <c r="R28699" s="20"/>
      <c r="S28699" s="20"/>
      <c r="U28699" s="21"/>
    </row>
    <row r="28700">
      <c r="E28700" s="19"/>
      <c r="R28700" s="20"/>
      <c r="S28700" s="20"/>
      <c r="U28700" s="21"/>
    </row>
    <row r="28701">
      <c r="E28701" s="19"/>
      <c r="R28701" s="20"/>
      <c r="S28701" s="20"/>
      <c r="U28701" s="21"/>
    </row>
    <row r="28702">
      <c r="E28702" s="19"/>
      <c r="R28702" s="20"/>
      <c r="S28702" s="20"/>
      <c r="U28702" s="21"/>
    </row>
    <row r="28703">
      <c r="E28703" s="19"/>
      <c r="R28703" s="20"/>
      <c r="S28703" s="20"/>
      <c r="U28703" s="21"/>
    </row>
    <row r="28704">
      <c r="E28704" s="19"/>
      <c r="R28704" s="20"/>
      <c r="S28704" s="20"/>
      <c r="U28704" s="21"/>
    </row>
    <row r="28705">
      <c r="E28705" s="19"/>
      <c r="R28705" s="20"/>
      <c r="S28705" s="20"/>
      <c r="U28705" s="21"/>
    </row>
    <row r="28706">
      <c r="E28706" s="19"/>
      <c r="R28706" s="20"/>
      <c r="S28706" s="20"/>
      <c r="U28706" s="21"/>
    </row>
    <row r="28707">
      <c r="E28707" s="19"/>
      <c r="R28707" s="20"/>
      <c r="S28707" s="20"/>
      <c r="U28707" s="21"/>
    </row>
    <row r="28708">
      <c r="E28708" s="19"/>
      <c r="R28708" s="20"/>
      <c r="S28708" s="20"/>
      <c r="U28708" s="21"/>
    </row>
    <row r="28709">
      <c r="E28709" s="19"/>
      <c r="R28709" s="20"/>
      <c r="S28709" s="20"/>
      <c r="U28709" s="21"/>
    </row>
    <row r="28710">
      <c r="E28710" s="19"/>
      <c r="R28710" s="20"/>
      <c r="S28710" s="20"/>
      <c r="U28710" s="21"/>
    </row>
    <row r="28711">
      <c r="E28711" s="19"/>
      <c r="R28711" s="20"/>
      <c r="S28711" s="20"/>
      <c r="U28711" s="21"/>
    </row>
    <row r="28712">
      <c r="E28712" s="19"/>
      <c r="R28712" s="20"/>
      <c r="S28712" s="20"/>
      <c r="U28712" s="21"/>
    </row>
    <row r="28713">
      <c r="E28713" s="19"/>
      <c r="R28713" s="20"/>
      <c r="S28713" s="20"/>
      <c r="U28713" s="21"/>
    </row>
    <row r="28714">
      <c r="E28714" s="19"/>
      <c r="R28714" s="20"/>
      <c r="S28714" s="20"/>
      <c r="U28714" s="21"/>
    </row>
    <row r="28715">
      <c r="E28715" s="19"/>
      <c r="R28715" s="20"/>
      <c r="S28715" s="20"/>
      <c r="U28715" s="21"/>
    </row>
    <row r="28716">
      <c r="E28716" s="19"/>
      <c r="R28716" s="20"/>
      <c r="S28716" s="20"/>
      <c r="U28716" s="21"/>
    </row>
    <row r="28717">
      <c r="E28717" s="19"/>
      <c r="R28717" s="20"/>
      <c r="S28717" s="20"/>
      <c r="U28717" s="21"/>
    </row>
    <row r="28718">
      <c r="E28718" s="19"/>
      <c r="R28718" s="20"/>
      <c r="S28718" s="20"/>
      <c r="U28718" s="21"/>
    </row>
    <row r="28719">
      <c r="E28719" s="19"/>
      <c r="R28719" s="20"/>
      <c r="S28719" s="20"/>
      <c r="U28719" s="21"/>
    </row>
    <row r="28720">
      <c r="E28720" s="19"/>
      <c r="R28720" s="20"/>
      <c r="S28720" s="20"/>
      <c r="U28720" s="21"/>
    </row>
    <row r="28721">
      <c r="E28721" s="19"/>
      <c r="R28721" s="20"/>
      <c r="S28721" s="20"/>
      <c r="U28721" s="21"/>
    </row>
    <row r="28722">
      <c r="E28722" s="19"/>
      <c r="R28722" s="20"/>
      <c r="S28722" s="20"/>
      <c r="U28722" s="21"/>
    </row>
    <row r="28723">
      <c r="E28723" s="19"/>
      <c r="R28723" s="20"/>
      <c r="S28723" s="20"/>
      <c r="U28723" s="21"/>
    </row>
    <row r="28724">
      <c r="E28724" s="19"/>
      <c r="R28724" s="20"/>
      <c r="S28724" s="20"/>
      <c r="U28724" s="21"/>
    </row>
    <row r="28725">
      <c r="E28725" s="19"/>
      <c r="R28725" s="20"/>
      <c r="S28725" s="20"/>
      <c r="U28725" s="21"/>
    </row>
    <row r="28726">
      <c r="E28726" s="19"/>
      <c r="R28726" s="20"/>
      <c r="S28726" s="20"/>
      <c r="U28726" s="21"/>
    </row>
    <row r="28727">
      <c r="E28727" s="19"/>
      <c r="R28727" s="20"/>
      <c r="S28727" s="20"/>
      <c r="U28727" s="21"/>
    </row>
    <row r="28728">
      <c r="E28728" s="19"/>
      <c r="R28728" s="20"/>
      <c r="S28728" s="20"/>
      <c r="U28728" s="21"/>
    </row>
    <row r="28729">
      <c r="E28729" s="19"/>
      <c r="R28729" s="20"/>
      <c r="S28729" s="20"/>
      <c r="U28729" s="21"/>
    </row>
    <row r="28730">
      <c r="E28730" s="19"/>
      <c r="R28730" s="20"/>
      <c r="S28730" s="20"/>
      <c r="U28730" s="21"/>
    </row>
    <row r="28731">
      <c r="E28731" s="19"/>
      <c r="R28731" s="20"/>
      <c r="S28731" s="20"/>
      <c r="U28731" s="21"/>
    </row>
    <row r="28732">
      <c r="E28732" s="19"/>
      <c r="R28732" s="20"/>
      <c r="S28732" s="20"/>
      <c r="U28732" s="21"/>
    </row>
    <row r="28733">
      <c r="E28733" s="19"/>
      <c r="R28733" s="20"/>
      <c r="S28733" s="20"/>
      <c r="U28733" s="21"/>
    </row>
    <row r="28734">
      <c r="E28734" s="19"/>
      <c r="R28734" s="20"/>
      <c r="S28734" s="20"/>
      <c r="U28734" s="21"/>
    </row>
    <row r="28735">
      <c r="E28735" s="19"/>
      <c r="R28735" s="20"/>
      <c r="S28735" s="20"/>
      <c r="U28735" s="21"/>
    </row>
    <row r="28736">
      <c r="E28736" s="19"/>
      <c r="R28736" s="20"/>
      <c r="S28736" s="20"/>
      <c r="U28736" s="21"/>
    </row>
    <row r="28737">
      <c r="E28737" s="19"/>
      <c r="R28737" s="20"/>
      <c r="S28737" s="20"/>
      <c r="U28737" s="21"/>
    </row>
    <row r="28738">
      <c r="E28738" s="19"/>
      <c r="R28738" s="20"/>
      <c r="S28738" s="20"/>
      <c r="U28738" s="21"/>
    </row>
    <row r="28739">
      <c r="E28739" s="19"/>
      <c r="R28739" s="20"/>
      <c r="S28739" s="20"/>
      <c r="U28739" s="21"/>
    </row>
    <row r="28740">
      <c r="E28740" s="19"/>
      <c r="R28740" s="20"/>
      <c r="S28740" s="20"/>
      <c r="U28740" s="21"/>
    </row>
    <row r="28741">
      <c r="E28741" s="19"/>
      <c r="R28741" s="20"/>
      <c r="S28741" s="20"/>
      <c r="U28741" s="21"/>
    </row>
    <row r="28742">
      <c r="E28742" s="19"/>
      <c r="R28742" s="20"/>
      <c r="S28742" s="20"/>
      <c r="U28742" s="21"/>
    </row>
    <row r="28743">
      <c r="E28743" s="19"/>
      <c r="R28743" s="20"/>
      <c r="S28743" s="20"/>
      <c r="U28743" s="21"/>
    </row>
    <row r="28744">
      <c r="E28744" s="19"/>
      <c r="R28744" s="20"/>
      <c r="S28744" s="20"/>
      <c r="U28744" s="21"/>
    </row>
    <row r="28745">
      <c r="E28745" s="19"/>
      <c r="R28745" s="20"/>
      <c r="S28745" s="20"/>
      <c r="U28745" s="21"/>
    </row>
    <row r="28746">
      <c r="E28746" s="19"/>
      <c r="R28746" s="20"/>
      <c r="S28746" s="20"/>
      <c r="U28746" s="21"/>
    </row>
    <row r="28747">
      <c r="E28747" s="19"/>
      <c r="R28747" s="20"/>
      <c r="S28747" s="20"/>
      <c r="U28747" s="21"/>
    </row>
    <row r="28748">
      <c r="E28748" s="19"/>
      <c r="R28748" s="20"/>
      <c r="S28748" s="20"/>
      <c r="U28748" s="21"/>
    </row>
    <row r="28749">
      <c r="E28749" s="19"/>
      <c r="R28749" s="20"/>
      <c r="S28749" s="20"/>
      <c r="U28749" s="21"/>
    </row>
    <row r="28750">
      <c r="E28750" s="19"/>
      <c r="R28750" s="20"/>
      <c r="S28750" s="20"/>
      <c r="U28750" s="21"/>
    </row>
    <row r="28751">
      <c r="E28751" s="19"/>
      <c r="R28751" s="20"/>
      <c r="S28751" s="20"/>
      <c r="U28751" s="21"/>
    </row>
    <row r="28752">
      <c r="E28752" s="19"/>
      <c r="R28752" s="20"/>
      <c r="S28752" s="20"/>
      <c r="U28752" s="21"/>
    </row>
    <row r="28753">
      <c r="E28753" s="19"/>
      <c r="R28753" s="20"/>
      <c r="S28753" s="20"/>
      <c r="U28753" s="21"/>
    </row>
    <row r="28754">
      <c r="E28754" s="19"/>
      <c r="R28754" s="20"/>
      <c r="S28754" s="20"/>
      <c r="U28754" s="21"/>
    </row>
    <row r="28755">
      <c r="E28755" s="19"/>
      <c r="R28755" s="20"/>
      <c r="S28755" s="20"/>
      <c r="U28755" s="21"/>
    </row>
    <row r="28756">
      <c r="E28756" s="19"/>
      <c r="R28756" s="20"/>
      <c r="S28756" s="20"/>
      <c r="U28756" s="21"/>
    </row>
    <row r="28757">
      <c r="E28757" s="19"/>
      <c r="R28757" s="20"/>
      <c r="S28757" s="20"/>
      <c r="U28757" s="21"/>
    </row>
    <row r="28758">
      <c r="E28758" s="19"/>
      <c r="R28758" s="20"/>
      <c r="S28758" s="20"/>
      <c r="U28758" s="21"/>
    </row>
    <row r="28759">
      <c r="E28759" s="19"/>
      <c r="R28759" s="20"/>
      <c r="S28759" s="20"/>
      <c r="U28759" s="21"/>
    </row>
    <row r="28760">
      <c r="E28760" s="19"/>
      <c r="R28760" s="20"/>
      <c r="S28760" s="20"/>
      <c r="U28760" s="21"/>
    </row>
    <row r="28761">
      <c r="E28761" s="19"/>
      <c r="R28761" s="20"/>
      <c r="S28761" s="20"/>
      <c r="U28761" s="21"/>
    </row>
    <row r="28762">
      <c r="E28762" s="19"/>
      <c r="R28762" s="20"/>
      <c r="S28762" s="20"/>
      <c r="U28762" s="21"/>
    </row>
    <row r="28763">
      <c r="E28763" s="19"/>
      <c r="R28763" s="20"/>
      <c r="S28763" s="20"/>
      <c r="U28763" s="21"/>
    </row>
    <row r="28764">
      <c r="E28764" s="19"/>
      <c r="R28764" s="20"/>
      <c r="S28764" s="20"/>
      <c r="U28764" s="21"/>
    </row>
    <row r="28765">
      <c r="E28765" s="19"/>
      <c r="R28765" s="20"/>
      <c r="S28765" s="20"/>
      <c r="U28765" s="21"/>
    </row>
    <row r="28766">
      <c r="E28766" s="19"/>
      <c r="R28766" s="20"/>
      <c r="S28766" s="20"/>
      <c r="U28766" s="21"/>
    </row>
    <row r="28767">
      <c r="E28767" s="19"/>
      <c r="R28767" s="20"/>
      <c r="S28767" s="20"/>
      <c r="U28767" s="21"/>
    </row>
    <row r="28768">
      <c r="E28768" s="19"/>
      <c r="R28768" s="20"/>
      <c r="S28768" s="20"/>
      <c r="U28768" s="21"/>
    </row>
    <row r="28769">
      <c r="E28769" s="19"/>
      <c r="R28769" s="20"/>
      <c r="S28769" s="20"/>
      <c r="U28769" s="21"/>
    </row>
    <row r="28770">
      <c r="E28770" s="19"/>
      <c r="R28770" s="20"/>
      <c r="S28770" s="20"/>
      <c r="U28770" s="21"/>
    </row>
    <row r="28771">
      <c r="E28771" s="19"/>
      <c r="R28771" s="20"/>
      <c r="S28771" s="20"/>
      <c r="U28771" s="21"/>
    </row>
    <row r="28772">
      <c r="E28772" s="19"/>
      <c r="R28772" s="20"/>
      <c r="S28772" s="20"/>
      <c r="U28772" s="21"/>
    </row>
    <row r="28773">
      <c r="E28773" s="19"/>
      <c r="R28773" s="20"/>
      <c r="S28773" s="20"/>
      <c r="U28773" s="21"/>
    </row>
    <row r="28774">
      <c r="E28774" s="19"/>
      <c r="R28774" s="20"/>
      <c r="S28774" s="20"/>
      <c r="U28774" s="21"/>
    </row>
    <row r="28775">
      <c r="E28775" s="19"/>
      <c r="R28775" s="20"/>
      <c r="S28775" s="20"/>
      <c r="U28775" s="21"/>
    </row>
    <row r="28776">
      <c r="E28776" s="19"/>
      <c r="R28776" s="20"/>
      <c r="S28776" s="20"/>
      <c r="U28776" s="21"/>
    </row>
    <row r="28777">
      <c r="E28777" s="19"/>
      <c r="R28777" s="20"/>
      <c r="S28777" s="20"/>
      <c r="U28777" s="21"/>
    </row>
    <row r="28778">
      <c r="E28778" s="19"/>
      <c r="R28778" s="20"/>
      <c r="S28778" s="20"/>
      <c r="U28778" s="21"/>
    </row>
    <row r="28779">
      <c r="E28779" s="19"/>
      <c r="R28779" s="20"/>
      <c r="S28779" s="20"/>
      <c r="U28779" s="21"/>
    </row>
    <row r="28780">
      <c r="E28780" s="19"/>
      <c r="R28780" s="20"/>
      <c r="S28780" s="20"/>
      <c r="U28780" s="21"/>
    </row>
    <row r="28781">
      <c r="E28781" s="19"/>
      <c r="R28781" s="20"/>
      <c r="S28781" s="20"/>
      <c r="U28781" s="21"/>
    </row>
    <row r="28782">
      <c r="E28782" s="19"/>
      <c r="R28782" s="20"/>
      <c r="S28782" s="20"/>
      <c r="U28782" s="21"/>
    </row>
    <row r="28783">
      <c r="E28783" s="19"/>
      <c r="R28783" s="20"/>
      <c r="S28783" s="20"/>
      <c r="U28783" s="21"/>
    </row>
    <row r="28784">
      <c r="E28784" s="19"/>
      <c r="R28784" s="20"/>
      <c r="S28784" s="20"/>
      <c r="U28784" s="21"/>
    </row>
    <row r="28785">
      <c r="E28785" s="19"/>
      <c r="R28785" s="20"/>
      <c r="S28785" s="20"/>
      <c r="U28785" s="21"/>
    </row>
    <row r="28786">
      <c r="E28786" s="19"/>
      <c r="R28786" s="20"/>
      <c r="S28786" s="20"/>
      <c r="U28786" s="21"/>
    </row>
    <row r="28787">
      <c r="E28787" s="19"/>
      <c r="R28787" s="20"/>
      <c r="S28787" s="20"/>
      <c r="U28787" s="21"/>
    </row>
    <row r="28788">
      <c r="E28788" s="19"/>
      <c r="R28788" s="20"/>
      <c r="S28788" s="20"/>
      <c r="U28788" s="21"/>
    </row>
    <row r="28789">
      <c r="E28789" s="19"/>
      <c r="R28789" s="20"/>
      <c r="S28789" s="20"/>
      <c r="U28789" s="21"/>
    </row>
    <row r="28790">
      <c r="E28790" s="19"/>
      <c r="R28790" s="20"/>
      <c r="S28790" s="20"/>
      <c r="U28790" s="21"/>
    </row>
    <row r="28791">
      <c r="E28791" s="19"/>
      <c r="R28791" s="20"/>
      <c r="S28791" s="20"/>
      <c r="U28791" s="21"/>
    </row>
    <row r="28792">
      <c r="E28792" s="19"/>
      <c r="R28792" s="20"/>
      <c r="S28792" s="20"/>
      <c r="U28792" s="21"/>
    </row>
    <row r="28793">
      <c r="E28793" s="19"/>
      <c r="R28793" s="20"/>
      <c r="S28793" s="20"/>
      <c r="U28793" s="21"/>
    </row>
    <row r="28794">
      <c r="E28794" s="19"/>
      <c r="R28794" s="20"/>
      <c r="S28794" s="20"/>
      <c r="U28794" s="21"/>
    </row>
    <row r="28795">
      <c r="E28795" s="19"/>
      <c r="R28795" s="20"/>
      <c r="S28795" s="20"/>
      <c r="U28795" s="21"/>
    </row>
    <row r="28796">
      <c r="E28796" s="19"/>
      <c r="R28796" s="20"/>
      <c r="S28796" s="20"/>
      <c r="U28796" s="21"/>
    </row>
    <row r="28797">
      <c r="E28797" s="19"/>
      <c r="R28797" s="20"/>
      <c r="S28797" s="20"/>
      <c r="U28797" s="21"/>
    </row>
    <row r="28798">
      <c r="E28798" s="19"/>
      <c r="R28798" s="20"/>
      <c r="S28798" s="20"/>
      <c r="U28798" s="21"/>
    </row>
    <row r="28799">
      <c r="E28799" s="19"/>
      <c r="R28799" s="20"/>
      <c r="S28799" s="20"/>
      <c r="U28799" s="21"/>
    </row>
    <row r="28800">
      <c r="E28800" s="19"/>
      <c r="R28800" s="20"/>
      <c r="S28800" s="20"/>
      <c r="U28800" s="21"/>
    </row>
    <row r="28801">
      <c r="E28801" s="19"/>
      <c r="R28801" s="20"/>
      <c r="S28801" s="20"/>
      <c r="U28801" s="21"/>
    </row>
    <row r="28802">
      <c r="E28802" s="19"/>
      <c r="R28802" s="20"/>
      <c r="S28802" s="20"/>
      <c r="U28802" s="21"/>
    </row>
    <row r="28803">
      <c r="E28803" s="19"/>
      <c r="R28803" s="20"/>
      <c r="S28803" s="20"/>
      <c r="U28803" s="21"/>
    </row>
    <row r="28804">
      <c r="E28804" s="19"/>
      <c r="R28804" s="20"/>
      <c r="S28804" s="20"/>
      <c r="U28804" s="21"/>
    </row>
    <row r="28805">
      <c r="E28805" s="19"/>
      <c r="R28805" s="20"/>
      <c r="S28805" s="20"/>
      <c r="U28805" s="21"/>
    </row>
    <row r="28806">
      <c r="E28806" s="19"/>
      <c r="R28806" s="20"/>
      <c r="S28806" s="20"/>
      <c r="U28806" s="21"/>
    </row>
    <row r="28807">
      <c r="E28807" s="19"/>
      <c r="R28807" s="20"/>
      <c r="S28807" s="20"/>
      <c r="U28807" s="21"/>
    </row>
    <row r="28808">
      <c r="E28808" s="19"/>
      <c r="R28808" s="20"/>
      <c r="S28808" s="20"/>
      <c r="U28808" s="21"/>
    </row>
    <row r="28809">
      <c r="E28809" s="19"/>
      <c r="R28809" s="20"/>
      <c r="S28809" s="20"/>
      <c r="U28809" s="21"/>
    </row>
    <row r="28810">
      <c r="E28810" s="19"/>
      <c r="R28810" s="20"/>
      <c r="S28810" s="20"/>
      <c r="U28810" s="21"/>
    </row>
    <row r="28811">
      <c r="E28811" s="19"/>
      <c r="R28811" s="20"/>
      <c r="S28811" s="20"/>
      <c r="U28811" s="21"/>
    </row>
    <row r="28812">
      <c r="E28812" s="19"/>
      <c r="R28812" s="20"/>
      <c r="S28812" s="20"/>
      <c r="U28812" s="21"/>
    </row>
    <row r="28813">
      <c r="E28813" s="19"/>
      <c r="R28813" s="20"/>
      <c r="S28813" s="20"/>
      <c r="U28813" s="21"/>
    </row>
    <row r="28814">
      <c r="E28814" s="19"/>
      <c r="R28814" s="20"/>
      <c r="S28814" s="20"/>
      <c r="U28814" s="21"/>
    </row>
    <row r="28815">
      <c r="E28815" s="19"/>
      <c r="R28815" s="20"/>
      <c r="S28815" s="20"/>
      <c r="U28815" s="21"/>
    </row>
    <row r="28816">
      <c r="E28816" s="19"/>
      <c r="R28816" s="20"/>
      <c r="S28816" s="20"/>
      <c r="U28816" s="21"/>
    </row>
    <row r="28817">
      <c r="E28817" s="19"/>
      <c r="R28817" s="20"/>
      <c r="S28817" s="20"/>
      <c r="U28817" s="21"/>
    </row>
    <row r="28818">
      <c r="E28818" s="19"/>
      <c r="R28818" s="20"/>
      <c r="S28818" s="20"/>
      <c r="U28818" s="21"/>
    </row>
    <row r="28819">
      <c r="E28819" s="19"/>
      <c r="R28819" s="20"/>
      <c r="S28819" s="20"/>
      <c r="U28819" s="21"/>
    </row>
    <row r="28820">
      <c r="E28820" s="19"/>
      <c r="R28820" s="20"/>
      <c r="S28820" s="20"/>
      <c r="U28820" s="21"/>
    </row>
    <row r="28821">
      <c r="E28821" s="19"/>
      <c r="R28821" s="20"/>
      <c r="S28821" s="20"/>
      <c r="U28821" s="21"/>
    </row>
    <row r="28822">
      <c r="E28822" s="19"/>
      <c r="R28822" s="20"/>
      <c r="S28822" s="20"/>
      <c r="U28822" s="21"/>
    </row>
    <row r="28823">
      <c r="E28823" s="19"/>
      <c r="R28823" s="20"/>
      <c r="S28823" s="20"/>
      <c r="U28823" s="21"/>
    </row>
    <row r="28824">
      <c r="E28824" s="19"/>
      <c r="R28824" s="20"/>
      <c r="S28824" s="20"/>
      <c r="U28824" s="21"/>
    </row>
    <row r="28825">
      <c r="E28825" s="19"/>
      <c r="R28825" s="20"/>
      <c r="S28825" s="20"/>
      <c r="U28825" s="21"/>
    </row>
    <row r="28826">
      <c r="E28826" s="19"/>
      <c r="R28826" s="20"/>
      <c r="S28826" s="20"/>
      <c r="U28826" s="21"/>
    </row>
    <row r="28827">
      <c r="E28827" s="19"/>
      <c r="R28827" s="20"/>
      <c r="S28827" s="20"/>
      <c r="U28827" s="21"/>
    </row>
    <row r="28828">
      <c r="E28828" s="19"/>
      <c r="R28828" s="20"/>
      <c r="S28828" s="20"/>
      <c r="U28828" s="21"/>
    </row>
    <row r="28829">
      <c r="E28829" s="19"/>
      <c r="R28829" s="20"/>
      <c r="S28829" s="20"/>
      <c r="U28829" s="21"/>
    </row>
    <row r="28830">
      <c r="E28830" s="19"/>
      <c r="R28830" s="20"/>
      <c r="S28830" s="20"/>
      <c r="U28830" s="21"/>
    </row>
    <row r="28831">
      <c r="E28831" s="19"/>
      <c r="R28831" s="20"/>
      <c r="S28831" s="20"/>
      <c r="U28831" s="21"/>
    </row>
    <row r="28832">
      <c r="E28832" s="19"/>
      <c r="R28832" s="20"/>
      <c r="S28832" s="20"/>
      <c r="U28832" s="21"/>
    </row>
    <row r="28833">
      <c r="E28833" s="19"/>
      <c r="R28833" s="20"/>
      <c r="S28833" s="20"/>
      <c r="U28833" s="21"/>
    </row>
    <row r="28834">
      <c r="E28834" s="19"/>
      <c r="R28834" s="20"/>
      <c r="S28834" s="20"/>
      <c r="U28834" s="21"/>
    </row>
    <row r="28835">
      <c r="E28835" s="19"/>
      <c r="R28835" s="20"/>
      <c r="S28835" s="20"/>
      <c r="U28835" s="21"/>
    </row>
    <row r="28836">
      <c r="E28836" s="19"/>
      <c r="R28836" s="20"/>
      <c r="S28836" s="20"/>
      <c r="U28836" s="21"/>
    </row>
    <row r="28837">
      <c r="E28837" s="19"/>
      <c r="R28837" s="20"/>
      <c r="S28837" s="20"/>
      <c r="U28837" s="21"/>
    </row>
    <row r="28838">
      <c r="E28838" s="19"/>
      <c r="R28838" s="20"/>
      <c r="S28838" s="20"/>
      <c r="U28838" s="21"/>
    </row>
    <row r="28839">
      <c r="E28839" s="19"/>
      <c r="R28839" s="20"/>
      <c r="S28839" s="20"/>
      <c r="U28839" s="21"/>
    </row>
    <row r="28840">
      <c r="E28840" s="19"/>
      <c r="R28840" s="20"/>
      <c r="S28840" s="20"/>
      <c r="U28840" s="21"/>
    </row>
    <row r="28841">
      <c r="E28841" s="19"/>
      <c r="R28841" s="20"/>
      <c r="S28841" s="20"/>
      <c r="U28841" s="21"/>
    </row>
    <row r="28842">
      <c r="E28842" s="19"/>
      <c r="R28842" s="20"/>
      <c r="S28842" s="20"/>
      <c r="U28842" s="21"/>
    </row>
    <row r="28843">
      <c r="E28843" s="19"/>
      <c r="R28843" s="20"/>
      <c r="S28843" s="20"/>
      <c r="U28843" s="21"/>
    </row>
    <row r="28844">
      <c r="E28844" s="19"/>
      <c r="R28844" s="20"/>
      <c r="S28844" s="20"/>
      <c r="U28844" s="21"/>
    </row>
    <row r="28845">
      <c r="E28845" s="19"/>
      <c r="R28845" s="20"/>
      <c r="S28845" s="20"/>
      <c r="U28845" s="21"/>
    </row>
    <row r="28846">
      <c r="E28846" s="19"/>
      <c r="R28846" s="20"/>
      <c r="S28846" s="20"/>
      <c r="U28846" s="21"/>
    </row>
    <row r="28847">
      <c r="E28847" s="19"/>
      <c r="R28847" s="20"/>
      <c r="S28847" s="20"/>
      <c r="U28847" s="21"/>
    </row>
    <row r="28848">
      <c r="E28848" s="19"/>
      <c r="R28848" s="20"/>
      <c r="S28848" s="20"/>
      <c r="U28848" s="21"/>
    </row>
    <row r="28849">
      <c r="E28849" s="19"/>
      <c r="R28849" s="20"/>
      <c r="S28849" s="20"/>
      <c r="U28849" s="21"/>
    </row>
    <row r="28850">
      <c r="E28850" s="19"/>
      <c r="R28850" s="20"/>
      <c r="S28850" s="20"/>
      <c r="U28850" s="21"/>
    </row>
    <row r="28851">
      <c r="E28851" s="19"/>
      <c r="R28851" s="20"/>
      <c r="S28851" s="20"/>
      <c r="U28851" s="21"/>
    </row>
    <row r="28852">
      <c r="E28852" s="19"/>
      <c r="R28852" s="20"/>
      <c r="S28852" s="20"/>
      <c r="U28852" s="21"/>
    </row>
    <row r="28853">
      <c r="E28853" s="19"/>
      <c r="R28853" s="20"/>
      <c r="S28853" s="20"/>
      <c r="U28853" s="21"/>
    </row>
    <row r="28854">
      <c r="E28854" s="19"/>
      <c r="R28854" s="20"/>
      <c r="S28854" s="20"/>
      <c r="U28854" s="21"/>
    </row>
    <row r="28855">
      <c r="E28855" s="19"/>
      <c r="R28855" s="20"/>
      <c r="S28855" s="20"/>
      <c r="U28855" s="21"/>
    </row>
    <row r="28856">
      <c r="E28856" s="19"/>
      <c r="R28856" s="20"/>
      <c r="S28856" s="20"/>
      <c r="U28856" s="21"/>
    </row>
    <row r="28857">
      <c r="E28857" s="19"/>
      <c r="R28857" s="20"/>
      <c r="S28857" s="20"/>
      <c r="U28857" s="21"/>
    </row>
    <row r="28858">
      <c r="E28858" s="19"/>
      <c r="R28858" s="20"/>
      <c r="S28858" s="20"/>
      <c r="U28858" s="21"/>
    </row>
    <row r="28859">
      <c r="E28859" s="19"/>
      <c r="R28859" s="20"/>
      <c r="S28859" s="20"/>
      <c r="U28859" s="21"/>
    </row>
    <row r="28860">
      <c r="E28860" s="19"/>
      <c r="R28860" s="20"/>
      <c r="S28860" s="20"/>
      <c r="U28860" s="21"/>
    </row>
    <row r="28861">
      <c r="E28861" s="19"/>
      <c r="R28861" s="20"/>
      <c r="S28861" s="20"/>
      <c r="U28861" s="21"/>
    </row>
    <row r="28862">
      <c r="E28862" s="19"/>
      <c r="R28862" s="20"/>
      <c r="S28862" s="20"/>
      <c r="U28862" s="21"/>
    </row>
    <row r="28863">
      <c r="E28863" s="19"/>
      <c r="R28863" s="20"/>
      <c r="S28863" s="20"/>
      <c r="U28863" s="21"/>
    </row>
    <row r="28864">
      <c r="E28864" s="19"/>
      <c r="R28864" s="20"/>
      <c r="S28864" s="20"/>
      <c r="U28864" s="21"/>
    </row>
    <row r="28865">
      <c r="E28865" s="19"/>
      <c r="R28865" s="20"/>
      <c r="S28865" s="20"/>
      <c r="U28865" s="21"/>
    </row>
    <row r="28866">
      <c r="E28866" s="19"/>
      <c r="R28866" s="20"/>
      <c r="S28866" s="20"/>
      <c r="U28866" s="21"/>
    </row>
    <row r="28867">
      <c r="E28867" s="19"/>
      <c r="R28867" s="20"/>
      <c r="S28867" s="20"/>
      <c r="U28867" s="21"/>
    </row>
    <row r="28868">
      <c r="E28868" s="19"/>
      <c r="R28868" s="20"/>
      <c r="S28868" s="20"/>
      <c r="U28868" s="21"/>
    </row>
    <row r="28869">
      <c r="E28869" s="19"/>
      <c r="R28869" s="20"/>
      <c r="S28869" s="20"/>
      <c r="U28869" s="21"/>
    </row>
    <row r="28870">
      <c r="E28870" s="19"/>
      <c r="R28870" s="20"/>
      <c r="S28870" s="20"/>
      <c r="U28870" s="21"/>
    </row>
    <row r="28871">
      <c r="E28871" s="19"/>
      <c r="R28871" s="20"/>
      <c r="S28871" s="20"/>
      <c r="U28871" s="21"/>
    </row>
    <row r="28872">
      <c r="E28872" s="19"/>
      <c r="R28872" s="20"/>
      <c r="S28872" s="20"/>
      <c r="U28872" s="21"/>
    </row>
    <row r="28873">
      <c r="E28873" s="19"/>
      <c r="R28873" s="20"/>
      <c r="S28873" s="20"/>
      <c r="U28873" s="21"/>
    </row>
    <row r="28874">
      <c r="E28874" s="19"/>
      <c r="R28874" s="20"/>
      <c r="S28874" s="20"/>
      <c r="U28874" s="21"/>
    </row>
    <row r="28875">
      <c r="E28875" s="19"/>
      <c r="R28875" s="20"/>
      <c r="S28875" s="20"/>
      <c r="U28875" s="21"/>
    </row>
    <row r="28876">
      <c r="E28876" s="19"/>
      <c r="R28876" s="20"/>
      <c r="S28876" s="20"/>
      <c r="U28876" s="21"/>
    </row>
    <row r="28877">
      <c r="E28877" s="19"/>
      <c r="R28877" s="20"/>
      <c r="S28877" s="20"/>
      <c r="U28877" s="21"/>
    </row>
    <row r="28878">
      <c r="E28878" s="19"/>
      <c r="R28878" s="20"/>
      <c r="S28878" s="20"/>
      <c r="U28878" s="21"/>
    </row>
    <row r="28879">
      <c r="E28879" s="19"/>
      <c r="R28879" s="20"/>
      <c r="S28879" s="20"/>
      <c r="U28879" s="21"/>
    </row>
    <row r="28880">
      <c r="E28880" s="19"/>
      <c r="R28880" s="20"/>
      <c r="S28880" s="20"/>
      <c r="U28880" s="21"/>
    </row>
    <row r="28881">
      <c r="E28881" s="19"/>
      <c r="R28881" s="20"/>
      <c r="S28881" s="20"/>
      <c r="U28881" s="21"/>
    </row>
    <row r="28882">
      <c r="E28882" s="19"/>
      <c r="R28882" s="20"/>
      <c r="S28882" s="20"/>
      <c r="U28882" s="21"/>
    </row>
    <row r="28883">
      <c r="E28883" s="19"/>
      <c r="R28883" s="20"/>
      <c r="S28883" s="20"/>
      <c r="U28883" s="21"/>
    </row>
    <row r="28884">
      <c r="E28884" s="19"/>
      <c r="R28884" s="20"/>
      <c r="S28884" s="20"/>
      <c r="U28884" s="21"/>
    </row>
    <row r="28885">
      <c r="E28885" s="19"/>
      <c r="R28885" s="20"/>
      <c r="S28885" s="20"/>
      <c r="U28885" s="21"/>
    </row>
    <row r="28886">
      <c r="E28886" s="19"/>
      <c r="R28886" s="20"/>
      <c r="S28886" s="20"/>
      <c r="U28886" s="21"/>
    </row>
    <row r="28887">
      <c r="E28887" s="19"/>
      <c r="R28887" s="20"/>
      <c r="S28887" s="20"/>
      <c r="U28887" s="21"/>
    </row>
    <row r="28888">
      <c r="E28888" s="19"/>
      <c r="R28888" s="20"/>
      <c r="S28888" s="20"/>
      <c r="U28888" s="21"/>
    </row>
    <row r="28889">
      <c r="E28889" s="19"/>
      <c r="R28889" s="20"/>
      <c r="S28889" s="20"/>
      <c r="U28889" s="21"/>
    </row>
    <row r="28890">
      <c r="E28890" s="19"/>
      <c r="R28890" s="20"/>
      <c r="S28890" s="20"/>
      <c r="U28890" s="21"/>
    </row>
    <row r="28891">
      <c r="E28891" s="19"/>
      <c r="R28891" s="20"/>
      <c r="S28891" s="20"/>
      <c r="U28891" s="21"/>
    </row>
    <row r="28892">
      <c r="E28892" s="19"/>
      <c r="R28892" s="20"/>
      <c r="S28892" s="20"/>
      <c r="U28892" s="21"/>
    </row>
    <row r="28893">
      <c r="E28893" s="19"/>
      <c r="R28893" s="20"/>
      <c r="S28893" s="20"/>
      <c r="U28893" s="21"/>
    </row>
    <row r="28894">
      <c r="E28894" s="19"/>
      <c r="R28894" s="20"/>
      <c r="S28894" s="20"/>
      <c r="U28894" s="21"/>
    </row>
    <row r="28895">
      <c r="E28895" s="19"/>
      <c r="R28895" s="20"/>
      <c r="S28895" s="20"/>
      <c r="U28895" s="21"/>
    </row>
    <row r="28896">
      <c r="E28896" s="19"/>
      <c r="R28896" s="20"/>
      <c r="S28896" s="20"/>
      <c r="U28896" s="21"/>
    </row>
    <row r="28897">
      <c r="E28897" s="19"/>
      <c r="R28897" s="20"/>
      <c r="S28897" s="20"/>
      <c r="U28897" s="21"/>
    </row>
    <row r="28898">
      <c r="E28898" s="19"/>
      <c r="R28898" s="20"/>
      <c r="S28898" s="20"/>
      <c r="U28898" s="21"/>
    </row>
    <row r="28899">
      <c r="E28899" s="19"/>
      <c r="R28899" s="20"/>
      <c r="S28899" s="20"/>
      <c r="U28899" s="21"/>
    </row>
    <row r="28900">
      <c r="E28900" s="19"/>
      <c r="R28900" s="20"/>
      <c r="S28900" s="20"/>
      <c r="U28900" s="21"/>
    </row>
    <row r="28901">
      <c r="E28901" s="19"/>
      <c r="R28901" s="20"/>
      <c r="S28901" s="20"/>
      <c r="U28901" s="21"/>
    </row>
    <row r="28902">
      <c r="E28902" s="19"/>
      <c r="R28902" s="20"/>
      <c r="S28902" s="20"/>
      <c r="U28902" s="21"/>
    </row>
    <row r="28903">
      <c r="E28903" s="19"/>
      <c r="R28903" s="20"/>
      <c r="S28903" s="20"/>
      <c r="U28903" s="21"/>
    </row>
    <row r="28904">
      <c r="E28904" s="19"/>
      <c r="R28904" s="20"/>
      <c r="S28904" s="20"/>
      <c r="U28904" s="21"/>
    </row>
    <row r="28905">
      <c r="E28905" s="19"/>
      <c r="R28905" s="20"/>
      <c r="S28905" s="20"/>
      <c r="U28905" s="21"/>
    </row>
    <row r="28906">
      <c r="E28906" s="19"/>
      <c r="R28906" s="20"/>
      <c r="S28906" s="20"/>
      <c r="U28906" s="21"/>
    </row>
    <row r="28907">
      <c r="E28907" s="19"/>
      <c r="R28907" s="20"/>
      <c r="S28907" s="20"/>
      <c r="U28907" s="21"/>
    </row>
    <row r="28908">
      <c r="E28908" s="19"/>
      <c r="R28908" s="20"/>
      <c r="S28908" s="20"/>
      <c r="U28908" s="21"/>
    </row>
    <row r="28909">
      <c r="E28909" s="19"/>
      <c r="R28909" s="20"/>
      <c r="S28909" s="20"/>
      <c r="U28909" s="21"/>
    </row>
    <row r="28910">
      <c r="E28910" s="19"/>
      <c r="R28910" s="20"/>
      <c r="S28910" s="20"/>
      <c r="U28910" s="21"/>
    </row>
    <row r="28911">
      <c r="E28911" s="19"/>
      <c r="R28911" s="20"/>
      <c r="S28911" s="20"/>
      <c r="U28911" s="21"/>
    </row>
    <row r="28912">
      <c r="E28912" s="19"/>
      <c r="R28912" s="20"/>
      <c r="S28912" s="20"/>
      <c r="U28912" s="21"/>
    </row>
    <row r="28913">
      <c r="E28913" s="19"/>
      <c r="R28913" s="20"/>
      <c r="S28913" s="20"/>
      <c r="U28913" s="21"/>
    </row>
    <row r="28914">
      <c r="E28914" s="19"/>
      <c r="R28914" s="20"/>
      <c r="S28914" s="20"/>
      <c r="U28914" s="21"/>
    </row>
    <row r="28915">
      <c r="E28915" s="19"/>
      <c r="R28915" s="20"/>
      <c r="S28915" s="20"/>
      <c r="U28915" s="21"/>
    </row>
    <row r="28916">
      <c r="E28916" s="19"/>
      <c r="R28916" s="20"/>
      <c r="S28916" s="20"/>
      <c r="U28916" s="21"/>
    </row>
    <row r="28917">
      <c r="E28917" s="19"/>
      <c r="R28917" s="20"/>
      <c r="S28917" s="20"/>
      <c r="U28917" s="21"/>
    </row>
    <row r="28918">
      <c r="E28918" s="19"/>
      <c r="R28918" s="20"/>
      <c r="S28918" s="20"/>
      <c r="U28918" s="21"/>
    </row>
    <row r="28919">
      <c r="E28919" s="19"/>
      <c r="R28919" s="20"/>
      <c r="S28919" s="20"/>
      <c r="U28919" s="21"/>
    </row>
    <row r="28920">
      <c r="E28920" s="19"/>
      <c r="R28920" s="20"/>
      <c r="S28920" s="20"/>
      <c r="U28920" s="21"/>
    </row>
    <row r="28921">
      <c r="E28921" s="19"/>
      <c r="R28921" s="20"/>
      <c r="S28921" s="20"/>
      <c r="U28921" s="21"/>
    </row>
    <row r="28922">
      <c r="E28922" s="19"/>
      <c r="R28922" s="20"/>
      <c r="S28922" s="20"/>
      <c r="U28922" s="21"/>
    </row>
    <row r="28923">
      <c r="E28923" s="19"/>
      <c r="R28923" s="20"/>
      <c r="S28923" s="20"/>
      <c r="U28923" s="21"/>
    </row>
    <row r="28924">
      <c r="E28924" s="19"/>
      <c r="R28924" s="20"/>
      <c r="S28924" s="20"/>
      <c r="U28924" s="21"/>
    </row>
    <row r="28925">
      <c r="E28925" s="19"/>
      <c r="R28925" s="20"/>
      <c r="S28925" s="20"/>
      <c r="U28925" s="21"/>
    </row>
    <row r="28926">
      <c r="E28926" s="19"/>
      <c r="R28926" s="20"/>
      <c r="S28926" s="20"/>
      <c r="U28926" s="21"/>
    </row>
    <row r="28927">
      <c r="E28927" s="19"/>
      <c r="R28927" s="20"/>
      <c r="S28927" s="20"/>
      <c r="U28927" s="21"/>
    </row>
    <row r="28928">
      <c r="E28928" s="19"/>
      <c r="R28928" s="20"/>
      <c r="S28928" s="20"/>
      <c r="U28928" s="21"/>
    </row>
    <row r="28929">
      <c r="E28929" s="19"/>
      <c r="R28929" s="20"/>
      <c r="S28929" s="20"/>
      <c r="U28929" s="21"/>
    </row>
    <row r="28930">
      <c r="E28930" s="19"/>
      <c r="R28930" s="20"/>
      <c r="S28930" s="20"/>
      <c r="U28930" s="21"/>
    </row>
    <row r="28931">
      <c r="E28931" s="19"/>
      <c r="R28931" s="20"/>
      <c r="S28931" s="20"/>
      <c r="U28931" s="21"/>
    </row>
    <row r="28932">
      <c r="E28932" s="19"/>
      <c r="R28932" s="20"/>
      <c r="S28932" s="20"/>
      <c r="U28932" s="21"/>
    </row>
    <row r="28933">
      <c r="E28933" s="19"/>
      <c r="R28933" s="20"/>
      <c r="S28933" s="20"/>
      <c r="U28933" s="21"/>
    </row>
    <row r="28934">
      <c r="E28934" s="19"/>
      <c r="R28934" s="20"/>
      <c r="S28934" s="20"/>
      <c r="U28934" s="21"/>
    </row>
    <row r="28935">
      <c r="E28935" s="19"/>
      <c r="R28935" s="20"/>
      <c r="S28935" s="20"/>
      <c r="U28935" s="21"/>
    </row>
    <row r="28936">
      <c r="E28936" s="19"/>
      <c r="R28936" s="20"/>
      <c r="S28936" s="20"/>
      <c r="U28936" s="21"/>
    </row>
    <row r="28937">
      <c r="E28937" s="19"/>
      <c r="R28937" s="20"/>
      <c r="S28937" s="20"/>
      <c r="U28937" s="21"/>
    </row>
    <row r="28938">
      <c r="E28938" s="19"/>
      <c r="R28938" s="20"/>
      <c r="S28938" s="20"/>
      <c r="U28938" s="21"/>
    </row>
    <row r="28939">
      <c r="E28939" s="19"/>
      <c r="R28939" s="20"/>
      <c r="S28939" s="20"/>
      <c r="U28939" s="21"/>
    </row>
    <row r="28940">
      <c r="E28940" s="19"/>
      <c r="R28940" s="20"/>
      <c r="S28940" s="20"/>
      <c r="U28940" s="21"/>
    </row>
    <row r="28941">
      <c r="E28941" s="19"/>
      <c r="R28941" s="20"/>
      <c r="S28941" s="20"/>
      <c r="U28941" s="21"/>
    </row>
    <row r="28942">
      <c r="E28942" s="19"/>
      <c r="R28942" s="20"/>
      <c r="S28942" s="20"/>
      <c r="U28942" s="21"/>
    </row>
    <row r="28943">
      <c r="E28943" s="19"/>
      <c r="R28943" s="20"/>
      <c r="S28943" s="20"/>
      <c r="U28943" s="21"/>
    </row>
    <row r="28944">
      <c r="E28944" s="19"/>
      <c r="R28944" s="20"/>
      <c r="S28944" s="20"/>
      <c r="U28944" s="21"/>
    </row>
    <row r="28945">
      <c r="E28945" s="19"/>
      <c r="R28945" s="20"/>
      <c r="S28945" s="20"/>
      <c r="U28945" s="21"/>
    </row>
    <row r="28946">
      <c r="E28946" s="19"/>
      <c r="R28946" s="20"/>
      <c r="S28946" s="20"/>
      <c r="U28946" s="21"/>
    </row>
    <row r="28947">
      <c r="E28947" s="19"/>
      <c r="R28947" s="20"/>
      <c r="S28947" s="20"/>
      <c r="U28947" s="21"/>
    </row>
    <row r="28948">
      <c r="E28948" s="19"/>
      <c r="R28948" s="20"/>
      <c r="S28948" s="20"/>
      <c r="U28948" s="21"/>
    </row>
    <row r="28949">
      <c r="E28949" s="19"/>
      <c r="R28949" s="20"/>
      <c r="S28949" s="20"/>
      <c r="U28949" s="21"/>
    </row>
    <row r="28950">
      <c r="E28950" s="19"/>
      <c r="R28950" s="20"/>
      <c r="S28950" s="20"/>
      <c r="U28950" s="21"/>
    </row>
    <row r="28951">
      <c r="E28951" s="19"/>
      <c r="R28951" s="20"/>
      <c r="S28951" s="20"/>
      <c r="U28951" s="21"/>
    </row>
    <row r="28952">
      <c r="E28952" s="19"/>
      <c r="R28952" s="20"/>
      <c r="S28952" s="20"/>
      <c r="U28952" s="21"/>
    </row>
    <row r="28953">
      <c r="E28953" s="19"/>
      <c r="R28953" s="20"/>
      <c r="S28953" s="20"/>
      <c r="U28953" s="21"/>
    </row>
    <row r="28954">
      <c r="E28954" s="19"/>
      <c r="R28954" s="20"/>
      <c r="S28954" s="20"/>
      <c r="U28954" s="21"/>
    </row>
    <row r="28955">
      <c r="E28955" s="19"/>
      <c r="R28955" s="20"/>
      <c r="S28955" s="20"/>
      <c r="U28955" s="21"/>
    </row>
    <row r="28956">
      <c r="E28956" s="19"/>
      <c r="R28956" s="20"/>
      <c r="S28956" s="20"/>
      <c r="U28956" s="21"/>
    </row>
    <row r="28957">
      <c r="E28957" s="19"/>
      <c r="R28957" s="20"/>
      <c r="S28957" s="20"/>
      <c r="U28957" s="21"/>
    </row>
    <row r="28958">
      <c r="E28958" s="19"/>
      <c r="R28958" s="20"/>
      <c r="S28958" s="20"/>
      <c r="U28958" s="21"/>
    </row>
    <row r="28959">
      <c r="E28959" s="19"/>
      <c r="R28959" s="20"/>
      <c r="S28959" s="20"/>
      <c r="U28959" s="21"/>
    </row>
    <row r="28960">
      <c r="E28960" s="19"/>
      <c r="R28960" s="20"/>
      <c r="S28960" s="20"/>
      <c r="U28960" s="21"/>
    </row>
    <row r="28961">
      <c r="E28961" s="19"/>
      <c r="R28961" s="20"/>
      <c r="S28961" s="20"/>
      <c r="U28961" s="21"/>
    </row>
    <row r="28962">
      <c r="E28962" s="19"/>
      <c r="R28962" s="20"/>
      <c r="S28962" s="20"/>
      <c r="U28962" s="21"/>
    </row>
    <row r="28963">
      <c r="E28963" s="19"/>
      <c r="R28963" s="20"/>
      <c r="S28963" s="20"/>
      <c r="U28963" s="21"/>
    </row>
    <row r="28964">
      <c r="E28964" s="19"/>
      <c r="R28964" s="20"/>
      <c r="S28964" s="20"/>
      <c r="U28964" s="21"/>
    </row>
    <row r="28965">
      <c r="E28965" s="19"/>
      <c r="R28965" s="20"/>
      <c r="S28965" s="20"/>
      <c r="U28965" s="21"/>
    </row>
    <row r="28966">
      <c r="E28966" s="19"/>
      <c r="R28966" s="20"/>
      <c r="S28966" s="20"/>
      <c r="U28966" s="21"/>
    </row>
    <row r="28967">
      <c r="E28967" s="19"/>
      <c r="R28967" s="20"/>
      <c r="S28967" s="20"/>
      <c r="U28967" s="21"/>
    </row>
    <row r="28968">
      <c r="E28968" s="19"/>
      <c r="R28968" s="20"/>
      <c r="S28968" s="20"/>
      <c r="U28968" s="21"/>
    </row>
    <row r="28969">
      <c r="E28969" s="19"/>
      <c r="R28969" s="20"/>
      <c r="S28969" s="20"/>
      <c r="U28969" s="21"/>
    </row>
    <row r="28970">
      <c r="E28970" s="19"/>
      <c r="R28970" s="20"/>
      <c r="S28970" s="20"/>
      <c r="U28970" s="21"/>
    </row>
    <row r="28971">
      <c r="E28971" s="19"/>
      <c r="R28971" s="20"/>
      <c r="S28971" s="20"/>
      <c r="U28971" s="21"/>
    </row>
    <row r="28972">
      <c r="E28972" s="19"/>
      <c r="R28972" s="20"/>
      <c r="S28972" s="20"/>
      <c r="U28972" s="21"/>
    </row>
    <row r="28973">
      <c r="E28973" s="19"/>
      <c r="R28973" s="20"/>
      <c r="S28973" s="20"/>
      <c r="U28973" s="21"/>
    </row>
    <row r="28974">
      <c r="E28974" s="19"/>
      <c r="R28974" s="20"/>
      <c r="S28974" s="20"/>
      <c r="U28974" s="21"/>
    </row>
    <row r="28975">
      <c r="E28975" s="19"/>
      <c r="R28975" s="20"/>
      <c r="S28975" s="20"/>
      <c r="U28975" s="21"/>
    </row>
    <row r="28976">
      <c r="E28976" s="19"/>
      <c r="R28976" s="20"/>
      <c r="S28976" s="20"/>
      <c r="U28976" s="21"/>
    </row>
    <row r="28977">
      <c r="E28977" s="19"/>
      <c r="R28977" s="20"/>
      <c r="S28977" s="20"/>
      <c r="U28977" s="21"/>
    </row>
    <row r="28978">
      <c r="E28978" s="19"/>
      <c r="R28978" s="20"/>
      <c r="S28978" s="20"/>
      <c r="U28978" s="21"/>
    </row>
    <row r="28979">
      <c r="E28979" s="19"/>
      <c r="R28979" s="20"/>
      <c r="S28979" s="20"/>
      <c r="U28979" s="21"/>
    </row>
    <row r="28980">
      <c r="E28980" s="19"/>
      <c r="R28980" s="20"/>
      <c r="S28980" s="20"/>
      <c r="U28980" s="21"/>
    </row>
    <row r="28981">
      <c r="E28981" s="19"/>
      <c r="R28981" s="20"/>
      <c r="S28981" s="20"/>
      <c r="U28981" s="21"/>
    </row>
    <row r="28982">
      <c r="E28982" s="19"/>
      <c r="R28982" s="20"/>
      <c r="S28982" s="20"/>
      <c r="U28982" s="21"/>
    </row>
    <row r="28983">
      <c r="E28983" s="19"/>
      <c r="R28983" s="20"/>
      <c r="S28983" s="20"/>
      <c r="U28983" s="21"/>
    </row>
    <row r="28984">
      <c r="E28984" s="19"/>
      <c r="R28984" s="20"/>
      <c r="S28984" s="20"/>
      <c r="U28984" s="21"/>
    </row>
    <row r="28985">
      <c r="E28985" s="19"/>
      <c r="R28985" s="20"/>
      <c r="S28985" s="20"/>
      <c r="U28985" s="21"/>
    </row>
    <row r="28986">
      <c r="E28986" s="19"/>
      <c r="R28986" s="20"/>
      <c r="S28986" s="20"/>
      <c r="U28986" s="21"/>
    </row>
    <row r="28987">
      <c r="E28987" s="19"/>
      <c r="R28987" s="20"/>
      <c r="S28987" s="20"/>
      <c r="U28987" s="21"/>
    </row>
    <row r="28988">
      <c r="E28988" s="19"/>
      <c r="R28988" s="20"/>
      <c r="S28988" s="20"/>
      <c r="U28988" s="21"/>
    </row>
    <row r="28989">
      <c r="E28989" s="19"/>
      <c r="R28989" s="20"/>
      <c r="S28989" s="20"/>
      <c r="U28989" s="21"/>
    </row>
    <row r="28990">
      <c r="E28990" s="19"/>
      <c r="R28990" s="20"/>
      <c r="S28990" s="20"/>
      <c r="U28990" s="21"/>
    </row>
    <row r="28991">
      <c r="E28991" s="19"/>
      <c r="R28991" s="20"/>
      <c r="S28991" s="20"/>
      <c r="U28991" s="21"/>
    </row>
    <row r="28992">
      <c r="E28992" s="19"/>
      <c r="R28992" s="20"/>
      <c r="S28992" s="20"/>
      <c r="U28992" s="21"/>
    </row>
    <row r="28993">
      <c r="E28993" s="19"/>
      <c r="R28993" s="20"/>
      <c r="S28993" s="20"/>
      <c r="U28993" s="21"/>
    </row>
    <row r="28994">
      <c r="E28994" s="19"/>
      <c r="R28994" s="20"/>
      <c r="S28994" s="20"/>
      <c r="U28994" s="21"/>
    </row>
    <row r="28995">
      <c r="E28995" s="19"/>
      <c r="R28995" s="20"/>
      <c r="S28995" s="20"/>
      <c r="U28995" s="21"/>
    </row>
    <row r="28996">
      <c r="E28996" s="19"/>
      <c r="R28996" s="20"/>
      <c r="S28996" s="20"/>
      <c r="U28996" s="21"/>
    </row>
    <row r="28997">
      <c r="E28997" s="19"/>
      <c r="R28997" s="20"/>
      <c r="S28997" s="20"/>
      <c r="U28997" s="21"/>
    </row>
    <row r="28998">
      <c r="E28998" s="19"/>
      <c r="R28998" s="20"/>
      <c r="S28998" s="20"/>
      <c r="U28998" s="21"/>
    </row>
    <row r="28999">
      <c r="E28999" s="19"/>
      <c r="R28999" s="20"/>
      <c r="S28999" s="20"/>
      <c r="U28999" s="21"/>
    </row>
    <row r="29000">
      <c r="E29000" s="19"/>
      <c r="R29000" s="20"/>
      <c r="S29000" s="20"/>
      <c r="U29000" s="21"/>
    </row>
    <row r="29001">
      <c r="E29001" s="19"/>
      <c r="R29001" s="20"/>
      <c r="S29001" s="20"/>
      <c r="U29001" s="21"/>
    </row>
    <row r="29002">
      <c r="E29002" s="19"/>
      <c r="R29002" s="20"/>
      <c r="S29002" s="20"/>
      <c r="U29002" s="21"/>
    </row>
    <row r="29003">
      <c r="E29003" s="19"/>
      <c r="R29003" s="20"/>
      <c r="S29003" s="20"/>
      <c r="U29003" s="21"/>
    </row>
    <row r="29004">
      <c r="E29004" s="19"/>
      <c r="R29004" s="20"/>
      <c r="S29004" s="20"/>
      <c r="U29004" s="21"/>
    </row>
    <row r="29005">
      <c r="E29005" s="19"/>
      <c r="R29005" s="20"/>
      <c r="S29005" s="20"/>
      <c r="U29005" s="21"/>
    </row>
    <row r="29006">
      <c r="E29006" s="19"/>
      <c r="R29006" s="20"/>
      <c r="S29006" s="20"/>
      <c r="U29006" s="21"/>
    </row>
    <row r="29007">
      <c r="E29007" s="19"/>
      <c r="R29007" s="20"/>
      <c r="S29007" s="20"/>
      <c r="U29007" s="21"/>
    </row>
    <row r="29008">
      <c r="E29008" s="19"/>
      <c r="R29008" s="20"/>
      <c r="S29008" s="20"/>
      <c r="U29008" s="21"/>
    </row>
    <row r="29009">
      <c r="E29009" s="19"/>
      <c r="R29009" s="20"/>
      <c r="S29009" s="20"/>
      <c r="U29009" s="21"/>
    </row>
    <row r="29010">
      <c r="E29010" s="19"/>
      <c r="R29010" s="20"/>
      <c r="S29010" s="20"/>
      <c r="U29010" s="21"/>
    </row>
    <row r="29011">
      <c r="E29011" s="19"/>
      <c r="R29011" s="20"/>
      <c r="S29011" s="20"/>
      <c r="U29011" s="21"/>
    </row>
    <row r="29012">
      <c r="E29012" s="19"/>
      <c r="R29012" s="20"/>
      <c r="S29012" s="20"/>
      <c r="U29012" s="21"/>
    </row>
    <row r="29013">
      <c r="E29013" s="19"/>
      <c r="R29013" s="20"/>
      <c r="S29013" s="20"/>
      <c r="U29013" s="21"/>
    </row>
    <row r="29014">
      <c r="E29014" s="19"/>
      <c r="R29014" s="20"/>
      <c r="S29014" s="20"/>
      <c r="U29014" s="21"/>
    </row>
    <row r="29015">
      <c r="E29015" s="19"/>
      <c r="R29015" s="20"/>
      <c r="S29015" s="20"/>
      <c r="U29015" s="21"/>
    </row>
    <row r="29016">
      <c r="E29016" s="19"/>
      <c r="R29016" s="20"/>
      <c r="S29016" s="20"/>
      <c r="U29016" s="21"/>
    </row>
    <row r="29017">
      <c r="E29017" s="19"/>
      <c r="R29017" s="20"/>
      <c r="S29017" s="20"/>
      <c r="U29017" s="21"/>
    </row>
    <row r="29018">
      <c r="E29018" s="19"/>
      <c r="R29018" s="20"/>
      <c r="S29018" s="20"/>
      <c r="U29018" s="21"/>
    </row>
    <row r="29019">
      <c r="E29019" s="19"/>
      <c r="R29019" s="20"/>
      <c r="S29019" s="20"/>
      <c r="U29019" s="21"/>
    </row>
    <row r="29020">
      <c r="E29020" s="19"/>
      <c r="R29020" s="20"/>
      <c r="S29020" s="20"/>
      <c r="U29020" s="21"/>
    </row>
    <row r="29021">
      <c r="E29021" s="19"/>
      <c r="R29021" s="20"/>
      <c r="S29021" s="20"/>
      <c r="U29021" s="21"/>
    </row>
    <row r="29022">
      <c r="E29022" s="19"/>
      <c r="R29022" s="20"/>
      <c r="S29022" s="20"/>
      <c r="U29022" s="21"/>
    </row>
    <row r="29023">
      <c r="E29023" s="19"/>
      <c r="R29023" s="20"/>
      <c r="S29023" s="20"/>
      <c r="U29023" s="21"/>
    </row>
    <row r="29024">
      <c r="E29024" s="19"/>
      <c r="R29024" s="20"/>
      <c r="S29024" s="20"/>
      <c r="U29024" s="21"/>
    </row>
    <row r="29025">
      <c r="E29025" s="19"/>
      <c r="R29025" s="20"/>
      <c r="S29025" s="20"/>
      <c r="U29025" s="21"/>
    </row>
    <row r="29026">
      <c r="E29026" s="19"/>
      <c r="R29026" s="20"/>
      <c r="S29026" s="20"/>
      <c r="U29026" s="21"/>
    </row>
    <row r="29027">
      <c r="E29027" s="19"/>
      <c r="R29027" s="20"/>
      <c r="S29027" s="20"/>
      <c r="U29027" s="21"/>
    </row>
    <row r="29028">
      <c r="E29028" s="19"/>
      <c r="R29028" s="20"/>
      <c r="S29028" s="20"/>
      <c r="U29028" s="21"/>
    </row>
    <row r="29029">
      <c r="E29029" s="19"/>
      <c r="R29029" s="20"/>
      <c r="S29029" s="20"/>
      <c r="U29029" s="21"/>
    </row>
    <row r="29030">
      <c r="E29030" s="19"/>
      <c r="R29030" s="20"/>
      <c r="S29030" s="20"/>
      <c r="U29030" s="21"/>
    </row>
    <row r="29031">
      <c r="E29031" s="19"/>
      <c r="R29031" s="20"/>
      <c r="S29031" s="20"/>
      <c r="U29031" s="21"/>
    </row>
    <row r="29032">
      <c r="E29032" s="19"/>
      <c r="R29032" s="20"/>
      <c r="S29032" s="20"/>
      <c r="U29032" s="21"/>
    </row>
    <row r="29033">
      <c r="E29033" s="19"/>
      <c r="R29033" s="20"/>
      <c r="S29033" s="20"/>
      <c r="U29033" s="21"/>
    </row>
    <row r="29034">
      <c r="E29034" s="19"/>
      <c r="R29034" s="20"/>
      <c r="S29034" s="20"/>
      <c r="U29034" s="21"/>
    </row>
    <row r="29035">
      <c r="E29035" s="19"/>
      <c r="R29035" s="20"/>
      <c r="S29035" s="20"/>
      <c r="U29035" s="21"/>
    </row>
    <row r="29036">
      <c r="E29036" s="19"/>
      <c r="R29036" s="20"/>
      <c r="S29036" s="20"/>
      <c r="U29036" s="21"/>
    </row>
    <row r="29037">
      <c r="E29037" s="19"/>
      <c r="R29037" s="20"/>
      <c r="S29037" s="20"/>
      <c r="U29037" s="21"/>
    </row>
    <row r="29038">
      <c r="E29038" s="19"/>
      <c r="R29038" s="20"/>
      <c r="S29038" s="20"/>
      <c r="U29038" s="21"/>
    </row>
    <row r="29039">
      <c r="E29039" s="19"/>
      <c r="R29039" s="20"/>
      <c r="S29039" s="20"/>
      <c r="U29039" s="21"/>
    </row>
    <row r="29040">
      <c r="E29040" s="19"/>
      <c r="R29040" s="20"/>
      <c r="S29040" s="20"/>
      <c r="U29040" s="21"/>
    </row>
    <row r="29041">
      <c r="E29041" s="19"/>
      <c r="R29041" s="20"/>
      <c r="S29041" s="20"/>
      <c r="U29041" s="21"/>
    </row>
    <row r="29042">
      <c r="E29042" s="19"/>
      <c r="R29042" s="20"/>
      <c r="S29042" s="20"/>
      <c r="U29042" s="21"/>
    </row>
    <row r="29043">
      <c r="E29043" s="19"/>
      <c r="R29043" s="20"/>
      <c r="S29043" s="20"/>
      <c r="U29043" s="21"/>
    </row>
    <row r="29044">
      <c r="E29044" s="19"/>
      <c r="R29044" s="20"/>
      <c r="S29044" s="20"/>
      <c r="U29044" s="21"/>
    </row>
    <row r="29045">
      <c r="E29045" s="19"/>
      <c r="R29045" s="20"/>
      <c r="S29045" s="20"/>
      <c r="U29045" s="21"/>
    </row>
    <row r="29046">
      <c r="E29046" s="19"/>
      <c r="R29046" s="20"/>
      <c r="S29046" s="20"/>
      <c r="U29046" s="21"/>
    </row>
    <row r="29047">
      <c r="E29047" s="19"/>
      <c r="R29047" s="20"/>
      <c r="S29047" s="20"/>
      <c r="U29047" s="21"/>
    </row>
    <row r="29048">
      <c r="E29048" s="19"/>
      <c r="R29048" s="20"/>
      <c r="S29048" s="20"/>
      <c r="U29048" s="21"/>
    </row>
    <row r="29049">
      <c r="E29049" s="19"/>
      <c r="R29049" s="20"/>
      <c r="S29049" s="20"/>
      <c r="U29049" s="21"/>
    </row>
    <row r="29050">
      <c r="E29050" s="19"/>
      <c r="R29050" s="20"/>
      <c r="S29050" s="20"/>
      <c r="U29050" s="21"/>
    </row>
    <row r="29051">
      <c r="E29051" s="19"/>
      <c r="R29051" s="20"/>
      <c r="S29051" s="20"/>
      <c r="U29051" s="21"/>
    </row>
    <row r="29052">
      <c r="E29052" s="19"/>
      <c r="R29052" s="20"/>
      <c r="S29052" s="20"/>
      <c r="U29052" s="21"/>
    </row>
    <row r="29053">
      <c r="E29053" s="19"/>
      <c r="R29053" s="20"/>
      <c r="S29053" s="20"/>
      <c r="U29053" s="21"/>
    </row>
    <row r="29054">
      <c r="E29054" s="19"/>
      <c r="R29054" s="20"/>
      <c r="S29054" s="20"/>
      <c r="U29054" s="21"/>
    </row>
    <row r="29055">
      <c r="E29055" s="19"/>
      <c r="R29055" s="20"/>
      <c r="S29055" s="20"/>
      <c r="U29055" s="21"/>
    </row>
    <row r="29056">
      <c r="E29056" s="19"/>
      <c r="R29056" s="20"/>
      <c r="S29056" s="20"/>
      <c r="U29056" s="21"/>
    </row>
    <row r="29057">
      <c r="E29057" s="19"/>
      <c r="R29057" s="20"/>
      <c r="S29057" s="20"/>
      <c r="U29057" s="21"/>
    </row>
    <row r="29058">
      <c r="E29058" s="19"/>
      <c r="R29058" s="20"/>
      <c r="S29058" s="20"/>
      <c r="U29058" s="21"/>
    </row>
    <row r="29059">
      <c r="E29059" s="19"/>
      <c r="R29059" s="20"/>
      <c r="S29059" s="20"/>
      <c r="U29059" s="21"/>
    </row>
    <row r="29060">
      <c r="E29060" s="19"/>
      <c r="R29060" s="20"/>
      <c r="S29060" s="20"/>
      <c r="U29060" s="21"/>
    </row>
    <row r="29061">
      <c r="E29061" s="19"/>
      <c r="R29061" s="20"/>
      <c r="S29061" s="20"/>
      <c r="U29061" s="21"/>
    </row>
    <row r="29062">
      <c r="E29062" s="19"/>
      <c r="R29062" s="20"/>
      <c r="S29062" s="20"/>
      <c r="U29062" s="21"/>
    </row>
    <row r="29063">
      <c r="E29063" s="19"/>
      <c r="R29063" s="20"/>
      <c r="S29063" s="20"/>
      <c r="U29063" s="21"/>
    </row>
    <row r="29064">
      <c r="E29064" s="19"/>
      <c r="R29064" s="20"/>
      <c r="S29064" s="20"/>
      <c r="U29064" s="21"/>
    </row>
    <row r="29065">
      <c r="E29065" s="19"/>
      <c r="R29065" s="20"/>
      <c r="S29065" s="20"/>
      <c r="U29065" s="21"/>
    </row>
    <row r="29066">
      <c r="E29066" s="19"/>
      <c r="R29066" s="20"/>
      <c r="S29066" s="20"/>
      <c r="U29066" s="21"/>
    </row>
    <row r="29067">
      <c r="E29067" s="19"/>
      <c r="R29067" s="20"/>
      <c r="S29067" s="20"/>
      <c r="U29067" s="21"/>
    </row>
    <row r="29068">
      <c r="E29068" s="19"/>
      <c r="R29068" s="20"/>
      <c r="S29068" s="20"/>
      <c r="U29068" s="21"/>
    </row>
    <row r="29069">
      <c r="E29069" s="19"/>
      <c r="R29069" s="20"/>
      <c r="S29069" s="20"/>
      <c r="U29069" s="21"/>
    </row>
    <row r="29070">
      <c r="E29070" s="19"/>
      <c r="R29070" s="20"/>
      <c r="S29070" s="20"/>
      <c r="U29070" s="21"/>
    </row>
    <row r="29071">
      <c r="E29071" s="19"/>
      <c r="R29071" s="20"/>
      <c r="S29071" s="20"/>
      <c r="U29071" s="21"/>
    </row>
    <row r="29072">
      <c r="E29072" s="19"/>
      <c r="R29072" s="20"/>
      <c r="S29072" s="20"/>
      <c r="U29072" s="21"/>
    </row>
    <row r="29073">
      <c r="E29073" s="19"/>
      <c r="R29073" s="20"/>
      <c r="S29073" s="20"/>
      <c r="U29073" s="21"/>
    </row>
    <row r="29074">
      <c r="E29074" s="19"/>
      <c r="R29074" s="20"/>
      <c r="S29074" s="20"/>
      <c r="U29074" s="21"/>
    </row>
    <row r="29075">
      <c r="E29075" s="19"/>
      <c r="R29075" s="20"/>
      <c r="S29075" s="20"/>
      <c r="U29075" s="21"/>
    </row>
    <row r="29076">
      <c r="E29076" s="19"/>
      <c r="R29076" s="20"/>
      <c r="S29076" s="20"/>
      <c r="U29076" s="21"/>
    </row>
    <row r="29077">
      <c r="E29077" s="19"/>
      <c r="R29077" s="20"/>
      <c r="S29077" s="20"/>
      <c r="U29077" s="21"/>
    </row>
    <row r="29078">
      <c r="E29078" s="19"/>
      <c r="R29078" s="20"/>
      <c r="S29078" s="20"/>
      <c r="U29078" s="21"/>
    </row>
    <row r="29079">
      <c r="E29079" s="19"/>
      <c r="R29079" s="20"/>
      <c r="S29079" s="20"/>
      <c r="U29079" s="21"/>
    </row>
    <row r="29080">
      <c r="E29080" s="19"/>
      <c r="R29080" s="20"/>
      <c r="S29080" s="20"/>
      <c r="U29080" s="21"/>
    </row>
    <row r="29081">
      <c r="E29081" s="19"/>
      <c r="R29081" s="20"/>
      <c r="S29081" s="20"/>
      <c r="U29081" s="21"/>
    </row>
    <row r="29082">
      <c r="E29082" s="19"/>
      <c r="R29082" s="20"/>
      <c r="S29082" s="20"/>
      <c r="U29082" s="21"/>
    </row>
    <row r="29083">
      <c r="E29083" s="19"/>
      <c r="R29083" s="20"/>
      <c r="S29083" s="20"/>
      <c r="U29083" s="21"/>
    </row>
    <row r="29084">
      <c r="E29084" s="19"/>
      <c r="R29084" s="20"/>
      <c r="S29084" s="20"/>
      <c r="U29084" s="21"/>
    </row>
    <row r="29085">
      <c r="E29085" s="19"/>
      <c r="R29085" s="20"/>
      <c r="S29085" s="20"/>
      <c r="U29085" s="21"/>
    </row>
    <row r="29086">
      <c r="E29086" s="19"/>
      <c r="R29086" s="20"/>
      <c r="S29086" s="20"/>
      <c r="U29086" s="21"/>
    </row>
    <row r="29087">
      <c r="E29087" s="19"/>
      <c r="R29087" s="20"/>
      <c r="S29087" s="20"/>
      <c r="U29087" s="21"/>
    </row>
    <row r="29088">
      <c r="E29088" s="19"/>
      <c r="R29088" s="20"/>
      <c r="S29088" s="20"/>
      <c r="U29088" s="21"/>
    </row>
    <row r="29089">
      <c r="E29089" s="19"/>
      <c r="R29089" s="20"/>
      <c r="S29089" s="20"/>
      <c r="U29089" s="21"/>
    </row>
    <row r="29090">
      <c r="E29090" s="19"/>
      <c r="R29090" s="20"/>
      <c r="S29090" s="20"/>
      <c r="U29090" s="21"/>
    </row>
    <row r="29091">
      <c r="E29091" s="19"/>
      <c r="R29091" s="20"/>
      <c r="S29091" s="20"/>
      <c r="U29091" s="21"/>
    </row>
    <row r="29092">
      <c r="E29092" s="19"/>
      <c r="R29092" s="20"/>
      <c r="S29092" s="20"/>
      <c r="U29092" s="21"/>
    </row>
    <row r="29093">
      <c r="E29093" s="19"/>
      <c r="R29093" s="20"/>
      <c r="S29093" s="20"/>
      <c r="U29093" s="21"/>
    </row>
    <row r="29094">
      <c r="E29094" s="19"/>
      <c r="R29094" s="20"/>
      <c r="S29094" s="20"/>
      <c r="U29094" s="21"/>
    </row>
    <row r="29095">
      <c r="E29095" s="19"/>
      <c r="R29095" s="20"/>
      <c r="S29095" s="20"/>
      <c r="U29095" s="21"/>
    </row>
    <row r="29096">
      <c r="E29096" s="19"/>
      <c r="R29096" s="20"/>
      <c r="S29096" s="20"/>
      <c r="U29096" s="21"/>
    </row>
    <row r="29097">
      <c r="E29097" s="19"/>
      <c r="R29097" s="20"/>
      <c r="S29097" s="20"/>
      <c r="U29097" s="21"/>
    </row>
    <row r="29098">
      <c r="E29098" s="19"/>
      <c r="R29098" s="20"/>
      <c r="S29098" s="20"/>
      <c r="U29098" s="21"/>
    </row>
    <row r="29099">
      <c r="E29099" s="19"/>
      <c r="R29099" s="20"/>
      <c r="S29099" s="20"/>
      <c r="U29099" s="21"/>
    </row>
    <row r="29100">
      <c r="E29100" s="19"/>
      <c r="R29100" s="20"/>
      <c r="S29100" s="20"/>
      <c r="U29100" s="21"/>
    </row>
    <row r="29101">
      <c r="E29101" s="19"/>
      <c r="R29101" s="20"/>
      <c r="S29101" s="20"/>
      <c r="U29101" s="21"/>
    </row>
    <row r="29102">
      <c r="E29102" s="19"/>
      <c r="R29102" s="20"/>
      <c r="S29102" s="20"/>
      <c r="U29102" s="21"/>
    </row>
    <row r="29103">
      <c r="E29103" s="19"/>
      <c r="R29103" s="20"/>
      <c r="S29103" s="20"/>
      <c r="U29103" s="21"/>
    </row>
    <row r="29104">
      <c r="E29104" s="19"/>
      <c r="R29104" s="20"/>
      <c r="S29104" s="20"/>
      <c r="U29104" s="21"/>
    </row>
    <row r="29105">
      <c r="E29105" s="19"/>
      <c r="R29105" s="20"/>
      <c r="S29105" s="20"/>
      <c r="U29105" s="21"/>
    </row>
    <row r="29106">
      <c r="E29106" s="19"/>
      <c r="R29106" s="20"/>
      <c r="S29106" s="20"/>
      <c r="U29106" s="21"/>
    </row>
    <row r="29107">
      <c r="E29107" s="19"/>
      <c r="R29107" s="20"/>
      <c r="S29107" s="20"/>
      <c r="U29107" s="21"/>
    </row>
    <row r="29108">
      <c r="E29108" s="19"/>
      <c r="R29108" s="20"/>
      <c r="S29108" s="20"/>
      <c r="U29108" s="21"/>
    </row>
    <row r="29109">
      <c r="E29109" s="19"/>
      <c r="R29109" s="20"/>
      <c r="S29109" s="20"/>
      <c r="U29109" s="21"/>
    </row>
    <row r="29110">
      <c r="E29110" s="19"/>
      <c r="R29110" s="20"/>
      <c r="S29110" s="20"/>
      <c r="U29110" s="21"/>
    </row>
    <row r="29111">
      <c r="E29111" s="19"/>
      <c r="R29111" s="20"/>
      <c r="S29111" s="20"/>
      <c r="U29111" s="21"/>
    </row>
    <row r="29112">
      <c r="E29112" s="19"/>
      <c r="R29112" s="20"/>
      <c r="S29112" s="20"/>
      <c r="U29112" s="21"/>
    </row>
    <row r="29113">
      <c r="E29113" s="19"/>
      <c r="R29113" s="20"/>
      <c r="S29113" s="20"/>
      <c r="U29113" s="21"/>
    </row>
    <row r="29114">
      <c r="E29114" s="19"/>
      <c r="R29114" s="20"/>
      <c r="S29114" s="20"/>
      <c r="U29114" s="21"/>
    </row>
    <row r="29115">
      <c r="E29115" s="19"/>
      <c r="R29115" s="20"/>
      <c r="S29115" s="20"/>
      <c r="U29115" s="21"/>
    </row>
    <row r="29116">
      <c r="E29116" s="19"/>
      <c r="R29116" s="20"/>
      <c r="S29116" s="20"/>
      <c r="U29116" s="21"/>
    </row>
    <row r="29117">
      <c r="E29117" s="19"/>
      <c r="R29117" s="20"/>
      <c r="S29117" s="20"/>
      <c r="U29117" s="21"/>
    </row>
    <row r="29118">
      <c r="E29118" s="19"/>
      <c r="R29118" s="20"/>
      <c r="S29118" s="20"/>
      <c r="U29118" s="21"/>
    </row>
    <row r="29119">
      <c r="E29119" s="19"/>
      <c r="R29119" s="20"/>
      <c r="S29119" s="20"/>
      <c r="U29119" s="21"/>
    </row>
    <row r="29120">
      <c r="E29120" s="19"/>
      <c r="R29120" s="20"/>
      <c r="S29120" s="20"/>
      <c r="U29120" s="21"/>
    </row>
    <row r="29121">
      <c r="E29121" s="19"/>
      <c r="R29121" s="20"/>
      <c r="S29121" s="20"/>
      <c r="U29121" s="21"/>
    </row>
    <row r="29122">
      <c r="E29122" s="19"/>
      <c r="R29122" s="20"/>
      <c r="S29122" s="20"/>
      <c r="U29122" s="21"/>
    </row>
    <row r="29123">
      <c r="E29123" s="19"/>
      <c r="R29123" s="20"/>
      <c r="S29123" s="20"/>
      <c r="U29123" s="21"/>
    </row>
    <row r="29124">
      <c r="E29124" s="19"/>
      <c r="R29124" s="20"/>
      <c r="S29124" s="20"/>
      <c r="U29124" s="21"/>
    </row>
    <row r="29125">
      <c r="E29125" s="19"/>
      <c r="R29125" s="20"/>
      <c r="S29125" s="20"/>
      <c r="U29125" s="21"/>
    </row>
    <row r="29126">
      <c r="E29126" s="19"/>
      <c r="R29126" s="20"/>
      <c r="S29126" s="20"/>
      <c r="U29126" s="21"/>
    </row>
    <row r="29127">
      <c r="E29127" s="19"/>
      <c r="R29127" s="20"/>
      <c r="S29127" s="20"/>
      <c r="U29127" s="21"/>
    </row>
    <row r="29128">
      <c r="E29128" s="19"/>
      <c r="R29128" s="20"/>
      <c r="S29128" s="20"/>
      <c r="U29128" s="21"/>
    </row>
    <row r="29129">
      <c r="E29129" s="19"/>
      <c r="R29129" s="20"/>
      <c r="S29129" s="20"/>
      <c r="U29129" s="21"/>
    </row>
    <row r="29130">
      <c r="E29130" s="19"/>
      <c r="R29130" s="20"/>
      <c r="S29130" s="20"/>
      <c r="U29130" s="21"/>
    </row>
    <row r="29131">
      <c r="E29131" s="19"/>
      <c r="R29131" s="20"/>
      <c r="S29131" s="20"/>
      <c r="U29131" s="21"/>
    </row>
    <row r="29132">
      <c r="E29132" s="19"/>
      <c r="R29132" s="20"/>
      <c r="S29132" s="20"/>
      <c r="U29132" s="21"/>
    </row>
    <row r="29133">
      <c r="E29133" s="19"/>
      <c r="R29133" s="20"/>
      <c r="S29133" s="20"/>
      <c r="U29133" s="21"/>
    </row>
    <row r="29134">
      <c r="E29134" s="19"/>
      <c r="R29134" s="20"/>
      <c r="S29134" s="20"/>
      <c r="U29134" s="21"/>
    </row>
    <row r="29135">
      <c r="E29135" s="19"/>
      <c r="R29135" s="20"/>
      <c r="S29135" s="20"/>
      <c r="U29135" s="21"/>
    </row>
    <row r="29136">
      <c r="E29136" s="19"/>
      <c r="R29136" s="20"/>
      <c r="S29136" s="20"/>
      <c r="U29136" s="21"/>
    </row>
    <row r="29137">
      <c r="E29137" s="19"/>
      <c r="R29137" s="20"/>
      <c r="S29137" s="20"/>
      <c r="U29137" s="21"/>
    </row>
    <row r="29138">
      <c r="E29138" s="19"/>
      <c r="R29138" s="20"/>
      <c r="S29138" s="20"/>
      <c r="U29138" s="21"/>
    </row>
    <row r="29139">
      <c r="E29139" s="19"/>
      <c r="R29139" s="20"/>
      <c r="S29139" s="20"/>
      <c r="U29139" s="21"/>
    </row>
    <row r="29140">
      <c r="E29140" s="19"/>
      <c r="R29140" s="20"/>
      <c r="S29140" s="20"/>
      <c r="U29140" s="21"/>
    </row>
    <row r="29141">
      <c r="E29141" s="19"/>
      <c r="R29141" s="20"/>
      <c r="S29141" s="20"/>
      <c r="U29141" s="21"/>
    </row>
    <row r="29142">
      <c r="E29142" s="19"/>
      <c r="R29142" s="20"/>
      <c r="S29142" s="20"/>
      <c r="U29142" s="21"/>
    </row>
    <row r="29143">
      <c r="E29143" s="19"/>
      <c r="R29143" s="20"/>
      <c r="S29143" s="20"/>
      <c r="U29143" s="21"/>
    </row>
    <row r="29144">
      <c r="E29144" s="19"/>
      <c r="R29144" s="20"/>
      <c r="S29144" s="20"/>
      <c r="U29144" s="21"/>
    </row>
    <row r="29145">
      <c r="E29145" s="19"/>
      <c r="R29145" s="20"/>
      <c r="S29145" s="20"/>
      <c r="U29145" s="21"/>
    </row>
    <row r="29146">
      <c r="E29146" s="19"/>
      <c r="R29146" s="20"/>
      <c r="S29146" s="20"/>
      <c r="U29146" s="21"/>
    </row>
    <row r="29147">
      <c r="E29147" s="19"/>
      <c r="R29147" s="20"/>
      <c r="S29147" s="20"/>
      <c r="U29147" s="21"/>
    </row>
    <row r="29148">
      <c r="E29148" s="19"/>
      <c r="R29148" s="20"/>
      <c r="S29148" s="20"/>
      <c r="U29148" s="21"/>
    </row>
    <row r="29149">
      <c r="E29149" s="19"/>
      <c r="R29149" s="20"/>
      <c r="S29149" s="20"/>
      <c r="U29149" s="21"/>
    </row>
    <row r="29150">
      <c r="E29150" s="19"/>
      <c r="R29150" s="20"/>
      <c r="S29150" s="20"/>
      <c r="U29150" s="21"/>
    </row>
    <row r="29151">
      <c r="E29151" s="19"/>
      <c r="R29151" s="20"/>
      <c r="S29151" s="20"/>
      <c r="U29151" s="21"/>
    </row>
    <row r="29152">
      <c r="E29152" s="19"/>
      <c r="R29152" s="20"/>
      <c r="S29152" s="20"/>
      <c r="U29152" s="21"/>
    </row>
    <row r="29153">
      <c r="E29153" s="19"/>
      <c r="R29153" s="20"/>
      <c r="S29153" s="20"/>
      <c r="U29153" s="21"/>
    </row>
    <row r="29154">
      <c r="E29154" s="19"/>
      <c r="R29154" s="20"/>
      <c r="S29154" s="20"/>
      <c r="U29154" s="21"/>
    </row>
    <row r="29155">
      <c r="E29155" s="19"/>
      <c r="R29155" s="20"/>
      <c r="S29155" s="20"/>
      <c r="U29155" s="21"/>
    </row>
    <row r="29156">
      <c r="E29156" s="19"/>
      <c r="R29156" s="20"/>
      <c r="S29156" s="20"/>
      <c r="U29156" s="21"/>
    </row>
    <row r="29157">
      <c r="E29157" s="19"/>
      <c r="R29157" s="20"/>
      <c r="S29157" s="20"/>
      <c r="U29157" s="21"/>
    </row>
    <row r="29158">
      <c r="E29158" s="19"/>
      <c r="R29158" s="20"/>
      <c r="S29158" s="20"/>
      <c r="U29158" s="21"/>
    </row>
    <row r="29159">
      <c r="E29159" s="19"/>
      <c r="R29159" s="20"/>
      <c r="S29159" s="20"/>
      <c r="U29159" s="21"/>
    </row>
    <row r="29160">
      <c r="E29160" s="19"/>
      <c r="R29160" s="20"/>
      <c r="S29160" s="20"/>
      <c r="U29160" s="21"/>
    </row>
    <row r="29161">
      <c r="E29161" s="19"/>
      <c r="R29161" s="20"/>
      <c r="S29161" s="20"/>
      <c r="U29161" s="21"/>
    </row>
    <row r="29162">
      <c r="E29162" s="19"/>
      <c r="R29162" s="20"/>
      <c r="S29162" s="20"/>
      <c r="U29162" s="21"/>
    </row>
    <row r="29163">
      <c r="E29163" s="19"/>
      <c r="R29163" s="20"/>
      <c r="S29163" s="20"/>
      <c r="U29163" s="21"/>
    </row>
    <row r="29164">
      <c r="E29164" s="19"/>
      <c r="R29164" s="20"/>
      <c r="S29164" s="20"/>
      <c r="U29164" s="21"/>
    </row>
    <row r="29165">
      <c r="E29165" s="19"/>
      <c r="R29165" s="20"/>
      <c r="S29165" s="20"/>
      <c r="U29165" s="21"/>
    </row>
    <row r="29166">
      <c r="E29166" s="19"/>
      <c r="R29166" s="20"/>
      <c r="S29166" s="20"/>
      <c r="U29166" s="21"/>
    </row>
    <row r="29167">
      <c r="E29167" s="19"/>
      <c r="R29167" s="20"/>
      <c r="S29167" s="20"/>
      <c r="U29167" s="21"/>
    </row>
    <row r="29168">
      <c r="E29168" s="19"/>
      <c r="R29168" s="20"/>
      <c r="S29168" s="20"/>
      <c r="U29168" s="21"/>
    </row>
    <row r="29169">
      <c r="E29169" s="19"/>
      <c r="R29169" s="20"/>
      <c r="S29169" s="20"/>
      <c r="U29169" s="21"/>
    </row>
    <row r="29170">
      <c r="E29170" s="19"/>
      <c r="R29170" s="20"/>
      <c r="S29170" s="20"/>
      <c r="U29170" s="21"/>
    </row>
    <row r="29171">
      <c r="E29171" s="19"/>
      <c r="R29171" s="20"/>
      <c r="S29171" s="20"/>
      <c r="U29171" s="21"/>
    </row>
    <row r="29172">
      <c r="E29172" s="19"/>
      <c r="R29172" s="20"/>
      <c r="S29172" s="20"/>
      <c r="U29172" s="21"/>
    </row>
    <row r="29173">
      <c r="E29173" s="19"/>
      <c r="R29173" s="20"/>
      <c r="S29173" s="20"/>
      <c r="U29173" s="21"/>
    </row>
    <row r="29174">
      <c r="E29174" s="19"/>
      <c r="R29174" s="20"/>
      <c r="S29174" s="20"/>
      <c r="U29174" s="21"/>
    </row>
    <row r="29175">
      <c r="E29175" s="19"/>
      <c r="R29175" s="20"/>
      <c r="S29175" s="20"/>
      <c r="U29175" s="21"/>
    </row>
    <row r="29176">
      <c r="E29176" s="19"/>
      <c r="R29176" s="20"/>
      <c r="S29176" s="20"/>
      <c r="U29176" s="21"/>
    </row>
    <row r="29177">
      <c r="E29177" s="19"/>
      <c r="R29177" s="20"/>
      <c r="S29177" s="20"/>
      <c r="U29177" s="21"/>
    </row>
    <row r="29178">
      <c r="E29178" s="19"/>
      <c r="R29178" s="20"/>
      <c r="S29178" s="20"/>
      <c r="U29178" s="21"/>
    </row>
    <row r="29179">
      <c r="E29179" s="19"/>
      <c r="R29179" s="20"/>
      <c r="S29179" s="20"/>
      <c r="U29179" s="21"/>
    </row>
    <row r="29180">
      <c r="E29180" s="19"/>
      <c r="R29180" s="20"/>
      <c r="S29180" s="20"/>
      <c r="U29180" s="21"/>
    </row>
    <row r="29181">
      <c r="E29181" s="19"/>
      <c r="R29181" s="20"/>
      <c r="S29181" s="20"/>
      <c r="U29181" s="21"/>
    </row>
    <row r="29182">
      <c r="E29182" s="19"/>
      <c r="R29182" s="20"/>
      <c r="S29182" s="20"/>
      <c r="U29182" s="21"/>
    </row>
    <row r="29183">
      <c r="E29183" s="19"/>
      <c r="R29183" s="20"/>
      <c r="S29183" s="20"/>
      <c r="U29183" s="21"/>
    </row>
    <row r="29184">
      <c r="E29184" s="19"/>
      <c r="R29184" s="20"/>
      <c r="S29184" s="20"/>
      <c r="U29184" s="21"/>
    </row>
    <row r="29185">
      <c r="E29185" s="19"/>
      <c r="R29185" s="20"/>
      <c r="S29185" s="20"/>
      <c r="U29185" s="21"/>
    </row>
    <row r="29186">
      <c r="E29186" s="19"/>
      <c r="R29186" s="20"/>
      <c r="S29186" s="20"/>
      <c r="U29186" s="21"/>
    </row>
    <row r="29187">
      <c r="E29187" s="19"/>
      <c r="R29187" s="20"/>
      <c r="S29187" s="20"/>
      <c r="U29187" s="21"/>
    </row>
    <row r="29188">
      <c r="E29188" s="19"/>
      <c r="R29188" s="20"/>
      <c r="S29188" s="20"/>
      <c r="U29188" s="21"/>
    </row>
    <row r="29189">
      <c r="E29189" s="19"/>
      <c r="R29189" s="20"/>
      <c r="S29189" s="20"/>
      <c r="U29189" s="21"/>
    </row>
    <row r="29190">
      <c r="E29190" s="19"/>
      <c r="R29190" s="20"/>
      <c r="S29190" s="20"/>
      <c r="U29190" s="21"/>
    </row>
    <row r="29191">
      <c r="E29191" s="19"/>
      <c r="R29191" s="20"/>
      <c r="S29191" s="20"/>
      <c r="U29191" s="21"/>
    </row>
    <row r="29192">
      <c r="E29192" s="19"/>
      <c r="R29192" s="20"/>
      <c r="S29192" s="20"/>
      <c r="U29192" s="21"/>
    </row>
    <row r="29193">
      <c r="E29193" s="19"/>
      <c r="R29193" s="20"/>
      <c r="S29193" s="20"/>
      <c r="U29193" s="21"/>
    </row>
    <row r="29194">
      <c r="E29194" s="19"/>
      <c r="R29194" s="20"/>
      <c r="S29194" s="20"/>
      <c r="U29194" s="21"/>
    </row>
    <row r="29195">
      <c r="E29195" s="19"/>
      <c r="R29195" s="20"/>
      <c r="S29195" s="20"/>
      <c r="U29195" s="21"/>
    </row>
    <row r="29196">
      <c r="E29196" s="19"/>
      <c r="R29196" s="20"/>
      <c r="S29196" s="20"/>
      <c r="U29196" s="21"/>
    </row>
    <row r="29197">
      <c r="E29197" s="19"/>
      <c r="R29197" s="20"/>
      <c r="S29197" s="20"/>
      <c r="U29197" s="21"/>
    </row>
    <row r="29198">
      <c r="E29198" s="19"/>
      <c r="R29198" s="20"/>
      <c r="S29198" s="20"/>
      <c r="U29198" s="21"/>
    </row>
    <row r="29199">
      <c r="E29199" s="19"/>
      <c r="R29199" s="20"/>
      <c r="S29199" s="20"/>
      <c r="U29199" s="21"/>
    </row>
    <row r="29200">
      <c r="E29200" s="19"/>
      <c r="R29200" s="20"/>
      <c r="S29200" s="20"/>
      <c r="U29200" s="21"/>
    </row>
    <row r="29201">
      <c r="E29201" s="19"/>
      <c r="R29201" s="20"/>
      <c r="S29201" s="20"/>
      <c r="U29201" s="21"/>
    </row>
    <row r="29202">
      <c r="E29202" s="19"/>
      <c r="R29202" s="20"/>
      <c r="S29202" s="20"/>
      <c r="U29202" s="21"/>
    </row>
    <row r="29203">
      <c r="E29203" s="19"/>
      <c r="R29203" s="20"/>
      <c r="S29203" s="20"/>
      <c r="U29203" s="21"/>
    </row>
    <row r="29204">
      <c r="E29204" s="19"/>
      <c r="R29204" s="20"/>
      <c r="S29204" s="20"/>
      <c r="U29204" s="21"/>
    </row>
    <row r="29205">
      <c r="E29205" s="19"/>
      <c r="R29205" s="20"/>
      <c r="S29205" s="20"/>
      <c r="U29205" s="21"/>
    </row>
    <row r="29206">
      <c r="E29206" s="19"/>
      <c r="R29206" s="20"/>
      <c r="S29206" s="20"/>
      <c r="U29206" s="21"/>
    </row>
    <row r="29207">
      <c r="E29207" s="19"/>
      <c r="R29207" s="20"/>
      <c r="S29207" s="20"/>
      <c r="U29207" s="21"/>
    </row>
    <row r="29208">
      <c r="E29208" s="19"/>
      <c r="R29208" s="20"/>
      <c r="S29208" s="20"/>
      <c r="U29208" s="21"/>
    </row>
    <row r="29209">
      <c r="E29209" s="19"/>
      <c r="R29209" s="20"/>
      <c r="S29209" s="20"/>
      <c r="U29209" s="21"/>
    </row>
    <row r="29210">
      <c r="E29210" s="19"/>
      <c r="R29210" s="20"/>
      <c r="S29210" s="20"/>
      <c r="U29210" s="21"/>
    </row>
    <row r="29211">
      <c r="E29211" s="19"/>
      <c r="R29211" s="20"/>
      <c r="S29211" s="20"/>
      <c r="U29211" s="21"/>
    </row>
    <row r="29212">
      <c r="E29212" s="19"/>
      <c r="R29212" s="20"/>
      <c r="S29212" s="20"/>
      <c r="U29212" s="21"/>
    </row>
    <row r="29213">
      <c r="E29213" s="19"/>
      <c r="R29213" s="20"/>
      <c r="S29213" s="20"/>
      <c r="U29213" s="21"/>
    </row>
    <row r="29214">
      <c r="E29214" s="19"/>
      <c r="R29214" s="20"/>
      <c r="S29214" s="20"/>
      <c r="U29214" s="21"/>
    </row>
    <row r="29215">
      <c r="E29215" s="19"/>
      <c r="R29215" s="20"/>
      <c r="S29215" s="20"/>
      <c r="U29215" s="21"/>
    </row>
    <row r="29216">
      <c r="E29216" s="19"/>
      <c r="R29216" s="20"/>
      <c r="S29216" s="20"/>
      <c r="U29216" s="21"/>
    </row>
    <row r="29217">
      <c r="E29217" s="19"/>
      <c r="R29217" s="20"/>
      <c r="S29217" s="20"/>
      <c r="U29217" s="21"/>
    </row>
    <row r="29218">
      <c r="E29218" s="19"/>
      <c r="R29218" s="20"/>
      <c r="S29218" s="20"/>
      <c r="U29218" s="21"/>
    </row>
    <row r="29219">
      <c r="E29219" s="19"/>
      <c r="R29219" s="20"/>
      <c r="S29219" s="20"/>
      <c r="U29219" s="21"/>
    </row>
    <row r="29220">
      <c r="E29220" s="19"/>
      <c r="R29220" s="20"/>
      <c r="S29220" s="20"/>
      <c r="U29220" s="21"/>
    </row>
    <row r="29221">
      <c r="E29221" s="19"/>
      <c r="R29221" s="20"/>
      <c r="S29221" s="20"/>
      <c r="U29221" s="21"/>
    </row>
    <row r="29222">
      <c r="E29222" s="19"/>
      <c r="R29222" s="20"/>
      <c r="S29222" s="20"/>
      <c r="U29222" s="21"/>
    </row>
    <row r="29223">
      <c r="E29223" s="19"/>
      <c r="R29223" s="20"/>
      <c r="S29223" s="20"/>
      <c r="U29223" s="21"/>
    </row>
    <row r="29224">
      <c r="E29224" s="19"/>
      <c r="R29224" s="20"/>
      <c r="S29224" s="20"/>
      <c r="U29224" s="21"/>
    </row>
    <row r="29225">
      <c r="E29225" s="19"/>
      <c r="R29225" s="20"/>
      <c r="S29225" s="20"/>
      <c r="U29225" s="21"/>
    </row>
    <row r="29226">
      <c r="E29226" s="19"/>
      <c r="R29226" s="20"/>
      <c r="S29226" s="20"/>
      <c r="U29226" s="21"/>
    </row>
    <row r="29227">
      <c r="E29227" s="19"/>
      <c r="R29227" s="20"/>
      <c r="S29227" s="20"/>
      <c r="U29227" s="21"/>
    </row>
    <row r="29228">
      <c r="E29228" s="19"/>
      <c r="R29228" s="20"/>
      <c r="S29228" s="20"/>
      <c r="U29228" s="21"/>
    </row>
    <row r="29229">
      <c r="E29229" s="19"/>
      <c r="R29229" s="20"/>
      <c r="S29229" s="20"/>
      <c r="U29229" s="21"/>
    </row>
    <row r="29230">
      <c r="E29230" s="19"/>
      <c r="R29230" s="20"/>
      <c r="S29230" s="20"/>
      <c r="U29230" s="21"/>
    </row>
    <row r="29231">
      <c r="E29231" s="19"/>
      <c r="R29231" s="20"/>
      <c r="S29231" s="20"/>
      <c r="U29231" s="21"/>
    </row>
    <row r="29232">
      <c r="E29232" s="19"/>
      <c r="R29232" s="20"/>
      <c r="S29232" s="20"/>
      <c r="U29232" s="21"/>
    </row>
    <row r="29233">
      <c r="E29233" s="19"/>
      <c r="R29233" s="20"/>
      <c r="S29233" s="20"/>
      <c r="U29233" s="21"/>
    </row>
    <row r="29234">
      <c r="E29234" s="19"/>
      <c r="R29234" s="20"/>
      <c r="S29234" s="20"/>
      <c r="U29234" s="21"/>
    </row>
    <row r="29235">
      <c r="E29235" s="19"/>
      <c r="R29235" s="20"/>
      <c r="S29235" s="20"/>
      <c r="U29235" s="21"/>
    </row>
    <row r="29236">
      <c r="E29236" s="19"/>
      <c r="R29236" s="20"/>
      <c r="S29236" s="20"/>
      <c r="U29236" s="21"/>
    </row>
    <row r="29237">
      <c r="E29237" s="19"/>
      <c r="R29237" s="20"/>
      <c r="S29237" s="20"/>
      <c r="U29237" s="21"/>
    </row>
    <row r="29238">
      <c r="E29238" s="19"/>
      <c r="R29238" s="20"/>
      <c r="S29238" s="20"/>
      <c r="U29238" s="21"/>
    </row>
    <row r="29239">
      <c r="E29239" s="19"/>
      <c r="R29239" s="20"/>
      <c r="S29239" s="20"/>
      <c r="U29239" s="21"/>
    </row>
    <row r="29240">
      <c r="E29240" s="19"/>
      <c r="R29240" s="20"/>
      <c r="S29240" s="20"/>
      <c r="U29240" s="21"/>
    </row>
    <row r="29241">
      <c r="E29241" s="19"/>
      <c r="R29241" s="20"/>
      <c r="S29241" s="20"/>
      <c r="U29241" s="21"/>
    </row>
    <row r="29242">
      <c r="E29242" s="19"/>
      <c r="R29242" s="20"/>
      <c r="S29242" s="20"/>
      <c r="U29242" s="21"/>
    </row>
    <row r="29243">
      <c r="E29243" s="19"/>
      <c r="R29243" s="20"/>
      <c r="S29243" s="20"/>
      <c r="U29243" s="21"/>
    </row>
    <row r="29244">
      <c r="E29244" s="19"/>
      <c r="R29244" s="20"/>
      <c r="S29244" s="20"/>
      <c r="U29244" s="21"/>
    </row>
    <row r="29245">
      <c r="E29245" s="19"/>
      <c r="R29245" s="20"/>
      <c r="S29245" s="20"/>
      <c r="U29245" s="21"/>
    </row>
    <row r="29246">
      <c r="E29246" s="19"/>
      <c r="R29246" s="20"/>
      <c r="S29246" s="20"/>
      <c r="U29246" s="21"/>
    </row>
    <row r="29247">
      <c r="E29247" s="19"/>
      <c r="R29247" s="20"/>
      <c r="S29247" s="20"/>
      <c r="U29247" s="21"/>
    </row>
    <row r="29248">
      <c r="E29248" s="19"/>
      <c r="R29248" s="20"/>
      <c r="S29248" s="20"/>
      <c r="U29248" s="21"/>
    </row>
    <row r="29249">
      <c r="E29249" s="19"/>
      <c r="R29249" s="20"/>
      <c r="S29249" s="20"/>
      <c r="U29249" s="21"/>
    </row>
    <row r="29250">
      <c r="E29250" s="19"/>
      <c r="R29250" s="20"/>
      <c r="S29250" s="20"/>
      <c r="U29250" s="21"/>
    </row>
    <row r="29251">
      <c r="E29251" s="19"/>
      <c r="R29251" s="20"/>
      <c r="S29251" s="20"/>
      <c r="U29251" s="21"/>
    </row>
    <row r="29252">
      <c r="E29252" s="19"/>
      <c r="R29252" s="20"/>
      <c r="S29252" s="20"/>
      <c r="U29252" s="21"/>
    </row>
    <row r="29253">
      <c r="E29253" s="19"/>
      <c r="R29253" s="20"/>
      <c r="S29253" s="20"/>
      <c r="U29253" s="21"/>
    </row>
    <row r="29254">
      <c r="E29254" s="19"/>
      <c r="R29254" s="20"/>
      <c r="S29254" s="20"/>
      <c r="U29254" s="21"/>
    </row>
    <row r="29255">
      <c r="E29255" s="19"/>
      <c r="R29255" s="20"/>
      <c r="S29255" s="20"/>
      <c r="U29255" s="21"/>
    </row>
    <row r="29256">
      <c r="E29256" s="19"/>
      <c r="R29256" s="20"/>
      <c r="S29256" s="20"/>
      <c r="U29256" s="21"/>
    </row>
    <row r="29257">
      <c r="E29257" s="19"/>
      <c r="R29257" s="20"/>
      <c r="S29257" s="20"/>
      <c r="U29257" s="21"/>
    </row>
    <row r="29258">
      <c r="E29258" s="19"/>
      <c r="R29258" s="20"/>
      <c r="S29258" s="20"/>
      <c r="U29258" s="21"/>
    </row>
    <row r="29259">
      <c r="E29259" s="19"/>
      <c r="R29259" s="20"/>
      <c r="S29259" s="20"/>
      <c r="U29259" s="21"/>
    </row>
    <row r="29260">
      <c r="E29260" s="19"/>
      <c r="R29260" s="20"/>
      <c r="S29260" s="20"/>
      <c r="U29260" s="21"/>
    </row>
    <row r="29261">
      <c r="E29261" s="19"/>
      <c r="R29261" s="20"/>
      <c r="S29261" s="20"/>
      <c r="U29261" s="21"/>
    </row>
    <row r="29262">
      <c r="E29262" s="19"/>
      <c r="R29262" s="20"/>
      <c r="S29262" s="20"/>
      <c r="U29262" s="21"/>
    </row>
    <row r="29263">
      <c r="E29263" s="19"/>
      <c r="R29263" s="20"/>
      <c r="S29263" s="20"/>
      <c r="U29263" s="21"/>
    </row>
    <row r="29264">
      <c r="E29264" s="19"/>
      <c r="R29264" s="20"/>
      <c r="S29264" s="20"/>
      <c r="U29264" s="21"/>
    </row>
    <row r="29265">
      <c r="E29265" s="19"/>
      <c r="R29265" s="20"/>
      <c r="S29265" s="20"/>
      <c r="U29265" s="21"/>
    </row>
    <row r="29266">
      <c r="E29266" s="19"/>
      <c r="R29266" s="20"/>
      <c r="S29266" s="20"/>
      <c r="U29266" s="21"/>
    </row>
    <row r="29267">
      <c r="E29267" s="19"/>
      <c r="R29267" s="20"/>
      <c r="S29267" s="20"/>
      <c r="U29267" s="21"/>
    </row>
    <row r="29268">
      <c r="E29268" s="19"/>
      <c r="R29268" s="20"/>
      <c r="S29268" s="20"/>
      <c r="U29268" s="21"/>
    </row>
    <row r="29269">
      <c r="E29269" s="19"/>
      <c r="R29269" s="20"/>
      <c r="S29269" s="20"/>
      <c r="U29269" s="21"/>
    </row>
    <row r="29270">
      <c r="E29270" s="19"/>
      <c r="R29270" s="20"/>
      <c r="S29270" s="20"/>
      <c r="U29270" s="21"/>
    </row>
    <row r="29271">
      <c r="E29271" s="19"/>
      <c r="R29271" s="20"/>
      <c r="S29271" s="20"/>
      <c r="U29271" s="21"/>
    </row>
    <row r="29272">
      <c r="E29272" s="19"/>
      <c r="R29272" s="20"/>
      <c r="S29272" s="20"/>
      <c r="U29272" s="21"/>
    </row>
    <row r="29273">
      <c r="E29273" s="19"/>
      <c r="R29273" s="20"/>
      <c r="S29273" s="20"/>
      <c r="U29273" s="21"/>
    </row>
    <row r="29274">
      <c r="E29274" s="19"/>
      <c r="R29274" s="20"/>
      <c r="S29274" s="20"/>
      <c r="U29274" s="21"/>
    </row>
    <row r="29275">
      <c r="E29275" s="19"/>
      <c r="R29275" s="20"/>
      <c r="S29275" s="20"/>
      <c r="U29275" s="21"/>
    </row>
    <row r="29276">
      <c r="E29276" s="19"/>
      <c r="R29276" s="20"/>
      <c r="S29276" s="20"/>
      <c r="U29276" s="21"/>
    </row>
    <row r="29277">
      <c r="E29277" s="19"/>
      <c r="R29277" s="20"/>
      <c r="S29277" s="20"/>
      <c r="U29277" s="21"/>
    </row>
    <row r="29278">
      <c r="E29278" s="19"/>
      <c r="R29278" s="20"/>
      <c r="S29278" s="20"/>
      <c r="U29278" s="21"/>
    </row>
    <row r="29279">
      <c r="E29279" s="19"/>
      <c r="R29279" s="20"/>
      <c r="S29279" s="20"/>
      <c r="U29279" s="21"/>
    </row>
    <row r="29280">
      <c r="E29280" s="19"/>
      <c r="R29280" s="20"/>
      <c r="S29280" s="20"/>
      <c r="U29280" s="21"/>
    </row>
    <row r="29281">
      <c r="E29281" s="19"/>
      <c r="R29281" s="20"/>
      <c r="S29281" s="20"/>
      <c r="U29281" s="21"/>
    </row>
    <row r="29282">
      <c r="E29282" s="19"/>
      <c r="R29282" s="20"/>
      <c r="S29282" s="20"/>
      <c r="U29282" s="21"/>
    </row>
    <row r="29283">
      <c r="E29283" s="19"/>
      <c r="R29283" s="20"/>
      <c r="S29283" s="20"/>
      <c r="U29283" s="21"/>
    </row>
    <row r="29284">
      <c r="E29284" s="19"/>
      <c r="R29284" s="20"/>
      <c r="S29284" s="20"/>
      <c r="U29284" s="21"/>
    </row>
    <row r="29285">
      <c r="E29285" s="19"/>
      <c r="R29285" s="20"/>
      <c r="S29285" s="20"/>
      <c r="U29285" s="21"/>
    </row>
    <row r="29286">
      <c r="E29286" s="19"/>
      <c r="R29286" s="20"/>
      <c r="S29286" s="20"/>
      <c r="U29286" s="21"/>
    </row>
    <row r="29287">
      <c r="E29287" s="19"/>
      <c r="R29287" s="20"/>
      <c r="S29287" s="20"/>
      <c r="U29287" s="21"/>
    </row>
    <row r="29288">
      <c r="E29288" s="19"/>
      <c r="R29288" s="20"/>
      <c r="S29288" s="20"/>
      <c r="U29288" s="21"/>
    </row>
    <row r="29289">
      <c r="E29289" s="19"/>
      <c r="R29289" s="20"/>
      <c r="S29289" s="20"/>
      <c r="U29289" s="21"/>
    </row>
    <row r="29290">
      <c r="E29290" s="19"/>
      <c r="R29290" s="20"/>
      <c r="S29290" s="20"/>
      <c r="U29290" s="21"/>
    </row>
    <row r="29291">
      <c r="E29291" s="19"/>
      <c r="R29291" s="20"/>
      <c r="S29291" s="20"/>
      <c r="U29291" s="21"/>
    </row>
    <row r="29292">
      <c r="E29292" s="19"/>
      <c r="R29292" s="20"/>
      <c r="S29292" s="20"/>
      <c r="U29292" s="21"/>
    </row>
    <row r="29293">
      <c r="E29293" s="19"/>
      <c r="R29293" s="20"/>
      <c r="S29293" s="20"/>
      <c r="U29293" s="21"/>
    </row>
    <row r="29294">
      <c r="E29294" s="19"/>
      <c r="R29294" s="20"/>
      <c r="S29294" s="20"/>
      <c r="U29294" s="21"/>
    </row>
    <row r="29295">
      <c r="E29295" s="19"/>
      <c r="R29295" s="20"/>
      <c r="S29295" s="20"/>
      <c r="U29295" s="21"/>
    </row>
    <row r="29296">
      <c r="E29296" s="19"/>
      <c r="R29296" s="20"/>
      <c r="S29296" s="20"/>
      <c r="U29296" s="21"/>
    </row>
    <row r="29297">
      <c r="E29297" s="19"/>
      <c r="R29297" s="20"/>
      <c r="S29297" s="20"/>
      <c r="U29297" s="21"/>
    </row>
    <row r="29298">
      <c r="E29298" s="19"/>
      <c r="R29298" s="20"/>
      <c r="S29298" s="20"/>
      <c r="U29298" s="21"/>
    </row>
    <row r="29299">
      <c r="E29299" s="19"/>
      <c r="R29299" s="20"/>
      <c r="S29299" s="20"/>
      <c r="U29299" s="21"/>
    </row>
    <row r="29300">
      <c r="E29300" s="19"/>
      <c r="R29300" s="20"/>
      <c r="S29300" s="20"/>
      <c r="U29300" s="21"/>
    </row>
    <row r="29301">
      <c r="E29301" s="19"/>
      <c r="R29301" s="20"/>
      <c r="S29301" s="20"/>
      <c r="U29301" s="21"/>
    </row>
    <row r="29302">
      <c r="E29302" s="19"/>
      <c r="R29302" s="20"/>
      <c r="S29302" s="20"/>
      <c r="U29302" s="21"/>
    </row>
    <row r="29303">
      <c r="E29303" s="19"/>
      <c r="R29303" s="20"/>
      <c r="S29303" s="20"/>
      <c r="U29303" s="21"/>
    </row>
    <row r="29304">
      <c r="E29304" s="19"/>
      <c r="R29304" s="20"/>
      <c r="S29304" s="20"/>
      <c r="U29304" s="21"/>
    </row>
    <row r="29305">
      <c r="E29305" s="19"/>
      <c r="R29305" s="20"/>
      <c r="S29305" s="20"/>
      <c r="U29305" s="21"/>
    </row>
    <row r="29306">
      <c r="E29306" s="19"/>
      <c r="R29306" s="20"/>
      <c r="S29306" s="20"/>
      <c r="U29306" s="21"/>
    </row>
    <row r="29307">
      <c r="E29307" s="19"/>
      <c r="R29307" s="20"/>
      <c r="S29307" s="20"/>
      <c r="U29307" s="21"/>
    </row>
    <row r="29308">
      <c r="E29308" s="19"/>
      <c r="R29308" s="20"/>
      <c r="S29308" s="20"/>
      <c r="U29308" s="21"/>
    </row>
    <row r="29309">
      <c r="E29309" s="19"/>
      <c r="R29309" s="20"/>
      <c r="S29309" s="20"/>
      <c r="U29309" s="21"/>
    </row>
    <row r="29310">
      <c r="E29310" s="19"/>
      <c r="R29310" s="20"/>
      <c r="S29310" s="20"/>
      <c r="U29310" s="21"/>
    </row>
    <row r="29311">
      <c r="E29311" s="19"/>
      <c r="R29311" s="20"/>
      <c r="S29311" s="20"/>
      <c r="U29311" s="21"/>
    </row>
    <row r="29312">
      <c r="E29312" s="19"/>
      <c r="R29312" s="20"/>
      <c r="S29312" s="20"/>
      <c r="U29312" s="21"/>
    </row>
    <row r="29313">
      <c r="E29313" s="19"/>
      <c r="R29313" s="20"/>
      <c r="S29313" s="20"/>
      <c r="U29313" s="21"/>
    </row>
    <row r="29314">
      <c r="E29314" s="19"/>
      <c r="R29314" s="20"/>
      <c r="S29314" s="20"/>
      <c r="U29314" s="21"/>
    </row>
    <row r="29315">
      <c r="E29315" s="19"/>
      <c r="R29315" s="20"/>
      <c r="S29315" s="20"/>
      <c r="U29315" s="21"/>
    </row>
    <row r="29316">
      <c r="E29316" s="19"/>
      <c r="R29316" s="20"/>
      <c r="S29316" s="20"/>
      <c r="U29316" s="21"/>
    </row>
    <row r="29317">
      <c r="E29317" s="19"/>
      <c r="R29317" s="20"/>
      <c r="S29317" s="20"/>
      <c r="U29317" s="21"/>
    </row>
    <row r="29318">
      <c r="E29318" s="19"/>
      <c r="R29318" s="20"/>
      <c r="S29318" s="20"/>
      <c r="U29318" s="21"/>
    </row>
    <row r="29319">
      <c r="E29319" s="19"/>
      <c r="R29319" s="20"/>
      <c r="S29319" s="20"/>
      <c r="U29319" s="21"/>
    </row>
    <row r="29320">
      <c r="E29320" s="19"/>
      <c r="R29320" s="20"/>
      <c r="S29320" s="20"/>
      <c r="U29320" s="21"/>
    </row>
    <row r="29321">
      <c r="E29321" s="19"/>
      <c r="R29321" s="20"/>
      <c r="S29321" s="20"/>
      <c r="U29321" s="21"/>
    </row>
    <row r="29322">
      <c r="E29322" s="19"/>
      <c r="R29322" s="20"/>
      <c r="S29322" s="20"/>
      <c r="U29322" s="21"/>
    </row>
    <row r="29323">
      <c r="E29323" s="19"/>
      <c r="R29323" s="20"/>
      <c r="S29323" s="20"/>
      <c r="U29323" s="21"/>
    </row>
    <row r="29324">
      <c r="E29324" s="19"/>
      <c r="R29324" s="20"/>
      <c r="S29324" s="20"/>
      <c r="U29324" s="21"/>
    </row>
    <row r="29325">
      <c r="E29325" s="19"/>
      <c r="R29325" s="20"/>
      <c r="S29325" s="20"/>
      <c r="U29325" s="21"/>
    </row>
    <row r="29326">
      <c r="E29326" s="19"/>
      <c r="R29326" s="20"/>
      <c r="S29326" s="20"/>
      <c r="U29326" s="21"/>
    </row>
    <row r="29327">
      <c r="E29327" s="19"/>
      <c r="R29327" s="20"/>
      <c r="S29327" s="20"/>
      <c r="U29327" s="21"/>
    </row>
    <row r="29328">
      <c r="E29328" s="19"/>
      <c r="R29328" s="20"/>
      <c r="S29328" s="20"/>
      <c r="U29328" s="21"/>
    </row>
    <row r="29329">
      <c r="E29329" s="19"/>
      <c r="R29329" s="20"/>
      <c r="S29329" s="20"/>
      <c r="U29329" s="21"/>
    </row>
    <row r="29330">
      <c r="E29330" s="19"/>
      <c r="R29330" s="20"/>
      <c r="S29330" s="20"/>
      <c r="U29330" s="21"/>
    </row>
    <row r="29331">
      <c r="E29331" s="19"/>
      <c r="R29331" s="20"/>
      <c r="S29331" s="20"/>
      <c r="U29331" s="21"/>
    </row>
    <row r="29332">
      <c r="E29332" s="19"/>
      <c r="R29332" s="20"/>
      <c r="S29332" s="20"/>
      <c r="U29332" s="21"/>
    </row>
    <row r="29333">
      <c r="E29333" s="19"/>
      <c r="R29333" s="20"/>
      <c r="S29333" s="20"/>
      <c r="U29333" s="21"/>
    </row>
    <row r="29334">
      <c r="E29334" s="19"/>
      <c r="R29334" s="20"/>
      <c r="S29334" s="20"/>
      <c r="U29334" s="21"/>
    </row>
    <row r="29335">
      <c r="E29335" s="19"/>
      <c r="R29335" s="20"/>
      <c r="S29335" s="20"/>
      <c r="U29335" s="21"/>
    </row>
    <row r="29336">
      <c r="E29336" s="19"/>
      <c r="R29336" s="20"/>
      <c r="S29336" s="20"/>
      <c r="U29336" s="21"/>
    </row>
    <row r="29337">
      <c r="E29337" s="19"/>
      <c r="R29337" s="20"/>
      <c r="S29337" s="20"/>
      <c r="U29337" s="21"/>
    </row>
    <row r="29338">
      <c r="E29338" s="19"/>
      <c r="R29338" s="20"/>
      <c r="S29338" s="20"/>
      <c r="U29338" s="21"/>
    </row>
    <row r="29339">
      <c r="E29339" s="19"/>
      <c r="R29339" s="20"/>
      <c r="S29339" s="20"/>
      <c r="U29339" s="21"/>
    </row>
    <row r="29340">
      <c r="E29340" s="19"/>
      <c r="R29340" s="20"/>
      <c r="S29340" s="20"/>
      <c r="U29340" s="21"/>
    </row>
    <row r="29341">
      <c r="E29341" s="19"/>
      <c r="R29341" s="20"/>
      <c r="S29341" s="20"/>
      <c r="U29341" s="21"/>
    </row>
    <row r="29342">
      <c r="E29342" s="19"/>
      <c r="R29342" s="20"/>
      <c r="S29342" s="20"/>
      <c r="U29342" s="21"/>
    </row>
    <row r="29343">
      <c r="E29343" s="19"/>
      <c r="R29343" s="20"/>
      <c r="S29343" s="20"/>
      <c r="U29343" s="21"/>
    </row>
    <row r="29344">
      <c r="E29344" s="19"/>
      <c r="R29344" s="20"/>
      <c r="S29344" s="20"/>
      <c r="U29344" s="21"/>
    </row>
    <row r="29345">
      <c r="E29345" s="19"/>
      <c r="R29345" s="20"/>
      <c r="S29345" s="20"/>
      <c r="U29345" s="21"/>
    </row>
    <row r="29346">
      <c r="E29346" s="19"/>
      <c r="R29346" s="20"/>
      <c r="S29346" s="20"/>
      <c r="U29346" s="21"/>
    </row>
    <row r="29347">
      <c r="E29347" s="19"/>
      <c r="R29347" s="20"/>
      <c r="S29347" s="20"/>
      <c r="U29347" s="21"/>
    </row>
    <row r="29348">
      <c r="E29348" s="19"/>
      <c r="R29348" s="20"/>
      <c r="S29348" s="20"/>
      <c r="U29348" s="21"/>
    </row>
    <row r="29349">
      <c r="E29349" s="19"/>
      <c r="R29349" s="20"/>
      <c r="S29349" s="20"/>
      <c r="U29349" s="21"/>
    </row>
    <row r="29350">
      <c r="E29350" s="19"/>
      <c r="R29350" s="20"/>
      <c r="S29350" s="20"/>
      <c r="U29350" s="21"/>
    </row>
    <row r="29351">
      <c r="E29351" s="19"/>
      <c r="R29351" s="20"/>
      <c r="S29351" s="20"/>
      <c r="U29351" s="21"/>
    </row>
    <row r="29352">
      <c r="E29352" s="19"/>
      <c r="R29352" s="20"/>
      <c r="S29352" s="20"/>
      <c r="U29352" s="21"/>
    </row>
    <row r="29353">
      <c r="E29353" s="19"/>
      <c r="R29353" s="20"/>
      <c r="S29353" s="20"/>
      <c r="U29353" s="21"/>
    </row>
    <row r="29354">
      <c r="E29354" s="19"/>
      <c r="R29354" s="20"/>
      <c r="S29354" s="20"/>
      <c r="U29354" s="21"/>
    </row>
    <row r="29355">
      <c r="E29355" s="19"/>
      <c r="R29355" s="20"/>
      <c r="S29355" s="20"/>
      <c r="U29355" s="21"/>
    </row>
    <row r="29356">
      <c r="E29356" s="19"/>
      <c r="R29356" s="20"/>
      <c r="S29356" s="20"/>
      <c r="U29356" s="21"/>
    </row>
    <row r="29357">
      <c r="E29357" s="19"/>
      <c r="R29357" s="20"/>
      <c r="S29357" s="20"/>
      <c r="U29357" s="21"/>
    </row>
    <row r="29358">
      <c r="E29358" s="19"/>
      <c r="R29358" s="20"/>
      <c r="S29358" s="20"/>
      <c r="U29358" s="21"/>
    </row>
    <row r="29359">
      <c r="E29359" s="19"/>
      <c r="R29359" s="20"/>
      <c r="S29359" s="20"/>
      <c r="U29359" s="21"/>
    </row>
    <row r="29360">
      <c r="E29360" s="19"/>
      <c r="R29360" s="20"/>
      <c r="S29360" s="20"/>
      <c r="U29360" s="21"/>
    </row>
    <row r="29361">
      <c r="E29361" s="19"/>
      <c r="R29361" s="20"/>
      <c r="S29361" s="20"/>
      <c r="U29361" s="21"/>
    </row>
    <row r="29362">
      <c r="E29362" s="19"/>
      <c r="R29362" s="20"/>
      <c r="S29362" s="20"/>
      <c r="U29362" s="21"/>
    </row>
    <row r="29363">
      <c r="E29363" s="19"/>
      <c r="R29363" s="20"/>
      <c r="S29363" s="20"/>
      <c r="U29363" s="21"/>
    </row>
    <row r="29364">
      <c r="E29364" s="19"/>
      <c r="R29364" s="20"/>
      <c r="S29364" s="20"/>
      <c r="U29364" s="21"/>
    </row>
    <row r="29365">
      <c r="E29365" s="19"/>
      <c r="R29365" s="20"/>
      <c r="S29365" s="20"/>
      <c r="U29365" s="21"/>
    </row>
    <row r="29366">
      <c r="E29366" s="19"/>
      <c r="R29366" s="20"/>
      <c r="S29366" s="20"/>
      <c r="U29366" s="21"/>
    </row>
    <row r="29367">
      <c r="E29367" s="19"/>
      <c r="R29367" s="20"/>
      <c r="S29367" s="20"/>
      <c r="U29367" s="21"/>
    </row>
    <row r="29368">
      <c r="E29368" s="19"/>
      <c r="R29368" s="20"/>
      <c r="S29368" s="20"/>
      <c r="U29368" s="21"/>
    </row>
    <row r="29369">
      <c r="E29369" s="19"/>
      <c r="R29369" s="20"/>
      <c r="S29369" s="20"/>
      <c r="U29369" s="21"/>
    </row>
    <row r="29370">
      <c r="E29370" s="19"/>
      <c r="R29370" s="20"/>
      <c r="S29370" s="20"/>
      <c r="U29370" s="21"/>
    </row>
    <row r="29371">
      <c r="E29371" s="19"/>
      <c r="R29371" s="20"/>
      <c r="S29371" s="20"/>
      <c r="U29371" s="21"/>
    </row>
    <row r="29372">
      <c r="E29372" s="19"/>
      <c r="R29372" s="20"/>
      <c r="S29372" s="20"/>
      <c r="U29372" s="21"/>
    </row>
    <row r="29373">
      <c r="E29373" s="19"/>
      <c r="R29373" s="20"/>
      <c r="S29373" s="20"/>
      <c r="U29373" s="21"/>
    </row>
    <row r="29374">
      <c r="E29374" s="19"/>
      <c r="R29374" s="20"/>
      <c r="S29374" s="20"/>
      <c r="U29374" s="21"/>
    </row>
    <row r="29375">
      <c r="E29375" s="19"/>
      <c r="R29375" s="20"/>
      <c r="S29375" s="20"/>
      <c r="U29375" s="21"/>
    </row>
    <row r="29376">
      <c r="E29376" s="19"/>
      <c r="R29376" s="20"/>
      <c r="S29376" s="20"/>
      <c r="U29376" s="21"/>
    </row>
    <row r="29377">
      <c r="E29377" s="19"/>
      <c r="R29377" s="20"/>
      <c r="S29377" s="20"/>
      <c r="U29377" s="21"/>
    </row>
    <row r="29378">
      <c r="E29378" s="19"/>
      <c r="R29378" s="20"/>
      <c r="S29378" s="20"/>
      <c r="U29378" s="21"/>
    </row>
    <row r="29379">
      <c r="E29379" s="19"/>
      <c r="R29379" s="20"/>
      <c r="S29379" s="20"/>
      <c r="U29379" s="21"/>
    </row>
    <row r="29380">
      <c r="E29380" s="19"/>
      <c r="R29380" s="20"/>
      <c r="S29380" s="20"/>
      <c r="U29380" s="21"/>
    </row>
    <row r="29381">
      <c r="E29381" s="19"/>
      <c r="R29381" s="20"/>
      <c r="S29381" s="20"/>
      <c r="U29381" s="21"/>
    </row>
    <row r="29382">
      <c r="E29382" s="19"/>
      <c r="R29382" s="20"/>
      <c r="S29382" s="20"/>
      <c r="U29382" s="21"/>
    </row>
    <row r="29383">
      <c r="E29383" s="19"/>
      <c r="R29383" s="20"/>
      <c r="S29383" s="20"/>
      <c r="U29383" s="21"/>
    </row>
    <row r="29384">
      <c r="E29384" s="19"/>
      <c r="R29384" s="20"/>
      <c r="S29384" s="20"/>
      <c r="U29384" s="21"/>
    </row>
    <row r="29385">
      <c r="E29385" s="19"/>
      <c r="R29385" s="20"/>
      <c r="S29385" s="20"/>
      <c r="U29385" s="21"/>
    </row>
    <row r="29386">
      <c r="E29386" s="19"/>
      <c r="R29386" s="20"/>
      <c r="S29386" s="20"/>
      <c r="U29386" s="21"/>
    </row>
    <row r="29387">
      <c r="E29387" s="19"/>
      <c r="R29387" s="20"/>
      <c r="S29387" s="20"/>
      <c r="U29387" s="21"/>
    </row>
    <row r="29388">
      <c r="E29388" s="19"/>
      <c r="R29388" s="20"/>
      <c r="S29388" s="20"/>
      <c r="U29388" s="21"/>
    </row>
    <row r="29389">
      <c r="E29389" s="19"/>
      <c r="R29389" s="20"/>
      <c r="S29389" s="20"/>
      <c r="U29389" s="21"/>
    </row>
    <row r="29390">
      <c r="E29390" s="19"/>
      <c r="R29390" s="20"/>
      <c r="S29390" s="20"/>
      <c r="U29390" s="21"/>
    </row>
    <row r="29391">
      <c r="E29391" s="19"/>
      <c r="R29391" s="20"/>
      <c r="S29391" s="20"/>
      <c r="U29391" s="21"/>
    </row>
    <row r="29392">
      <c r="E29392" s="19"/>
      <c r="R29392" s="20"/>
      <c r="S29392" s="20"/>
      <c r="U29392" s="21"/>
    </row>
    <row r="29393">
      <c r="E29393" s="19"/>
      <c r="R29393" s="20"/>
      <c r="S29393" s="20"/>
      <c r="U29393" s="21"/>
    </row>
    <row r="29394">
      <c r="E29394" s="19"/>
      <c r="R29394" s="20"/>
      <c r="S29394" s="20"/>
      <c r="U29394" s="21"/>
    </row>
    <row r="29395">
      <c r="E29395" s="19"/>
      <c r="R29395" s="20"/>
      <c r="S29395" s="20"/>
      <c r="U29395" s="21"/>
    </row>
    <row r="29396">
      <c r="E29396" s="19"/>
      <c r="R29396" s="20"/>
      <c r="S29396" s="20"/>
      <c r="U29396" s="21"/>
    </row>
    <row r="29397">
      <c r="E29397" s="19"/>
      <c r="R29397" s="20"/>
      <c r="S29397" s="20"/>
      <c r="U29397" s="21"/>
    </row>
    <row r="29398">
      <c r="E29398" s="19"/>
      <c r="R29398" s="20"/>
      <c r="S29398" s="20"/>
      <c r="U29398" s="21"/>
    </row>
    <row r="29399">
      <c r="E29399" s="19"/>
      <c r="R29399" s="20"/>
      <c r="S29399" s="20"/>
      <c r="U29399" s="21"/>
    </row>
    <row r="29400">
      <c r="E29400" s="19"/>
      <c r="R29400" s="20"/>
      <c r="S29400" s="20"/>
      <c r="U29400" s="21"/>
    </row>
    <row r="29401">
      <c r="E29401" s="19"/>
      <c r="R29401" s="20"/>
      <c r="S29401" s="20"/>
      <c r="U29401" s="21"/>
    </row>
    <row r="29402">
      <c r="E29402" s="19"/>
      <c r="R29402" s="20"/>
      <c r="S29402" s="20"/>
      <c r="U29402" s="21"/>
    </row>
    <row r="29403">
      <c r="E29403" s="19"/>
      <c r="R29403" s="20"/>
      <c r="S29403" s="20"/>
      <c r="U29403" s="21"/>
    </row>
    <row r="29404">
      <c r="E29404" s="19"/>
      <c r="R29404" s="20"/>
      <c r="S29404" s="20"/>
      <c r="U29404" s="21"/>
    </row>
    <row r="29405">
      <c r="E29405" s="19"/>
      <c r="R29405" s="20"/>
      <c r="S29405" s="20"/>
      <c r="U29405" s="21"/>
    </row>
    <row r="29406">
      <c r="E29406" s="19"/>
      <c r="R29406" s="20"/>
      <c r="S29406" s="20"/>
      <c r="U29406" s="21"/>
    </row>
    <row r="29407">
      <c r="E29407" s="19"/>
      <c r="R29407" s="20"/>
      <c r="S29407" s="20"/>
      <c r="U29407" s="21"/>
    </row>
    <row r="29408">
      <c r="E29408" s="19"/>
      <c r="R29408" s="20"/>
      <c r="S29408" s="20"/>
      <c r="U29408" s="21"/>
    </row>
    <row r="29409">
      <c r="E29409" s="19"/>
      <c r="R29409" s="20"/>
      <c r="S29409" s="20"/>
      <c r="U29409" s="21"/>
    </row>
    <row r="29410">
      <c r="E29410" s="19"/>
      <c r="R29410" s="20"/>
      <c r="S29410" s="20"/>
      <c r="U29410" s="21"/>
    </row>
    <row r="29411">
      <c r="E29411" s="19"/>
      <c r="R29411" s="20"/>
      <c r="S29411" s="20"/>
      <c r="U29411" s="21"/>
    </row>
    <row r="29412">
      <c r="E29412" s="19"/>
      <c r="R29412" s="20"/>
      <c r="S29412" s="20"/>
      <c r="U29412" s="21"/>
    </row>
    <row r="29413">
      <c r="E29413" s="19"/>
      <c r="R29413" s="20"/>
      <c r="S29413" s="20"/>
      <c r="U29413" s="21"/>
    </row>
    <row r="29414">
      <c r="E29414" s="19"/>
      <c r="R29414" s="20"/>
      <c r="S29414" s="20"/>
      <c r="U29414" s="21"/>
    </row>
    <row r="29415">
      <c r="E29415" s="19"/>
      <c r="R29415" s="20"/>
      <c r="S29415" s="20"/>
      <c r="U29415" s="21"/>
    </row>
    <row r="29416">
      <c r="E29416" s="19"/>
      <c r="R29416" s="20"/>
      <c r="S29416" s="20"/>
      <c r="U29416" s="21"/>
    </row>
    <row r="29417">
      <c r="E29417" s="19"/>
      <c r="R29417" s="20"/>
      <c r="S29417" s="20"/>
      <c r="U29417" s="21"/>
    </row>
    <row r="29418">
      <c r="E29418" s="19"/>
      <c r="R29418" s="20"/>
      <c r="S29418" s="20"/>
      <c r="U29418" s="21"/>
    </row>
    <row r="29419">
      <c r="E29419" s="19"/>
      <c r="R29419" s="20"/>
      <c r="S29419" s="20"/>
      <c r="U29419" s="21"/>
    </row>
    <row r="29420">
      <c r="E29420" s="19"/>
      <c r="R29420" s="20"/>
      <c r="S29420" s="20"/>
      <c r="U29420" s="21"/>
    </row>
    <row r="29421">
      <c r="E29421" s="19"/>
      <c r="R29421" s="20"/>
      <c r="S29421" s="20"/>
      <c r="U29421" s="21"/>
    </row>
    <row r="29422">
      <c r="E29422" s="19"/>
      <c r="R29422" s="20"/>
      <c r="S29422" s="20"/>
      <c r="U29422" s="21"/>
    </row>
    <row r="29423">
      <c r="E29423" s="19"/>
      <c r="R29423" s="20"/>
      <c r="S29423" s="20"/>
      <c r="U29423" s="21"/>
    </row>
    <row r="29424">
      <c r="E29424" s="19"/>
      <c r="R29424" s="20"/>
      <c r="S29424" s="20"/>
      <c r="U29424" s="21"/>
    </row>
    <row r="29425">
      <c r="E29425" s="19"/>
      <c r="R29425" s="20"/>
      <c r="S29425" s="20"/>
      <c r="U29425" s="21"/>
    </row>
    <row r="29426">
      <c r="E29426" s="19"/>
      <c r="R29426" s="20"/>
      <c r="S29426" s="20"/>
      <c r="U29426" s="21"/>
    </row>
    <row r="29427">
      <c r="E29427" s="19"/>
      <c r="R29427" s="20"/>
      <c r="S29427" s="20"/>
      <c r="U29427" s="21"/>
    </row>
    <row r="29428">
      <c r="E29428" s="19"/>
      <c r="R29428" s="20"/>
      <c r="S29428" s="20"/>
      <c r="U29428" s="21"/>
    </row>
    <row r="29429">
      <c r="E29429" s="19"/>
      <c r="R29429" s="20"/>
      <c r="S29429" s="20"/>
      <c r="U29429" s="21"/>
    </row>
    <row r="29430">
      <c r="E29430" s="19"/>
      <c r="R29430" s="20"/>
      <c r="S29430" s="20"/>
      <c r="U29430" s="21"/>
    </row>
    <row r="29431">
      <c r="E29431" s="19"/>
      <c r="R29431" s="20"/>
      <c r="S29431" s="20"/>
      <c r="U29431" s="21"/>
    </row>
    <row r="29432">
      <c r="E29432" s="19"/>
      <c r="R29432" s="20"/>
      <c r="S29432" s="20"/>
      <c r="U29432" s="21"/>
    </row>
    <row r="29433">
      <c r="E29433" s="19"/>
      <c r="R29433" s="20"/>
      <c r="S29433" s="20"/>
      <c r="U29433" s="21"/>
    </row>
    <row r="29434">
      <c r="E29434" s="19"/>
      <c r="R29434" s="20"/>
      <c r="S29434" s="20"/>
      <c r="U29434" s="21"/>
    </row>
    <row r="29435">
      <c r="E29435" s="19"/>
      <c r="R29435" s="20"/>
      <c r="S29435" s="20"/>
      <c r="U29435" s="21"/>
    </row>
    <row r="29436">
      <c r="E29436" s="19"/>
      <c r="R29436" s="20"/>
      <c r="S29436" s="20"/>
      <c r="U29436" s="21"/>
    </row>
    <row r="29437">
      <c r="E29437" s="19"/>
      <c r="R29437" s="20"/>
      <c r="S29437" s="20"/>
      <c r="U29437" s="21"/>
    </row>
    <row r="29438">
      <c r="E29438" s="19"/>
      <c r="R29438" s="20"/>
      <c r="S29438" s="20"/>
      <c r="U29438" s="21"/>
    </row>
    <row r="29439">
      <c r="E29439" s="19"/>
      <c r="R29439" s="20"/>
      <c r="S29439" s="20"/>
      <c r="U29439" s="21"/>
    </row>
    <row r="29440">
      <c r="E29440" s="19"/>
      <c r="R29440" s="20"/>
      <c r="S29440" s="20"/>
      <c r="U29440" s="21"/>
    </row>
    <row r="29441">
      <c r="E29441" s="19"/>
      <c r="R29441" s="20"/>
      <c r="S29441" s="20"/>
      <c r="U29441" s="21"/>
    </row>
    <row r="29442">
      <c r="E29442" s="19"/>
      <c r="R29442" s="20"/>
      <c r="S29442" s="20"/>
      <c r="U29442" s="21"/>
    </row>
    <row r="29443">
      <c r="E29443" s="19"/>
      <c r="R29443" s="20"/>
      <c r="S29443" s="20"/>
      <c r="U29443" s="21"/>
    </row>
    <row r="29444">
      <c r="E29444" s="19"/>
      <c r="R29444" s="20"/>
      <c r="S29444" s="20"/>
      <c r="U29444" s="21"/>
    </row>
    <row r="29445">
      <c r="E29445" s="19"/>
      <c r="R29445" s="20"/>
      <c r="S29445" s="20"/>
      <c r="U29445" s="21"/>
    </row>
    <row r="29446">
      <c r="E29446" s="19"/>
      <c r="R29446" s="20"/>
      <c r="S29446" s="20"/>
      <c r="U29446" s="21"/>
    </row>
    <row r="29447">
      <c r="E29447" s="19"/>
      <c r="R29447" s="20"/>
      <c r="S29447" s="20"/>
      <c r="U29447" s="21"/>
    </row>
    <row r="29448">
      <c r="E29448" s="19"/>
      <c r="R29448" s="20"/>
      <c r="S29448" s="20"/>
      <c r="U29448" s="21"/>
    </row>
    <row r="29449">
      <c r="E29449" s="19"/>
      <c r="R29449" s="20"/>
      <c r="S29449" s="20"/>
      <c r="U29449" s="21"/>
    </row>
    <row r="29450">
      <c r="E29450" s="19"/>
      <c r="R29450" s="20"/>
      <c r="S29450" s="20"/>
      <c r="U29450" s="21"/>
    </row>
    <row r="29451">
      <c r="E29451" s="19"/>
      <c r="R29451" s="20"/>
      <c r="S29451" s="20"/>
      <c r="U29451" s="21"/>
    </row>
    <row r="29452">
      <c r="E29452" s="19"/>
      <c r="R29452" s="20"/>
      <c r="S29452" s="20"/>
      <c r="U29452" s="21"/>
    </row>
    <row r="29453">
      <c r="E29453" s="19"/>
      <c r="R29453" s="20"/>
      <c r="S29453" s="20"/>
      <c r="U29453" s="21"/>
    </row>
    <row r="29454">
      <c r="E29454" s="19"/>
      <c r="R29454" s="20"/>
      <c r="S29454" s="20"/>
      <c r="U29454" s="21"/>
    </row>
    <row r="29455">
      <c r="E29455" s="19"/>
      <c r="R29455" s="20"/>
      <c r="S29455" s="20"/>
      <c r="U29455" s="21"/>
    </row>
    <row r="29456">
      <c r="E29456" s="19"/>
      <c r="R29456" s="20"/>
      <c r="S29456" s="20"/>
      <c r="U29456" s="21"/>
    </row>
    <row r="29457">
      <c r="E29457" s="19"/>
      <c r="R29457" s="20"/>
      <c r="S29457" s="20"/>
      <c r="U29457" s="21"/>
    </row>
    <row r="29458">
      <c r="E29458" s="19"/>
      <c r="R29458" s="20"/>
      <c r="S29458" s="20"/>
      <c r="U29458" s="21"/>
    </row>
    <row r="29459">
      <c r="E29459" s="19"/>
      <c r="R29459" s="20"/>
      <c r="S29459" s="20"/>
      <c r="U29459" s="21"/>
    </row>
    <row r="29460">
      <c r="E29460" s="19"/>
      <c r="R29460" s="20"/>
      <c r="S29460" s="20"/>
      <c r="U29460" s="21"/>
    </row>
    <row r="29461">
      <c r="E29461" s="19"/>
      <c r="R29461" s="20"/>
      <c r="S29461" s="20"/>
      <c r="U29461" s="21"/>
    </row>
    <row r="29462">
      <c r="E29462" s="19"/>
      <c r="R29462" s="20"/>
      <c r="S29462" s="20"/>
      <c r="U29462" s="21"/>
    </row>
    <row r="29463">
      <c r="E29463" s="19"/>
      <c r="R29463" s="20"/>
      <c r="S29463" s="20"/>
      <c r="U29463" s="21"/>
    </row>
    <row r="29464">
      <c r="E29464" s="19"/>
      <c r="R29464" s="20"/>
      <c r="S29464" s="20"/>
      <c r="U29464" s="21"/>
    </row>
    <row r="29465">
      <c r="E29465" s="19"/>
      <c r="R29465" s="20"/>
      <c r="S29465" s="20"/>
      <c r="U29465" s="21"/>
    </row>
    <row r="29466">
      <c r="E29466" s="19"/>
      <c r="R29466" s="20"/>
      <c r="S29466" s="20"/>
      <c r="U29466" s="21"/>
    </row>
    <row r="29467">
      <c r="E29467" s="19"/>
      <c r="R29467" s="20"/>
      <c r="S29467" s="20"/>
      <c r="U29467" s="21"/>
    </row>
    <row r="29468">
      <c r="E29468" s="19"/>
      <c r="R29468" s="20"/>
      <c r="S29468" s="20"/>
      <c r="U29468" s="21"/>
    </row>
    <row r="29469">
      <c r="E29469" s="19"/>
      <c r="R29469" s="20"/>
      <c r="S29469" s="20"/>
      <c r="U29469" s="21"/>
    </row>
    <row r="29470">
      <c r="E29470" s="19"/>
      <c r="R29470" s="20"/>
      <c r="S29470" s="20"/>
      <c r="U29470" s="21"/>
    </row>
    <row r="29471">
      <c r="E29471" s="19"/>
      <c r="R29471" s="20"/>
      <c r="S29471" s="20"/>
      <c r="U29471" s="21"/>
    </row>
    <row r="29472">
      <c r="E29472" s="19"/>
      <c r="R29472" s="20"/>
      <c r="S29472" s="20"/>
      <c r="U29472" s="21"/>
    </row>
    <row r="29473">
      <c r="E29473" s="19"/>
      <c r="R29473" s="20"/>
      <c r="S29473" s="20"/>
      <c r="U29473" s="21"/>
    </row>
    <row r="29474">
      <c r="E29474" s="19"/>
      <c r="R29474" s="20"/>
      <c r="S29474" s="20"/>
      <c r="U29474" s="21"/>
    </row>
    <row r="29475">
      <c r="E29475" s="19"/>
      <c r="R29475" s="20"/>
      <c r="S29475" s="20"/>
      <c r="U29475" s="21"/>
    </row>
    <row r="29476">
      <c r="E29476" s="19"/>
      <c r="R29476" s="20"/>
      <c r="S29476" s="20"/>
      <c r="U29476" s="21"/>
    </row>
    <row r="29477">
      <c r="E29477" s="19"/>
      <c r="R29477" s="20"/>
      <c r="S29477" s="20"/>
      <c r="U29477" s="21"/>
    </row>
    <row r="29478">
      <c r="E29478" s="19"/>
      <c r="R29478" s="20"/>
      <c r="S29478" s="20"/>
      <c r="U29478" s="21"/>
    </row>
    <row r="29479">
      <c r="E29479" s="19"/>
      <c r="R29479" s="20"/>
      <c r="S29479" s="20"/>
      <c r="U29479" s="21"/>
    </row>
    <row r="29480">
      <c r="E29480" s="19"/>
      <c r="R29480" s="20"/>
      <c r="S29480" s="20"/>
      <c r="U29480" s="21"/>
    </row>
    <row r="29481">
      <c r="E29481" s="19"/>
      <c r="R29481" s="20"/>
      <c r="S29481" s="20"/>
      <c r="U29481" s="21"/>
    </row>
    <row r="29482">
      <c r="E29482" s="19"/>
      <c r="R29482" s="20"/>
      <c r="S29482" s="20"/>
      <c r="U29482" s="21"/>
    </row>
    <row r="29483">
      <c r="E29483" s="19"/>
      <c r="R29483" s="20"/>
      <c r="S29483" s="20"/>
      <c r="U29483" s="21"/>
    </row>
    <row r="29484">
      <c r="E29484" s="19"/>
      <c r="R29484" s="20"/>
      <c r="S29484" s="20"/>
      <c r="U29484" s="21"/>
    </row>
    <row r="29485">
      <c r="E29485" s="19"/>
      <c r="R29485" s="20"/>
      <c r="S29485" s="20"/>
      <c r="U29485" s="21"/>
    </row>
    <row r="29486">
      <c r="E29486" s="19"/>
      <c r="R29486" s="20"/>
      <c r="S29486" s="20"/>
      <c r="U29486" s="21"/>
    </row>
    <row r="29487">
      <c r="E29487" s="19"/>
      <c r="R29487" s="20"/>
      <c r="S29487" s="20"/>
      <c r="U29487" s="21"/>
    </row>
    <row r="29488">
      <c r="E29488" s="19"/>
      <c r="R29488" s="20"/>
      <c r="S29488" s="20"/>
      <c r="U29488" s="21"/>
    </row>
    <row r="29489">
      <c r="E29489" s="19"/>
      <c r="R29489" s="20"/>
      <c r="S29489" s="20"/>
      <c r="U29489" s="21"/>
    </row>
    <row r="29490">
      <c r="E29490" s="19"/>
      <c r="R29490" s="20"/>
      <c r="S29490" s="20"/>
      <c r="U29490" s="21"/>
    </row>
    <row r="29491">
      <c r="E29491" s="19"/>
      <c r="R29491" s="20"/>
      <c r="S29491" s="20"/>
      <c r="U29491" s="21"/>
    </row>
    <row r="29492">
      <c r="E29492" s="19"/>
      <c r="R29492" s="20"/>
      <c r="S29492" s="20"/>
      <c r="U29492" s="21"/>
    </row>
    <row r="29493">
      <c r="E29493" s="19"/>
      <c r="R29493" s="20"/>
      <c r="S29493" s="20"/>
      <c r="U29493" s="21"/>
    </row>
    <row r="29494">
      <c r="E29494" s="19"/>
      <c r="R29494" s="20"/>
      <c r="S29494" s="20"/>
      <c r="U29494" s="21"/>
    </row>
    <row r="29495">
      <c r="E29495" s="19"/>
      <c r="R29495" s="20"/>
      <c r="S29495" s="20"/>
      <c r="U29495" s="21"/>
    </row>
    <row r="29496">
      <c r="E29496" s="19"/>
      <c r="R29496" s="20"/>
      <c r="S29496" s="20"/>
      <c r="U29496" s="21"/>
    </row>
    <row r="29497">
      <c r="E29497" s="19"/>
      <c r="R29497" s="20"/>
      <c r="S29497" s="20"/>
      <c r="U29497" s="21"/>
    </row>
    <row r="29498">
      <c r="E29498" s="19"/>
      <c r="R29498" s="20"/>
      <c r="S29498" s="20"/>
      <c r="U29498" s="21"/>
    </row>
    <row r="29499">
      <c r="E29499" s="19"/>
      <c r="R29499" s="20"/>
      <c r="S29499" s="20"/>
      <c r="U29499" s="21"/>
    </row>
    <row r="29500">
      <c r="E29500" s="19"/>
      <c r="R29500" s="20"/>
      <c r="S29500" s="20"/>
      <c r="U29500" s="21"/>
    </row>
    <row r="29501">
      <c r="E29501" s="19"/>
      <c r="R29501" s="20"/>
      <c r="S29501" s="20"/>
      <c r="U29501" s="21"/>
    </row>
    <row r="29502">
      <c r="E29502" s="19"/>
      <c r="R29502" s="20"/>
      <c r="S29502" s="20"/>
      <c r="U29502" s="21"/>
    </row>
    <row r="29503">
      <c r="E29503" s="19"/>
      <c r="R29503" s="20"/>
      <c r="S29503" s="20"/>
      <c r="U29503" s="21"/>
    </row>
    <row r="29504">
      <c r="E29504" s="19"/>
      <c r="R29504" s="20"/>
      <c r="S29504" s="20"/>
      <c r="U29504" s="21"/>
    </row>
    <row r="29505">
      <c r="E29505" s="19"/>
      <c r="R29505" s="20"/>
      <c r="S29505" s="20"/>
      <c r="U29505" s="21"/>
    </row>
    <row r="29506">
      <c r="E29506" s="19"/>
      <c r="R29506" s="20"/>
      <c r="S29506" s="20"/>
      <c r="U29506" s="21"/>
    </row>
    <row r="29507">
      <c r="E29507" s="19"/>
      <c r="R29507" s="20"/>
      <c r="S29507" s="20"/>
      <c r="U29507" s="21"/>
    </row>
    <row r="29508">
      <c r="E29508" s="19"/>
      <c r="R29508" s="20"/>
      <c r="S29508" s="20"/>
      <c r="U29508" s="21"/>
    </row>
    <row r="29509">
      <c r="E29509" s="19"/>
      <c r="R29509" s="20"/>
      <c r="S29509" s="20"/>
      <c r="U29509" s="21"/>
    </row>
    <row r="29510">
      <c r="E29510" s="19"/>
      <c r="R29510" s="20"/>
      <c r="S29510" s="20"/>
      <c r="U29510" s="21"/>
    </row>
    <row r="29511">
      <c r="E29511" s="19"/>
      <c r="R29511" s="20"/>
      <c r="S29511" s="20"/>
      <c r="U29511" s="21"/>
    </row>
    <row r="29512">
      <c r="E29512" s="19"/>
      <c r="R29512" s="20"/>
      <c r="S29512" s="20"/>
      <c r="U29512" s="21"/>
    </row>
    <row r="29513">
      <c r="E29513" s="19"/>
      <c r="R29513" s="20"/>
      <c r="S29513" s="20"/>
      <c r="U29513" s="21"/>
    </row>
    <row r="29514">
      <c r="E29514" s="19"/>
      <c r="R29514" s="20"/>
      <c r="S29514" s="20"/>
      <c r="U29514" s="21"/>
    </row>
    <row r="29515">
      <c r="E29515" s="19"/>
      <c r="R29515" s="20"/>
      <c r="S29515" s="20"/>
      <c r="U29515" s="21"/>
    </row>
    <row r="29516">
      <c r="E29516" s="19"/>
      <c r="R29516" s="20"/>
      <c r="S29516" s="20"/>
      <c r="U29516" s="21"/>
    </row>
    <row r="29517">
      <c r="E29517" s="19"/>
      <c r="R29517" s="20"/>
      <c r="S29517" s="20"/>
      <c r="U29517" s="21"/>
    </row>
    <row r="29518">
      <c r="E29518" s="19"/>
      <c r="R29518" s="20"/>
      <c r="S29518" s="20"/>
      <c r="U29518" s="21"/>
    </row>
    <row r="29519">
      <c r="E29519" s="19"/>
      <c r="R29519" s="20"/>
      <c r="S29519" s="20"/>
      <c r="U29519" s="21"/>
    </row>
    <row r="29520">
      <c r="E29520" s="19"/>
      <c r="R29520" s="20"/>
      <c r="S29520" s="20"/>
      <c r="U29520" s="21"/>
    </row>
    <row r="29521">
      <c r="E29521" s="19"/>
      <c r="R29521" s="20"/>
      <c r="S29521" s="20"/>
      <c r="U29521" s="21"/>
    </row>
    <row r="29522">
      <c r="E29522" s="19"/>
      <c r="R29522" s="20"/>
      <c r="S29522" s="20"/>
      <c r="U29522" s="21"/>
    </row>
    <row r="29523">
      <c r="E29523" s="19"/>
      <c r="R29523" s="20"/>
      <c r="S29523" s="20"/>
      <c r="U29523" s="21"/>
    </row>
    <row r="29524">
      <c r="E29524" s="19"/>
      <c r="R29524" s="20"/>
      <c r="S29524" s="20"/>
      <c r="U29524" s="21"/>
    </row>
    <row r="29525">
      <c r="E29525" s="19"/>
      <c r="R29525" s="20"/>
      <c r="S29525" s="20"/>
      <c r="U29525" s="21"/>
    </row>
    <row r="29526">
      <c r="E29526" s="19"/>
      <c r="R29526" s="20"/>
      <c r="S29526" s="20"/>
      <c r="U29526" s="21"/>
    </row>
    <row r="29527">
      <c r="E29527" s="19"/>
      <c r="R29527" s="20"/>
      <c r="S29527" s="20"/>
      <c r="U29527" s="21"/>
    </row>
    <row r="29528">
      <c r="E29528" s="19"/>
      <c r="R29528" s="20"/>
      <c r="S29528" s="20"/>
      <c r="U29528" s="21"/>
    </row>
    <row r="29529">
      <c r="E29529" s="19"/>
      <c r="R29529" s="20"/>
      <c r="S29529" s="20"/>
      <c r="U29529" s="21"/>
    </row>
    <row r="29530">
      <c r="E29530" s="19"/>
      <c r="R29530" s="20"/>
      <c r="S29530" s="20"/>
      <c r="U29530" s="21"/>
    </row>
    <row r="29531">
      <c r="E29531" s="19"/>
      <c r="R29531" s="20"/>
      <c r="S29531" s="20"/>
      <c r="U29531" s="21"/>
    </row>
    <row r="29532">
      <c r="E29532" s="19"/>
      <c r="R29532" s="20"/>
      <c r="S29532" s="20"/>
      <c r="U29532" s="21"/>
    </row>
    <row r="29533">
      <c r="E29533" s="19"/>
      <c r="R29533" s="20"/>
      <c r="S29533" s="20"/>
      <c r="U29533" s="21"/>
    </row>
    <row r="29534">
      <c r="E29534" s="19"/>
      <c r="R29534" s="20"/>
      <c r="S29534" s="20"/>
      <c r="U29534" s="21"/>
    </row>
    <row r="29535">
      <c r="E29535" s="19"/>
      <c r="R29535" s="20"/>
      <c r="S29535" s="20"/>
      <c r="U29535" s="21"/>
    </row>
    <row r="29536">
      <c r="E29536" s="19"/>
      <c r="R29536" s="20"/>
      <c r="S29536" s="20"/>
      <c r="U29536" s="21"/>
    </row>
    <row r="29537">
      <c r="E29537" s="19"/>
      <c r="R29537" s="20"/>
      <c r="S29537" s="20"/>
      <c r="U29537" s="21"/>
    </row>
    <row r="29538">
      <c r="E29538" s="19"/>
      <c r="R29538" s="20"/>
      <c r="S29538" s="20"/>
      <c r="U29538" s="21"/>
    </row>
    <row r="29539">
      <c r="E29539" s="19"/>
      <c r="R29539" s="20"/>
      <c r="S29539" s="20"/>
      <c r="U29539" s="21"/>
    </row>
    <row r="29540">
      <c r="E29540" s="19"/>
      <c r="R29540" s="20"/>
      <c r="S29540" s="20"/>
      <c r="U29540" s="21"/>
    </row>
    <row r="29541">
      <c r="E29541" s="19"/>
      <c r="R29541" s="20"/>
      <c r="S29541" s="20"/>
      <c r="U29541" s="21"/>
    </row>
    <row r="29542">
      <c r="E29542" s="19"/>
      <c r="R29542" s="20"/>
      <c r="S29542" s="20"/>
      <c r="U29542" s="21"/>
    </row>
    <row r="29543">
      <c r="E29543" s="19"/>
      <c r="R29543" s="20"/>
      <c r="S29543" s="20"/>
      <c r="U29543" s="21"/>
    </row>
    <row r="29544">
      <c r="E29544" s="19"/>
      <c r="R29544" s="20"/>
      <c r="S29544" s="20"/>
      <c r="U29544" s="21"/>
    </row>
    <row r="29545">
      <c r="E29545" s="19"/>
      <c r="R29545" s="20"/>
      <c r="S29545" s="20"/>
      <c r="U29545" s="21"/>
    </row>
    <row r="29546">
      <c r="E29546" s="19"/>
      <c r="R29546" s="20"/>
      <c r="S29546" s="20"/>
      <c r="U29546" s="21"/>
    </row>
    <row r="29547">
      <c r="E29547" s="19"/>
      <c r="R29547" s="20"/>
      <c r="S29547" s="20"/>
      <c r="U29547" s="21"/>
    </row>
    <row r="29548">
      <c r="E29548" s="19"/>
      <c r="R29548" s="20"/>
      <c r="S29548" s="20"/>
      <c r="U29548" s="21"/>
    </row>
    <row r="29549">
      <c r="E29549" s="19"/>
      <c r="R29549" s="20"/>
      <c r="S29549" s="20"/>
      <c r="U29549" s="21"/>
    </row>
    <row r="29550">
      <c r="E29550" s="19"/>
      <c r="R29550" s="20"/>
      <c r="S29550" s="20"/>
      <c r="U29550" s="21"/>
    </row>
    <row r="29551">
      <c r="E29551" s="19"/>
      <c r="R29551" s="20"/>
      <c r="S29551" s="20"/>
      <c r="U29551" s="21"/>
    </row>
    <row r="29552">
      <c r="E29552" s="19"/>
      <c r="R29552" s="20"/>
      <c r="S29552" s="20"/>
      <c r="U29552" s="21"/>
    </row>
    <row r="29553">
      <c r="E29553" s="19"/>
      <c r="R29553" s="20"/>
      <c r="S29553" s="20"/>
      <c r="U29553" s="21"/>
    </row>
    <row r="29554">
      <c r="E29554" s="19"/>
      <c r="R29554" s="20"/>
      <c r="S29554" s="20"/>
      <c r="U29554" s="21"/>
    </row>
    <row r="29555">
      <c r="E29555" s="19"/>
      <c r="R29555" s="20"/>
      <c r="S29555" s="20"/>
      <c r="U29555" s="21"/>
    </row>
    <row r="29556">
      <c r="E29556" s="19"/>
      <c r="R29556" s="20"/>
      <c r="S29556" s="20"/>
      <c r="U29556" s="21"/>
    </row>
    <row r="29557">
      <c r="E29557" s="19"/>
      <c r="R29557" s="20"/>
      <c r="S29557" s="20"/>
      <c r="U29557" s="21"/>
    </row>
    <row r="29558">
      <c r="E29558" s="19"/>
      <c r="R29558" s="20"/>
      <c r="S29558" s="20"/>
      <c r="U29558" s="21"/>
    </row>
    <row r="29559">
      <c r="E29559" s="19"/>
      <c r="R29559" s="20"/>
      <c r="S29559" s="20"/>
      <c r="U29559" s="21"/>
    </row>
    <row r="29560">
      <c r="E29560" s="19"/>
      <c r="R29560" s="20"/>
      <c r="S29560" s="20"/>
      <c r="U29560" s="21"/>
    </row>
    <row r="29561">
      <c r="E29561" s="19"/>
      <c r="R29561" s="20"/>
      <c r="S29561" s="20"/>
      <c r="U29561" s="21"/>
    </row>
    <row r="29562">
      <c r="E29562" s="19"/>
      <c r="R29562" s="20"/>
      <c r="S29562" s="20"/>
      <c r="U29562" s="21"/>
    </row>
    <row r="29563">
      <c r="E29563" s="19"/>
      <c r="R29563" s="20"/>
      <c r="S29563" s="20"/>
      <c r="U29563" s="21"/>
    </row>
    <row r="29564">
      <c r="E29564" s="19"/>
      <c r="R29564" s="20"/>
      <c r="S29564" s="20"/>
      <c r="U29564" s="21"/>
    </row>
    <row r="29565">
      <c r="E29565" s="19"/>
      <c r="R29565" s="20"/>
      <c r="S29565" s="20"/>
      <c r="U29565" s="21"/>
    </row>
    <row r="29566">
      <c r="E29566" s="19"/>
      <c r="R29566" s="20"/>
      <c r="S29566" s="20"/>
      <c r="U29566" s="21"/>
    </row>
    <row r="29567">
      <c r="E29567" s="19"/>
      <c r="R29567" s="20"/>
      <c r="S29567" s="20"/>
      <c r="U29567" s="21"/>
    </row>
    <row r="29568">
      <c r="E29568" s="19"/>
      <c r="R29568" s="20"/>
      <c r="S29568" s="20"/>
      <c r="U29568" s="21"/>
    </row>
    <row r="29569">
      <c r="E29569" s="19"/>
      <c r="R29569" s="20"/>
      <c r="S29569" s="20"/>
      <c r="U29569" s="21"/>
    </row>
    <row r="29570">
      <c r="E29570" s="19"/>
      <c r="R29570" s="20"/>
      <c r="S29570" s="20"/>
      <c r="U29570" s="21"/>
    </row>
    <row r="29571">
      <c r="E29571" s="19"/>
      <c r="R29571" s="20"/>
      <c r="S29571" s="20"/>
      <c r="U29571" s="21"/>
    </row>
    <row r="29572">
      <c r="E29572" s="19"/>
      <c r="R29572" s="20"/>
      <c r="S29572" s="20"/>
      <c r="U29572" s="21"/>
    </row>
    <row r="29573">
      <c r="E29573" s="19"/>
      <c r="R29573" s="20"/>
      <c r="S29573" s="20"/>
      <c r="U29573" s="21"/>
    </row>
    <row r="29574">
      <c r="E29574" s="19"/>
      <c r="R29574" s="20"/>
      <c r="S29574" s="20"/>
      <c r="U29574" s="21"/>
    </row>
    <row r="29575">
      <c r="E29575" s="19"/>
      <c r="R29575" s="20"/>
      <c r="S29575" s="20"/>
      <c r="U29575" s="21"/>
    </row>
    <row r="29576">
      <c r="E29576" s="19"/>
      <c r="R29576" s="20"/>
      <c r="S29576" s="20"/>
      <c r="U29576" s="21"/>
    </row>
    <row r="29577">
      <c r="E29577" s="19"/>
      <c r="R29577" s="20"/>
      <c r="S29577" s="20"/>
      <c r="U29577" s="21"/>
    </row>
    <row r="29578">
      <c r="E29578" s="19"/>
      <c r="R29578" s="20"/>
      <c r="S29578" s="20"/>
      <c r="U29578" s="21"/>
    </row>
    <row r="29579">
      <c r="E29579" s="19"/>
      <c r="R29579" s="20"/>
      <c r="S29579" s="20"/>
      <c r="U29579" s="21"/>
    </row>
    <row r="29580">
      <c r="E29580" s="19"/>
      <c r="R29580" s="20"/>
      <c r="S29580" s="20"/>
      <c r="U29580" s="21"/>
    </row>
    <row r="29581">
      <c r="E29581" s="19"/>
      <c r="R29581" s="20"/>
      <c r="S29581" s="20"/>
      <c r="U29581" s="21"/>
    </row>
    <row r="29582">
      <c r="E29582" s="19"/>
      <c r="R29582" s="20"/>
      <c r="S29582" s="20"/>
      <c r="U29582" s="21"/>
    </row>
    <row r="29583">
      <c r="E29583" s="19"/>
      <c r="R29583" s="20"/>
      <c r="S29583" s="20"/>
      <c r="U29583" s="21"/>
    </row>
    <row r="29584">
      <c r="E29584" s="19"/>
      <c r="R29584" s="20"/>
      <c r="S29584" s="20"/>
      <c r="U29584" s="21"/>
    </row>
    <row r="29585">
      <c r="E29585" s="19"/>
      <c r="R29585" s="20"/>
      <c r="S29585" s="20"/>
      <c r="U29585" s="21"/>
    </row>
    <row r="29586">
      <c r="E29586" s="19"/>
      <c r="R29586" s="20"/>
      <c r="S29586" s="20"/>
      <c r="U29586" s="21"/>
    </row>
    <row r="29587">
      <c r="E29587" s="19"/>
      <c r="R29587" s="20"/>
      <c r="S29587" s="20"/>
      <c r="U29587" s="21"/>
    </row>
    <row r="29588">
      <c r="E29588" s="19"/>
      <c r="R29588" s="20"/>
      <c r="S29588" s="20"/>
      <c r="U29588" s="21"/>
    </row>
    <row r="29589">
      <c r="E29589" s="19"/>
      <c r="R29589" s="20"/>
      <c r="S29589" s="20"/>
      <c r="U29589" s="21"/>
    </row>
    <row r="29590">
      <c r="E29590" s="19"/>
      <c r="R29590" s="20"/>
      <c r="S29590" s="20"/>
      <c r="U29590" s="21"/>
    </row>
    <row r="29591">
      <c r="E29591" s="19"/>
      <c r="R29591" s="20"/>
      <c r="S29591" s="20"/>
      <c r="U29591" s="21"/>
    </row>
    <row r="29592">
      <c r="E29592" s="19"/>
      <c r="R29592" s="20"/>
      <c r="S29592" s="20"/>
      <c r="U29592" s="21"/>
    </row>
    <row r="29593">
      <c r="E29593" s="19"/>
      <c r="R29593" s="20"/>
      <c r="S29593" s="20"/>
      <c r="U29593" s="21"/>
    </row>
    <row r="29594">
      <c r="E29594" s="19"/>
      <c r="R29594" s="20"/>
      <c r="S29594" s="20"/>
      <c r="U29594" s="21"/>
    </row>
    <row r="29595">
      <c r="E29595" s="19"/>
      <c r="R29595" s="20"/>
      <c r="S29595" s="20"/>
      <c r="U29595" s="21"/>
    </row>
    <row r="29596">
      <c r="E29596" s="19"/>
      <c r="R29596" s="20"/>
      <c r="S29596" s="20"/>
      <c r="U29596" s="21"/>
    </row>
    <row r="29597">
      <c r="E29597" s="19"/>
      <c r="R29597" s="20"/>
      <c r="S29597" s="20"/>
      <c r="U29597" s="21"/>
    </row>
    <row r="29598">
      <c r="E29598" s="19"/>
      <c r="R29598" s="20"/>
      <c r="S29598" s="20"/>
      <c r="U29598" s="21"/>
    </row>
    <row r="29599">
      <c r="E29599" s="19"/>
      <c r="R29599" s="20"/>
      <c r="S29599" s="20"/>
      <c r="U29599" s="21"/>
    </row>
    <row r="29600">
      <c r="E29600" s="19"/>
      <c r="R29600" s="20"/>
      <c r="S29600" s="20"/>
      <c r="U29600" s="21"/>
    </row>
    <row r="29601">
      <c r="E29601" s="19"/>
      <c r="R29601" s="20"/>
      <c r="S29601" s="20"/>
      <c r="U29601" s="21"/>
    </row>
    <row r="29602">
      <c r="E29602" s="19"/>
      <c r="R29602" s="20"/>
      <c r="S29602" s="20"/>
      <c r="U29602" s="21"/>
    </row>
    <row r="29603">
      <c r="E29603" s="19"/>
      <c r="R29603" s="20"/>
      <c r="S29603" s="20"/>
      <c r="U29603" s="21"/>
    </row>
    <row r="29604">
      <c r="E29604" s="19"/>
      <c r="R29604" s="20"/>
      <c r="S29604" s="20"/>
      <c r="U29604" s="21"/>
    </row>
    <row r="29605">
      <c r="E29605" s="19"/>
      <c r="R29605" s="20"/>
      <c r="S29605" s="20"/>
      <c r="U29605" s="21"/>
    </row>
    <row r="29606">
      <c r="E29606" s="19"/>
      <c r="R29606" s="20"/>
      <c r="S29606" s="20"/>
      <c r="U29606" s="21"/>
    </row>
    <row r="29607">
      <c r="E29607" s="19"/>
      <c r="R29607" s="20"/>
      <c r="S29607" s="20"/>
      <c r="U29607" s="21"/>
    </row>
    <row r="29608">
      <c r="E29608" s="19"/>
      <c r="R29608" s="20"/>
      <c r="S29608" s="20"/>
      <c r="U29608" s="21"/>
    </row>
    <row r="29609">
      <c r="E29609" s="19"/>
      <c r="R29609" s="20"/>
      <c r="S29609" s="20"/>
      <c r="U29609" s="21"/>
    </row>
    <row r="29610">
      <c r="E29610" s="19"/>
      <c r="R29610" s="20"/>
      <c r="S29610" s="20"/>
      <c r="U29610" s="21"/>
    </row>
    <row r="29611">
      <c r="E29611" s="19"/>
      <c r="R29611" s="20"/>
      <c r="S29611" s="20"/>
      <c r="U29611" s="21"/>
    </row>
    <row r="29612">
      <c r="E29612" s="19"/>
      <c r="R29612" s="20"/>
      <c r="S29612" s="20"/>
      <c r="U29612" s="21"/>
    </row>
    <row r="29613">
      <c r="E29613" s="19"/>
      <c r="R29613" s="20"/>
      <c r="S29613" s="20"/>
      <c r="U29613" s="21"/>
    </row>
    <row r="29614">
      <c r="E29614" s="19"/>
      <c r="R29614" s="20"/>
      <c r="S29614" s="20"/>
      <c r="U29614" s="21"/>
    </row>
    <row r="29615">
      <c r="E29615" s="19"/>
      <c r="R29615" s="20"/>
      <c r="S29615" s="20"/>
      <c r="U29615" s="21"/>
    </row>
    <row r="29616">
      <c r="E29616" s="19"/>
      <c r="R29616" s="20"/>
      <c r="S29616" s="20"/>
      <c r="U29616" s="21"/>
    </row>
    <row r="29617">
      <c r="E29617" s="19"/>
      <c r="R29617" s="20"/>
      <c r="S29617" s="20"/>
      <c r="U29617" s="21"/>
    </row>
    <row r="29618">
      <c r="E29618" s="19"/>
      <c r="R29618" s="20"/>
      <c r="S29618" s="20"/>
      <c r="U29618" s="21"/>
    </row>
    <row r="29619">
      <c r="E29619" s="19"/>
      <c r="R29619" s="20"/>
      <c r="S29619" s="20"/>
      <c r="U29619" s="21"/>
    </row>
    <row r="29620">
      <c r="E29620" s="19"/>
      <c r="R29620" s="20"/>
      <c r="S29620" s="20"/>
      <c r="U29620" s="21"/>
    </row>
    <row r="29621">
      <c r="E29621" s="19"/>
      <c r="R29621" s="20"/>
      <c r="S29621" s="20"/>
      <c r="U29621" s="21"/>
    </row>
    <row r="29622">
      <c r="E29622" s="19"/>
      <c r="R29622" s="20"/>
      <c r="S29622" s="20"/>
      <c r="U29622" s="21"/>
    </row>
    <row r="29623">
      <c r="E29623" s="19"/>
      <c r="R29623" s="20"/>
      <c r="S29623" s="20"/>
      <c r="U29623" s="21"/>
    </row>
    <row r="29624">
      <c r="E29624" s="19"/>
      <c r="R29624" s="20"/>
      <c r="S29624" s="20"/>
      <c r="U29624" s="21"/>
    </row>
    <row r="29625">
      <c r="E29625" s="19"/>
      <c r="R29625" s="20"/>
      <c r="S29625" s="20"/>
      <c r="U29625" s="21"/>
    </row>
    <row r="29626">
      <c r="E29626" s="19"/>
      <c r="R29626" s="20"/>
      <c r="S29626" s="20"/>
      <c r="U29626" s="21"/>
    </row>
    <row r="29627">
      <c r="E29627" s="19"/>
      <c r="R29627" s="20"/>
      <c r="S29627" s="20"/>
      <c r="U29627" s="21"/>
    </row>
    <row r="29628">
      <c r="E29628" s="19"/>
      <c r="R29628" s="20"/>
      <c r="S29628" s="20"/>
      <c r="U29628" s="21"/>
    </row>
    <row r="29629">
      <c r="E29629" s="19"/>
      <c r="R29629" s="20"/>
      <c r="S29629" s="20"/>
      <c r="U29629" s="21"/>
    </row>
    <row r="29630">
      <c r="E29630" s="19"/>
      <c r="R29630" s="20"/>
      <c r="S29630" s="20"/>
      <c r="U29630" s="21"/>
    </row>
    <row r="29631">
      <c r="E29631" s="19"/>
      <c r="R29631" s="20"/>
      <c r="S29631" s="20"/>
      <c r="U29631" s="21"/>
    </row>
    <row r="29632">
      <c r="E29632" s="19"/>
      <c r="R29632" s="20"/>
      <c r="S29632" s="20"/>
      <c r="U29632" s="21"/>
    </row>
    <row r="29633">
      <c r="E29633" s="19"/>
      <c r="R29633" s="20"/>
      <c r="S29633" s="20"/>
      <c r="U29633" s="21"/>
    </row>
    <row r="29634">
      <c r="E29634" s="19"/>
      <c r="R29634" s="20"/>
      <c r="S29634" s="20"/>
      <c r="U29634" s="21"/>
    </row>
    <row r="29635">
      <c r="E29635" s="19"/>
      <c r="R29635" s="20"/>
      <c r="S29635" s="20"/>
      <c r="U29635" s="21"/>
    </row>
    <row r="29636">
      <c r="E29636" s="19"/>
      <c r="R29636" s="20"/>
      <c r="S29636" s="20"/>
      <c r="U29636" s="21"/>
    </row>
    <row r="29637">
      <c r="E29637" s="19"/>
      <c r="R29637" s="20"/>
      <c r="S29637" s="20"/>
      <c r="U29637" s="21"/>
    </row>
    <row r="29638">
      <c r="E29638" s="19"/>
      <c r="R29638" s="20"/>
      <c r="S29638" s="20"/>
      <c r="U29638" s="21"/>
    </row>
    <row r="29639">
      <c r="E29639" s="19"/>
      <c r="R29639" s="20"/>
      <c r="S29639" s="20"/>
      <c r="U29639" s="21"/>
    </row>
    <row r="29640">
      <c r="E29640" s="19"/>
      <c r="R29640" s="20"/>
      <c r="S29640" s="20"/>
      <c r="U29640" s="21"/>
    </row>
    <row r="29641">
      <c r="E29641" s="19"/>
      <c r="R29641" s="20"/>
      <c r="S29641" s="20"/>
      <c r="U29641" s="21"/>
    </row>
    <row r="29642">
      <c r="E29642" s="19"/>
      <c r="R29642" s="20"/>
      <c r="S29642" s="20"/>
      <c r="U29642" s="21"/>
    </row>
    <row r="29643">
      <c r="E29643" s="19"/>
      <c r="R29643" s="20"/>
      <c r="S29643" s="20"/>
      <c r="U29643" s="21"/>
    </row>
    <row r="29644">
      <c r="E29644" s="19"/>
      <c r="R29644" s="20"/>
      <c r="S29644" s="20"/>
      <c r="U29644" s="21"/>
    </row>
    <row r="29645">
      <c r="E29645" s="19"/>
      <c r="R29645" s="20"/>
      <c r="S29645" s="20"/>
      <c r="U29645" s="21"/>
    </row>
    <row r="29646">
      <c r="E29646" s="19"/>
      <c r="R29646" s="20"/>
      <c r="S29646" s="20"/>
      <c r="U29646" s="21"/>
    </row>
    <row r="29647">
      <c r="E29647" s="19"/>
      <c r="R29647" s="20"/>
      <c r="S29647" s="20"/>
      <c r="U29647" s="21"/>
    </row>
    <row r="29648">
      <c r="E29648" s="19"/>
      <c r="R29648" s="20"/>
      <c r="S29648" s="20"/>
      <c r="U29648" s="21"/>
    </row>
    <row r="29649">
      <c r="E29649" s="19"/>
      <c r="R29649" s="20"/>
      <c r="S29649" s="20"/>
      <c r="U29649" s="21"/>
    </row>
    <row r="29650">
      <c r="E29650" s="19"/>
      <c r="R29650" s="20"/>
      <c r="S29650" s="20"/>
      <c r="U29650" s="21"/>
    </row>
    <row r="29651">
      <c r="E29651" s="19"/>
      <c r="R29651" s="20"/>
      <c r="S29651" s="20"/>
      <c r="U29651" s="21"/>
    </row>
    <row r="29652">
      <c r="E29652" s="19"/>
      <c r="R29652" s="20"/>
      <c r="S29652" s="20"/>
      <c r="U29652" s="21"/>
    </row>
    <row r="29653">
      <c r="E29653" s="19"/>
      <c r="R29653" s="20"/>
      <c r="S29653" s="20"/>
      <c r="U29653" s="21"/>
    </row>
    <row r="29654">
      <c r="E29654" s="19"/>
      <c r="R29654" s="20"/>
      <c r="S29654" s="20"/>
      <c r="U29654" s="21"/>
    </row>
    <row r="29655">
      <c r="E29655" s="19"/>
      <c r="R29655" s="20"/>
      <c r="S29655" s="20"/>
      <c r="U29655" s="21"/>
    </row>
    <row r="29656">
      <c r="E29656" s="19"/>
      <c r="R29656" s="20"/>
      <c r="S29656" s="20"/>
      <c r="U29656" s="21"/>
    </row>
    <row r="29657">
      <c r="E29657" s="19"/>
      <c r="R29657" s="20"/>
      <c r="S29657" s="20"/>
      <c r="U29657" s="21"/>
    </row>
    <row r="29658">
      <c r="E29658" s="19"/>
      <c r="R29658" s="20"/>
      <c r="S29658" s="20"/>
      <c r="U29658" s="21"/>
    </row>
    <row r="29659">
      <c r="E29659" s="19"/>
      <c r="R29659" s="20"/>
      <c r="S29659" s="20"/>
      <c r="U29659" s="21"/>
    </row>
    <row r="29660">
      <c r="E29660" s="19"/>
      <c r="R29660" s="20"/>
      <c r="S29660" s="20"/>
      <c r="U29660" s="21"/>
    </row>
    <row r="29661">
      <c r="E29661" s="19"/>
      <c r="R29661" s="20"/>
      <c r="S29661" s="20"/>
      <c r="U29661" s="21"/>
    </row>
    <row r="29662">
      <c r="E29662" s="19"/>
      <c r="R29662" s="20"/>
      <c r="S29662" s="20"/>
      <c r="U29662" s="21"/>
    </row>
    <row r="29663">
      <c r="E29663" s="19"/>
      <c r="R29663" s="20"/>
      <c r="S29663" s="20"/>
      <c r="U29663" s="21"/>
    </row>
    <row r="29664">
      <c r="E29664" s="19"/>
      <c r="R29664" s="20"/>
      <c r="S29664" s="20"/>
      <c r="U29664" s="21"/>
    </row>
    <row r="29665">
      <c r="E29665" s="19"/>
      <c r="R29665" s="20"/>
      <c r="S29665" s="20"/>
      <c r="U29665" s="21"/>
    </row>
    <row r="29666">
      <c r="E29666" s="19"/>
      <c r="R29666" s="20"/>
      <c r="S29666" s="20"/>
      <c r="U29666" s="21"/>
    </row>
    <row r="29667">
      <c r="E29667" s="19"/>
      <c r="R29667" s="20"/>
      <c r="S29667" s="20"/>
      <c r="U29667" s="21"/>
    </row>
    <row r="29668">
      <c r="E29668" s="19"/>
      <c r="R29668" s="20"/>
      <c r="S29668" s="20"/>
      <c r="U29668" s="21"/>
    </row>
    <row r="29669">
      <c r="E29669" s="19"/>
      <c r="R29669" s="20"/>
      <c r="S29669" s="20"/>
      <c r="U29669" s="21"/>
    </row>
    <row r="29670">
      <c r="E29670" s="19"/>
      <c r="R29670" s="20"/>
      <c r="S29670" s="20"/>
      <c r="U29670" s="21"/>
    </row>
    <row r="29671">
      <c r="E29671" s="19"/>
      <c r="R29671" s="20"/>
      <c r="S29671" s="20"/>
      <c r="U29671" s="21"/>
    </row>
    <row r="29672">
      <c r="E29672" s="19"/>
      <c r="R29672" s="20"/>
      <c r="S29672" s="20"/>
      <c r="U29672" s="21"/>
    </row>
    <row r="29673">
      <c r="E29673" s="19"/>
      <c r="R29673" s="20"/>
      <c r="S29673" s="20"/>
      <c r="U29673" s="21"/>
    </row>
    <row r="29674">
      <c r="E29674" s="19"/>
      <c r="R29674" s="20"/>
      <c r="S29674" s="20"/>
      <c r="U29674" s="21"/>
    </row>
    <row r="29675">
      <c r="E29675" s="19"/>
      <c r="R29675" s="20"/>
      <c r="S29675" s="20"/>
      <c r="U29675" s="21"/>
    </row>
    <row r="29676">
      <c r="E29676" s="19"/>
      <c r="R29676" s="20"/>
      <c r="S29676" s="20"/>
      <c r="U29676" s="21"/>
    </row>
    <row r="29677">
      <c r="E29677" s="19"/>
      <c r="R29677" s="20"/>
      <c r="S29677" s="20"/>
      <c r="U29677" s="21"/>
    </row>
    <row r="29678">
      <c r="E29678" s="19"/>
      <c r="R29678" s="20"/>
      <c r="S29678" s="20"/>
      <c r="U29678" s="21"/>
    </row>
    <row r="29679">
      <c r="E29679" s="19"/>
      <c r="R29679" s="20"/>
      <c r="S29679" s="20"/>
      <c r="U29679" s="21"/>
    </row>
    <row r="29680">
      <c r="E29680" s="19"/>
      <c r="R29680" s="20"/>
      <c r="S29680" s="20"/>
      <c r="U29680" s="21"/>
    </row>
    <row r="29681">
      <c r="E29681" s="19"/>
      <c r="R29681" s="20"/>
      <c r="S29681" s="20"/>
      <c r="U29681" s="21"/>
    </row>
    <row r="29682">
      <c r="E29682" s="19"/>
      <c r="R29682" s="20"/>
      <c r="S29682" s="20"/>
      <c r="U29682" s="21"/>
    </row>
    <row r="29683">
      <c r="E29683" s="19"/>
      <c r="R29683" s="20"/>
      <c r="S29683" s="20"/>
      <c r="U29683" s="21"/>
    </row>
    <row r="29684">
      <c r="E29684" s="19"/>
      <c r="R29684" s="20"/>
      <c r="S29684" s="20"/>
      <c r="U29684" s="21"/>
    </row>
    <row r="29685">
      <c r="E29685" s="19"/>
      <c r="R29685" s="20"/>
      <c r="S29685" s="20"/>
      <c r="U29685" s="21"/>
    </row>
    <row r="29686">
      <c r="E29686" s="19"/>
      <c r="R29686" s="20"/>
      <c r="S29686" s="20"/>
      <c r="U29686" s="21"/>
    </row>
    <row r="29687">
      <c r="E29687" s="19"/>
      <c r="R29687" s="20"/>
      <c r="S29687" s="20"/>
      <c r="U29687" s="21"/>
    </row>
    <row r="29688">
      <c r="E29688" s="19"/>
      <c r="R29688" s="20"/>
      <c r="S29688" s="20"/>
      <c r="U29688" s="21"/>
    </row>
    <row r="29689">
      <c r="E29689" s="19"/>
      <c r="R29689" s="20"/>
      <c r="S29689" s="20"/>
      <c r="U29689" s="21"/>
    </row>
    <row r="29690">
      <c r="E29690" s="19"/>
      <c r="R29690" s="20"/>
      <c r="S29690" s="20"/>
      <c r="U29690" s="21"/>
    </row>
    <row r="29691">
      <c r="E29691" s="19"/>
      <c r="R29691" s="20"/>
      <c r="S29691" s="20"/>
      <c r="U29691" s="21"/>
    </row>
    <row r="29692">
      <c r="E29692" s="19"/>
      <c r="R29692" s="20"/>
      <c r="S29692" s="20"/>
      <c r="U29692" s="21"/>
    </row>
    <row r="29693">
      <c r="E29693" s="19"/>
      <c r="R29693" s="20"/>
      <c r="S29693" s="20"/>
      <c r="U29693" s="21"/>
    </row>
    <row r="29694">
      <c r="E29694" s="19"/>
      <c r="R29694" s="20"/>
      <c r="S29694" s="20"/>
      <c r="U29694" s="21"/>
    </row>
    <row r="29695">
      <c r="E29695" s="19"/>
      <c r="R29695" s="20"/>
      <c r="S29695" s="20"/>
      <c r="U29695" s="21"/>
    </row>
    <row r="29696">
      <c r="E29696" s="19"/>
      <c r="R29696" s="20"/>
      <c r="S29696" s="20"/>
      <c r="U29696" s="21"/>
    </row>
    <row r="29697">
      <c r="E29697" s="19"/>
      <c r="R29697" s="20"/>
      <c r="S29697" s="20"/>
      <c r="U29697" s="21"/>
    </row>
    <row r="29698">
      <c r="E29698" s="19"/>
      <c r="R29698" s="20"/>
      <c r="S29698" s="20"/>
      <c r="U29698" s="21"/>
    </row>
    <row r="29699">
      <c r="E29699" s="19"/>
      <c r="R29699" s="20"/>
      <c r="S29699" s="20"/>
      <c r="U29699" s="21"/>
    </row>
    <row r="29700">
      <c r="E29700" s="19"/>
      <c r="R29700" s="20"/>
      <c r="S29700" s="20"/>
      <c r="U29700" s="21"/>
    </row>
    <row r="29701">
      <c r="E29701" s="19"/>
      <c r="R29701" s="20"/>
      <c r="S29701" s="20"/>
      <c r="U29701" s="21"/>
    </row>
    <row r="29702">
      <c r="E29702" s="19"/>
      <c r="R29702" s="20"/>
      <c r="S29702" s="20"/>
      <c r="U29702" s="21"/>
    </row>
    <row r="29703">
      <c r="E29703" s="19"/>
      <c r="R29703" s="20"/>
      <c r="S29703" s="20"/>
      <c r="U29703" s="21"/>
    </row>
    <row r="29704">
      <c r="E29704" s="19"/>
      <c r="R29704" s="20"/>
      <c r="S29704" s="20"/>
      <c r="U29704" s="21"/>
    </row>
    <row r="29705">
      <c r="E29705" s="19"/>
      <c r="R29705" s="20"/>
      <c r="S29705" s="20"/>
      <c r="U29705" s="21"/>
    </row>
    <row r="29706">
      <c r="E29706" s="19"/>
      <c r="R29706" s="20"/>
      <c r="S29706" s="20"/>
      <c r="U29706" s="21"/>
    </row>
    <row r="29707">
      <c r="E29707" s="19"/>
      <c r="R29707" s="20"/>
      <c r="S29707" s="20"/>
      <c r="U29707" s="21"/>
    </row>
    <row r="29708">
      <c r="E29708" s="19"/>
      <c r="R29708" s="20"/>
      <c r="S29708" s="20"/>
      <c r="U29708" s="21"/>
    </row>
    <row r="29709">
      <c r="E29709" s="19"/>
      <c r="R29709" s="20"/>
      <c r="S29709" s="20"/>
      <c r="U29709" s="21"/>
    </row>
    <row r="29710">
      <c r="E29710" s="19"/>
      <c r="R29710" s="20"/>
      <c r="S29710" s="20"/>
      <c r="U29710" s="21"/>
    </row>
    <row r="29711">
      <c r="E29711" s="19"/>
      <c r="R29711" s="20"/>
      <c r="S29711" s="20"/>
      <c r="U29711" s="21"/>
    </row>
    <row r="29712">
      <c r="E29712" s="19"/>
      <c r="R29712" s="20"/>
      <c r="S29712" s="20"/>
      <c r="U29712" s="21"/>
    </row>
    <row r="29713">
      <c r="E29713" s="19"/>
      <c r="R29713" s="20"/>
      <c r="S29713" s="20"/>
      <c r="U29713" s="21"/>
    </row>
    <row r="29714">
      <c r="E29714" s="19"/>
      <c r="R29714" s="20"/>
      <c r="S29714" s="20"/>
      <c r="U29714" s="21"/>
    </row>
    <row r="29715">
      <c r="E29715" s="19"/>
      <c r="R29715" s="20"/>
      <c r="S29715" s="20"/>
      <c r="U29715" s="21"/>
    </row>
    <row r="29716">
      <c r="E29716" s="19"/>
      <c r="R29716" s="20"/>
      <c r="S29716" s="20"/>
      <c r="U29716" s="21"/>
    </row>
    <row r="29717">
      <c r="E29717" s="19"/>
      <c r="R29717" s="20"/>
      <c r="S29717" s="20"/>
      <c r="U29717" s="21"/>
    </row>
    <row r="29718">
      <c r="E29718" s="19"/>
      <c r="R29718" s="20"/>
      <c r="S29718" s="20"/>
      <c r="U29718" s="21"/>
    </row>
    <row r="29719">
      <c r="E29719" s="19"/>
      <c r="R29719" s="20"/>
      <c r="S29719" s="20"/>
      <c r="U29719" s="21"/>
    </row>
    <row r="29720">
      <c r="E29720" s="19"/>
      <c r="R29720" s="20"/>
      <c r="S29720" s="20"/>
      <c r="U29720" s="21"/>
    </row>
    <row r="29721">
      <c r="E29721" s="19"/>
      <c r="R29721" s="20"/>
      <c r="S29721" s="20"/>
      <c r="U29721" s="21"/>
    </row>
    <row r="29722">
      <c r="E29722" s="19"/>
      <c r="R29722" s="20"/>
      <c r="S29722" s="20"/>
      <c r="U29722" s="21"/>
    </row>
    <row r="29723">
      <c r="E29723" s="19"/>
      <c r="R29723" s="20"/>
      <c r="S29723" s="20"/>
      <c r="U29723" s="21"/>
    </row>
    <row r="29724">
      <c r="E29724" s="19"/>
      <c r="R29724" s="20"/>
      <c r="S29724" s="20"/>
      <c r="U29724" s="21"/>
    </row>
    <row r="29725">
      <c r="E29725" s="19"/>
      <c r="R29725" s="20"/>
      <c r="S29725" s="20"/>
      <c r="U29725" s="21"/>
    </row>
    <row r="29726">
      <c r="E29726" s="19"/>
      <c r="R29726" s="20"/>
      <c r="S29726" s="20"/>
      <c r="U29726" s="21"/>
    </row>
    <row r="29727">
      <c r="E29727" s="19"/>
      <c r="R29727" s="20"/>
      <c r="S29727" s="20"/>
      <c r="U29727" s="21"/>
    </row>
    <row r="29728">
      <c r="E29728" s="19"/>
      <c r="R29728" s="20"/>
      <c r="S29728" s="20"/>
      <c r="U29728" s="21"/>
    </row>
    <row r="29729">
      <c r="E29729" s="19"/>
      <c r="R29729" s="20"/>
      <c r="S29729" s="20"/>
      <c r="U29729" s="21"/>
    </row>
    <row r="29730">
      <c r="E29730" s="19"/>
      <c r="R29730" s="20"/>
      <c r="S29730" s="20"/>
      <c r="U29730" s="21"/>
    </row>
    <row r="29731">
      <c r="E29731" s="19"/>
      <c r="R29731" s="20"/>
      <c r="S29731" s="20"/>
      <c r="U29731" s="21"/>
    </row>
    <row r="29732">
      <c r="E29732" s="19"/>
      <c r="R29732" s="20"/>
      <c r="S29732" s="20"/>
      <c r="U29732" s="21"/>
    </row>
    <row r="29733">
      <c r="E29733" s="19"/>
      <c r="R29733" s="20"/>
      <c r="S29733" s="20"/>
      <c r="U29733" s="21"/>
    </row>
    <row r="29734">
      <c r="E29734" s="19"/>
      <c r="R29734" s="20"/>
      <c r="S29734" s="20"/>
      <c r="U29734" s="21"/>
    </row>
    <row r="29735">
      <c r="E29735" s="19"/>
      <c r="R29735" s="20"/>
      <c r="S29735" s="20"/>
      <c r="U29735" s="21"/>
    </row>
    <row r="29736">
      <c r="E29736" s="19"/>
      <c r="R29736" s="20"/>
      <c r="S29736" s="20"/>
      <c r="U29736" s="21"/>
    </row>
    <row r="29737">
      <c r="E29737" s="19"/>
      <c r="R29737" s="20"/>
      <c r="S29737" s="20"/>
      <c r="U29737" s="21"/>
    </row>
    <row r="29738">
      <c r="E29738" s="19"/>
      <c r="R29738" s="20"/>
      <c r="S29738" s="20"/>
      <c r="U29738" s="21"/>
    </row>
    <row r="29739">
      <c r="E29739" s="19"/>
      <c r="R29739" s="20"/>
      <c r="S29739" s="20"/>
      <c r="U29739" s="21"/>
    </row>
    <row r="29740">
      <c r="E29740" s="19"/>
      <c r="R29740" s="20"/>
      <c r="S29740" s="20"/>
      <c r="U29740" s="21"/>
    </row>
    <row r="29741">
      <c r="E29741" s="19"/>
      <c r="R29741" s="20"/>
      <c r="S29741" s="20"/>
      <c r="U29741" s="21"/>
    </row>
    <row r="29742">
      <c r="E29742" s="19"/>
      <c r="R29742" s="20"/>
      <c r="S29742" s="20"/>
      <c r="U29742" s="21"/>
    </row>
    <row r="29743">
      <c r="E29743" s="19"/>
      <c r="R29743" s="20"/>
      <c r="S29743" s="20"/>
      <c r="U29743" s="21"/>
    </row>
    <row r="29744">
      <c r="E29744" s="19"/>
      <c r="R29744" s="20"/>
      <c r="S29744" s="20"/>
      <c r="U29744" s="21"/>
    </row>
    <row r="29745">
      <c r="E29745" s="19"/>
      <c r="R29745" s="20"/>
      <c r="S29745" s="20"/>
      <c r="U29745" s="21"/>
    </row>
    <row r="29746">
      <c r="E29746" s="19"/>
      <c r="R29746" s="20"/>
      <c r="S29746" s="20"/>
      <c r="U29746" s="21"/>
    </row>
    <row r="29747">
      <c r="E29747" s="19"/>
      <c r="R29747" s="20"/>
      <c r="S29747" s="20"/>
      <c r="U29747" s="21"/>
    </row>
    <row r="29748">
      <c r="E29748" s="19"/>
      <c r="R29748" s="20"/>
      <c r="S29748" s="20"/>
      <c r="U29748" s="21"/>
    </row>
    <row r="29749">
      <c r="E29749" s="19"/>
      <c r="R29749" s="20"/>
      <c r="S29749" s="20"/>
      <c r="U29749" s="21"/>
    </row>
    <row r="29750">
      <c r="E29750" s="19"/>
      <c r="R29750" s="20"/>
      <c r="S29750" s="20"/>
      <c r="U29750" s="21"/>
    </row>
    <row r="29751">
      <c r="E29751" s="19"/>
      <c r="R29751" s="20"/>
      <c r="S29751" s="20"/>
      <c r="U29751" s="21"/>
    </row>
    <row r="29752">
      <c r="E29752" s="19"/>
      <c r="R29752" s="20"/>
      <c r="S29752" s="20"/>
      <c r="U29752" s="21"/>
    </row>
    <row r="29753">
      <c r="E29753" s="19"/>
      <c r="R29753" s="20"/>
      <c r="S29753" s="20"/>
      <c r="U29753" s="21"/>
    </row>
    <row r="29754">
      <c r="E29754" s="19"/>
      <c r="R29754" s="20"/>
      <c r="S29754" s="20"/>
      <c r="U29754" s="21"/>
    </row>
    <row r="29755">
      <c r="E29755" s="19"/>
      <c r="R29755" s="20"/>
      <c r="S29755" s="20"/>
      <c r="U29755" s="21"/>
    </row>
    <row r="29756">
      <c r="E29756" s="19"/>
      <c r="R29756" s="20"/>
      <c r="S29756" s="20"/>
      <c r="U29756" s="21"/>
    </row>
    <row r="29757">
      <c r="E29757" s="19"/>
      <c r="R29757" s="20"/>
      <c r="S29757" s="20"/>
      <c r="U29757" s="21"/>
    </row>
    <row r="29758">
      <c r="E29758" s="19"/>
      <c r="R29758" s="20"/>
      <c r="S29758" s="20"/>
      <c r="U29758" s="21"/>
    </row>
    <row r="29759">
      <c r="E29759" s="19"/>
      <c r="R29759" s="20"/>
      <c r="S29759" s="20"/>
      <c r="U29759" s="21"/>
    </row>
    <row r="29760">
      <c r="E29760" s="19"/>
      <c r="R29760" s="20"/>
      <c r="S29760" s="20"/>
      <c r="U29760" s="21"/>
    </row>
    <row r="29761">
      <c r="E29761" s="19"/>
      <c r="R29761" s="20"/>
      <c r="S29761" s="20"/>
      <c r="U29761" s="21"/>
    </row>
    <row r="29762">
      <c r="E29762" s="19"/>
      <c r="R29762" s="20"/>
      <c r="S29762" s="20"/>
      <c r="U29762" s="21"/>
    </row>
    <row r="29763">
      <c r="E29763" s="19"/>
      <c r="R29763" s="20"/>
      <c r="S29763" s="20"/>
      <c r="U29763" s="21"/>
    </row>
    <row r="29764">
      <c r="E29764" s="19"/>
      <c r="R29764" s="20"/>
      <c r="S29764" s="20"/>
      <c r="U29764" s="21"/>
    </row>
    <row r="29765">
      <c r="E29765" s="19"/>
      <c r="R29765" s="20"/>
      <c r="S29765" s="20"/>
      <c r="U29765" s="21"/>
    </row>
    <row r="29766">
      <c r="E29766" s="19"/>
      <c r="R29766" s="20"/>
      <c r="S29766" s="20"/>
      <c r="U29766" s="21"/>
    </row>
    <row r="29767">
      <c r="E29767" s="19"/>
      <c r="R29767" s="20"/>
      <c r="S29767" s="20"/>
      <c r="U29767" s="21"/>
    </row>
    <row r="29768">
      <c r="E29768" s="19"/>
      <c r="R29768" s="20"/>
      <c r="S29768" s="20"/>
      <c r="U29768" s="21"/>
    </row>
    <row r="29769">
      <c r="E29769" s="19"/>
      <c r="R29769" s="20"/>
      <c r="S29769" s="20"/>
      <c r="U29769" s="21"/>
    </row>
    <row r="29770">
      <c r="E29770" s="19"/>
      <c r="R29770" s="20"/>
      <c r="S29770" s="20"/>
      <c r="U29770" s="21"/>
    </row>
    <row r="29771">
      <c r="E29771" s="19"/>
      <c r="R29771" s="20"/>
      <c r="S29771" s="20"/>
      <c r="U29771" s="21"/>
    </row>
    <row r="29772">
      <c r="E29772" s="19"/>
      <c r="R29772" s="20"/>
      <c r="S29772" s="20"/>
      <c r="U29772" s="21"/>
    </row>
    <row r="29773">
      <c r="E29773" s="19"/>
      <c r="R29773" s="20"/>
      <c r="S29773" s="20"/>
      <c r="U29773" s="21"/>
    </row>
    <row r="29774">
      <c r="E29774" s="19"/>
      <c r="R29774" s="20"/>
      <c r="S29774" s="20"/>
      <c r="U29774" s="21"/>
    </row>
    <row r="29775">
      <c r="E29775" s="19"/>
      <c r="R29775" s="20"/>
      <c r="S29775" s="20"/>
      <c r="U29775" s="21"/>
    </row>
    <row r="29776">
      <c r="E29776" s="19"/>
      <c r="R29776" s="20"/>
      <c r="S29776" s="20"/>
      <c r="U29776" s="21"/>
    </row>
    <row r="29777">
      <c r="E29777" s="19"/>
      <c r="R29777" s="20"/>
      <c r="S29777" s="20"/>
      <c r="U29777" s="21"/>
    </row>
    <row r="29778">
      <c r="E29778" s="19"/>
      <c r="R29778" s="20"/>
      <c r="S29778" s="20"/>
      <c r="U29778" s="21"/>
    </row>
    <row r="29779">
      <c r="E29779" s="19"/>
      <c r="R29779" s="20"/>
      <c r="S29779" s="20"/>
      <c r="U29779" s="21"/>
    </row>
    <row r="29780">
      <c r="E29780" s="19"/>
      <c r="R29780" s="20"/>
      <c r="S29780" s="20"/>
      <c r="U29780" s="21"/>
    </row>
    <row r="29781">
      <c r="E29781" s="19"/>
      <c r="R29781" s="20"/>
      <c r="S29781" s="20"/>
      <c r="U29781" s="21"/>
    </row>
    <row r="29782">
      <c r="E29782" s="19"/>
      <c r="R29782" s="20"/>
      <c r="S29782" s="20"/>
      <c r="U29782" s="21"/>
    </row>
    <row r="29783">
      <c r="E29783" s="19"/>
      <c r="R29783" s="20"/>
      <c r="S29783" s="20"/>
      <c r="U29783" s="21"/>
    </row>
    <row r="29784">
      <c r="E29784" s="19"/>
      <c r="R29784" s="20"/>
      <c r="S29784" s="20"/>
      <c r="U29784" s="21"/>
    </row>
    <row r="29785">
      <c r="E29785" s="19"/>
      <c r="R29785" s="20"/>
      <c r="S29785" s="20"/>
      <c r="U29785" s="21"/>
    </row>
    <row r="29786">
      <c r="E29786" s="19"/>
      <c r="R29786" s="20"/>
      <c r="S29786" s="20"/>
      <c r="U29786" s="21"/>
    </row>
    <row r="29787">
      <c r="E29787" s="19"/>
      <c r="R29787" s="20"/>
      <c r="S29787" s="20"/>
      <c r="U29787" s="21"/>
    </row>
    <row r="29788">
      <c r="E29788" s="19"/>
      <c r="R29788" s="20"/>
      <c r="S29788" s="20"/>
      <c r="U29788" s="21"/>
    </row>
    <row r="29789">
      <c r="E29789" s="19"/>
      <c r="R29789" s="20"/>
      <c r="S29789" s="20"/>
      <c r="U29789" s="21"/>
    </row>
    <row r="29790">
      <c r="E29790" s="19"/>
      <c r="R29790" s="20"/>
      <c r="S29790" s="20"/>
      <c r="U29790" s="21"/>
    </row>
    <row r="29791">
      <c r="E29791" s="19"/>
      <c r="R29791" s="20"/>
      <c r="S29791" s="20"/>
      <c r="U29791" s="21"/>
    </row>
    <row r="29792">
      <c r="E29792" s="19"/>
      <c r="R29792" s="20"/>
      <c r="S29792" s="20"/>
      <c r="U29792" s="21"/>
    </row>
    <row r="29793">
      <c r="E29793" s="19"/>
      <c r="R29793" s="20"/>
      <c r="S29793" s="20"/>
      <c r="U29793" s="21"/>
    </row>
    <row r="29794">
      <c r="E29794" s="19"/>
      <c r="R29794" s="20"/>
      <c r="S29794" s="20"/>
      <c r="U29794" s="21"/>
    </row>
    <row r="29795">
      <c r="E29795" s="19"/>
      <c r="R29795" s="20"/>
      <c r="S29795" s="20"/>
      <c r="U29795" s="21"/>
    </row>
    <row r="29796">
      <c r="E29796" s="19"/>
      <c r="R29796" s="20"/>
      <c r="S29796" s="20"/>
      <c r="U29796" s="21"/>
    </row>
    <row r="29797">
      <c r="E29797" s="19"/>
      <c r="R29797" s="20"/>
      <c r="S29797" s="20"/>
      <c r="U29797" s="21"/>
    </row>
    <row r="29798">
      <c r="E29798" s="19"/>
      <c r="R29798" s="20"/>
      <c r="S29798" s="20"/>
      <c r="U29798" s="21"/>
    </row>
    <row r="29799">
      <c r="E29799" s="19"/>
      <c r="R29799" s="20"/>
      <c r="S29799" s="20"/>
      <c r="U29799" s="21"/>
    </row>
    <row r="29800">
      <c r="E29800" s="19"/>
      <c r="R29800" s="20"/>
      <c r="S29800" s="20"/>
      <c r="U29800" s="21"/>
    </row>
    <row r="29801">
      <c r="E29801" s="19"/>
      <c r="R29801" s="20"/>
      <c r="S29801" s="20"/>
      <c r="U29801" s="21"/>
    </row>
    <row r="29802">
      <c r="E29802" s="19"/>
      <c r="R29802" s="20"/>
      <c r="S29802" s="20"/>
      <c r="U29802" s="21"/>
    </row>
    <row r="29803">
      <c r="E29803" s="19"/>
      <c r="R29803" s="20"/>
      <c r="S29803" s="20"/>
      <c r="U29803" s="21"/>
    </row>
    <row r="29804">
      <c r="E29804" s="19"/>
      <c r="R29804" s="20"/>
      <c r="S29804" s="20"/>
      <c r="U29804" s="21"/>
    </row>
    <row r="29805">
      <c r="E29805" s="19"/>
      <c r="R29805" s="20"/>
      <c r="S29805" s="20"/>
      <c r="U29805" s="21"/>
    </row>
    <row r="29806">
      <c r="E29806" s="19"/>
      <c r="R29806" s="20"/>
      <c r="S29806" s="20"/>
      <c r="U29806" s="21"/>
    </row>
    <row r="29807">
      <c r="E29807" s="19"/>
      <c r="R29807" s="20"/>
      <c r="S29807" s="20"/>
      <c r="U29807" s="21"/>
    </row>
    <row r="29808">
      <c r="E29808" s="19"/>
      <c r="R29808" s="20"/>
      <c r="S29808" s="20"/>
      <c r="U29808" s="21"/>
    </row>
    <row r="29809">
      <c r="E29809" s="19"/>
      <c r="R29809" s="20"/>
      <c r="S29809" s="20"/>
      <c r="U29809" s="21"/>
    </row>
    <row r="29810">
      <c r="E29810" s="19"/>
      <c r="R29810" s="20"/>
      <c r="S29810" s="20"/>
      <c r="U29810" s="21"/>
    </row>
    <row r="29811">
      <c r="E29811" s="19"/>
      <c r="R29811" s="20"/>
      <c r="S29811" s="20"/>
      <c r="U29811" s="21"/>
    </row>
    <row r="29812">
      <c r="E29812" s="19"/>
      <c r="R29812" s="20"/>
      <c r="S29812" s="20"/>
      <c r="U29812" s="21"/>
    </row>
    <row r="29813">
      <c r="E29813" s="19"/>
      <c r="R29813" s="20"/>
      <c r="S29813" s="20"/>
      <c r="U29813" s="21"/>
    </row>
    <row r="29814">
      <c r="E29814" s="19"/>
      <c r="R29814" s="20"/>
      <c r="S29814" s="20"/>
      <c r="U29814" s="21"/>
    </row>
    <row r="29815">
      <c r="E29815" s="19"/>
      <c r="R29815" s="20"/>
      <c r="S29815" s="20"/>
      <c r="U29815" s="21"/>
    </row>
    <row r="29816">
      <c r="E29816" s="19"/>
      <c r="R29816" s="20"/>
      <c r="S29816" s="20"/>
      <c r="U29816" s="21"/>
    </row>
    <row r="29817">
      <c r="E29817" s="19"/>
      <c r="R29817" s="20"/>
      <c r="S29817" s="20"/>
      <c r="U29817" s="21"/>
    </row>
    <row r="29818">
      <c r="E29818" s="19"/>
      <c r="R29818" s="20"/>
      <c r="S29818" s="20"/>
      <c r="U29818" s="21"/>
    </row>
    <row r="29819">
      <c r="E29819" s="19"/>
      <c r="R29819" s="20"/>
      <c r="S29819" s="20"/>
      <c r="U29819" s="21"/>
    </row>
    <row r="29820">
      <c r="E29820" s="19"/>
      <c r="R29820" s="20"/>
      <c r="S29820" s="20"/>
      <c r="U29820" s="21"/>
    </row>
    <row r="29821">
      <c r="E29821" s="19"/>
      <c r="R29821" s="20"/>
      <c r="S29821" s="20"/>
      <c r="U29821" s="21"/>
    </row>
    <row r="29822">
      <c r="E29822" s="19"/>
      <c r="R29822" s="20"/>
      <c r="S29822" s="20"/>
      <c r="U29822" s="21"/>
    </row>
    <row r="29823">
      <c r="E29823" s="19"/>
      <c r="R29823" s="20"/>
      <c r="S29823" s="20"/>
      <c r="U29823" s="21"/>
    </row>
    <row r="29824">
      <c r="E29824" s="19"/>
      <c r="R29824" s="20"/>
      <c r="S29824" s="20"/>
      <c r="U29824" s="21"/>
    </row>
    <row r="29825">
      <c r="E29825" s="19"/>
      <c r="R29825" s="20"/>
      <c r="S29825" s="20"/>
      <c r="U29825" s="21"/>
    </row>
    <row r="29826">
      <c r="E29826" s="19"/>
      <c r="R29826" s="20"/>
      <c r="S29826" s="20"/>
      <c r="U29826" s="21"/>
    </row>
    <row r="29827">
      <c r="E29827" s="19"/>
      <c r="R29827" s="20"/>
      <c r="S29827" s="20"/>
      <c r="U29827" s="21"/>
    </row>
    <row r="29828">
      <c r="E29828" s="19"/>
      <c r="R29828" s="20"/>
      <c r="S29828" s="20"/>
      <c r="U29828" s="21"/>
    </row>
    <row r="29829">
      <c r="E29829" s="19"/>
      <c r="R29829" s="20"/>
      <c r="S29829" s="20"/>
      <c r="U29829" s="21"/>
    </row>
    <row r="29830">
      <c r="E29830" s="19"/>
      <c r="R29830" s="20"/>
      <c r="S29830" s="20"/>
      <c r="U29830" s="21"/>
    </row>
    <row r="29831">
      <c r="E29831" s="19"/>
      <c r="R29831" s="20"/>
      <c r="S29831" s="20"/>
      <c r="U29831" s="21"/>
    </row>
    <row r="29832">
      <c r="E29832" s="19"/>
      <c r="R29832" s="20"/>
      <c r="S29832" s="20"/>
      <c r="U29832" s="21"/>
    </row>
    <row r="29833">
      <c r="E29833" s="19"/>
      <c r="R29833" s="20"/>
      <c r="S29833" s="20"/>
      <c r="U29833" s="21"/>
    </row>
    <row r="29834">
      <c r="E29834" s="19"/>
      <c r="R29834" s="20"/>
      <c r="S29834" s="20"/>
      <c r="U29834" s="21"/>
    </row>
    <row r="29835">
      <c r="E29835" s="19"/>
      <c r="R29835" s="20"/>
      <c r="S29835" s="20"/>
      <c r="U29835" s="21"/>
    </row>
    <row r="29836">
      <c r="E29836" s="19"/>
      <c r="R29836" s="20"/>
      <c r="S29836" s="20"/>
      <c r="U29836" s="21"/>
    </row>
    <row r="29837">
      <c r="E29837" s="19"/>
      <c r="R29837" s="20"/>
      <c r="S29837" s="20"/>
      <c r="U29837" s="21"/>
    </row>
    <row r="29838">
      <c r="E29838" s="19"/>
      <c r="R29838" s="20"/>
      <c r="S29838" s="20"/>
      <c r="U29838" s="21"/>
    </row>
    <row r="29839">
      <c r="E29839" s="19"/>
      <c r="R29839" s="20"/>
      <c r="S29839" s="20"/>
      <c r="U29839" s="21"/>
    </row>
    <row r="29840">
      <c r="E29840" s="19"/>
      <c r="R29840" s="20"/>
      <c r="S29840" s="20"/>
      <c r="U29840" s="21"/>
    </row>
    <row r="29841">
      <c r="E29841" s="19"/>
      <c r="R29841" s="20"/>
      <c r="S29841" s="20"/>
      <c r="U29841" s="21"/>
    </row>
    <row r="29842">
      <c r="E29842" s="19"/>
      <c r="R29842" s="20"/>
      <c r="S29842" s="20"/>
      <c r="U29842" s="21"/>
    </row>
    <row r="29843">
      <c r="E29843" s="19"/>
      <c r="R29843" s="20"/>
      <c r="S29843" s="20"/>
      <c r="U29843" s="21"/>
    </row>
    <row r="29844">
      <c r="E29844" s="19"/>
      <c r="R29844" s="20"/>
      <c r="S29844" s="20"/>
      <c r="U29844" s="21"/>
    </row>
    <row r="29845">
      <c r="E29845" s="19"/>
      <c r="R29845" s="20"/>
      <c r="S29845" s="20"/>
      <c r="U29845" s="21"/>
    </row>
    <row r="29846">
      <c r="E29846" s="19"/>
      <c r="R29846" s="20"/>
      <c r="S29846" s="20"/>
      <c r="U29846" s="21"/>
    </row>
    <row r="29847">
      <c r="E29847" s="19"/>
      <c r="R29847" s="20"/>
      <c r="S29847" s="20"/>
      <c r="U29847" s="21"/>
    </row>
    <row r="29848">
      <c r="E29848" s="19"/>
      <c r="R29848" s="20"/>
      <c r="S29848" s="20"/>
      <c r="U29848" s="21"/>
    </row>
    <row r="29849">
      <c r="E29849" s="19"/>
      <c r="R29849" s="20"/>
      <c r="S29849" s="20"/>
      <c r="U29849" s="21"/>
    </row>
    <row r="29850">
      <c r="E29850" s="19"/>
      <c r="R29850" s="20"/>
      <c r="S29850" s="20"/>
      <c r="U29850" s="21"/>
    </row>
    <row r="29851">
      <c r="E29851" s="19"/>
      <c r="R29851" s="20"/>
      <c r="S29851" s="20"/>
      <c r="U29851" s="21"/>
    </row>
    <row r="29852">
      <c r="E29852" s="19"/>
      <c r="R29852" s="20"/>
      <c r="S29852" s="20"/>
      <c r="U29852" s="21"/>
    </row>
    <row r="29853">
      <c r="E29853" s="19"/>
      <c r="R29853" s="20"/>
      <c r="S29853" s="20"/>
      <c r="U29853" s="21"/>
    </row>
    <row r="29854">
      <c r="E29854" s="19"/>
      <c r="R29854" s="20"/>
      <c r="S29854" s="20"/>
      <c r="U29854" s="21"/>
    </row>
    <row r="29855">
      <c r="E29855" s="19"/>
      <c r="R29855" s="20"/>
      <c r="S29855" s="20"/>
      <c r="U29855" s="21"/>
    </row>
    <row r="29856">
      <c r="E29856" s="19"/>
      <c r="R29856" s="20"/>
      <c r="S29856" s="20"/>
      <c r="U29856" s="21"/>
    </row>
    <row r="29857">
      <c r="E29857" s="19"/>
      <c r="R29857" s="20"/>
      <c r="S29857" s="20"/>
      <c r="U29857" s="21"/>
    </row>
    <row r="29858">
      <c r="E29858" s="19"/>
      <c r="R29858" s="20"/>
      <c r="S29858" s="20"/>
      <c r="U29858" s="21"/>
    </row>
    <row r="29859">
      <c r="E29859" s="19"/>
      <c r="R29859" s="20"/>
      <c r="S29859" s="20"/>
      <c r="U29859" s="21"/>
    </row>
    <row r="29860">
      <c r="E29860" s="19"/>
      <c r="R29860" s="20"/>
      <c r="S29860" s="20"/>
      <c r="U29860" s="21"/>
    </row>
    <row r="29861">
      <c r="E29861" s="19"/>
      <c r="R29861" s="20"/>
      <c r="S29861" s="20"/>
      <c r="U29861" s="21"/>
    </row>
    <row r="29862">
      <c r="E29862" s="19"/>
      <c r="R29862" s="20"/>
      <c r="S29862" s="20"/>
      <c r="U29862" s="21"/>
    </row>
    <row r="29863">
      <c r="E29863" s="19"/>
      <c r="R29863" s="20"/>
      <c r="S29863" s="20"/>
      <c r="U29863" s="21"/>
    </row>
    <row r="29864">
      <c r="E29864" s="19"/>
      <c r="R29864" s="20"/>
      <c r="S29864" s="20"/>
      <c r="U29864" s="21"/>
    </row>
    <row r="29865">
      <c r="E29865" s="19"/>
      <c r="R29865" s="20"/>
      <c r="S29865" s="20"/>
      <c r="U29865" s="21"/>
    </row>
    <row r="29866">
      <c r="E29866" s="19"/>
      <c r="R29866" s="20"/>
      <c r="S29866" s="20"/>
      <c r="U29866" s="21"/>
    </row>
    <row r="29867">
      <c r="E29867" s="19"/>
      <c r="R29867" s="20"/>
      <c r="S29867" s="20"/>
      <c r="U29867" s="21"/>
    </row>
    <row r="29868">
      <c r="E29868" s="19"/>
      <c r="R29868" s="20"/>
      <c r="S29868" s="20"/>
      <c r="U29868" s="21"/>
    </row>
    <row r="29869">
      <c r="E29869" s="19"/>
      <c r="R29869" s="20"/>
      <c r="S29869" s="20"/>
      <c r="U29869" s="21"/>
    </row>
    <row r="29870">
      <c r="E29870" s="19"/>
      <c r="R29870" s="20"/>
      <c r="S29870" s="20"/>
      <c r="U29870" s="21"/>
    </row>
    <row r="29871">
      <c r="E29871" s="19"/>
      <c r="R29871" s="20"/>
      <c r="S29871" s="20"/>
      <c r="U29871" s="21"/>
    </row>
    <row r="29872">
      <c r="E29872" s="19"/>
      <c r="R29872" s="20"/>
      <c r="S29872" s="20"/>
      <c r="U29872" s="21"/>
    </row>
    <row r="29873">
      <c r="E29873" s="19"/>
      <c r="R29873" s="20"/>
      <c r="S29873" s="20"/>
      <c r="U29873" s="21"/>
    </row>
    <row r="29874">
      <c r="E29874" s="19"/>
      <c r="R29874" s="20"/>
      <c r="S29874" s="20"/>
      <c r="U29874" s="21"/>
    </row>
    <row r="29875">
      <c r="E29875" s="19"/>
      <c r="R29875" s="20"/>
      <c r="S29875" s="20"/>
      <c r="U29875" s="21"/>
    </row>
    <row r="29876">
      <c r="E29876" s="19"/>
      <c r="R29876" s="20"/>
      <c r="S29876" s="20"/>
      <c r="U29876" s="21"/>
    </row>
    <row r="29877">
      <c r="E29877" s="19"/>
      <c r="R29877" s="20"/>
      <c r="S29877" s="20"/>
      <c r="U29877" s="21"/>
    </row>
    <row r="29878">
      <c r="E29878" s="19"/>
      <c r="R29878" s="20"/>
      <c r="S29878" s="20"/>
      <c r="U29878" s="21"/>
    </row>
    <row r="29879">
      <c r="E29879" s="19"/>
      <c r="R29879" s="20"/>
      <c r="S29879" s="20"/>
      <c r="U29879" s="21"/>
    </row>
    <row r="29880">
      <c r="E29880" s="19"/>
      <c r="R29880" s="20"/>
      <c r="S29880" s="20"/>
      <c r="U29880" s="21"/>
    </row>
    <row r="29881">
      <c r="E29881" s="19"/>
      <c r="R29881" s="20"/>
      <c r="S29881" s="20"/>
      <c r="U29881" s="21"/>
    </row>
    <row r="29882">
      <c r="E29882" s="19"/>
      <c r="R29882" s="20"/>
      <c r="S29882" s="20"/>
      <c r="U29882" s="21"/>
    </row>
    <row r="29883">
      <c r="E29883" s="19"/>
      <c r="R29883" s="20"/>
      <c r="S29883" s="20"/>
      <c r="U29883" s="21"/>
    </row>
    <row r="29884">
      <c r="E29884" s="19"/>
      <c r="R29884" s="20"/>
      <c r="S29884" s="20"/>
      <c r="U29884" s="21"/>
    </row>
    <row r="29885">
      <c r="E29885" s="19"/>
      <c r="R29885" s="20"/>
      <c r="S29885" s="20"/>
      <c r="U29885" s="21"/>
    </row>
    <row r="29886">
      <c r="E29886" s="19"/>
      <c r="R29886" s="20"/>
      <c r="S29886" s="20"/>
      <c r="U29886" s="21"/>
    </row>
    <row r="29887">
      <c r="E29887" s="19"/>
      <c r="R29887" s="20"/>
      <c r="S29887" s="20"/>
      <c r="U29887" s="21"/>
    </row>
    <row r="29888">
      <c r="E29888" s="19"/>
      <c r="R29888" s="20"/>
      <c r="S29888" s="20"/>
      <c r="U29888" s="21"/>
    </row>
    <row r="29889">
      <c r="E29889" s="19"/>
      <c r="R29889" s="20"/>
      <c r="S29889" s="20"/>
      <c r="U29889" s="21"/>
    </row>
    <row r="29890">
      <c r="E29890" s="19"/>
      <c r="R29890" s="20"/>
      <c r="S29890" s="20"/>
      <c r="U29890" s="21"/>
    </row>
    <row r="29891">
      <c r="E29891" s="19"/>
      <c r="R29891" s="20"/>
      <c r="S29891" s="20"/>
      <c r="U29891" s="21"/>
    </row>
    <row r="29892">
      <c r="E29892" s="19"/>
      <c r="R29892" s="20"/>
      <c r="S29892" s="20"/>
      <c r="U29892" s="21"/>
    </row>
    <row r="29893">
      <c r="E29893" s="19"/>
      <c r="R29893" s="20"/>
      <c r="S29893" s="20"/>
      <c r="U29893" s="21"/>
    </row>
    <row r="29894">
      <c r="E29894" s="19"/>
      <c r="R29894" s="20"/>
      <c r="S29894" s="20"/>
      <c r="U29894" s="21"/>
    </row>
    <row r="29895">
      <c r="E29895" s="19"/>
      <c r="R29895" s="20"/>
      <c r="S29895" s="20"/>
      <c r="U29895" s="21"/>
    </row>
    <row r="29896">
      <c r="E29896" s="19"/>
      <c r="R29896" s="20"/>
      <c r="S29896" s="20"/>
      <c r="U29896" s="21"/>
    </row>
    <row r="29897">
      <c r="E29897" s="19"/>
      <c r="R29897" s="20"/>
      <c r="S29897" s="20"/>
      <c r="U29897" s="21"/>
    </row>
    <row r="29898">
      <c r="E29898" s="19"/>
      <c r="R29898" s="20"/>
      <c r="S29898" s="20"/>
      <c r="U29898" s="21"/>
    </row>
    <row r="29899">
      <c r="E29899" s="19"/>
      <c r="R29899" s="20"/>
      <c r="S29899" s="20"/>
      <c r="U29899" s="21"/>
    </row>
    <row r="29900">
      <c r="E29900" s="19"/>
      <c r="R29900" s="20"/>
      <c r="S29900" s="20"/>
      <c r="U29900" s="21"/>
    </row>
    <row r="29901">
      <c r="E29901" s="19"/>
      <c r="R29901" s="20"/>
      <c r="S29901" s="20"/>
      <c r="U29901" s="21"/>
    </row>
    <row r="29902">
      <c r="E29902" s="19"/>
      <c r="R29902" s="20"/>
      <c r="S29902" s="20"/>
      <c r="U29902" s="21"/>
    </row>
    <row r="29903">
      <c r="E29903" s="19"/>
      <c r="R29903" s="20"/>
      <c r="S29903" s="20"/>
      <c r="U29903" s="21"/>
    </row>
    <row r="29904">
      <c r="E29904" s="19"/>
      <c r="R29904" s="20"/>
      <c r="S29904" s="20"/>
      <c r="U29904" s="21"/>
    </row>
    <row r="29905">
      <c r="E29905" s="19"/>
      <c r="R29905" s="20"/>
      <c r="S29905" s="20"/>
      <c r="U29905" s="21"/>
    </row>
    <row r="29906">
      <c r="E29906" s="19"/>
      <c r="R29906" s="20"/>
      <c r="S29906" s="20"/>
      <c r="U29906" s="21"/>
    </row>
    <row r="29907">
      <c r="E29907" s="19"/>
      <c r="R29907" s="20"/>
      <c r="S29907" s="20"/>
      <c r="U29907" s="21"/>
    </row>
    <row r="29908">
      <c r="E29908" s="19"/>
      <c r="R29908" s="20"/>
      <c r="S29908" s="20"/>
      <c r="U29908" s="21"/>
    </row>
    <row r="29909">
      <c r="E29909" s="19"/>
      <c r="R29909" s="20"/>
      <c r="S29909" s="20"/>
      <c r="U29909" s="21"/>
    </row>
    <row r="29910">
      <c r="E29910" s="19"/>
      <c r="R29910" s="20"/>
      <c r="S29910" s="20"/>
      <c r="U29910" s="21"/>
    </row>
    <row r="29911">
      <c r="E29911" s="19"/>
      <c r="R29911" s="20"/>
      <c r="S29911" s="20"/>
      <c r="U29911" s="21"/>
    </row>
    <row r="29912">
      <c r="E29912" s="19"/>
      <c r="R29912" s="20"/>
      <c r="S29912" s="20"/>
      <c r="U29912" s="21"/>
    </row>
    <row r="29913">
      <c r="E29913" s="19"/>
      <c r="R29913" s="20"/>
      <c r="S29913" s="20"/>
      <c r="U29913" s="21"/>
    </row>
    <row r="29914">
      <c r="E29914" s="19"/>
      <c r="R29914" s="20"/>
      <c r="S29914" s="20"/>
      <c r="U29914" s="21"/>
    </row>
    <row r="29915">
      <c r="E29915" s="19"/>
      <c r="R29915" s="20"/>
      <c r="S29915" s="20"/>
      <c r="U29915" s="21"/>
    </row>
    <row r="29916">
      <c r="E29916" s="19"/>
      <c r="R29916" s="20"/>
      <c r="S29916" s="20"/>
      <c r="U29916" s="21"/>
    </row>
    <row r="29917">
      <c r="E29917" s="19"/>
      <c r="R29917" s="20"/>
      <c r="S29917" s="20"/>
      <c r="U29917" s="21"/>
    </row>
    <row r="29918">
      <c r="E29918" s="19"/>
      <c r="R29918" s="20"/>
      <c r="S29918" s="20"/>
      <c r="U29918" s="21"/>
    </row>
    <row r="29919">
      <c r="E29919" s="19"/>
      <c r="R29919" s="20"/>
      <c r="S29919" s="20"/>
      <c r="U29919" s="21"/>
    </row>
    <row r="29920">
      <c r="E29920" s="19"/>
      <c r="R29920" s="20"/>
      <c r="S29920" s="20"/>
      <c r="U29920" s="21"/>
    </row>
    <row r="29921">
      <c r="E29921" s="19"/>
      <c r="R29921" s="20"/>
      <c r="S29921" s="20"/>
      <c r="U29921" s="21"/>
    </row>
    <row r="29922">
      <c r="E29922" s="19"/>
      <c r="R29922" s="20"/>
      <c r="S29922" s="20"/>
      <c r="U29922" s="21"/>
    </row>
    <row r="29923">
      <c r="E29923" s="19"/>
      <c r="R29923" s="20"/>
      <c r="S29923" s="20"/>
      <c r="U29923" s="21"/>
    </row>
    <row r="29924">
      <c r="E29924" s="19"/>
      <c r="R29924" s="20"/>
      <c r="S29924" s="20"/>
      <c r="U29924" s="21"/>
    </row>
    <row r="29925">
      <c r="E29925" s="19"/>
      <c r="R29925" s="20"/>
      <c r="S29925" s="20"/>
      <c r="U29925" s="21"/>
    </row>
    <row r="29926">
      <c r="E29926" s="19"/>
      <c r="R29926" s="20"/>
      <c r="S29926" s="20"/>
      <c r="U29926" s="21"/>
    </row>
    <row r="29927">
      <c r="E29927" s="19"/>
      <c r="R29927" s="20"/>
      <c r="S29927" s="20"/>
      <c r="U29927" s="21"/>
    </row>
    <row r="29928">
      <c r="E29928" s="19"/>
      <c r="R29928" s="20"/>
      <c r="S29928" s="20"/>
      <c r="U29928" s="21"/>
    </row>
    <row r="29929">
      <c r="E29929" s="19"/>
      <c r="R29929" s="20"/>
      <c r="S29929" s="20"/>
      <c r="U29929" s="21"/>
    </row>
    <row r="29930">
      <c r="E29930" s="19"/>
      <c r="R29930" s="20"/>
      <c r="S29930" s="20"/>
      <c r="U29930" s="21"/>
    </row>
    <row r="29931">
      <c r="E29931" s="19"/>
      <c r="R29931" s="20"/>
      <c r="S29931" s="20"/>
      <c r="U29931" s="21"/>
    </row>
    <row r="29932">
      <c r="E29932" s="19"/>
      <c r="R29932" s="20"/>
      <c r="S29932" s="20"/>
      <c r="U29932" s="21"/>
    </row>
    <row r="29933">
      <c r="E29933" s="19"/>
      <c r="R29933" s="20"/>
      <c r="S29933" s="20"/>
      <c r="U29933" s="21"/>
    </row>
    <row r="29934">
      <c r="E29934" s="19"/>
      <c r="R29934" s="20"/>
      <c r="S29934" s="20"/>
      <c r="U29934" s="21"/>
    </row>
    <row r="29935">
      <c r="E29935" s="19"/>
      <c r="R29935" s="20"/>
      <c r="S29935" s="20"/>
      <c r="U29935" s="21"/>
    </row>
    <row r="29936">
      <c r="E29936" s="19"/>
      <c r="R29936" s="20"/>
      <c r="S29936" s="20"/>
      <c r="U29936" s="21"/>
    </row>
    <row r="29937">
      <c r="E29937" s="19"/>
      <c r="R29937" s="20"/>
      <c r="S29937" s="20"/>
      <c r="U29937" s="21"/>
    </row>
    <row r="29938">
      <c r="E29938" s="19"/>
      <c r="R29938" s="20"/>
      <c r="S29938" s="20"/>
      <c r="U29938" s="21"/>
    </row>
    <row r="29939">
      <c r="E29939" s="19"/>
      <c r="R29939" s="20"/>
      <c r="S29939" s="20"/>
      <c r="U29939" s="21"/>
    </row>
    <row r="29940">
      <c r="E29940" s="19"/>
      <c r="R29940" s="20"/>
      <c r="S29940" s="20"/>
      <c r="U29940" s="21"/>
    </row>
    <row r="29941">
      <c r="E29941" s="19"/>
      <c r="R29941" s="20"/>
      <c r="S29941" s="20"/>
      <c r="U29941" s="21"/>
    </row>
    <row r="29942">
      <c r="E29942" s="19"/>
      <c r="R29942" s="20"/>
      <c r="S29942" s="20"/>
      <c r="U29942" s="21"/>
    </row>
    <row r="29943">
      <c r="E29943" s="19"/>
      <c r="R29943" s="20"/>
      <c r="S29943" s="20"/>
      <c r="U29943" s="21"/>
    </row>
    <row r="29944">
      <c r="E29944" s="19"/>
      <c r="R29944" s="20"/>
      <c r="S29944" s="20"/>
      <c r="U29944" s="21"/>
    </row>
    <row r="29945">
      <c r="E29945" s="19"/>
      <c r="R29945" s="20"/>
      <c r="S29945" s="20"/>
      <c r="U29945" s="21"/>
    </row>
    <row r="29946">
      <c r="E29946" s="19"/>
      <c r="R29946" s="20"/>
      <c r="S29946" s="20"/>
      <c r="U29946" s="21"/>
    </row>
    <row r="29947">
      <c r="E29947" s="19"/>
      <c r="R29947" s="20"/>
      <c r="S29947" s="20"/>
      <c r="U29947" s="21"/>
    </row>
    <row r="29948">
      <c r="E29948" s="19"/>
      <c r="R29948" s="20"/>
      <c r="S29948" s="20"/>
      <c r="U29948" s="21"/>
    </row>
    <row r="29949">
      <c r="E29949" s="19"/>
      <c r="R29949" s="20"/>
      <c r="S29949" s="20"/>
      <c r="U29949" s="21"/>
    </row>
    <row r="29950">
      <c r="E29950" s="19"/>
      <c r="R29950" s="20"/>
      <c r="S29950" s="20"/>
      <c r="U29950" s="21"/>
    </row>
    <row r="29951">
      <c r="E29951" s="19"/>
      <c r="R29951" s="20"/>
      <c r="S29951" s="20"/>
      <c r="U29951" s="21"/>
    </row>
    <row r="29952">
      <c r="E29952" s="19"/>
      <c r="R29952" s="20"/>
      <c r="S29952" s="20"/>
      <c r="U29952" s="21"/>
    </row>
    <row r="29953">
      <c r="E29953" s="19"/>
      <c r="R29953" s="20"/>
      <c r="S29953" s="20"/>
      <c r="U29953" s="21"/>
    </row>
    <row r="29954">
      <c r="E29954" s="19"/>
      <c r="R29954" s="20"/>
      <c r="S29954" s="20"/>
      <c r="U29954" s="21"/>
    </row>
    <row r="29955">
      <c r="E29955" s="19"/>
      <c r="R29955" s="20"/>
      <c r="S29955" s="20"/>
      <c r="U29955" s="21"/>
    </row>
    <row r="29956">
      <c r="E29956" s="19"/>
      <c r="R29956" s="20"/>
      <c r="S29956" s="20"/>
      <c r="U29956" s="21"/>
    </row>
    <row r="29957">
      <c r="E29957" s="19"/>
      <c r="R29957" s="20"/>
      <c r="S29957" s="20"/>
      <c r="U29957" s="21"/>
    </row>
    <row r="29958">
      <c r="E29958" s="19"/>
      <c r="R29958" s="20"/>
      <c r="S29958" s="20"/>
      <c r="U29958" s="21"/>
    </row>
    <row r="29959">
      <c r="E29959" s="19"/>
      <c r="R29959" s="20"/>
      <c r="S29959" s="20"/>
      <c r="U29959" s="21"/>
    </row>
    <row r="29960">
      <c r="E29960" s="19"/>
      <c r="R29960" s="20"/>
      <c r="S29960" s="20"/>
      <c r="U29960" s="21"/>
    </row>
    <row r="29961">
      <c r="E29961" s="19"/>
      <c r="R29961" s="20"/>
      <c r="S29961" s="20"/>
      <c r="U29961" s="21"/>
    </row>
    <row r="29962">
      <c r="E29962" s="19"/>
      <c r="R29962" s="20"/>
      <c r="S29962" s="20"/>
      <c r="U29962" s="21"/>
    </row>
    <row r="29963">
      <c r="E29963" s="19"/>
      <c r="R29963" s="20"/>
      <c r="S29963" s="20"/>
      <c r="U29963" s="21"/>
    </row>
    <row r="29964">
      <c r="E29964" s="19"/>
      <c r="R29964" s="20"/>
      <c r="S29964" s="20"/>
      <c r="U29964" s="21"/>
    </row>
    <row r="29965">
      <c r="E29965" s="19"/>
      <c r="R29965" s="20"/>
      <c r="S29965" s="20"/>
      <c r="U29965" s="21"/>
    </row>
    <row r="29966">
      <c r="E29966" s="19"/>
      <c r="R29966" s="20"/>
      <c r="S29966" s="20"/>
      <c r="U29966" s="21"/>
    </row>
    <row r="29967">
      <c r="E29967" s="19"/>
      <c r="R29967" s="20"/>
      <c r="S29967" s="20"/>
      <c r="U29967" s="21"/>
    </row>
    <row r="29968">
      <c r="E29968" s="19"/>
      <c r="R29968" s="20"/>
      <c r="S29968" s="20"/>
      <c r="U29968" s="21"/>
    </row>
    <row r="29969">
      <c r="E29969" s="19"/>
      <c r="R29969" s="20"/>
      <c r="S29969" s="20"/>
      <c r="U29969" s="21"/>
    </row>
    <row r="29970">
      <c r="E29970" s="19"/>
      <c r="R29970" s="20"/>
      <c r="S29970" s="20"/>
      <c r="U29970" s="21"/>
    </row>
    <row r="29971">
      <c r="E29971" s="19"/>
      <c r="R29971" s="20"/>
      <c r="S29971" s="20"/>
      <c r="U29971" s="21"/>
    </row>
    <row r="29972">
      <c r="E29972" s="19"/>
      <c r="R29972" s="20"/>
      <c r="S29972" s="20"/>
      <c r="U29972" s="21"/>
    </row>
    <row r="29973">
      <c r="E29973" s="19"/>
      <c r="R29973" s="20"/>
      <c r="S29973" s="20"/>
      <c r="U29973" s="21"/>
    </row>
    <row r="29974">
      <c r="E29974" s="19"/>
      <c r="R29974" s="20"/>
      <c r="S29974" s="20"/>
      <c r="U29974" s="21"/>
    </row>
    <row r="29975">
      <c r="E29975" s="19"/>
      <c r="R29975" s="20"/>
      <c r="S29975" s="20"/>
      <c r="U29975" s="21"/>
    </row>
    <row r="29976">
      <c r="E29976" s="19"/>
      <c r="R29976" s="20"/>
      <c r="S29976" s="20"/>
      <c r="U29976" s="21"/>
    </row>
    <row r="29977">
      <c r="E29977" s="19"/>
      <c r="R29977" s="20"/>
      <c r="S29977" s="20"/>
      <c r="U29977" s="21"/>
    </row>
    <row r="29978">
      <c r="E29978" s="19"/>
      <c r="R29978" s="20"/>
      <c r="S29978" s="20"/>
      <c r="U29978" s="21"/>
    </row>
    <row r="29979">
      <c r="E29979" s="19"/>
      <c r="R29979" s="20"/>
      <c r="S29979" s="20"/>
      <c r="U29979" s="21"/>
    </row>
    <row r="29980">
      <c r="E29980" s="19"/>
      <c r="R29980" s="20"/>
      <c r="S29980" s="20"/>
      <c r="U29980" s="21"/>
    </row>
    <row r="29981">
      <c r="E29981" s="19"/>
      <c r="R29981" s="20"/>
      <c r="S29981" s="20"/>
      <c r="U29981" s="21"/>
    </row>
    <row r="29982">
      <c r="E29982" s="19"/>
      <c r="R29982" s="20"/>
      <c r="S29982" s="20"/>
      <c r="U29982" s="21"/>
    </row>
    <row r="29983">
      <c r="E29983" s="19"/>
      <c r="R29983" s="20"/>
      <c r="S29983" s="20"/>
      <c r="U29983" s="21"/>
    </row>
    <row r="29984">
      <c r="E29984" s="19"/>
      <c r="R29984" s="20"/>
      <c r="S29984" s="20"/>
      <c r="U29984" s="21"/>
    </row>
    <row r="29985">
      <c r="E29985" s="19"/>
      <c r="R29985" s="20"/>
      <c r="S29985" s="20"/>
      <c r="U29985" s="21"/>
    </row>
    <row r="29986">
      <c r="E29986" s="19"/>
      <c r="R29986" s="20"/>
      <c r="S29986" s="20"/>
      <c r="U29986" s="21"/>
    </row>
    <row r="29987">
      <c r="E29987" s="19"/>
      <c r="R29987" s="20"/>
      <c r="S29987" s="20"/>
      <c r="U29987" s="21"/>
    </row>
    <row r="29988">
      <c r="E29988" s="19"/>
      <c r="R29988" s="20"/>
      <c r="S29988" s="20"/>
      <c r="U29988" s="21"/>
    </row>
    <row r="29989">
      <c r="E29989" s="19"/>
      <c r="R29989" s="20"/>
      <c r="S29989" s="20"/>
      <c r="U29989" s="21"/>
    </row>
    <row r="29990">
      <c r="E29990" s="19"/>
      <c r="R29990" s="20"/>
      <c r="S29990" s="20"/>
      <c r="U29990" s="21"/>
    </row>
    <row r="29991">
      <c r="E29991" s="19"/>
      <c r="R29991" s="20"/>
      <c r="S29991" s="20"/>
      <c r="U29991" s="21"/>
    </row>
    <row r="29992">
      <c r="E29992" s="19"/>
      <c r="R29992" s="20"/>
      <c r="S29992" s="20"/>
      <c r="U29992" s="21"/>
    </row>
    <row r="29993">
      <c r="E29993" s="19"/>
      <c r="R29993" s="20"/>
      <c r="S29993" s="20"/>
      <c r="U29993" s="21"/>
    </row>
    <row r="29994">
      <c r="E29994" s="19"/>
      <c r="R29994" s="20"/>
      <c r="S29994" s="20"/>
      <c r="U29994" s="21"/>
    </row>
    <row r="29995">
      <c r="E29995" s="19"/>
      <c r="R29995" s="20"/>
      <c r="S29995" s="20"/>
      <c r="U29995" s="21"/>
    </row>
    <row r="29996">
      <c r="E29996" s="19"/>
      <c r="R29996" s="20"/>
      <c r="S29996" s="20"/>
      <c r="U29996" s="21"/>
    </row>
    <row r="29997">
      <c r="E29997" s="19"/>
      <c r="R29997" s="20"/>
      <c r="S29997" s="20"/>
      <c r="U29997" s="21"/>
    </row>
    <row r="29998">
      <c r="E29998" s="19"/>
      <c r="R29998" s="20"/>
      <c r="S29998" s="20"/>
      <c r="U29998" s="21"/>
    </row>
    <row r="29999">
      <c r="E29999" s="19"/>
      <c r="R29999" s="20"/>
      <c r="S29999" s="20"/>
      <c r="U29999" s="21"/>
    </row>
    <row r="30000">
      <c r="E30000" s="19"/>
      <c r="R30000" s="20"/>
      <c r="S30000" s="20"/>
      <c r="U30000" s="21"/>
    </row>
    <row r="30001">
      <c r="E30001" s="19"/>
      <c r="R30001" s="20"/>
      <c r="S30001" s="20"/>
      <c r="U30001" s="21"/>
    </row>
    <row r="30002">
      <c r="E30002" s="19"/>
      <c r="R30002" s="20"/>
      <c r="S30002" s="20"/>
      <c r="U30002" s="21"/>
    </row>
    <row r="30003">
      <c r="E30003" s="19"/>
      <c r="R30003" s="20"/>
      <c r="S30003" s="20"/>
      <c r="U30003" s="21"/>
    </row>
    <row r="30004">
      <c r="E30004" s="19"/>
      <c r="R30004" s="20"/>
      <c r="S30004" s="20"/>
      <c r="U30004" s="21"/>
    </row>
    <row r="30005">
      <c r="E30005" s="19"/>
      <c r="R30005" s="20"/>
      <c r="S30005" s="20"/>
      <c r="U30005" s="21"/>
    </row>
    <row r="30006">
      <c r="E30006" s="19"/>
      <c r="R30006" s="20"/>
      <c r="S30006" s="20"/>
      <c r="U30006" s="21"/>
    </row>
    <row r="30007">
      <c r="E30007" s="19"/>
      <c r="R30007" s="20"/>
      <c r="S30007" s="20"/>
      <c r="U30007" s="21"/>
    </row>
    <row r="30008">
      <c r="E30008" s="19"/>
      <c r="R30008" s="20"/>
      <c r="S30008" s="20"/>
      <c r="U30008" s="21"/>
    </row>
    <row r="30009">
      <c r="E30009" s="19"/>
      <c r="R30009" s="20"/>
      <c r="S30009" s="20"/>
      <c r="U30009" s="21"/>
    </row>
    <row r="30010">
      <c r="E30010" s="19"/>
      <c r="R30010" s="20"/>
      <c r="S30010" s="20"/>
      <c r="U30010" s="21"/>
    </row>
    <row r="30011">
      <c r="E30011" s="19"/>
      <c r="R30011" s="20"/>
      <c r="S30011" s="20"/>
      <c r="U30011" s="21"/>
    </row>
    <row r="30012">
      <c r="E30012" s="19"/>
      <c r="R30012" s="20"/>
      <c r="S30012" s="20"/>
      <c r="U30012" s="21"/>
    </row>
    <row r="30013">
      <c r="E30013" s="19"/>
      <c r="R30013" s="20"/>
      <c r="S30013" s="20"/>
      <c r="U30013" s="21"/>
    </row>
    <row r="30014">
      <c r="E30014" s="19"/>
      <c r="R30014" s="20"/>
      <c r="S30014" s="20"/>
      <c r="U30014" s="21"/>
    </row>
    <row r="30015">
      <c r="E30015" s="19"/>
      <c r="R30015" s="20"/>
      <c r="S30015" s="20"/>
      <c r="U30015" s="21"/>
    </row>
    <row r="30016">
      <c r="E30016" s="19"/>
      <c r="R30016" s="20"/>
      <c r="S30016" s="20"/>
      <c r="U30016" s="21"/>
    </row>
    <row r="30017">
      <c r="E30017" s="19"/>
      <c r="R30017" s="20"/>
      <c r="S30017" s="20"/>
      <c r="U30017" s="21"/>
    </row>
    <row r="30018">
      <c r="E30018" s="19"/>
      <c r="R30018" s="20"/>
      <c r="S30018" s="20"/>
      <c r="U30018" s="21"/>
    </row>
    <row r="30019">
      <c r="E30019" s="19"/>
      <c r="R30019" s="20"/>
      <c r="S30019" s="20"/>
      <c r="U30019" s="21"/>
    </row>
    <row r="30020">
      <c r="E30020" s="19"/>
      <c r="R30020" s="20"/>
      <c r="S30020" s="20"/>
      <c r="U30020" s="21"/>
    </row>
    <row r="30021">
      <c r="E30021" s="19"/>
      <c r="R30021" s="20"/>
      <c r="S30021" s="20"/>
      <c r="U30021" s="21"/>
    </row>
    <row r="30022">
      <c r="E30022" s="19"/>
      <c r="R30022" s="20"/>
      <c r="S30022" s="20"/>
      <c r="U30022" s="21"/>
    </row>
    <row r="30023">
      <c r="E30023" s="19"/>
      <c r="R30023" s="20"/>
      <c r="S30023" s="20"/>
      <c r="U30023" s="21"/>
    </row>
    <row r="30024">
      <c r="E30024" s="19"/>
      <c r="R30024" s="20"/>
      <c r="S30024" s="20"/>
      <c r="U30024" s="21"/>
    </row>
    <row r="30025">
      <c r="E30025" s="19"/>
      <c r="R30025" s="20"/>
      <c r="S30025" s="20"/>
      <c r="U30025" s="21"/>
    </row>
    <row r="30026">
      <c r="E30026" s="19"/>
      <c r="R30026" s="20"/>
      <c r="S30026" s="20"/>
      <c r="U30026" s="21"/>
    </row>
    <row r="30027">
      <c r="E30027" s="19"/>
      <c r="R30027" s="20"/>
      <c r="S30027" s="20"/>
      <c r="U30027" s="21"/>
    </row>
    <row r="30028">
      <c r="E30028" s="19"/>
      <c r="R30028" s="20"/>
      <c r="S30028" s="20"/>
      <c r="U30028" s="21"/>
    </row>
    <row r="30029">
      <c r="E30029" s="19"/>
      <c r="R30029" s="20"/>
      <c r="S30029" s="20"/>
      <c r="U30029" s="21"/>
    </row>
    <row r="30030">
      <c r="E30030" s="19"/>
      <c r="R30030" s="20"/>
      <c r="S30030" s="20"/>
      <c r="U30030" s="21"/>
    </row>
    <row r="30031">
      <c r="E30031" s="19"/>
      <c r="R30031" s="20"/>
      <c r="S30031" s="20"/>
      <c r="U30031" s="21"/>
    </row>
    <row r="30032">
      <c r="E30032" s="19"/>
      <c r="R30032" s="20"/>
      <c r="S30032" s="20"/>
      <c r="U30032" s="21"/>
    </row>
    <row r="30033">
      <c r="E30033" s="19"/>
      <c r="R30033" s="20"/>
      <c r="S30033" s="20"/>
      <c r="U30033" s="21"/>
    </row>
    <row r="30034">
      <c r="E30034" s="19"/>
      <c r="R30034" s="20"/>
      <c r="S30034" s="20"/>
      <c r="U30034" s="21"/>
    </row>
    <row r="30035">
      <c r="E30035" s="19"/>
      <c r="R30035" s="20"/>
      <c r="S30035" s="20"/>
      <c r="U30035" s="21"/>
    </row>
    <row r="30036">
      <c r="E30036" s="19"/>
      <c r="R30036" s="20"/>
      <c r="S30036" s="20"/>
      <c r="U30036" s="21"/>
    </row>
    <row r="30037">
      <c r="E30037" s="19"/>
      <c r="R30037" s="20"/>
      <c r="S30037" s="20"/>
      <c r="U30037" s="21"/>
    </row>
    <row r="30038">
      <c r="E30038" s="19"/>
      <c r="R30038" s="20"/>
      <c r="S30038" s="20"/>
      <c r="U30038" s="21"/>
    </row>
    <row r="30039">
      <c r="E30039" s="19"/>
      <c r="R30039" s="20"/>
      <c r="S30039" s="20"/>
      <c r="U30039" s="21"/>
    </row>
    <row r="30040">
      <c r="E30040" s="19"/>
      <c r="R30040" s="20"/>
      <c r="S30040" s="20"/>
      <c r="U30040" s="21"/>
    </row>
    <row r="30041">
      <c r="E30041" s="19"/>
      <c r="R30041" s="20"/>
      <c r="S30041" s="20"/>
      <c r="U30041" s="21"/>
    </row>
    <row r="30042">
      <c r="E30042" s="19"/>
      <c r="R30042" s="20"/>
      <c r="S30042" s="20"/>
      <c r="U30042" s="21"/>
    </row>
    <row r="30043">
      <c r="E30043" s="19"/>
      <c r="R30043" s="20"/>
      <c r="S30043" s="20"/>
      <c r="U30043" s="21"/>
    </row>
    <row r="30044">
      <c r="E30044" s="19"/>
      <c r="R30044" s="20"/>
      <c r="S30044" s="20"/>
      <c r="U30044" s="21"/>
    </row>
    <row r="30045">
      <c r="E30045" s="19"/>
      <c r="R30045" s="20"/>
      <c r="S30045" s="20"/>
      <c r="U30045" s="21"/>
    </row>
    <row r="30046">
      <c r="E30046" s="19"/>
      <c r="R30046" s="20"/>
      <c r="S30046" s="20"/>
      <c r="U30046" s="21"/>
    </row>
    <row r="30047">
      <c r="E30047" s="19"/>
      <c r="R30047" s="20"/>
      <c r="S30047" s="20"/>
      <c r="U30047" s="21"/>
    </row>
    <row r="30048">
      <c r="E30048" s="19"/>
      <c r="R30048" s="20"/>
      <c r="S30048" s="20"/>
      <c r="U30048" s="21"/>
    </row>
    <row r="30049">
      <c r="E30049" s="19"/>
      <c r="R30049" s="20"/>
      <c r="S30049" s="20"/>
      <c r="U30049" s="21"/>
    </row>
    <row r="30050">
      <c r="E30050" s="19"/>
      <c r="R30050" s="20"/>
      <c r="S30050" s="20"/>
      <c r="U30050" s="21"/>
    </row>
    <row r="30051">
      <c r="E30051" s="19"/>
      <c r="R30051" s="20"/>
      <c r="S30051" s="20"/>
      <c r="U30051" s="21"/>
    </row>
    <row r="30052">
      <c r="E30052" s="19"/>
      <c r="R30052" s="20"/>
      <c r="S30052" s="20"/>
      <c r="U30052" s="21"/>
    </row>
    <row r="30053">
      <c r="E30053" s="19"/>
      <c r="R30053" s="20"/>
      <c r="S30053" s="20"/>
      <c r="U30053" s="21"/>
    </row>
    <row r="30054">
      <c r="E30054" s="19"/>
      <c r="R30054" s="20"/>
      <c r="S30054" s="20"/>
      <c r="U30054" s="21"/>
    </row>
    <row r="30055">
      <c r="E30055" s="19"/>
      <c r="R30055" s="20"/>
      <c r="S30055" s="20"/>
      <c r="U30055" s="21"/>
    </row>
    <row r="30056">
      <c r="E30056" s="19"/>
      <c r="R30056" s="20"/>
      <c r="S30056" s="20"/>
      <c r="U30056" s="21"/>
    </row>
    <row r="30057">
      <c r="E30057" s="19"/>
      <c r="R30057" s="20"/>
      <c r="S30057" s="20"/>
      <c r="U30057" s="21"/>
    </row>
    <row r="30058">
      <c r="E30058" s="19"/>
      <c r="R30058" s="20"/>
      <c r="S30058" s="20"/>
      <c r="U30058" s="21"/>
    </row>
    <row r="30059">
      <c r="E30059" s="19"/>
      <c r="R30059" s="20"/>
      <c r="S30059" s="20"/>
      <c r="U30059" s="21"/>
    </row>
    <row r="30060">
      <c r="E30060" s="19"/>
      <c r="R30060" s="20"/>
      <c r="S30060" s="20"/>
      <c r="U30060" s="21"/>
    </row>
    <row r="30061">
      <c r="E30061" s="19"/>
      <c r="R30061" s="20"/>
      <c r="S30061" s="20"/>
      <c r="U30061" s="21"/>
    </row>
    <row r="30062">
      <c r="E30062" s="19"/>
      <c r="R30062" s="20"/>
      <c r="S30062" s="20"/>
      <c r="U30062" s="21"/>
    </row>
    <row r="30063">
      <c r="E30063" s="19"/>
      <c r="R30063" s="20"/>
      <c r="S30063" s="20"/>
      <c r="U30063" s="21"/>
    </row>
    <row r="30064">
      <c r="E30064" s="19"/>
      <c r="R30064" s="20"/>
      <c r="S30064" s="20"/>
      <c r="U30064" s="21"/>
    </row>
    <row r="30065">
      <c r="E30065" s="19"/>
      <c r="R30065" s="20"/>
      <c r="S30065" s="20"/>
      <c r="U30065" s="21"/>
    </row>
    <row r="30066">
      <c r="E30066" s="19"/>
      <c r="R30066" s="20"/>
      <c r="S30066" s="20"/>
      <c r="U30066" s="21"/>
    </row>
    <row r="30067">
      <c r="E30067" s="19"/>
      <c r="R30067" s="20"/>
      <c r="S30067" s="20"/>
      <c r="U30067" s="21"/>
    </row>
    <row r="30068">
      <c r="E30068" s="19"/>
      <c r="R30068" s="20"/>
      <c r="S30068" s="20"/>
      <c r="U30068" s="21"/>
    </row>
    <row r="30069">
      <c r="E30069" s="19"/>
      <c r="R30069" s="20"/>
      <c r="S30069" s="20"/>
      <c r="U30069" s="21"/>
    </row>
    <row r="30070">
      <c r="E30070" s="19"/>
      <c r="R30070" s="20"/>
      <c r="S30070" s="20"/>
      <c r="U30070" s="21"/>
    </row>
    <row r="30071">
      <c r="E30071" s="19"/>
      <c r="R30071" s="20"/>
      <c r="S30071" s="20"/>
      <c r="U30071" s="21"/>
    </row>
    <row r="30072">
      <c r="E30072" s="19"/>
      <c r="R30072" s="20"/>
      <c r="S30072" s="20"/>
      <c r="U30072" s="21"/>
    </row>
    <row r="30073">
      <c r="E30073" s="19"/>
      <c r="R30073" s="20"/>
      <c r="S30073" s="20"/>
      <c r="U30073" s="21"/>
    </row>
    <row r="30074">
      <c r="E30074" s="19"/>
      <c r="R30074" s="20"/>
      <c r="S30074" s="20"/>
      <c r="U30074" s="21"/>
    </row>
    <row r="30075">
      <c r="E30075" s="19"/>
      <c r="R30075" s="20"/>
      <c r="S30075" s="20"/>
      <c r="U30075" s="21"/>
    </row>
    <row r="30076">
      <c r="E30076" s="19"/>
      <c r="R30076" s="20"/>
      <c r="S30076" s="20"/>
      <c r="U30076" s="21"/>
    </row>
    <row r="30077">
      <c r="E30077" s="19"/>
      <c r="R30077" s="20"/>
      <c r="S30077" s="20"/>
      <c r="U30077" s="21"/>
    </row>
    <row r="30078">
      <c r="E30078" s="19"/>
      <c r="R30078" s="20"/>
      <c r="S30078" s="20"/>
      <c r="U30078" s="21"/>
    </row>
    <row r="30079">
      <c r="E30079" s="19"/>
      <c r="R30079" s="20"/>
      <c r="S30079" s="20"/>
      <c r="U30079" s="21"/>
    </row>
    <row r="30080">
      <c r="E30080" s="19"/>
      <c r="R30080" s="20"/>
      <c r="S30080" s="20"/>
      <c r="U30080" s="21"/>
    </row>
    <row r="30081">
      <c r="E30081" s="19"/>
      <c r="R30081" s="20"/>
      <c r="S30081" s="20"/>
      <c r="U30081" s="21"/>
    </row>
    <row r="30082">
      <c r="E30082" s="19"/>
      <c r="R30082" s="20"/>
      <c r="S30082" s="20"/>
      <c r="U30082" s="21"/>
    </row>
    <row r="30083">
      <c r="E30083" s="19"/>
      <c r="R30083" s="20"/>
      <c r="S30083" s="20"/>
      <c r="U30083" s="21"/>
    </row>
    <row r="30084">
      <c r="E30084" s="19"/>
      <c r="R30084" s="20"/>
      <c r="S30084" s="20"/>
      <c r="U30084" s="21"/>
    </row>
    <row r="30085">
      <c r="E30085" s="19"/>
      <c r="R30085" s="20"/>
      <c r="S30085" s="20"/>
      <c r="U30085" s="21"/>
    </row>
    <row r="30086">
      <c r="E30086" s="19"/>
      <c r="R30086" s="20"/>
      <c r="S30086" s="20"/>
      <c r="U30086" s="21"/>
    </row>
    <row r="30087">
      <c r="E30087" s="19"/>
      <c r="R30087" s="20"/>
      <c r="S30087" s="20"/>
      <c r="U30087" s="21"/>
    </row>
    <row r="30088">
      <c r="E30088" s="19"/>
      <c r="R30088" s="20"/>
      <c r="S30088" s="20"/>
      <c r="U30088" s="21"/>
    </row>
    <row r="30089">
      <c r="E30089" s="19"/>
      <c r="R30089" s="20"/>
      <c r="S30089" s="20"/>
      <c r="U30089" s="21"/>
    </row>
    <row r="30090">
      <c r="E30090" s="19"/>
      <c r="R30090" s="20"/>
      <c r="S30090" s="20"/>
      <c r="U30090" s="21"/>
    </row>
    <row r="30091">
      <c r="E30091" s="19"/>
      <c r="R30091" s="20"/>
      <c r="S30091" s="20"/>
      <c r="U30091" s="21"/>
    </row>
    <row r="30092">
      <c r="E30092" s="19"/>
      <c r="R30092" s="20"/>
      <c r="S30092" s="20"/>
      <c r="U30092" s="21"/>
    </row>
    <row r="30093">
      <c r="E30093" s="19"/>
      <c r="R30093" s="20"/>
      <c r="S30093" s="20"/>
      <c r="U30093" s="21"/>
    </row>
    <row r="30094">
      <c r="E30094" s="19"/>
      <c r="R30094" s="20"/>
      <c r="S30094" s="20"/>
      <c r="U30094" s="21"/>
    </row>
    <row r="30095">
      <c r="E30095" s="19"/>
      <c r="R30095" s="20"/>
      <c r="S30095" s="20"/>
      <c r="U30095" s="21"/>
    </row>
    <row r="30096">
      <c r="E30096" s="19"/>
      <c r="R30096" s="20"/>
      <c r="S30096" s="20"/>
      <c r="U30096" s="21"/>
    </row>
    <row r="30097">
      <c r="E30097" s="19"/>
      <c r="R30097" s="20"/>
      <c r="S30097" s="20"/>
      <c r="U30097" s="21"/>
    </row>
    <row r="30098">
      <c r="E30098" s="19"/>
      <c r="R30098" s="20"/>
      <c r="S30098" s="20"/>
      <c r="U30098" s="21"/>
    </row>
    <row r="30099">
      <c r="E30099" s="19"/>
      <c r="R30099" s="20"/>
      <c r="S30099" s="20"/>
      <c r="U30099" s="21"/>
    </row>
    <row r="30100">
      <c r="E30100" s="19"/>
      <c r="R30100" s="20"/>
      <c r="S30100" s="20"/>
      <c r="U30100" s="21"/>
    </row>
    <row r="30101">
      <c r="E30101" s="19"/>
      <c r="R30101" s="20"/>
      <c r="S30101" s="20"/>
      <c r="U30101" s="21"/>
    </row>
    <row r="30102">
      <c r="E30102" s="19"/>
      <c r="R30102" s="20"/>
      <c r="S30102" s="20"/>
      <c r="U30102" s="21"/>
    </row>
    <row r="30103">
      <c r="E30103" s="19"/>
      <c r="R30103" s="20"/>
      <c r="S30103" s="20"/>
      <c r="U30103" s="21"/>
    </row>
    <row r="30104">
      <c r="E30104" s="19"/>
      <c r="R30104" s="20"/>
      <c r="S30104" s="20"/>
      <c r="U30104" s="21"/>
    </row>
    <row r="30105">
      <c r="E30105" s="19"/>
      <c r="R30105" s="20"/>
      <c r="S30105" s="20"/>
      <c r="U30105" s="21"/>
    </row>
    <row r="30106">
      <c r="E30106" s="19"/>
      <c r="R30106" s="20"/>
      <c r="S30106" s="20"/>
      <c r="U30106" s="21"/>
    </row>
    <row r="30107">
      <c r="E30107" s="19"/>
      <c r="R30107" s="20"/>
      <c r="S30107" s="20"/>
      <c r="U30107" s="21"/>
    </row>
    <row r="30108">
      <c r="E30108" s="19"/>
      <c r="R30108" s="20"/>
      <c r="S30108" s="20"/>
      <c r="U30108" s="21"/>
    </row>
    <row r="30109">
      <c r="E30109" s="19"/>
      <c r="R30109" s="20"/>
      <c r="S30109" s="20"/>
      <c r="U30109" s="21"/>
    </row>
    <row r="30110">
      <c r="E30110" s="19"/>
      <c r="R30110" s="20"/>
      <c r="S30110" s="20"/>
      <c r="U30110" s="21"/>
    </row>
    <row r="30111">
      <c r="E30111" s="19"/>
      <c r="R30111" s="20"/>
      <c r="S30111" s="20"/>
      <c r="U30111" s="21"/>
    </row>
    <row r="30112">
      <c r="E30112" s="19"/>
      <c r="R30112" s="20"/>
      <c r="S30112" s="20"/>
      <c r="U30112" s="21"/>
    </row>
    <row r="30113">
      <c r="E30113" s="19"/>
      <c r="R30113" s="20"/>
      <c r="S30113" s="20"/>
      <c r="U30113" s="21"/>
    </row>
    <row r="30114">
      <c r="E30114" s="19"/>
      <c r="R30114" s="20"/>
      <c r="S30114" s="20"/>
      <c r="U30114" s="21"/>
    </row>
    <row r="30115">
      <c r="E30115" s="19"/>
      <c r="R30115" s="20"/>
      <c r="S30115" s="20"/>
      <c r="U30115" s="21"/>
    </row>
    <row r="30116">
      <c r="E30116" s="19"/>
      <c r="R30116" s="20"/>
      <c r="S30116" s="20"/>
      <c r="U30116" s="21"/>
    </row>
    <row r="30117">
      <c r="E30117" s="19"/>
      <c r="R30117" s="20"/>
      <c r="S30117" s="20"/>
      <c r="U30117" s="21"/>
    </row>
    <row r="30118">
      <c r="E30118" s="19"/>
      <c r="R30118" s="20"/>
      <c r="S30118" s="20"/>
      <c r="U30118" s="21"/>
    </row>
    <row r="30119">
      <c r="E30119" s="19"/>
      <c r="R30119" s="20"/>
      <c r="S30119" s="20"/>
      <c r="U30119" s="21"/>
    </row>
    <row r="30120">
      <c r="E30120" s="19"/>
      <c r="R30120" s="20"/>
      <c r="S30120" s="20"/>
      <c r="U30120" s="21"/>
    </row>
    <row r="30121">
      <c r="E30121" s="19"/>
      <c r="R30121" s="20"/>
      <c r="S30121" s="20"/>
      <c r="U30121" s="21"/>
    </row>
    <row r="30122">
      <c r="E30122" s="19"/>
      <c r="R30122" s="20"/>
      <c r="S30122" s="20"/>
      <c r="U30122" s="21"/>
    </row>
    <row r="30123">
      <c r="E30123" s="19"/>
      <c r="R30123" s="20"/>
      <c r="S30123" s="20"/>
      <c r="U30123" s="21"/>
    </row>
    <row r="30124">
      <c r="E30124" s="19"/>
      <c r="R30124" s="20"/>
      <c r="S30124" s="20"/>
      <c r="U30124" s="21"/>
    </row>
    <row r="30125">
      <c r="E30125" s="19"/>
      <c r="R30125" s="20"/>
      <c r="S30125" s="20"/>
      <c r="U30125" s="21"/>
    </row>
    <row r="30126">
      <c r="E30126" s="19"/>
      <c r="R30126" s="20"/>
      <c r="S30126" s="20"/>
      <c r="U30126" s="21"/>
    </row>
    <row r="30127">
      <c r="E30127" s="19"/>
      <c r="R30127" s="20"/>
      <c r="S30127" s="20"/>
      <c r="U30127" s="21"/>
    </row>
    <row r="30128">
      <c r="E30128" s="19"/>
      <c r="R30128" s="20"/>
      <c r="S30128" s="20"/>
      <c r="U30128" s="21"/>
    </row>
    <row r="30129">
      <c r="E30129" s="19"/>
      <c r="R30129" s="20"/>
      <c r="S30129" s="20"/>
      <c r="U30129" s="21"/>
    </row>
    <row r="30130">
      <c r="E30130" s="19"/>
      <c r="R30130" s="20"/>
      <c r="S30130" s="20"/>
      <c r="U30130" s="21"/>
    </row>
    <row r="30131">
      <c r="E30131" s="19"/>
      <c r="R30131" s="20"/>
      <c r="S30131" s="20"/>
      <c r="U30131" s="21"/>
    </row>
    <row r="30132">
      <c r="E30132" s="19"/>
      <c r="R30132" s="20"/>
      <c r="S30132" s="20"/>
      <c r="U30132" s="21"/>
    </row>
    <row r="30133">
      <c r="E30133" s="19"/>
      <c r="R30133" s="20"/>
      <c r="S30133" s="20"/>
      <c r="U30133" s="21"/>
    </row>
    <row r="30134">
      <c r="E30134" s="19"/>
      <c r="R30134" s="20"/>
      <c r="S30134" s="20"/>
      <c r="U30134" s="21"/>
    </row>
    <row r="30135">
      <c r="E30135" s="19"/>
      <c r="R30135" s="20"/>
      <c r="S30135" s="20"/>
      <c r="U30135" s="21"/>
    </row>
    <row r="30136">
      <c r="E30136" s="19"/>
      <c r="R30136" s="20"/>
      <c r="S30136" s="20"/>
      <c r="U30136" s="21"/>
    </row>
    <row r="30137">
      <c r="E30137" s="19"/>
      <c r="R30137" s="20"/>
      <c r="S30137" s="20"/>
      <c r="U30137" s="21"/>
    </row>
    <row r="30138">
      <c r="E30138" s="19"/>
      <c r="R30138" s="20"/>
      <c r="S30138" s="20"/>
      <c r="U30138" s="21"/>
    </row>
    <row r="30139">
      <c r="E30139" s="19"/>
      <c r="R30139" s="20"/>
      <c r="S30139" s="20"/>
      <c r="U30139" s="21"/>
    </row>
    <row r="30140">
      <c r="E30140" s="19"/>
      <c r="R30140" s="20"/>
      <c r="S30140" s="20"/>
      <c r="U30140" s="21"/>
    </row>
    <row r="30141">
      <c r="E30141" s="19"/>
      <c r="R30141" s="20"/>
      <c r="S30141" s="20"/>
      <c r="U30141" s="21"/>
    </row>
    <row r="30142">
      <c r="E30142" s="19"/>
      <c r="R30142" s="20"/>
      <c r="S30142" s="20"/>
      <c r="U30142" s="21"/>
    </row>
    <row r="30143">
      <c r="E30143" s="19"/>
      <c r="R30143" s="20"/>
      <c r="S30143" s="20"/>
      <c r="U30143" s="21"/>
    </row>
    <row r="30144">
      <c r="E30144" s="19"/>
      <c r="R30144" s="20"/>
      <c r="S30144" s="20"/>
      <c r="U30144" s="21"/>
    </row>
    <row r="30145">
      <c r="E30145" s="19"/>
      <c r="R30145" s="20"/>
      <c r="S30145" s="20"/>
      <c r="U30145" s="21"/>
    </row>
    <row r="30146">
      <c r="E30146" s="19"/>
      <c r="R30146" s="20"/>
      <c r="S30146" s="20"/>
      <c r="U30146" s="21"/>
    </row>
    <row r="30147">
      <c r="E30147" s="19"/>
      <c r="R30147" s="20"/>
      <c r="S30147" s="20"/>
      <c r="U30147" s="21"/>
    </row>
    <row r="30148">
      <c r="E30148" s="19"/>
      <c r="R30148" s="20"/>
      <c r="S30148" s="20"/>
      <c r="U30148" s="21"/>
    </row>
    <row r="30149">
      <c r="E30149" s="19"/>
      <c r="R30149" s="20"/>
      <c r="S30149" s="20"/>
      <c r="U30149" s="21"/>
    </row>
    <row r="30150">
      <c r="E30150" s="19"/>
      <c r="R30150" s="20"/>
      <c r="S30150" s="20"/>
      <c r="U30150" s="21"/>
    </row>
    <row r="30151">
      <c r="E30151" s="19"/>
      <c r="R30151" s="20"/>
      <c r="S30151" s="20"/>
      <c r="U30151" s="21"/>
    </row>
    <row r="30152">
      <c r="E30152" s="19"/>
      <c r="R30152" s="20"/>
      <c r="S30152" s="20"/>
      <c r="U30152" s="21"/>
    </row>
    <row r="30153">
      <c r="E30153" s="19"/>
      <c r="R30153" s="20"/>
      <c r="S30153" s="20"/>
      <c r="U30153" s="21"/>
    </row>
    <row r="30154">
      <c r="E30154" s="19"/>
      <c r="R30154" s="20"/>
      <c r="S30154" s="20"/>
      <c r="U30154" s="21"/>
    </row>
    <row r="30155">
      <c r="E30155" s="19"/>
      <c r="R30155" s="20"/>
      <c r="S30155" s="20"/>
      <c r="U30155" s="21"/>
    </row>
    <row r="30156">
      <c r="E30156" s="19"/>
      <c r="R30156" s="20"/>
      <c r="S30156" s="20"/>
      <c r="U30156" s="21"/>
    </row>
    <row r="30157">
      <c r="E30157" s="19"/>
      <c r="R30157" s="20"/>
      <c r="S30157" s="20"/>
      <c r="U30157" s="21"/>
    </row>
    <row r="30158">
      <c r="E30158" s="19"/>
      <c r="R30158" s="20"/>
      <c r="S30158" s="20"/>
      <c r="U30158" s="21"/>
    </row>
    <row r="30159">
      <c r="E30159" s="19"/>
      <c r="R30159" s="20"/>
      <c r="S30159" s="20"/>
      <c r="U30159" s="21"/>
    </row>
    <row r="30160">
      <c r="E30160" s="19"/>
      <c r="R30160" s="20"/>
      <c r="S30160" s="20"/>
      <c r="U30160" s="21"/>
    </row>
    <row r="30161">
      <c r="E30161" s="19"/>
      <c r="R30161" s="20"/>
      <c r="S30161" s="20"/>
      <c r="U30161" s="21"/>
    </row>
    <row r="30162">
      <c r="E30162" s="19"/>
      <c r="R30162" s="20"/>
      <c r="S30162" s="20"/>
      <c r="U30162" s="21"/>
    </row>
    <row r="30163">
      <c r="E30163" s="19"/>
      <c r="R30163" s="20"/>
      <c r="S30163" s="20"/>
      <c r="U30163" s="21"/>
    </row>
    <row r="30164">
      <c r="E30164" s="19"/>
      <c r="R30164" s="20"/>
      <c r="S30164" s="20"/>
      <c r="U30164" s="21"/>
    </row>
    <row r="30165">
      <c r="E30165" s="19"/>
      <c r="R30165" s="20"/>
      <c r="S30165" s="20"/>
      <c r="U30165" s="21"/>
    </row>
    <row r="30166">
      <c r="E30166" s="19"/>
      <c r="R30166" s="20"/>
      <c r="S30166" s="20"/>
      <c r="U30166" s="21"/>
    </row>
    <row r="30167">
      <c r="E30167" s="19"/>
      <c r="R30167" s="20"/>
      <c r="S30167" s="20"/>
      <c r="U30167" s="21"/>
    </row>
    <row r="30168">
      <c r="E30168" s="19"/>
      <c r="R30168" s="20"/>
      <c r="S30168" s="20"/>
      <c r="U30168" s="21"/>
    </row>
    <row r="30169">
      <c r="E30169" s="19"/>
      <c r="R30169" s="20"/>
      <c r="S30169" s="20"/>
      <c r="U30169" s="21"/>
    </row>
    <row r="30170">
      <c r="E30170" s="19"/>
      <c r="R30170" s="20"/>
      <c r="S30170" s="20"/>
      <c r="U30170" s="21"/>
    </row>
    <row r="30171">
      <c r="E30171" s="19"/>
      <c r="R30171" s="20"/>
      <c r="S30171" s="20"/>
      <c r="U30171" s="21"/>
    </row>
    <row r="30172">
      <c r="E30172" s="19"/>
      <c r="R30172" s="20"/>
      <c r="S30172" s="20"/>
      <c r="U30172" s="21"/>
    </row>
    <row r="30173">
      <c r="E30173" s="19"/>
      <c r="R30173" s="20"/>
      <c r="S30173" s="20"/>
      <c r="U30173" s="21"/>
    </row>
    <row r="30174">
      <c r="E30174" s="19"/>
      <c r="R30174" s="20"/>
      <c r="S30174" s="20"/>
      <c r="U30174" s="21"/>
    </row>
    <row r="30175">
      <c r="E30175" s="19"/>
      <c r="R30175" s="20"/>
      <c r="S30175" s="20"/>
      <c r="U30175" s="21"/>
    </row>
    <row r="30176">
      <c r="E30176" s="19"/>
      <c r="R30176" s="20"/>
      <c r="S30176" s="20"/>
      <c r="U30176" s="21"/>
    </row>
    <row r="30177">
      <c r="E30177" s="19"/>
      <c r="R30177" s="20"/>
      <c r="S30177" s="20"/>
      <c r="U30177" s="21"/>
    </row>
    <row r="30178">
      <c r="E30178" s="19"/>
      <c r="R30178" s="20"/>
      <c r="S30178" s="20"/>
      <c r="U30178" s="21"/>
    </row>
    <row r="30179">
      <c r="E30179" s="19"/>
      <c r="R30179" s="20"/>
      <c r="S30179" s="20"/>
      <c r="U30179" s="21"/>
    </row>
    <row r="30180">
      <c r="E30180" s="19"/>
      <c r="R30180" s="20"/>
      <c r="S30180" s="20"/>
      <c r="U30180" s="21"/>
    </row>
    <row r="30181">
      <c r="E30181" s="19"/>
      <c r="R30181" s="20"/>
      <c r="S30181" s="20"/>
      <c r="U30181" s="21"/>
    </row>
    <row r="30182">
      <c r="E30182" s="19"/>
      <c r="R30182" s="20"/>
      <c r="S30182" s="20"/>
      <c r="U30182" s="21"/>
    </row>
    <row r="30183">
      <c r="E30183" s="19"/>
      <c r="R30183" s="20"/>
      <c r="S30183" s="20"/>
      <c r="U30183" s="21"/>
    </row>
    <row r="30184">
      <c r="E30184" s="19"/>
      <c r="R30184" s="20"/>
      <c r="S30184" s="20"/>
      <c r="U30184" s="21"/>
    </row>
    <row r="30185">
      <c r="E30185" s="19"/>
      <c r="R30185" s="20"/>
      <c r="S30185" s="20"/>
      <c r="U30185" s="21"/>
    </row>
    <row r="30186">
      <c r="E30186" s="19"/>
      <c r="R30186" s="20"/>
      <c r="S30186" s="20"/>
      <c r="U30186" s="21"/>
    </row>
    <row r="30187">
      <c r="E30187" s="19"/>
      <c r="R30187" s="20"/>
      <c r="S30187" s="20"/>
      <c r="U30187" s="21"/>
    </row>
    <row r="30188">
      <c r="E30188" s="19"/>
      <c r="R30188" s="20"/>
      <c r="S30188" s="20"/>
      <c r="U30188" s="21"/>
    </row>
    <row r="30189">
      <c r="E30189" s="19"/>
      <c r="R30189" s="20"/>
      <c r="S30189" s="20"/>
      <c r="U30189" s="21"/>
    </row>
    <row r="30190">
      <c r="E30190" s="19"/>
      <c r="R30190" s="20"/>
      <c r="S30190" s="20"/>
      <c r="U30190" s="21"/>
    </row>
    <row r="30191">
      <c r="E30191" s="19"/>
      <c r="R30191" s="20"/>
      <c r="S30191" s="20"/>
      <c r="U30191" s="21"/>
    </row>
    <row r="30192">
      <c r="E30192" s="19"/>
      <c r="R30192" s="20"/>
      <c r="S30192" s="20"/>
      <c r="U30192" s="21"/>
    </row>
    <row r="30193">
      <c r="E30193" s="19"/>
      <c r="R30193" s="20"/>
      <c r="S30193" s="20"/>
      <c r="U30193" s="21"/>
    </row>
    <row r="30194">
      <c r="E30194" s="19"/>
      <c r="R30194" s="20"/>
      <c r="S30194" s="20"/>
      <c r="U30194" s="21"/>
    </row>
    <row r="30195">
      <c r="E30195" s="19"/>
      <c r="R30195" s="20"/>
      <c r="S30195" s="20"/>
      <c r="U30195" s="21"/>
    </row>
    <row r="30196">
      <c r="E30196" s="19"/>
      <c r="R30196" s="20"/>
      <c r="S30196" s="20"/>
      <c r="U30196" s="21"/>
    </row>
    <row r="30197">
      <c r="E30197" s="19"/>
      <c r="R30197" s="20"/>
      <c r="S30197" s="20"/>
      <c r="U30197" s="21"/>
    </row>
    <row r="30198">
      <c r="E30198" s="19"/>
      <c r="R30198" s="20"/>
      <c r="S30198" s="20"/>
      <c r="U30198" s="21"/>
    </row>
    <row r="30199">
      <c r="E30199" s="19"/>
      <c r="R30199" s="20"/>
      <c r="S30199" s="20"/>
      <c r="U30199" s="21"/>
    </row>
    <row r="30200">
      <c r="E30200" s="19"/>
      <c r="R30200" s="20"/>
      <c r="S30200" s="20"/>
      <c r="U30200" s="21"/>
    </row>
    <row r="30201">
      <c r="E30201" s="19"/>
      <c r="R30201" s="20"/>
      <c r="S30201" s="20"/>
      <c r="U30201" s="21"/>
    </row>
    <row r="30202">
      <c r="E30202" s="19"/>
      <c r="R30202" s="20"/>
      <c r="S30202" s="20"/>
      <c r="U30202" s="21"/>
    </row>
    <row r="30203">
      <c r="E30203" s="19"/>
      <c r="R30203" s="20"/>
      <c r="S30203" s="20"/>
      <c r="U30203" s="21"/>
    </row>
    <row r="30204">
      <c r="E30204" s="19"/>
      <c r="R30204" s="20"/>
      <c r="S30204" s="20"/>
      <c r="U30204" s="21"/>
    </row>
    <row r="30205">
      <c r="E30205" s="19"/>
      <c r="R30205" s="20"/>
      <c r="S30205" s="20"/>
      <c r="U30205" s="21"/>
    </row>
    <row r="30206">
      <c r="E30206" s="19"/>
      <c r="R30206" s="20"/>
      <c r="S30206" s="20"/>
      <c r="U30206" s="21"/>
    </row>
    <row r="30207">
      <c r="E30207" s="19"/>
      <c r="R30207" s="20"/>
      <c r="S30207" s="20"/>
      <c r="U30207" s="21"/>
    </row>
    <row r="30208">
      <c r="E30208" s="19"/>
      <c r="R30208" s="20"/>
      <c r="S30208" s="20"/>
      <c r="U30208" s="21"/>
    </row>
    <row r="30209">
      <c r="E30209" s="19"/>
      <c r="R30209" s="20"/>
      <c r="S30209" s="20"/>
      <c r="U30209" s="21"/>
    </row>
    <row r="30210">
      <c r="E30210" s="19"/>
      <c r="R30210" s="20"/>
      <c r="S30210" s="20"/>
      <c r="U30210" s="21"/>
    </row>
    <row r="30211">
      <c r="E30211" s="19"/>
      <c r="R30211" s="20"/>
      <c r="S30211" s="20"/>
      <c r="U30211" s="21"/>
    </row>
    <row r="30212">
      <c r="E30212" s="19"/>
      <c r="R30212" s="20"/>
      <c r="S30212" s="20"/>
      <c r="U30212" s="21"/>
    </row>
    <row r="30213">
      <c r="E30213" s="19"/>
      <c r="R30213" s="20"/>
      <c r="S30213" s="20"/>
      <c r="U30213" s="21"/>
    </row>
    <row r="30214">
      <c r="E30214" s="19"/>
      <c r="R30214" s="20"/>
      <c r="S30214" s="20"/>
      <c r="U30214" s="21"/>
    </row>
    <row r="30215">
      <c r="E30215" s="19"/>
      <c r="R30215" s="20"/>
      <c r="S30215" s="20"/>
      <c r="U30215" s="21"/>
    </row>
    <row r="30216">
      <c r="E30216" s="19"/>
      <c r="R30216" s="20"/>
      <c r="S30216" s="20"/>
      <c r="U30216" s="21"/>
    </row>
    <row r="30217">
      <c r="E30217" s="19"/>
      <c r="R30217" s="20"/>
      <c r="S30217" s="20"/>
      <c r="U30217" s="21"/>
    </row>
    <row r="30218">
      <c r="E30218" s="19"/>
      <c r="R30218" s="20"/>
      <c r="S30218" s="20"/>
      <c r="U30218" s="21"/>
    </row>
    <row r="30219">
      <c r="E30219" s="19"/>
      <c r="R30219" s="20"/>
      <c r="S30219" s="20"/>
      <c r="U30219" s="21"/>
    </row>
    <row r="30220">
      <c r="E30220" s="19"/>
      <c r="R30220" s="20"/>
      <c r="S30220" s="20"/>
      <c r="U30220" s="21"/>
    </row>
    <row r="30221">
      <c r="E30221" s="19"/>
      <c r="R30221" s="20"/>
      <c r="S30221" s="20"/>
      <c r="U30221" s="21"/>
    </row>
    <row r="30222">
      <c r="E30222" s="19"/>
      <c r="R30222" s="20"/>
      <c r="S30222" s="20"/>
      <c r="U30222" s="21"/>
    </row>
    <row r="30223">
      <c r="E30223" s="19"/>
      <c r="R30223" s="20"/>
      <c r="S30223" s="20"/>
      <c r="U30223" s="21"/>
    </row>
    <row r="30224">
      <c r="E30224" s="19"/>
      <c r="R30224" s="20"/>
      <c r="S30224" s="20"/>
      <c r="U30224" s="21"/>
    </row>
    <row r="30225">
      <c r="E30225" s="19"/>
      <c r="R30225" s="20"/>
      <c r="S30225" s="20"/>
      <c r="U30225" s="21"/>
    </row>
    <row r="30226">
      <c r="E30226" s="19"/>
      <c r="R30226" s="20"/>
      <c r="S30226" s="20"/>
      <c r="U30226" s="21"/>
    </row>
    <row r="30227">
      <c r="E30227" s="19"/>
      <c r="R30227" s="20"/>
      <c r="S30227" s="20"/>
      <c r="U30227" s="21"/>
    </row>
    <row r="30228">
      <c r="E30228" s="19"/>
      <c r="R30228" s="20"/>
      <c r="S30228" s="20"/>
      <c r="U30228" s="21"/>
    </row>
    <row r="30229">
      <c r="E30229" s="19"/>
      <c r="R30229" s="20"/>
      <c r="S30229" s="20"/>
      <c r="U30229" s="21"/>
    </row>
    <row r="30230">
      <c r="E30230" s="19"/>
      <c r="R30230" s="20"/>
      <c r="S30230" s="20"/>
      <c r="U30230" s="21"/>
    </row>
    <row r="30231">
      <c r="E30231" s="19"/>
      <c r="R30231" s="20"/>
      <c r="S30231" s="20"/>
      <c r="U30231" s="21"/>
    </row>
    <row r="30232">
      <c r="E30232" s="19"/>
      <c r="R30232" s="20"/>
      <c r="S30232" s="20"/>
      <c r="U30232" s="21"/>
    </row>
    <row r="30233">
      <c r="E30233" s="19"/>
      <c r="R30233" s="20"/>
      <c r="S30233" s="20"/>
      <c r="U30233" s="21"/>
    </row>
    <row r="30234">
      <c r="E30234" s="19"/>
      <c r="R30234" s="20"/>
      <c r="S30234" s="20"/>
      <c r="U30234" s="21"/>
    </row>
    <row r="30235">
      <c r="E30235" s="19"/>
      <c r="R30235" s="20"/>
      <c r="S30235" s="20"/>
      <c r="U30235" s="21"/>
    </row>
    <row r="30236">
      <c r="E30236" s="19"/>
      <c r="R30236" s="20"/>
      <c r="S30236" s="20"/>
      <c r="U30236" s="21"/>
    </row>
    <row r="30237">
      <c r="E30237" s="19"/>
      <c r="R30237" s="20"/>
      <c r="S30237" s="20"/>
      <c r="U30237" s="21"/>
    </row>
    <row r="30238">
      <c r="E30238" s="19"/>
      <c r="R30238" s="20"/>
      <c r="S30238" s="20"/>
      <c r="U30238" s="21"/>
    </row>
    <row r="30239">
      <c r="E30239" s="19"/>
      <c r="R30239" s="20"/>
      <c r="S30239" s="20"/>
      <c r="U30239" s="21"/>
    </row>
    <row r="30240">
      <c r="E30240" s="19"/>
      <c r="R30240" s="20"/>
      <c r="S30240" s="20"/>
      <c r="U30240" s="21"/>
    </row>
    <row r="30241">
      <c r="E30241" s="19"/>
      <c r="R30241" s="20"/>
      <c r="S30241" s="20"/>
      <c r="U30241" s="21"/>
    </row>
    <row r="30242">
      <c r="E30242" s="19"/>
      <c r="R30242" s="20"/>
      <c r="S30242" s="20"/>
      <c r="U30242" s="21"/>
    </row>
    <row r="30243">
      <c r="E30243" s="19"/>
      <c r="R30243" s="20"/>
      <c r="S30243" s="20"/>
      <c r="U30243" s="21"/>
    </row>
    <row r="30244">
      <c r="E30244" s="19"/>
      <c r="R30244" s="20"/>
      <c r="S30244" s="20"/>
      <c r="U30244" s="21"/>
    </row>
    <row r="30245">
      <c r="E30245" s="19"/>
      <c r="R30245" s="20"/>
      <c r="S30245" s="20"/>
      <c r="U30245" s="21"/>
    </row>
    <row r="30246">
      <c r="E30246" s="19"/>
      <c r="R30246" s="20"/>
      <c r="S30246" s="20"/>
      <c r="U30246" s="21"/>
    </row>
    <row r="30247">
      <c r="E30247" s="19"/>
      <c r="R30247" s="20"/>
      <c r="S30247" s="20"/>
      <c r="U30247" s="21"/>
    </row>
    <row r="30248">
      <c r="E30248" s="19"/>
      <c r="R30248" s="20"/>
      <c r="S30248" s="20"/>
      <c r="U30248" s="21"/>
    </row>
    <row r="30249">
      <c r="E30249" s="19"/>
      <c r="R30249" s="20"/>
      <c r="S30249" s="20"/>
      <c r="U30249" s="21"/>
    </row>
    <row r="30250">
      <c r="E30250" s="19"/>
      <c r="R30250" s="20"/>
      <c r="S30250" s="20"/>
      <c r="U30250" s="21"/>
    </row>
    <row r="30251">
      <c r="E30251" s="19"/>
      <c r="R30251" s="20"/>
      <c r="S30251" s="20"/>
      <c r="U30251" s="21"/>
    </row>
    <row r="30252">
      <c r="E30252" s="19"/>
      <c r="R30252" s="20"/>
      <c r="S30252" s="20"/>
      <c r="U30252" s="21"/>
    </row>
    <row r="30253">
      <c r="E30253" s="19"/>
      <c r="R30253" s="20"/>
      <c r="S30253" s="20"/>
      <c r="U30253" s="21"/>
    </row>
    <row r="30254">
      <c r="E30254" s="19"/>
      <c r="R30254" s="20"/>
      <c r="S30254" s="20"/>
      <c r="U30254" s="21"/>
    </row>
    <row r="30255">
      <c r="E30255" s="19"/>
      <c r="R30255" s="20"/>
      <c r="S30255" s="20"/>
      <c r="U30255" s="21"/>
    </row>
    <row r="30256">
      <c r="E30256" s="19"/>
      <c r="R30256" s="20"/>
      <c r="S30256" s="20"/>
      <c r="U30256" s="21"/>
    </row>
    <row r="30257">
      <c r="E30257" s="19"/>
      <c r="R30257" s="20"/>
      <c r="S30257" s="20"/>
      <c r="U30257" s="21"/>
    </row>
    <row r="30258">
      <c r="E30258" s="19"/>
      <c r="R30258" s="20"/>
      <c r="S30258" s="20"/>
      <c r="U30258" s="21"/>
    </row>
    <row r="30259">
      <c r="E30259" s="19"/>
      <c r="R30259" s="20"/>
      <c r="S30259" s="20"/>
      <c r="U30259" s="21"/>
    </row>
    <row r="30260">
      <c r="E30260" s="19"/>
      <c r="R30260" s="20"/>
      <c r="S30260" s="20"/>
      <c r="U30260" s="21"/>
    </row>
    <row r="30261">
      <c r="E30261" s="19"/>
      <c r="R30261" s="20"/>
      <c r="S30261" s="20"/>
      <c r="U30261" s="21"/>
    </row>
    <row r="30262">
      <c r="E30262" s="19"/>
      <c r="R30262" s="20"/>
      <c r="S30262" s="20"/>
      <c r="U30262" s="21"/>
    </row>
    <row r="30263">
      <c r="E30263" s="19"/>
      <c r="R30263" s="20"/>
      <c r="S30263" s="20"/>
      <c r="U30263" s="21"/>
    </row>
    <row r="30264">
      <c r="E30264" s="19"/>
      <c r="R30264" s="20"/>
      <c r="S30264" s="20"/>
      <c r="U30264" s="21"/>
    </row>
    <row r="30265">
      <c r="E30265" s="19"/>
      <c r="R30265" s="20"/>
      <c r="S30265" s="20"/>
      <c r="U30265" s="21"/>
    </row>
    <row r="30266">
      <c r="E30266" s="19"/>
      <c r="R30266" s="20"/>
      <c r="S30266" s="20"/>
      <c r="U30266" s="21"/>
    </row>
    <row r="30267">
      <c r="E30267" s="19"/>
      <c r="R30267" s="20"/>
      <c r="S30267" s="20"/>
      <c r="U30267" s="21"/>
    </row>
    <row r="30268">
      <c r="E30268" s="19"/>
      <c r="R30268" s="20"/>
      <c r="S30268" s="20"/>
      <c r="U30268" s="21"/>
    </row>
    <row r="30269">
      <c r="E30269" s="19"/>
      <c r="R30269" s="20"/>
      <c r="S30269" s="20"/>
      <c r="U30269" s="21"/>
    </row>
    <row r="30270">
      <c r="E30270" s="19"/>
      <c r="R30270" s="20"/>
      <c r="S30270" s="20"/>
      <c r="U30270" s="21"/>
    </row>
    <row r="30271">
      <c r="E30271" s="19"/>
      <c r="R30271" s="20"/>
      <c r="S30271" s="20"/>
      <c r="U30271" s="21"/>
    </row>
    <row r="30272">
      <c r="E30272" s="19"/>
      <c r="R30272" s="20"/>
      <c r="S30272" s="20"/>
      <c r="U30272" s="21"/>
    </row>
    <row r="30273">
      <c r="E30273" s="19"/>
      <c r="R30273" s="20"/>
      <c r="S30273" s="20"/>
      <c r="U30273" s="21"/>
    </row>
    <row r="30274">
      <c r="E30274" s="19"/>
      <c r="R30274" s="20"/>
      <c r="S30274" s="20"/>
      <c r="U30274" s="21"/>
    </row>
    <row r="30275">
      <c r="E30275" s="19"/>
      <c r="R30275" s="20"/>
      <c r="S30275" s="20"/>
      <c r="U30275" s="21"/>
    </row>
    <row r="30276">
      <c r="E30276" s="19"/>
      <c r="R30276" s="20"/>
      <c r="S30276" s="20"/>
      <c r="U30276" s="21"/>
    </row>
    <row r="30277">
      <c r="E30277" s="19"/>
      <c r="R30277" s="20"/>
      <c r="S30277" s="20"/>
      <c r="U30277" s="21"/>
    </row>
    <row r="30278">
      <c r="E30278" s="19"/>
      <c r="R30278" s="20"/>
      <c r="S30278" s="20"/>
      <c r="U30278" s="21"/>
    </row>
    <row r="30279">
      <c r="E30279" s="19"/>
      <c r="R30279" s="20"/>
      <c r="S30279" s="20"/>
      <c r="U30279" s="21"/>
    </row>
    <row r="30280">
      <c r="E30280" s="19"/>
      <c r="R30280" s="20"/>
      <c r="S30280" s="20"/>
      <c r="U30280" s="21"/>
    </row>
    <row r="30281">
      <c r="E30281" s="19"/>
      <c r="R30281" s="20"/>
      <c r="S30281" s="20"/>
      <c r="U30281" s="21"/>
    </row>
    <row r="30282">
      <c r="E30282" s="19"/>
      <c r="R30282" s="20"/>
      <c r="S30282" s="20"/>
      <c r="U30282" s="21"/>
    </row>
    <row r="30283">
      <c r="E30283" s="19"/>
      <c r="R30283" s="20"/>
      <c r="S30283" s="20"/>
      <c r="U30283" s="21"/>
    </row>
    <row r="30284">
      <c r="E30284" s="19"/>
      <c r="R30284" s="20"/>
      <c r="S30284" s="20"/>
      <c r="U30284" s="21"/>
    </row>
    <row r="30285">
      <c r="E30285" s="19"/>
      <c r="R30285" s="20"/>
      <c r="S30285" s="20"/>
      <c r="U30285" s="21"/>
    </row>
    <row r="30286">
      <c r="E30286" s="19"/>
      <c r="R30286" s="20"/>
      <c r="S30286" s="20"/>
      <c r="U30286" s="21"/>
    </row>
    <row r="30287">
      <c r="E30287" s="19"/>
      <c r="R30287" s="20"/>
      <c r="S30287" s="20"/>
      <c r="U30287" s="21"/>
    </row>
    <row r="30288">
      <c r="E30288" s="19"/>
      <c r="R30288" s="20"/>
      <c r="S30288" s="20"/>
      <c r="U30288" s="21"/>
    </row>
    <row r="30289">
      <c r="E30289" s="19"/>
      <c r="R30289" s="20"/>
      <c r="S30289" s="20"/>
      <c r="U30289" s="21"/>
    </row>
    <row r="30290">
      <c r="E30290" s="19"/>
      <c r="R30290" s="20"/>
      <c r="S30290" s="20"/>
      <c r="U30290" s="21"/>
    </row>
    <row r="30291">
      <c r="E30291" s="19"/>
      <c r="R30291" s="20"/>
      <c r="S30291" s="20"/>
      <c r="U30291" s="21"/>
    </row>
    <row r="30292">
      <c r="E30292" s="19"/>
      <c r="R30292" s="20"/>
      <c r="S30292" s="20"/>
      <c r="U30292" s="21"/>
    </row>
    <row r="30293">
      <c r="E30293" s="19"/>
      <c r="R30293" s="20"/>
      <c r="S30293" s="20"/>
      <c r="U30293" s="21"/>
    </row>
    <row r="30294">
      <c r="E30294" s="19"/>
      <c r="R30294" s="20"/>
      <c r="S30294" s="20"/>
      <c r="U30294" s="21"/>
    </row>
    <row r="30295">
      <c r="E30295" s="19"/>
      <c r="R30295" s="20"/>
      <c r="S30295" s="20"/>
      <c r="U30295" s="21"/>
    </row>
    <row r="30296">
      <c r="E30296" s="19"/>
      <c r="R30296" s="20"/>
      <c r="S30296" s="20"/>
      <c r="U30296" s="21"/>
    </row>
    <row r="30297">
      <c r="E30297" s="19"/>
      <c r="R30297" s="20"/>
      <c r="S30297" s="20"/>
      <c r="U30297" s="21"/>
    </row>
    <row r="30298">
      <c r="E30298" s="19"/>
      <c r="R30298" s="20"/>
      <c r="S30298" s="20"/>
      <c r="U30298" s="21"/>
    </row>
    <row r="30299">
      <c r="E30299" s="19"/>
      <c r="R30299" s="20"/>
      <c r="S30299" s="20"/>
      <c r="U30299" s="21"/>
    </row>
    <row r="30300">
      <c r="E30300" s="19"/>
      <c r="R30300" s="20"/>
      <c r="S30300" s="20"/>
      <c r="U30300" s="21"/>
    </row>
    <row r="30301">
      <c r="E30301" s="19"/>
      <c r="R30301" s="20"/>
      <c r="S30301" s="20"/>
      <c r="U30301" s="21"/>
    </row>
    <row r="30302">
      <c r="E30302" s="19"/>
      <c r="R30302" s="20"/>
      <c r="S30302" s="20"/>
      <c r="U30302" s="21"/>
    </row>
    <row r="30303">
      <c r="E30303" s="19"/>
      <c r="R30303" s="20"/>
      <c r="S30303" s="20"/>
      <c r="U30303" s="21"/>
    </row>
    <row r="30304">
      <c r="E30304" s="19"/>
      <c r="R30304" s="20"/>
      <c r="S30304" s="20"/>
      <c r="U30304" s="21"/>
    </row>
    <row r="30305">
      <c r="E30305" s="19"/>
      <c r="R30305" s="20"/>
      <c r="S30305" s="20"/>
      <c r="U30305" s="21"/>
    </row>
    <row r="30306">
      <c r="E30306" s="19"/>
      <c r="R30306" s="20"/>
      <c r="S30306" s="20"/>
      <c r="U30306" s="21"/>
    </row>
    <row r="30307">
      <c r="E30307" s="19"/>
      <c r="R30307" s="20"/>
      <c r="S30307" s="20"/>
      <c r="U30307" s="21"/>
    </row>
    <row r="30308">
      <c r="E30308" s="19"/>
      <c r="R30308" s="20"/>
      <c r="S30308" s="20"/>
      <c r="U30308" s="21"/>
    </row>
    <row r="30309">
      <c r="E30309" s="19"/>
      <c r="R30309" s="20"/>
      <c r="S30309" s="20"/>
      <c r="U30309" s="21"/>
    </row>
    <row r="30310">
      <c r="E30310" s="19"/>
      <c r="R30310" s="20"/>
      <c r="S30310" s="20"/>
      <c r="U30310" s="21"/>
    </row>
    <row r="30311">
      <c r="E30311" s="19"/>
      <c r="R30311" s="20"/>
      <c r="S30311" s="20"/>
      <c r="U30311" s="21"/>
    </row>
    <row r="30312">
      <c r="E30312" s="19"/>
      <c r="R30312" s="20"/>
      <c r="S30312" s="20"/>
      <c r="U30312" s="21"/>
    </row>
    <row r="30313">
      <c r="E30313" s="19"/>
      <c r="R30313" s="20"/>
      <c r="S30313" s="20"/>
      <c r="U30313" s="21"/>
    </row>
    <row r="30314">
      <c r="E30314" s="19"/>
      <c r="R30314" s="20"/>
      <c r="S30314" s="20"/>
      <c r="U30314" s="21"/>
    </row>
    <row r="30315">
      <c r="E30315" s="19"/>
      <c r="R30315" s="20"/>
      <c r="S30315" s="20"/>
      <c r="U30315" s="21"/>
    </row>
    <row r="30316">
      <c r="E30316" s="19"/>
      <c r="R30316" s="20"/>
      <c r="S30316" s="20"/>
      <c r="U30316" s="21"/>
    </row>
    <row r="30317">
      <c r="E30317" s="19"/>
      <c r="R30317" s="20"/>
      <c r="S30317" s="20"/>
      <c r="U30317" s="21"/>
    </row>
    <row r="30318">
      <c r="E30318" s="19"/>
      <c r="R30318" s="20"/>
      <c r="S30318" s="20"/>
      <c r="U30318" s="21"/>
    </row>
    <row r="30319">
      <c r="E30319" s="19"/>
      <c r="R30319" s="20"/>
      <c r="S30319" s="20"/>
      <c r="U30319" s="21"/>
    </row>
    <row r="30320">
      <c r="E30320" s="19"/>
      <c r="R30320" s="20"/>
      <c r="S30320" s="20"/>
      <c r="U30320" s="21"/>
    </row>
    <row r="30321">
      <c r="E30321" s="19"/>
      <c r="R30321" s="20"/>
      <c r="S30321" s="20"/>
      <c r="U30321" s="21"/>
    </row>
    <row r="30322">
      <c r="E30322" s="19"/>
      <c r="R30322" s="20"/>
      <c r="S30322" s="20"/>
      <c r="U30322" s="21"/>
    </row>
    <row r="30323">
      <c r="E30323" s="19"/>
      <c r="R30323" s="20"/>
      <c r="S30323" s="20"/>
      <c r="U30323" s="21"/>
    </row>
    <row r="30324">
      <c r="E30324" s="19"/>
      <c r="R30324" s="20"/>
      <c r="S30324" s="20"/>
      <c r="U30324" s="21"/>
    </row>
    <row r="30325">
      <c r="E30325" s="19"/>
      <c r="R30325" s="20"/>
      <c r="S30325" s="20"/>
      <c r="U30325" s="21"/>
    </row>
    <row r="30326">
      <c r="E30326" s="19"/>
      <c r="R30326" s="20"/>
      <c r="S30326" s="20"/>
      <c r="U30326" s="21"/>
    </row>
    <row r="30327">
      <c r="E30327" s="19"/>
      <c r="R30327" s="20"/>
      <c r="S30327" s="20"/>
      <c r="U30327" s="21"/>
    </row>
    <row r="30328">
      <c r="E30328" s="19"/>
      <c r="R30328" s="20"/>
      <c r="S30328" s="20"/>
      <c r="U30328" s="21"/>
    </row>
    <row r="30329">
      <c r="E30329" s="19"/>
      <c r="R30329" s="20"/>
      <c r="S30329" s="20"/>
      <c r="U30329" s="21"/>
    </row>
    <row r="30330">
      <c r="E30330" s="19"/>
      <c r="R30330" s="20"/>
      <c r="S30330" s="20"/>
      <c r="U30330" s="21"/>
    </row>
    <row r="30331">
      <c r="E30331" s="19"/>
      <c r="R30331" s="20"/>
      <c r="S30331" s="20"/>
      <c r="U30331" s="21"/>
    </row>
    <row r="30332">
      <c r="E30332" s="19"/>
      <c r="R30332" s="20"/>
      <c r="S30332" s="20"/>
      <c r="U30332" s="21"/>
    </row>
    <row r="30333">
      <c r="E30333" s="19"/>
      <c r="R30333" s="20"/>
      <c r="S30333" s="20"/>
      <c r="U30333" s="21"/>
    </row>
    <row r="30334">
      <c r="E30334" s="19"/>
      <c r="R30334" s="20"/>
      <c r="S30334" s="20"/>
      <c r="U30334" s="21"/>
    </row>
    <row r="30335">
      <c r="E30335" s="19"/>
      <c r="R30335" s="20"/>
      <c r="S30335" s="20"/>
      <c r="U30335" s="21"/>
    </row>
    <row r="30336">
      <c r="E30336" s="19"/>
      <c r="R30336" s="20"/>
      <c r="S30336" s="20"/>
      <c r="U30336" s="21"/>
    </row>
    <row r="30337">
      <c r="E30337" s="19"/>
      <c r="R30337" s="20"/>
      <c r="S30337" s="20"/>
      <c r="U30337" s="21"/>
    </row>
    <row r="30338">
      <c r="E30338" s="19"/>
      <c r="R30338" s="20"/>
      <c r="S30338" s="20"/>
      <c r="U30338" s="21"/>
    </row>
    <row r="30339">
      <c r="E30339" s="19"/>
      <c r="R30339" s="20"/>
      <c r="S30339" s="20"/>
      <c r="U30339" s="21"/>
    </row>
    <row r="30340">
      <c r="E30340" s="19"/>
      <c r="R30340" s="20"/>
      <c r="S30340" s="20"/>
      <c r="U30340" s="21"/>
    </row>
    <row r="30341">
      <c r="E30341" s="19"/>
      <c r="R30341" s="20"/>
      <c r="S30341" s="20"/>
      <c r="U30341" s="21"/>
    </row>
    <row r="30342">
      <c r="E30342" s="19"/>
      <c r="R30342" s="20"/>
      <c r="S30342" s="20"/>
      <c r="U30342" s="21"/>
    </row>
    <row r="30343">
      <c r="E30343" s="19"/>
      <c r="R30343" s="20"/>
      <c r="S30343" s="20"/>
      <c r="U30343" s="21"/>
    </row>
    <row r="30344">
      <c r="E30344" s="19"/>
      <c r="R30344" s="20"/>
      <c r="S30344" s="20"/>
      <c r="U30344" s="21"/>
    </row>
    <row r="30345">
      <c r="E30345" s="19"/>
      <c r="R30345" s="20"/>
      <c r="S30345" s="20"/>
      <c r="U30345" s="21"/>
    </row>
    <row r="30346">
      <c r="E30346" s="19"/>
      <c r="R30346" s="20"/>
      <c r="S30346" s="20"/>
      <c r="U30346" s="21"/>
    </row>
    <row r="30347">
      <c r="E30347" s="19"/>
      <c r="R30347" s="20"/>
      <c r="S30347" s="20"/>
      <c r="U30347" s="21"/>
    </row>
    <row r="30348">
      <c r="E30348" s="19"/>
      <c r="R30348" s="20"/>
      <c r="S30348" s="20"/>
      <c r="U30348" s="21"/>
    </row>
    <row r="30349">
      <c r="E30349" s="19"/>
      <c r="R30349" s="20"/>
      <c r="S30349" s="20"/>
      <c r="U30349" s="21"/>
    </row>
    <row r="30350">
      <c r="E30350" s="19"/>
      <c r="R30350" s="20"/>
      <c r="S30350" s="20"/>
      <c r="U30350" s="21"/>
    </row>
    <row r="30351">
      <c r="E30351" s="19"/>
      <c r="R30351" s="20"/>
      <c r="S30351" s="20"/>
      <c r="U30351" s="21"/>
    </row>
    <row r="30352">
      <c r="E30352" s="19"/>
      <c r="R30352" s="20"/>
      <c r="S30352" s="20"/>
      <c r="U30352" s="21"/>
    </row>
    <row r="30353">
      <c r="E30353" s="19"/>
      <c r="R30353" s="20"/>
      <c r="S30353" s="20"/>
      <c r="U30353" s="21"/>
    </row>
    <row r="30354">
      <c r="E30354" s="19"/>
      <c r="R30354" s="20"/>
      <c r="S30354" s="20"/>
      <c r="U30354" s="21"/>
    </row>
    <row r="30355">
      <c r="E30355" s="19"/>
      <c r="R30355" s="20"/>
      <c r="S30355" s="20"/>
      <c r="U30355" s="21"/>
    </row>
    <row r="30356">
      <c r="E30356" s="19"/>
      <c r="R30356" s="20"/>
      <c r="S30356" s="20"/>
      <c r="U30356" s="21"/>
    </row>
    <row r="30357">
      <c r="E30357" s="19"/>
      <c r="R30357" s="20"/>
      <c r="S30357" s="20"/>
      <c r="U30357" s="21"/>
    </row>
    <row r="30358">
      <c r="E30358" s="19"/>
      <c r="R30358" s="20"/>
      <c r="S30358" s="20"/>
      <c r="U30358" s="21"/>
    </row>
    <row r="30359">
      <c r="E30359" s="19"/>
      <c r="R30359" s="20"/>
      <c r="S30359" s="20"/>
      <c r="U30359" s="21"/>
    </row>
    <row r="30360">
      <c r="E30360" s="19"/>
      <c r="R30360" s="20"/>
      <c r="S30360" s="20"/>
      <c r="U30360" s="21"/>
    </row>
    <row r="30361">
      <c r="E30361" s="19"/>
      <c r="R30361" s="20"/>
      <c r="S30361" s="20"/>
      <c r="U30361" s="21"/>
    </row>
    <row r="30362">
      <c r="E30362" s="19"/>
      <c r="R30362" s="20"/>
      <c r="S30362" s="20"/>
      <c r="U30362" s="21"/>
    </row>
    <row r="30363">
      <c r="E30363" s="19"/>
      <c r="R30363" s="20"/>
      <c r="S30363" s="20"/>
      <c r="U30363" s="21"/>
    </row>
    <row r="30364">
      <c r="E30364" s="19"/>
      <c r="R30364" s="20"/>
      <c r="S30364" s="20"/>
      <c r="U30364" s="21"/>
    </row>
    <row r="30365">
      <c r="E30365" s="19"/>
      <c r="R30365" s="20"/>
      <c r="S30365" s="20"/>
      <c r="U30365" s="21"/>
    </row>
    <row r="30366">
      <c r="E30366" s="19"/>
      <c r="R30366" s="20"/>
      <c r="S30366" s="20"/>
      <c r="U30366" s="21"/>
    </row>
    <row r="30367">
      <c r="E30367" s="19"/>
      <c r="R30367" s="20"/>
      <c r="S30367" s="20"/>
      <c r="U30367" s="21"/>
    </row>
    <row r="30368">
      <c r="E30368" s="19"/>
      <c r="R30368" s="20"/>
      <c r="S30368" s="20"/>
      <c r="U30368" s="21"/>
    </row>
    <row r="30369">
      <c r="E30369" s="19"/>
      <c r="R30369" s="20"/>
      <c r="S30369" s="20"/>
      <c r="U30369" s="21"/>
    </row>
    <row r="30370">
      <c r="E30370" s="19"/>
      <c r="R30370" s="20"/>
      <c r="S30370" s="20"/>
      <c r="U30370" s="21"/>
    </row>
    <row r="30371">
      <c r="E30371" s="19"/>
      <c r="R30371" s="20"/>
      <c r="S30371" s="20"/>
      <c r="U30371" s="21"/>
    </row>
    <row r="30372">
      <c r="E30372" s="19"/>
      <c r="R30372" s="20"/>
      <c r="S30372" s="20"/>
      <c r="U30372" s="21"/>
    </row>
    <row r="30373">
      <c r="E30373" s="19"/>
      <c r="R30373" s="20"/>
      <c r="S30373" s="20"/>
      <c r="U30373" s="21"/>
    </row>
    <row r="30374">
      <c r="E30374" s="19"/>
      <c r="R30374" s="20"/>
      <c r="S30374" s="20"/>
      <c r="U30374" s="21"/>
    </row>
    <row r="30375">
      <c r="E30375" s="19"/>
      <c r="R30375" s="20"/>
      <c r="S30375" s="20"/>
      <c r="U30375" s="21"/>
    </row>
    <row r="30376">
      <c r="E30376" s="19"/>
      <c r="R30376" s="20"/>
      <c r="S30376" s="20"/>
      <c r="U30376" s="21"/>
    </row>
    <row r="30377">
      <c r="E30377" s="19"/>
      <c r="R30377" s="20"/>
      <c r="S30377" s="20"/>
      <c r="U30377" s="21"/>
    </row>
    <row r="30378">
      <c r="E30378" s="19"/>
      <c r="R30378" s="20"/>
      <c r="S30378" s="20"/>
      <c r="U30378" s="21"/>
    </row>
    <row r="30379">
      <c r="E30379" s="19"/>
      <c r="R30379" s="20"/>
      <c r="S30379" s="20"/>
      <c r="U30379" s="21"/>
    </row>
    <row r="30380">
      <c r="E30380" s="19"/>
      <c r="R30380" s="20"/>
      <c r="S30380" s="20"/>
      <c r="U30380" s="21"/>
    </row>
    <row r="30381">
      <c r="E30381" s="19"/>
      <c r="R30381" s="20"/>
      <c r="S30381" s="20"/>
      <c r="U30381" s="21"/>
    </row>
    <row r="30382">
      <c r="E30382" s="19"/>
      <c r="R30382" s="20"/>
      <c r="S30382" s="20"/>
      <c r="U30382" s="21"/>
    </row>
    <row r="30383">
      <c r="E30383" s="19"/>
      <c r="R30383" s="20"/>
      <c r="S30383" s="20"/>
      <c r="U30383" s="21"/>
    </row>
    <row r="30384">
      <c r="E30384" s="19"/>
      <c r="R30384" s="20"/>
      <c r="S30384" s="20"/>
      <c r="U30384" s="21"/>
    </row>
    <row r="30385">
      <c r="E30385" s="19"/>
      <c r="R30385" s="20"/>
      <c r="S30385" s="20"/>
      <c r="U30385" s="21"/>
    </row>
    <row r="30386">
      <c r="E30386" s="19"/>
      <c r="R30386" s="20"/>
      <c r="S30386" s="20"/>
      <c r="U30386" s="21"/>
    </row>
    <row r="30387">
      <c r="E30387" s="19"/>
      <c r="R30387" s="20"/>
      <c r="S30387" s="20"/>
      <c r="U30387" s="21"/>
    </row>
    <row r="30388">
      <c r="E30388" s="19"/>
      <c r="R30388" s="20"/>
      <c r="S30388" s="20"/>
      <c r="U30388" s="21"/>
    </row>
    <row r="30389">
      <c r="E30389" s="19"/>
      <c r="R30389" s="20"/>
      <c r="S30389" s="20"/>
      <c r="U30389" s="21"/>
    </row>
    <row r="30390">
      <c r="E30390" s="19"/>
      <c r="R30390" s="20"/>
      <c r="S30390" s="20"/>
      <c r="U30390" s="21"/>
    </row>
    <row r="30391">
      <c r="E30391" s="19"/>
      <c r="R30391" s="20"/>
      <c r="S30391" s="20"/>
      <c r="U30391" s="21"/>
    </row>
    <row r="30392">
      <c r="E30392" s="19"/>
      <c r="R30392" s="20"/>
      <c r="S30392" s="20"/>
      <c r="U30392" s="21"/>
    </row>
    <row r="30393">
      <c r="E30393" s="19"/>
      <c r="R30393" s="20"/>
      <c r="S30393" s="20"/>
      <c r="U30393" s="21"/>
    </row>
    <row r="30394">
      <c r="E30394" s="19"/>
      <c r="R30394" s="20"/>
      <c r="S30394" s="20"/>
      <c r="U30394" s="21"/>
    </row>
    <row r="30395">
      <c r="E30395" s="19"/>
      <c r="R30395" s="20"/>
      <c r="S30395" s="20"/>
      <c r="U30395" s="21"/>
    </row>
    <row r="30396">
      <c r="E30396" s="19"/>
      <c r="R30396" s="20"/>
      <c r="S30396" s="20"/>
      <c r="U30396" s="21"/>
    </row>
    <row r="30397">
      <c r="E30397" s="19"/>
      <c r="R30397" s="20"/>
      <c r="S30397" s="20"/>
      <c r="U30397" s="21"/>
    </row>
    <row r="30398">
      <c r="E30398" s="19"/>
      <c r="R30398" s="20"/>
      <c r="S30398" s="20"/>
      <c r="U30398" s="21"/>
    </row>
    <row r="30399">
      <c r="E30399" s="19"/>
      <c r="R30399" s="20"/>
      <c r="S30399" s="20"/>
      <c r="U30399" s="21"/>
    </row>
    <row r="30400">
      <c r="E30400" s="19"/>
      <c r="R30400" s="20"/>
      <c r="S30400" s="20"/>
      <c r="U30400" s="21"/>
    </row>
    <row r="30401">
      <c r="E30401" s="19"/>
      <c r="R30401" s="20"/>
      <c r="S30401" s="20"/>
      <c r="U30401" s="21"/>
    </row>
    <row r="30402">
      <c r="E30402" s="19"/>
      <c r="R30402" s="20"/>
      <c r="S30402" s="20"/>
      <c r="U30402" s="21"/>
    </row>
    <row r="30403">
      <c r="E30403" s="19"/>
      <c r="R30403" s="20"/>
      <c r="S30403" s="20"/>
      <c r="U30403" s="21"/>
    </row>
    <row r="30404">
      <c r="E30404" s="19"/>
      <c r="R30404" s="20"/>
      <c r="S30404" s="20"/>
      <c r="U30404" s="21"/>
    </row>
    <row r="30405">
      <c r="E30405" s="19"/>
      <c r="R30405" s="20"/>
      <c r="S30405" s="20"/>
      <c r="U30405" s="21"/>
    </row>
    <row r="30406">
      <c r="E30406" s="19"/>
      <c r="R30406" s="20"/>
      <c r="S30406" s="20"/>
      <c r="U30406" s="21"/>
    </row>
    <row r="30407">
      <c r="E30407" s="19"/>
      <c r="R30407" s="20"/>
      <c r="S30407" s="20"/>
      <c r="U30407" s="21"/>
    </row>
    <row r="30408">
      <c r="E30408" s="19"/>
      <c r="R30408" s="20"/>
      <c r="S30408" s="20"/>
      <c r="U30408" s="21"/>
    </row>
    <row r="30409">
      <c r="E30409" s="19"/>
      <c r="R30409" s="20"/>
      <c r="S30409" s="20"/>
      <c r="U30409" s="21"/>
    </row>
    <row r="30410">
      <c r="E30410" s="19"/>
      <c r="R30410" s="20"/>
      <c r="S30410" s="20"/>
      <c r="U30410" s="21"/>
    </row>
    <row r="30411">
      <c r="E30411" s="19"/>
      <c r="R30411" s="20"/>
      <c r="S30411" s="20"/>
      <c r="U30411" s="21"/>
    </row>
    <row r="30412">
      <c r="E30412" s="19"/>
      <c r="R30412" s="20"/>
      <c r="S30412" s="20"/>
      <c r="U30412" s="21"/>
    </row>
    <row r="30413">
      <c r="E30413" s="19"/>
      <c r="R30413" s="20"/>
      <c r="S30413" s="20"/>
      <c r="U30413" s="21"/>
    </row>
    <row r="30414">
      <c r="E30414" s="19"/>
      <c r="R30414" s="20"/>
      <c r="S30414" s="20"/>
      <c r="U30414" s="21"/>
    </row>
    <row r="30415">
      <c r="E30415" s="19"/>
      <c r="R30415" s="20"/>
      <c r="S30415" s="20"/>
      <c r="U30415" s="21"/>
    </row>
    <row r="30416">
      <c r="E30416" s="19"/>
      <c r="R30416" s="20"/>
      <c r="S30416" s="20"/>
      <c r="U30416" s="21"/>
    </row>
    <row r="30417">
      <c r="E30417" s="19"/>
      <c r="R30417" s="20"/>
      <c r="S30417" s="20"/>
      <c r="U30417" s="21"/>
    </row>
    <row r="30418">
      <c r="E30418" s="19"/>
      <c r="R30418" s="20"/>
      <c r="S30418" s="20"/>
      <c r="U30418" s="21"/>
    </row>
    <row r="30419">
      <c r="E30419" s="19"/>
      <c r="R30419" s="20"/>
      <c r="S30419" s="20"/>
      <c r="U30419" s="21"/>
    </row>
    <row r="30420">
      <c r="E30420" s="19"/>
      <c r="R30420" s="20"/>
      <c r="S30420" s="20"/>
      <c r="U30420" s="21"/>
    </row>
    <row r="30421">
      <c r="E30421" s="19"/>
      <c r="R30421" s="20"/>
      <c r="S30421" s="20"/>
      <c r="U30421" s="21"/>
    </row>
    <row r="30422">
      <c r="E30422" s="19"/>
      <c r="R30422" s="20"/>
      <c r="S30422" s="20"/>
      <c r="U30422" s="21"/>
    </row>
    <row r="30423">
      <c r="E30423" s="19"/>
      <c r="R30423" s="20"/>
      <c r="S30423" s="20"/>
      <c r="U30423" s="21"/>
    </row>
    <row r="30424">
      <c r="E30424" s="19"/>
      <c r="R30424" s="20"/>
      <c r="S30424" s="20"/>
      <c r="U30424" s="21"/>
    </row>
    <row r="30425">
      <c r="E30425" s="19"/>
      <c r="R30425" s="20"/>
      <c r="S30425" s="20"/>
      <c r="U30425" s="21"/>
    </row>
    <row r="30426">
      <c r="E30426" s="19"/>
      <c r="R30426" s="20"/>
      <c r="S30426" s="20"/>
      <c r="U30426" s="21"/>
    </row>
    <row r="30427">
      <c r="E30427" s="19"/>
      <c r="R30427" s="20"/>
      <c r="S30427" s="20"/>
      <c r="U30427" s="21"/>
    </row>
    <row r="30428">
      <c r="E30428" s="19"/>
      <c r="R30428" s="20"/>
      <c r="S30428" s="20"/>
      <c r="U30428" s="21"/>
    </row>
    <row r="30429">
      <c r="E30429" s="19"/>
      <c r="R30429" s="20"/>
      <c r="S30429" s="20"/>
      <c r="U30429" s="21"/>
    </row>
    <row r="30430">
      <c r="E30430" s="19"/>
      <c r="R30430" s="20"/>
      <c r="S30430" s="20"/>
      <c r="U30430" s="21"/>
    </row>
    <row r="30431">
      <c r="E30431" s="19"/>
      <c r="R30431" s="20"/>
      <c r="S30431" s="20"/>
      <c r="U30431" s="21"/>
    </row>
    <row r="30432">
      <c r="E30432" s="19"/>
      <c r="R30432" s="20"/>
      <c r="S30432" s="20"/>
      <c r="U30432" s="21"/>
    </row>
    <row r="30433">
      <c r="E30433" s="19"/>
      <c r="R30433" s="20"/>
      <c r="S30433" s="20"/>
      <c r="U30433" s="21"/>
    </row>
    <row r="30434">
      <c r="E30434" s="19"/>
      <c r="R30434" s="20"/>
      <c r="S30434" s="20"/>
      <c r="U30434" s="21"/>
    </row>
    <row r="30435">
      <c r="E30435" s="19"/>
      <c r="R30435" s="20"/>
      <c r="S30435" s="20"/>
      <c r="U30435" s="21"/>
    </row>
    <row r="30436">
      <c r="E30436" s="19"/>
      <c r="R30436" s="20"/>
      <c r="S30436" s="20"/>
      <c r="U30436" s="21"/>
    </row>
    <row r="30437">
      <c r="E30437" s="19"/>
      <c r="R30437" s="20"/>
      <c r="S30437" s="20"/>
      <c r="U30437" s="21"/>
    </row>
    <row r="30438">
      <c r="E30438" s="19"/>
      <c r="R30438" s="20"/>
      <c r="S30438" s="20"/>
      <c r="U30438" s="21"/>
    </row>
    <row r="30439">
      <c r="E30439" s="19"/>
      <c r="R30439" s="20"/>
      <c r="S30439" s="20"/>
      <c r="U30439" s="21"/>
    </row>
    <row r="30440">
      <c r="E30440" s="19"/>
      <c r="R30440" s="20"/>
      <c r="S30440" s="20"/>
      <c r="U30440" s="21"/>
    </row>
    <row r="30441">
      <c r="E30441" s="19"/>
      <c r="R30441" s="20"/>
      <c r="S30441" s="20"/>
      <c r="U30441" s="21"/>
    </row>
    <row r="30442">
      <c r="E30442" s="19"/>
      <c r="R30442" s="20"/>
      <c r="S30442" s="20"/>
      <c r="U30442" s="21"/>
    </row>
    <row r="30443">
      <c r="E30443" s="19"/>
      <c r="R30443" s="20"/>
      <c r="S30443" s="20"/>
      <c r="U30443" s="21"/>
    </row>
    <row r="30444">
      <c r="E30444" s="19"/>
      <c r="R30444" s="20"/>
      <c r="S30444" s="20"/>
      <c r="U30444" s="21"/>
    </row>
    <row r="30445">
      <c r="E30445" s="19"/>
      <c r="R30445" s="20"/>
      <c r="S30445" s="20"/>
      <c r="U30445" s="21"/>
    </row>
    <row r="30446">
      <c r="E30446" s="19"/>
      <c r="R30446" s="20"/>
      <c r="S30446" s="20"/>
      <c r="U30446" s="21"/>
    </row>
    <row r="30447">
      <c r="E30447" s="19"/>
      <c r="R30447" s="20"/>
      <c r="S30447" s="20"/>
      <c r="U30447" s="21"/>
    </row>
    <row r="30448">
      <c r="E30448" s="19"/>
      <c r="R30448" s="20"/>
      <c r="S30448" s="20"/>
      <c r="U30448" s="21"/>
    </row>
    <row r="30449">
      <c r="E30449" s="19"/>
      <c r="R30449" s="20"/>
      <c r="S30449" s="20"/>
      <c r="U30449" s="21"/>
    </row>
    <row r="30450">
      <c r="E30450" s="19"/>
      <c r="R30450" s="20"/>
      <c r="S30450" s="20"/>
      <c r="U30450" s="21"/>
    </row>
    <row r="30451">
      <c r="E30451" s="19"/>
      <c r="R30451" s="20"/>
      <c r="S30451" s="20"/>
      <c r="U30451" s="21"/>
    </row>
    <row r="30452">
      <c r="E30452" s="19"/>
      <c r="R30452" s="20"/>
      <c r="S30452" s="20"/>
      <c r="U30452" s="21"/>
    </row>
    <row r="30453">
      <c r="E30453" s="19"/>
      <c r="R30453" s="20"/>
      <c r="S30453" s="20"/>
      <c r="U30453" s="21"/>
    </row>
    <row r="30454">
      <c r="E30454" s="19"/>
      <c r="R30454" s="20"/>
      <c r="S30454" s="20"/>
      <c r="U30454" s="21"/>
    </row>
    <row r="30455">
      <c r="E30455" s="19"/>
      <c r="R30455" s="20"/>
      <c r="S30455" s="20"/>
      <c r="U30455" s="21"/>
    </row>
    <row r="30456">
      <c r="E30456" s="19"/>
      <c r="R30456" s="20"/>
      <c r="S30456" s="20"/>
      <c r="U30456" s="21"/>
    </row>
    <row r="30457">
      <c r="E30457" s="19"/>
      <c r="R30457" s="20"/>
      <c r="S30457" s="20"/>
      <c r="U30457" s="21"/>
    </row>
    <row r="30458">
      <c r="E30458" s="19"/>
      <c r="R30458" s="20"/>
      <c r="S30458" s="20"/>
      <c r="U30458" s="21"/>
    </row>
    <row r="30459">
      <c r="E30459" s="19"/>
      <c r="R30459" s="20"/>
      <c r="S30459" s="20"/>
      <c r="U30459" s="21"/>
    </row>
    <row r="30460">
      <c r="E30460" s="19"/>
      <c r="R30460" s="20"/>
      <c r="S30460" s="20"/>
      <c r="U30460" s="21"/>
    </row>
    <row r="30461">
      <c r="E30461" s="19"/>
      <c r="R30461" s="20"/>
      <c r="S30461" s="20"/>
      <c r="U30461" s="21"/>
    </row>
    <row r="30462">
      <c r="E30462" s="19"/>
      <c r="R30462" s="20"/>
      <c r="S30462" s="20"/>
      <c r="U30462" s="21"/>
    </row>
    <row r="30463">
      <c r="E30463" s="19"/>
      <c r="R30463" s="20"/>
      <c r="S30463" s="20"/>
      <c r="U30463" s="21"/>
    </row>
    <row r="30464">
      <c r="E30464" s="19"/>
      <c r="R30464" s="20"/>
      <c r="S30464" s="20"/>
      <c r="U30464" s="21"/>
    </row>
    <row r="30465">
      <c r="E30465" s="19"/>
      <c r="R30465" s="20"/>
      <c r="S30465" s="20"/>
      <c r="U30465" s="21"/>
    </row>
    <row r="30466">
      <c r="E30466" s="19"/>
      <c r="R30466" s="20"/>
      <c r="S30466" s="20"/>
      <c r="U30466" s="21"/>
    </row>
    <row r="30467">
      <c r="E30467" s="19"/>
      <c r="R30467" s="20"/>
      <c r="S30467" s="20"/>
      <c r="U30467" s="21"/>
    </row>
    <row r="30468">
      <c r="E30468" s="19"/>
      <c r="R30468" s="20"/>
      <c r="S30468" s="20"/>
      <c r="U30468" s="21"/>
    </row>
    <row r="30469">
      <c r="E30469" s="19"/>
      <c r="R30469" s="20"/>
      <c r="S30469" s="20"/>
      <c r="U30469" s="21"/>
    </row>
    <row r="30470">
      <c r="E30470" s="19"/>
      <c r="R30470" s="20"/>
      <c r="S30470" s="20"/>
      <c r="U30470" s="21"/>
    </row>
    <row r="30471">
      <c r="E30471" s="19"/>
      <c r="R30471" s="20"/>
      <c r="S30471" s="20"/>
      <c r="U30471" s="21"/>
    </row>
    <row r="30472">
      <c r="E30472" s="19"/>
      <c r="R30472" s="20"/>
      <c r="S30472" s="20"/>
      <c r="U30472" s="21"/>
    </row>
    <row r="30473">
      <c r="E30473" s="19"/>
      <c r="R30473" s="20"/>
      <c r="S30473" s="20"/>
      <c r="U30473" s="21"/>
    </row>
    <row r="30474">
      <c r="E30474" s="19"/>
      <c r="R30474" s="20"/>
      <c r="S30474" s="20"/>
      <c r="U30474" s="21"/>
    </row>
    <row r="30475">
      <c r="E30475" s="19"/>
      <c r="R30475" s="20"/>
      <c r="S30475" s="20"/>
      <c r="U30475" s="21"/>
    </row>
    <row r="30476">
      <c r="E30476" s="19"/>
      <c r="R30476" s="20"/>
      <c r="S30476" s="20"/>
      <c r="U30476" s="21"/>
    </row>
    <row r="30477">
      <c r="E30477" s="19"/>
      <c r="R30477" s="20"/>
      <c r="S30477" s="20"/>
      <c r="U30477" s="21"/>
    </row>
    <row r="30478">
      <c r="E30478" s="19"/>
      <c r="R30478" s="20"/>
      <c r="S30478" s="20"/>
      <c r="U30478" s="21"/>
    </row>
    <row r="30479">
      <c r="E30479" s="19"/>
      <c r="R30479" s="20"/>
      <c r="S30479" s="20"/>
      <c r="U30479" s="21"/>
    </row>
    <row r="30480">
      <c r="E30480" s="19"/>
      <c r="R30480" s="20"/>
      <c r="S30480" s="20"/>
      <c r="U30480" s="21"/>
    </row>
    <row r="30481">
      <c r="E30481" s="19"/>
      <c r="R30481" s="20"/>
      <c r="S30481" s="20"/>
      <c r="U30481" s="21"/>
    </row>
    <row r="30482">
      <c r="E30482" s="19"/>
      <c r="R30482" s="20"/>
      <c r="S30482" s="20"/>
      <c r="U30482" s="21"/>
    </row>
    <row r="30483">
      <c r="E30483" s="19"/>
      <c r="R30483" s="20"/>
      <c r="S30483" s="20"/>
      <c r="U30483" s="21"/>
    </row>
    <row r="30484">
      <c r="E30484" s="19"/>
      <c r="R30484" s="20"/>
      <c r="S30484" s="20"/>
      <c r="U30484" s="21"/>
    </row>
    <row r="30485">
      <c r="E30485" s="19"/>
      <c r="R30485" s="20"/>
      <c r="S30485" s="20"/>
      <c r="U30485" s="21"/>
    </row>
    <row r="30486">
      <c r="E30486" s="19"/>
      <c r="R30486" s="20"/>
      <c r="S30486" s="20"/>
      <c r="U30486" s="21"/>
    </row>
    <row r="30487">
      <c r="E30487" s="19"/>
      <c r="R30487" s="20"/>
      <c r="S30487" s="20"/>
      <c r="U30487" s="21"/>
    </row>
    <row r="30488">
      <c r="E30488" s="19"/>
      <c r="R30488" s="20"/>
      <c r="S30488" s="20"/>
      <c r="U30488" s="21"/>
    </row>
    <row r="30489">
      <c r="E30489" s="19"/>
      <c r="R30489" s="20"/>
      <c r="S30489" s="20"/>
      <c r="U30489" s="21"/>
    </row>
    <row r="30490">
      <c r="E30490" s="19"/>
      <c r="R30490" s="20"/>
      <c r="S30490" s="20"/>
      <c r="U30490" s="21"/>
    </row>
    <row r="30491">
      <c r="E30491" s="19"/>
      <c r="R30491" s="20"/>
      <c r="S30491" s="20"/>
      <c r="U30491" s="21"/>
    </row>
    <row r="30492">
      <c r="E30492" s="19"/>
      <c r="R30492" s="20"/>
      <c r="S30492" s="20"/>
      <c r="U30492" s="21"/>
    </row>
    <row r="30493">
      <c r="E30493" s="19"/>
      <c r="R30493" s="20"/>
      <c r="S30493" s="20"/>
      <c r="U30493" s="21"/>
    </row>
    <row r="30494">
      <c r="E30494" s="19"/>
      <c r="R30494" s="20"/>
      <c r="S30494" s="20"/>
      <c r="U30494" s="21"/>
    </row>
    <row r="30495">
      <c r="E30495" s="19"/>
      <c r="R30495" s="20"/>
      <c r="S30495" s="20"/>
      <c r="U30495" s="21"/>
    </row>
    <row r="30496">
      <c r="E30496" s="19"/>
      <c r="R30496" s="20"/>
      <c r="S30496" s="20"/>
      <c r="U30496" s="21"/>
    </row>
    <row r="30497">
      <c r="E30497" s="19"/>
      <c r="R30497" s="20"/>
      <c r="S30497" s="20"/>
      <c r="U30497" s="21"/>
    </row>
    <row r="30498">
      <c r="E30498" s="19"/>
      <c r="R30498" s="20"/>
      <c r="S30498" s="20"/>
      <c r="U30498" s="21"/>
    </row>
    <row r="30499">
      <c r="E30499" s="19"/>
      <c r="R30499" s="20"/>
      <c r="S30499" s="20"/>
      <c r="U30499" s="21"/>
    </row>
    <row r="30500">
      <c r="E30500" s="19"/>
      <c r="R30500" s="20"/>
      <c r="S30500" s="20"/>
      <c r="U30500" s="21"/>
    </row>
    <row r="30501">
      <c r="E30501" s="19"/>
      <c r="R30501" s="20"/>
      <c r="S30501" s="20"/>
      <c r="U30501" s="21"/>
    </row>
    <row r="30502">
      <c r="E30502" s="19"/>
      <c r="R30502" s="20"/>
      <c r="S30502" s="20"/>
      <c r="U30502" s="21"/>
    </row>
    <row r="30503">
      <c r="E30503" s="19"/>
      <c r="R30503" s="20"/>
      <c r="S30503" s="20"/>
      <c r="U30503" s="21"/>
    </row>
    <row r="30504">
      <c r="E30504" s="19"/>
      <c r="R30504" s="20"/>
      <c r="S30504" s="20"/>
      <c r="U30504" s="21"/>
    </row>
    <row r="30505">
      <c r="E30505" s="19"/>
      <c r="R30505" s="20"/>
      <c r="S30505" s="20"/>
      <c r="U30505" s="21"/>
    </row>
    <row r="30506">
      <c r="E30506" s="19"/>
      <c r="R30506" s="20"/>
      <c r="S30506" s="20"/>
      <c r="U30506" s="21"/>
    </row>
    <row r="30507">
      <c r="E30507" s="19"/>
      <c r="R30507" s="20"/>
      <c r="S30507" s="20"/>
      <c r="U30507" s="21"/>
    </row>
    <row r="30508">
      <c r="E30508" s="19"/>
      <c r="R30508" s="20"/>
      <c r="S30508" s="20"/>
      <c r="U30508" s="21"/>
    </row>
    <row r="30509">
      <c r="E30509" s="19"/>
      <c r="R30509" s="20"/>
      <c r="S30509" s="20"/>
      <c r="U30509" s="21"/>
    </row>
    <row r="30510">
      <c r="E30510" s="19"/>
      <c r="R30510" s="20"/>
      <c r="S30510" s="20"/>
      <c r="U30510" s="21"/>
    </row>
    <row r="30511">
      <c r="E30511" s="19"/>
      <c r="R30511" s="20"/>
      <c r="S30511" s="20"/>
      <c r="U30511" s="21"/>
    </row>
    <row r="30512">
      <c r="E30512" s="19"/>
      <c r="R30512" s="20"/>
      <c r="S30512" s="20"/>
      <c r="U30512" s="21"/>
    </row>
    <row r="30513">
      <c r="E30513" s="19"/>
      <c r="R30513" s="20"/>
      <c r="S30513" s="20"/>
      <c r="U30513" s="21"/>
    </row>
    <row r="30514">
      <c r="E30514" s="19"/>
      <c r="R30514" s="20"/>
      <c r="S30514" s="20"/>
      <c r="U30514" s="21"/>
    </row>
    <row r="30515">
      <c r="E30515" s="19"/>
      <c r="R30515" s="20"/>
      <c r="S30515" s="20"/>
      <c r="U30515" s="21"/>
    </row>
    <row r="30516">
      <c r="E30516" s="19"/>
      <c r="R30516" s="20"/>
      <c r="S30516" s="20"/>
      <c r="U30516" s="21"/>
    </row>
    <row r="30517">
      <c r="E30517" s="19"/>
      <c r="R30517" s="20"/>
      <c r="S30517" s="20"/>
      <c r="U30517" s="21"/>
    </row>
    <row r="30518">
      <c r="E30518" s="19"/>
      <c r="R30518" s="20"/>
      <c r="S30518" s="20"/>
      <c r="U30518" s="21"/>
    </row>
    <row r="30519">
      <c r="E30519" s="19"/>
      <c r="R30519" s="20"/>
      <c r="S30519" s="20"/>
      <c r="U30519" s="21"/>
    </row>
    <row r="30520">
      <c r="E30520" s="19"/>
      <c r="R30520" s="20"/>
      <c r="S30520" s="20"/>
      <c r="U30520" s="21"/>
    </row>
    <row r="30521">
      <c r="E30521" s="19"/>
      <c r="R30521" s="20"/>
      <c r="S30521" s="20"/>
      <c r="U30521" s="21"/>
    </row>
    <row r="30522">
      <c r="E30522" s="19"/>
      <c r="R30522" s="20"/>
      <c r="S30522" s="20"/>
      <c r="U30522" s="21"/>
    </row>
    <row r="30523">
      <c r="E30523" s="19"/>
      <c r="R30523" s="20"/>
      <c r="S30523" s="20"/>
      <c r="U30523" s="21"/>
    </row>
    <row r="30524">
      <c r="E30524" s="19"/>
      <c r="R30524" s="20"/>
      <c r="S30524" s="20"/>
      <c r="U30524" s="21"/>
    </row>
    <row r="30525">
      <c r="E30525" s="19"/>
      <c r="R30525" s="20"/>
      <c r="S30525" s="20"/>
      <c r="U30525" s="21"/>
    </row>
    <row r="30526">
      <c r="E30526" s="19"/>
      <c r="R30526" s="20"/>
      <c r="S30526" s="20"/>
      <c r="U30526" s="21"/>
    </row>
    <row r="30527">
      <c r="E30527" s="19"/>
      <c r="R30527" s="20"/>
      <c r="S30527" s="20"/>
      <c r="U30527" s="21"/>
    </row>
    <row r="30528">
      <c r="E30528" s="19"/>
      <c r="R30528" s="20"/>
      <c r="S30528" s="20"/>
      <c r="U30528" s="21"/>
    </row>
    <row r="30529">
      <c r="E30529" s="19"/>
      <c r="R30529" s="20"/>
      <c r="S30529" s="20"/>
      <c r="U30529" s="21"/>
    </row>
    <row r="30530">
      <c r="E30530" s="19"/>
      <c r="R30530" s="20"/>
      <c r="S30530" s="20"/>
      <c r="U30530" s="21"/>
    </row>
    <row r="30531">
      <c r="E30531" s="19"/>
      <c r="R30531" s="20"/>
      <c r="S30531" s="20"/>
      <c r="U30531" s="21"/>
    </row>
    <row r="30532">
      <c r="E30532" s="19"/>
      <c r="R30532" s="20"/>
      <c r="S30532" s="20"/>
      <c r="U30532" s="21"/>
    </row>
    <row r="30533">
      <c r="E30533" s="19"/>
      <c r="R30533" s="20"/>
      <c r="S30533" s="20"/>
      <c r="U30533" s="21"/>
    </row>
    <row r="30534">
      <c r="E30534" s="19"/>
      <c r="R30534" s="20"/>
      <c r="S30534" s="20"/>
      <c r="U30534" s="21"/>
    </row>
    <row r="30535">
      <c r="E30535" s="19"/>
      <c r="R30535" s="20"/>
      <c r="S30535" s="20"/>
      <c r="U30535" s="21"/>
    </row>
    <row r="30536">
      <c r="E30536" s="19"/>
      <c r="R30536" s="20"/>
      <c r="S30536" s="20"/>
      <c r="U30536" s="21"/>
    </row>
    <row r="30537">
      <c r="E30537" s="19"/>
      <c r="R30537" s="20"/>
      <c r="S30537" s="20"/>
      <c r="U30537" s="21"/>
    </row>
    <row r="30538">
      <c r="E30538" s="19"/>
      <c r="R30538" s="20"/>
      <c r="S30538" s="20"/>
      <c r="U30538" s="21"/>
    </row>
    <row r="30539">
      <c r="E30539" s="19"/>
      <c r="R30539" s="20"/>
      <c r="S30539" s="20"/>
      <c r="U30539" s="21"/>
    </row>
    <row r="30540">
      <c r="E30540" s="19"/>
      <c r="R30540" s="20"/>
      <c r="S30540" s="20"/>
      <c r="U30540" s="21"/>
    </row>
    <row r="30541">
      <c r="E30541" s="19"/>
      <c r="R30541" s="20"/>
      <c r="S30541" s="20"/>
      <c r="U30541" s="21"/>
    </row>
    <row r="30542">
      <c r="E30542" s="19"/>
      <c r="R30542" s="20"/>
      <c r="S30542" s="20"/>
      <c r="U30542" s="21"/>
    </row>
    <row r="30543">
      <c r="E30543" s="19"/>
      <c r="R30543" s="20"/>
      <c r="S30543" s="20"/>
      <c r="U30543" s="21"/>
    </row>
    <row r="30544">
      <c r="E30544" s="19"/>
      <c r="R30544" s="20"/>
      <c r="S30544" s="20"/>
      <c r="U30544" s="21"/>
    </row>
    <row r="30545">
      <c r="E30545" s="19"/>
      <c r="R30545" s="20"/>
      <c r="S30545" s="20"/>
      <c r="U30545" s="21"/>
    </row>
    <row r="30546">
      <c r="E30546" s="19"/>
      <c r="R30546" s="20"/>
      <c r="S30546" s="20"/>
      <c r="U30546" s="21"/>
    </row>
    <row r="30547">
      <c r="E30547" s="19"/>
      <c r="R30547" s="20"/>
      <c r="S30547" s="20"/>
      <c r="U30547" s="21"/>
    </row>
    <row r="30548">
      <c r="E30548" s="19"/>
      <c r="R30548" s="20"/>
      <c r="S30548" s="20"/>
      <c r="U30548" s="21"/>
    </row>
    <row r="30549">
      <c r="E30549" s="19"/>
      <c r="R30549" s="20"/>
      <c r="S30549" s="20"/>
      <c r="U30549" s="21"/>
    </row>
    <row r="30550">
      <c r="E30550" s="19"/>
      <c r="R30550" s="20"/>
      <c r="S30550" s="20"/>
      <c r="U30550" s="21"/>
    </row>
    <row r="30551">
      <c r="E30551" s="19"/>
      <c r="R30551" s="20"/>
      <c r="S30551" s="20"/>
      <c r="U30551" s="21"/>
    </row>
    <row r="30552">
      <c r="E30552" s="19"/>
      <c r="R30552" s="20"/>
      <c r="S30552" s="20"/>
      <c r="U30552" s="21"/>
    </row>
    <row r="30553">
      <c r="E30553" s="19"/>
      <c r="R30553" s="20"/>
      <c r="S30553" s="20"/>
      <c r="U30553" s="21"/>
    </row>
    <row r="30554">
      <c r="E30554" s="19"/>
      <c r="R30554" s="20"/>
      <c r="S30554" s="20"/>
      <c r="U30554" s="21"/>
    </row>
    <row r="30555">
      <c r="E30555" s="19"/>
      <c r="R30555" s="20"/>
      <c r="S30555" s="20"/>
      <c r="U30555" s="21"/>
    </row>
    <row r="30556">
      <c r="E30556" s="19"/>
      <c r="R30556" s="20"/>
      <c r="S30556" s="20"/>
      <c r="U30556" s="21"/>
    </row>
    <row r="30557">
      <c r="E30557" s="19"/>
      <c r="R30557" s="20"/>
      <c r="S30557" s="20"/>
      <c r="U30557" s="21"/>
    </row>
    <row r="30558">
      <c r="E30558" s="19"/>
      <c r="R30558" s="20"/>
      <c r="S30558" s="20"/>
      <c r="U30558" s="21"/>
    </row>
    <row r="30559">
      <c r="E30559" s="19"/>
      <c r="R30559" s="20"/>
      <c r="S30559" s="20"/>
      <c r="U30559" s="21"/>
    </row>
    <row r="30560">
      <c r="E30560" s="19"/>
      <c r="R30560" s="20"/>
      <c r="S30560" s="20"/>
      <c r="U30560" s="21"/>
    </row>
    <row r="30561">
      <c r="E30561" s="19"/>
      <c r="R30561" s="20"/>
      <c r="S30561" s="20"/>
      <c r="U30561" s="21"/>
    </row>
    <row r="30562">
      <c r="E30562" s="19"/>
      <c r="R30562" s="20"/>
      <c r="S30562" s="20"/>
      <c r="U30562" s="21"/>
    </row>
    <row r="30563">
      <c r="E30563" s="19"/>
      <c r="R30563" s="20"/>
      <c r="S30563" s="20"/>
      <c r="U30563" s="21"/>
    </row>
    <row r="30564">
      <c r="E30564" s="19"/>
      <c r="R30564" s="20"/>
      <c r="S30564" s="20"/>
      <c r="U30564" s="21"/>
    </row>
    <row r="30565">
      <c r="E30565" s="19"/>
      <c r="R30565" s="20"/>
      <c r="S30565" s="20"/>
      <c r="U30565" s="21"/>
    </row>
    <row r="30566">
      <c r="E30566" s="19"/>
      <c r="R30566" s="20"/>
      <c r="S30566" s="20"/>
      <c r="U30566" s="21"/>
    </row>
    <row r="30567">
      <c r="E30567" s="19"/>
      <c r="R30567" s="20"/>
      <c r="S30567" s="20"/>
      <c r="U30567" s="21"/>
    </row>
    <row r="30568">
      <c r="E30568" s="19"/>
      <c r="R30568" s="20"/>
      <c r="S30568" s="20"/>
      <c r="U30568" s="21"/>
    </row>
    <row r="30569">
      <c r="E30569" s="19"/>
      <c r="R30569" s="20"/>
      <c r="S30569" s="20"/>
      <c r="U30569" s="21"/>
    </row>
    <row r="30570">
      <c r="E30570" s="19"/>
      <c r="R30570" s="20"/>
      <c r="S30570" s="20"/>
      <c r="U30570" s="21"/>
    </row>
    <row r="30571">
      <c r="E30571" s="19"/>
      <c r="R30571" s="20"/>
      <c r="S30571" s="20"/>
      <c r="U30571" s="21"/>
    </row>
    <row r="30572">
      <c r="E30572" s="19"/>
      <c r="R30572" s="20"/>
      <c r="S30572" s="20"/>
      <c r="U30572" s="21"/>
    </row>
    <row r="30573">
      <c r="E30573" s="19"/>
      <c r="R30573" s="20"/>
      <c r="S30573" s="20"/>
      <c r="U30573" s="21"/>
    </row>
    <row r="30574">
      <c r="E30574" s="19"/>
      <c r="R30574" s="20"/>
      <c r="S30574" s="20"/>
      <c r="U30574" s="21"/>
    </row>
    <row r="30575">
      <c r="E30575" s="19"/>
      <c r="R30575" s="20"/>
      <c r="S30575" s="20"/>
      <c r="U30575" s="21"/>
    </row>
    <row r="30576">
      <c r="E30576" s="19"/>
      <c r="R30576" s="20"/>
      <c r="S30576" s="20"/>
      <c r="U30576" s="21"/>
    </row>
    <row r="30577">
      <c r="E30577" s="19"/>
      <c r="R30577" s="20"/>
      <c r="S30577" s="20"/>
      <c r="U30577" s="21"/>
    </row>
    <row r="30578">
      <c r="E30578" s="19"/>
      <c r="R30578" s="20"/>
      <c r="S30578" s="20"/>
      <c r="U30578" s="21"/>
    </row>
    <row r="30579">
      <c r="E30579" s="19"/>
      <c r="R30579" s="20"/>
      <c r="S30579" s="20"/>
      <c r="U30579" s="21"/>
    </row>
    <row r="30580">
      <c r="E30580" s="19"/>
      <c r="R30580" s="20"/>
      <c r="S30580" s="20"/>
      <c r="U30580" s="21"/>
    </row>
    <row r="30581">
      <c r="E30581" s="19"/>
      <c r="R30581" s="20"/>
      <c r="S30581" s="20"/>
      <c r="U30581" s="21"/>
    </row>
    <row r="30582">
      <c r="E30582" s="19"/>
      <c r="R30582" s="20"/>
      <c r="S30582" s="20"/>
      <c r="U30582" s="21"/>
    </row>
    <row r="30583">
      <c r="E30583" s="19"/>
      <c r="R30583" s="20"/>
      <c r="S30583" s="20"/>
      <c r="U30583" s="21"/>
    </row>
    <row r="30584">
      <c r="E30584" s="19"/>
      <c r="R30584" s="20"/>
      <c r="S30584" s="20"/>
      <c r="U30584" s="21"/>
    </row>
    <row r="30585">
      <c r="E30585" s="19"/>
      <c r="R30585" s="20"/>
      <c r="S30585" s="20"/>
      <c r="U30585" s="21"/>
    </row>
    <row r="30586">
      <c r="E30586" s="19"/>
      <c r="R30586" s="20"/>
      <c r="S30586" s="20"/>
      <c r="U30586" s="21"/>
    </row>
    <row r="30587">
      <c r="E30587" s="19"/>
      <c r="R30587" s="20"/>
      <c r="S30587" s="20"/>
      <c r="U30587" s="21"/>
    </row>
    <row r="30588">
      <c r="E30588" s="19"/>
      <c r="R30588" s="20"/>
      <c r="S30588" s="20"/>
      <c r="U30588" s="21"/>
    </row>
    <row r="30589">
      <c r="E30589" s="19"/>
      <c r="R30589" s="20"/>
      <c r="S30589" s="20"/>
      <c r="U30589" s="21"/>
    </row>
    <row r="30590">
      <c r="E30590" s="19"/>
      <c r="R30590" s="20"/>
      <c r="S30590" s="20"/>
      <c r="U30590" s="21"/>
    </row>
    <row r="30591">
      <c r="E30591" s="19"/>
      <c r="R30591" s="20"/>
      <c r="S30591" s="20"/>
      <c r="U30591" s="21"/>
    </row>
    <row r="30592">
      <c r="E30592" s="19"/>
      <c r="R30592" s="20"/>
      <c r="S30592" s="20"/>
      <c r="U30592" s="21"/>
    </row>
    <row r="30593">
      <c r="E30593" s="19"/>
      <c r="R30593" s="20"/>
      <c r="S30593" s="20"/>
      <c r="U30593" s="21"/>
    </row>
    <row r="30594">
      <c r="E30594" s="19"/>
      <c r="R30594" s="20"/>
      <c r="S30594" s="20"/>
      <c r="U30594" s="21"/>
    </row>
    <row r="30595">
      <c r="E30595" s="19"/>
      <c r="R30595" s="20"/>
      <c r="S30595" s="20"/>
      <c r="U30595" s="21"/>
    </row>
    <row r="30596">
      <c r="E30596" s="19"/>
      <c r="R30596" s="20"/>
      <c r="S30596" s="20"/>
      <c r="U30596" s="21"/>
    </row>
    <row r="30597">
      <c r="E30597" s="19"/>
      <c r="R30597" s="20"/>
      <c r="S30597" s="20"/>
      <c r="U30597" s="21"/>
    </row>
    <row r="30598">
      <c r="E30598" s="19"/>
      <c r="R30598" s="20"/>
      <c r="S30598" s="20"/>
      <c r="U30598" s="21"/>
    </row>
    <row r="30599">
      <c r="E30599" s="19"/>
      <c r="R30599" s="20"/>
      <c r="S30599" s="20"/>
      <c r="U30599" s="21"/>
    </row>
    <row r="30600">
      <c r="E30600" s="19"/>
      <c r="R30600" s="20"/>
      <c r="S30600" s="20"/>
      <c r="U30600" s="21"/>
    </row>
    <row r="30601">
      <c r="E30601" s="19"/>
      <c r="R30601" s="20"/>
      <c r="S30601" s="20"/>
      <c r="U30601" s="21"/>
    </row>
    <row r="30602">
      <c r="E30602" s="19"/>
      <c r="R30602" s="20"/>
      <c r="S30602" s="20"/>
      <c r="U30602" s="21"/>
    </row>
    <row r="30603">
      <c r="E30603" s="19"/>
      <c r="R30603" s="20"/>
      <c r="S30603" s="20"/>
      <c r="U30603" s="21"/>
    </row>
    <row r="30604">
      <c r="E30604" s="19"/>
      <c r="R30604" s="20"/>
      <c r="S30604" s="20"/>
      <c r="U30604" s="21"/>
    </row>
    <row r="30605">
      <c r="E30605" s="19"/>
      <c r="R30605" s="20"/>
      <c r="S30605" s="20"/>
      <c r="U30605" s="21"/>
    </row>
    <row r="30606">
      <c r="E30606" s="19"/>
      <c r="R30606" s="20"/>
      <c r="S30606" s="20"/>
      <c r="U30606" s="21"/>
    </row>
    <row r="30607">
      <c r="E30607" s="19"/>
      <c r="R30607" s="20"/>
      <c r="S30607" s="20"/>
      <c r="U30607" s="21"/>
    </row>
    <row r="30608">
      <c r="E30608" s="19"/>
      <c r="R30608" s="20"/>
      <c r="S30608" s="20"/>
      <c r="U30608" s="21"/>
    </row>
    <row r="30609">
      <c r="E30609" s="19"/>
      <c r="R30609" s="20"/>
      <c r="S30609" s="20"/>
      <c r="U30609" s="21"/>
    </row>
    <row r="30610">
      <c r="E30610" s="19"/>
      <c r="R30610" s="20"/>
      <c r="S30610" s="20"/>
      <c r="U30610" s="21"/>
    </row>
    <row r="30611">
      <c r="E30611" s="19"/>
      <c r="R30611" s="20"/>
      <c r="S30611" s="20"/>
      <c r="U30611" s="21"/>
    </row>
    <row r="30612">
      <c r="E30612" s="19"/>
      <c r="R30612" s="20"/>
      <c r="S30612" s="20"/>
      <c r="U30612" s="21"/>
    </row>
    <row r="30613">
      <c r="E30613" s="19"/>
      <c r="R30613" s="20"/>
      <c r="S30613" s="20"/>
      <c r="U30613" s="21"/>
    </row>
    <row r="30614">
      <c r="E30614" s="19"/>
      <c r="R30614" s="20"/>
      <c r="S30614" s="20"/>
      <c r="U30614" s="21"/>
    </row>
    <row r="30615">
      <c r="E30615" s="19"/>
      <c r="R30615" s="20"/>
      <c r="S30615" s="20"/>
      <c r="U30615" s="21"/>
    </row>
    <row r="30616">
      <c r="E30616" s="19"/>
      <c r="R30616" s="20"/>
      <c r="S30616" s="20"/>
      <c r="U30616" s="21"/>
    </row>
    <row r="30617">
      <c r="E30617" s="19"/>
      <c r="R30617" s="20"/>
      <c r="S30617" s="20"/>
      <c r="U30617" s="21"/>
    </row>
    <row r="30618">
      <c r="E30618" s="19"/>
      <c r="R30618" s="20"/>
      <c r="S30618" s="20"/>
      <c r="U30618" s="21"/>
    </row>
    <row r="30619">
      <c r="E30619" s="19"/>
      <c r="R30619" s="20"/>
      <c r="S30619" s="20"/>
      <c r="U30619" s="21"/>
    </row>
    <row r="30620">
      <c r="E30620" s="19"/>
      <c r="R30620" s="20"/>
      <c r="S30620" s="20"/>
      <c r="U30620" s="21"/>
    </row>
    <row r="30621">
      <c r="E30621" s="19"/>
      <c r="R30621" s="20"/>
      <c r="S30621" s="20"/>
      <c r="U30621" s="21"/>
    </row>
    <row r="30622">
      <c r="E30622" s="19"/>
      <c r="R30622" s="20"/>
      <c r="S30622" s="20"/>
      <c r="U30622" s="21"/>
    </row>
    <row r="30623">
      <c r="E30623" s="19"/>
      <c r="R30623" s="20"/>
      <c r="S30623" s="20"/>
      <c r="U30623" s="21"/>
    </row>
    <row r="30624">
      <c r="E30624" s="19"/>
      <c r="R30624" s="20"/>
      <c r="S30624" s="20"/>
      <c r="U30624" s="21"/>
    </row>
    <row r="30625">
      <c r="E30625" s="19"/>
      <c r="R30625" s="20"/>
      <c r="S30625" s="20"/>
      <c r="U30625" s="21"/>
    </row>
    <row r="30626">
      <c r="E30626" s="19"/>
      <c r="R30626" s="20"/>
      <c r="S30626" s="20"/>
      <c r="U30626" s="21"/>
    </row>
    <row r="30627">
      <c r="E30627" s="19"/>
      <c r="R30627" s="20"/>
      <c r="S30627" s="20"/>
      <c r="U30627" s="21"/>
    </row>
    <row r="30628">
      <c r="E30628" s="19"/>
      <c r="R30628" s="20"/>
      <c r="S30628" s="20"/>
      <c r="U30628" s="21"/>
    </row>
    <row r="30629">
      <c r="E30629" s="19"/>
      <c r="R30629" s="20"/>
      <c r="S30629" s="20"/>
      <c r="U30629" s="21"/>
    </row>
    <row r="30630">
      <c r="E30630" s="19"/>
      <c r="R30630" s="20"/>
      <c r="S30630" s="20"/>
      <c r="U30630" s="21"/>
    </row>
    <row r="30631">
      <c r="E30631" s="19"/>
      <c r="R30631" s="20"/>
      <c r="S30631" s="20"/>
      <c r="U30631" s="21"/>
    </row>
    <row r="30632">
      <c r="E30632" s="19"/>
      <c r="R30632" s="20"/>
      <c r="S30632" s="20"/>
      <c r="U30632" s="21"/>
    </row>
    <row r="30633">
      <c r="E30633" s="19"/>
      <c r="R30633" s="20"/>
      <c r="S30633" s="20"/>
      <c r="U30633" s="21"/>
    </row>
    <row r="30634">
      <c r="E30634" s="19"/>
      <c r="R30634" s="20"/>
      <c r="S30634" s="20"/>
      <c r="U30634" s="21"/>
    </row>
    <row r="30635">
      <c r="E30635" s="19"/>
      <c r="R30635" s="20"/>
      <c r="S30635" s="20"/>
      <c r="U30635" s="21"/>
    </row>
    <row r="30636">
      <c r="E30636" s="19"/>
      <c r="R30636" s="20"/>
      <c r="S30636" s="20"/>
      <c r="U30636" s="21"/>
    </row>
    <row r="30637">
      <c r="E30637" s="19"/>
      <c r="R30637" s="20"/>
      <c r="S30637" s="20"/>
      <c r="U30637" s="21"/>
    </row>
    <row r="30638">
      <c r="E30638" s="19"/>
      <c r="R30638" s="20"/>
      <c r="S30638" s="20"/>
      <c r="U30638" s="21"/>
    </row>
    <row r="30639">
      <c r="E30639" s="19"/>
      <c r="R30639" s="20"/>
      <c r="S30639" s="20"/>
      <c r="U30639" s="21"/>
    </row>
    <row r="30640">
      <c r="E30640" s="19"/>
      <c r="R30640" s="20"/>
      <c r="S30640" s="20"/>
      <c r="U30640" s="21"/>
    </row>
    <row r="30641">
      <c r="E30641" s="19"/>
      <c r="R30641" s="20"/>
      <c r="S30641" s="20"/>
      <c r="U30641" s="21"/>
    </row>
    <row r="30642">
      <c r="E30642" s="19"/>
      <c r="R30642" s="20"/>
      <c r="S30642" s="20"/>
      <c r="U30642" s="21"/>
    </row>
    <row r="30643">
      <c r="E30643" s="19"/>
      <c r="R30643" s="20"/>
      <c r="S30643" s="20"/>
      <c r="U30643" s="21"/>
    </row>
    <row r="30644">
      <c r="E30644" s="19"/>
      <c r="R30644" s="20"/>
      <c r="S30644" s="20"/>
      <c r="U30644" s="21"/>
    </row>
    <row r="30645">
      <c r="E30645" s="19"/>
      <c r="R30645" s="20"/>
      <c r="S30645" s="20"/>
      <c r="U30645" s="21"/>
    </row>
    <row r="30646">
      <c r="E30646" s="19"/>
      <c r="R30646" s="20"/>
      <c r="S30646" s="20"/>
      <c r="U30646" s="21"/>
    </row>
    <row r="30647">
      <c r="E30647" s="19"/>
      <c r="R30647" s="20"/>
      <c r="S30647" s="20"/>
      <c r="U30647" s="21"/>
    </row>
    <row r="30648">
      <c r="E30648" s="19"/>
      <c r="R30648" s="20"/>
      <c r="S30648" s="20"/>
      <c r="U30648" s="21"/>
    </row>
    <row r="30649">
      <c r="E30649" s="19"/>
      <c r="R30649" s="20"/>
      <c r="S30649" s="20"/>
      <c r="U30649" s="21"/>
    </row>
    <row r="30650">
      <c r="E30650" s="19"/>
      <c r="R30650" s="20"/>
      <c r="S30650" s="20"/>
      <c r="U30650" s="21"/>
    </row>
    <row r="30651">
      <c r="E30651" s="19"/>
      <c r="R30651" s="20"/>
      <c r="S30651" s="20"/>
      <c r="U30651" s="21"/>
    </row>
    <row r="30652">
      <c r="E30652" s="19"/>
      <c r="R30652" s="20"/>
      <c r="S30652" s="20"/>
      <c r="U30652" s="21"/>
    </row>
    <row r="30653">
      <c r="E30653" s="19"/>
      <c r="R30653" s="20"/>
      <c r="S30653" s="20"/>
      <c r="U30653" s="21"/>
    </row>
    <row r="30654">
      <c r="E30654" s="19"/>
      <c r="R30654" s="20"/>
      <c r="S30654" s="20"/>
      <c r="U30654" s="21"/>
    </row>
    <row r="30655">
      <c r="E30655" s="19"/>
      <c r="R30655" s="20"/>
      <c r="S30655" s="20"/>
      <c r="U30655" s="21"/>
    </row>
    <row r="30656">
      <c r="E30656" s="19"/>
      <c r="R30656" s="20"/>
      <c r="S30656" s="20"/>
      <c r="U30656" s="21"/>
    </row>
    <row r="30657">
      <c r="E30657" s="19"/>
      <c r="R30657" s="20"/>
      <c r="S30657" s="20"/>
      <c r="U30657" s="21"/>
    </row>
    <row r="30658">
      <c r="E30658" s="19"/>
      <c r="R30658" s="20"/>
      <c r="S30658" s="20"/>
      <c r="U30658" s="21"/>
    </row>
    <row r="30659">
      <c r="E30659" s="19"/>
      <c r="R30659" s="20"/>
      <c r="S30659" s="20"/>
      <c r="U30659" s="21"/>
    </row>
    <row r="30660">
      <c r="E30660" s="19"/>
      <c r="R30660" s="20"/>
      <c r="S30660" s="20"/>
      <c r="U30660" s="21"/>
    </row>
    <row r="30661">
      <c r="E30661" s="19"/>
      <c r="R30661" s="20"/>
      <c r="S30661" s="20"/>
      <c r="U30661" s="21"/>
    </row>
    <row r="30662">
      <c r="E30662" s="19"/>
      <c r="R30662" s="20"/>
      <c r="S30662" s="20"/>
      <c r="U30662" s="21"/>
    </row>
    <row r="30663">
      <c r="E30663" s="19"/>
      <c r="R30663" s="20"/>
      <c r="S30663" s="20"/>
      <c r="U30663" s="21"/>
    </row>
    <row r="30664">
      <c r="E30664" s="19"/>
      <c r="R30664" s="20"/>
      <c r="S30664" s="20"/>
      <c r="U30664" s="21"/>
    </row>
    <row r="30665">
      <c r="E30665" s="19"/>
      <c r="R30665" s="20"/>
      <c r="S30665" s="20"/>
      <c r="U30665" s="21"/>
    </row>
    <row r="30666">
      <c r="E30666" s="19"/>
      <c r="R30666" s="20"/>
      <c r="S30666" s="20"/>
      <c r="U30666" s="21"/>
    </row>
    <row r="30667">
      <c r="E30667" s="19"/>
      <c r="R30667" s="20"/>
      <c r="S30667" s="20"/>
      <c r="U30667" s="21"/>
    </row>
    <row r="30668">
      <c r="E30668" s="19"/>
      <c r="R30668" s="20"/>
      <c r="S30668" s="20"/>
      <c r="U30668" s="21"/>
    </row>
    <row r="30669">
      <c r="E30669" s="19"/>
      <c r="R30669" s="20"/>
      <c r="S30669" s="20"/>
      <c r="U30669" s="21"/>
    </row>
    <row r="30670">
      <c r="E30670" s="19"/>
      <c r="R30670" s="20"/>
      <c r="S30670" s="20"/>
      <c r="U30670" s="21"/>
    </row>
    <row r="30671">
      <c r="E30671" s="19"/>
      <c r="R30671" s="20"/>
      <c r="S30671" s="20"/>
      <c r="U30671" s="21"/>
    </row>
    <row r="30672">
      <c r="E30672" s="19"/>
      <c r="R30672" s="20"/>
      <c r="S30672" s="20"/>
      <c r="U30672" s="21"/>
    </row>
    <row r="30673">
      <c r="E30673" s="19"/>
      <c r="R30673" s="20"/>
      <c r="S30673" s="20"/>
      <c r="U30673" s="21"/>
    </row>
    <row r="30674">
      <c r="E30674" s="19"/>
      <c r="R30674" s="20"/>
      <c r="S30674" s="20"/>
      <c r="U30674" s="21"/>
    </row>
    <row r="30675">
      <c r="E30675" s="19"/>
      <c r="R30675" s="20"/>
      <c r="S30675" s="20"/>
      <c r="U30675" s="21"/>
    </row>
    <row r="30676">
      <c r="E30676" s="19"/>
      <c r="R30676" s="20"/>
      <c r="S30676" s="20"/>
      <c r="U30676" s="21"/>
    </row>
    <row r="30677">
      <c r="E30677" s="19"/>
      <c r="R30677" s="20"/>
      <c r="S30677" s="20"/>
      <c r="U30677" s="21"/>
    </row>
    <row r="30678">
      <c r="E30678" s="19"/>
      <c r="R30678" s="20"/>
      <c r="S30678" s="20"/>
      <c r="U30678" s="21"/>
    </row>
    <row r="30679">
      <c r="E30679" s="19"/>
      <c r="R30679" s="20"/>
      <c r="S30679" s="20"/>
      <c r="U30679" s="21"/>
    </row>
    <row r="30680">
      <c r="E30680" s="19"/>
      <c r="R30680" s="20"/>
      <c r="S30680" s="20"/>
      <c r="U30680" s="21"/>
    </row>
    <row r="30681">
      <c r="E30681" s="19"/>
      <c r="R30681" s="20"/>
      <c r="S30681" s="20"/>
      <c r="U30681" s="21"/>
    </row>
    <row r="30682">
      <c r="E30682" s="19"/>
      <c r="R30682" s="20"/>
      <c r="S30682" s="20"/>
      <c r="U30682" s="21"/>
    </row>
    <row r="30683">
      <c r="E30683" s="19"/>
      <c r="R30683" s="20"/>
      <c r="S30683" s="20"/>
      <c r="U30683" s="21"/>
    </row>
    <row r="30684">
      <c r="E30684" s="19"/>
      <c r="R30684" s="20"/>
      <c r="S30684" s="20"/>
      <c r="U30684" s="21"/>
    </row>
    <row r="30685">
      <c r="E30685" s="19"/>
      <c r="R30685" s="20"/>
      <c r="S30685" s="20"/>
      <c r="U30685" s="21"/>
    </row>
    <row r="30686">
      <c r="E30686" s="19"/>
      <c r="R30686" s="20"/>
      <c r="S30686" s="20"/>
      <c r="U30686" s="21"/>
    </row>
    <row r="30687">
      <c r="E30687" s="19"/>
      <c r="R30687" s="20"/>
      <c r="S30687" s="20"/>
      <c r="U30687" s="21"/>
    </row>
    <row r="30688">
      <c r="E30688" s="19"/>
      <c r="R30688" s="20"/>
      <c r="S30688" s="20"/>
      <c r="U30688" s="21"/>
    </row>
    <row r="30689">
      <c r="E30689" s="19"/>
      <c r="R30689" s="20"/>
      <c r="S30689" s="20"/>
      <c r="U30689" s="21"/>
    </row>
    <row r="30690">
      <c r="E30690" s="19"/>
      <c r="R30690" s="20"/>
      <c r="S30690" s="20"/>
      <c r="U30690" s="21"/>
    </row>
    <row r="30691">
      <c r="E30691" s="19"/>
      <c r="R30691" s="20"/>
      <c r="S30691" s="20"/>
      <c r="U30691" s="21"/>
    </row>
    <row r="30692">
      <c r="E30692" s="19"/>
      <c r="R30692" s="20"/>
      <c r="S30692" s="20"/>
      <c r="U30692" s="21"/>
    </row>
    <row r="30693">
      <c r="E30693" s="19"/>
      <c r="R30693" s="20"/>
      <c r="S30693" s="20"/>
      <c r="U30693" s="21"/>
    </row>
    <row r="30694">
      <c r="E30694" s="19"/>
      <c r="R30694" s="20"/>
      <c r="S30694" s="20"/>
      <c r="U30694" s="21"/>
    </row>
    <row r="30695">
      <c r="E30695" s="19"/>
      <c r="R30695" s="20"/>
      <c r="S30695" s="20"/>
      <c r="U30695" s="21"/>
    </row>
    <row r="30696">
      <c r="E30696" s="19"/>
      <c r="R30696" s="20"/>
      <c r="S30696" s="20"/>
      <c r="U30696" s="21"/>
    </row>
    <row r="30697">
      <c r="E30697" s="19"/>
      <c r="R30697" s="20"/>
      <c r="S30697" s="20"/>
      <c r="U30697" s="21"/>
    </row>
    <row r="30698">
      <c r="E30698" s="19"/>
      <c r="R30698" s="20"/>
      <c r="S30698" s="20"/>
      <c r="U30698" s="21"/>
    </row>
    <row r="30699">
      <c r="E30699" s="19"/>
      <c r="R30699" s="20"/>
      <c r="S30699" s="20"/>
      <c r="U30699" s="21"/>
    </row>
    <row r="30700">
      <c r="E30700" s="19"/>
      <c r="R30700" s="20"/>
      <c r="S30700" s="20"/>
      <c r="U30700" s="21"/>
    </row>
    <row r="30701">
      <c r="E30701" s="19"/>
      <c r="R30701" s="20"/>
      <c r="S30701" s="20"/>
      <c r="U30701" s="21"/>
    </row>
    <row r="30702">
      <c r="E30702" s="19"/>
      <c r="R30702" s="20"/>
      <c r="S30702" s="20"/>
      <c r="U30702" s="21"/>
    </row>
    <row r="30703">
      <c r="E30703" s="19"/>
      <c r="R30703" s="20"/>
      <c r="S30703" s="20"/>
      <c r="U30703" s="21"/>
    </row>
    <row r="30704">
      <c r="E30704" s="19"/>
      <c r="R30704" s="20"/>
      <c r="S30704" s="20"/>
      <c r="U30704" s="21"/>
    </row>
    <row r="30705">
      <c r="E30705" s="19"/>
      <c r="R30705" s="20"/>
      <c r="S30705" s="20"/>
      <c r="U30705" s="21"/>
    </row>
    <row r="30706">
      <c r="E30706" s="19"/>
      <c r="R30706" s="20"/>
      <c r="S30706" s="20"/>
      <c r="U30706" s="21"/>
    </row>
    <row r="30707">
      <c r="E30707" s="19"/>
      <c r="R30707" s="20"/>
      <c r="S30707" s="20"/>
      <c r="U30707" s="21"/>
    </row>
    <row r="30708">
      <c r="E30708" s="19"/>
      <c r="R30708" s="20"/>
      <c r="S30708" s="20"/>
      <c r="U30708" s="21"/>
    </row>
    <row r="30709">
      <c r="E30709" s="19"/>
      <c r="R30709" s="20"/>
      <c r="S30709" s="20"/>
      <c r="U30709" s="21"/>
    </row>
    <row r="30710">
      <c r="E30710" s="19"/>
      <c r="R30710" s="20"/>
      <c r="S30710" s="20"/>
      <c r="U30710" s="21"/>
    </row>
    <row r="30711">
      <c r="E30711" s="19"/>
      <c r="R30711" s="20"/>
      <c r="S30711" s="20"/>
      <c r="U30711" s="21"/>
    </row>
    <row r="30712">
      <c r="E30712" s="19"/>
      <c r="R30712" s="20"/>
      <c r="S30712" s="20"/>
      <c r="U30712" s="21"/>
    </row>
    <row r="30713">
      <c r="E30713" s="19"/>
      <c r="R30713" s="20"/>
      <c r="S30713" s="20"/>
      <c r="U30713" s="21"/>
    </row>
    <row r="30714">
      <c r="E30714" s="19"/>
      <c r="R30714" s="20"/>
      <c r="S30714" s="20"/>
      <c r="U30714" s="21"/>
    </row>
    <row r="30715">
      <c r="E30715" s="19"/>
      <c r="R30715" s="20"/>
      <c r="S30715" s="20"/>
      <c r="U30715" s="21"/>
    </row>
    <row r="30716">
      <c r="E30716" s="19"/>
      <c r="R30716" s="20"/>
      <c r="S30716" s="20"/>
      <c r="U30716" s="21"/>
    </row>
    <row r="30717">
      <c r="E30717" s="19"/>
      <c r="R30717" s="20"/>
      <c r="S30717" s="20"/>
      <c r="U30717" s="21"/>
    </row>
    <row r="30718">
      <c r="E30718" s="19"/>
      <c r="R30718" s="20"/>
      <c r="S30718" s="20"/>
      <c r="U30718" s="21"/>
    </row>
    <row r="30719">
      <c r="E30719" s="19"/>
      <c r="R30719" s="20"/>
      <c r="S30719" s="20"/>
      <c r="U30719" s="21"/>
    </row>
    <row r="30720">
      <c r="E30720" s="19"/>
      <c r="R30720" s="20"/>
      <c r="S30720" s="20"/>
      <c r="U30720" s="21"/>
    </row>
    <row r="30721">
      <c r="E30721" s="19"/>
      <c r="R30721" s="20"/>
      <c r="S30721" s="20"/>
      <c r="U30721" s="21"/>
    </row>
    <row r="30722">
      <c r="E30722" s="19"/>
      <c r="R30722" s="20"/>
      <c r="S30722" s="20"/>
      <c r="U30722" s="21"/>
    </row>
    <row r="30723">
      <c r="E30723" s="19"/>
      <c r="R30723" s="20"/>
      <c r="S30723" s="20"/>
      <c r="U30723" s="21"/>
    </row>
    <row r="30724">
      <c r="E30724" s="19"/>
      <c r="R30724" s="20"/>
      <c r="S30724" s="20"/>
      <c r="U30724" s="21"/>
    </row>
    <row r="30725">
      <c r="E30725" s="19"/>
      <c r="R30725" s="20"/>
      <c r="S30725" s="20"/>
      <c r="U30725" s="21"/>
    </row>
    <row r="30726">
      <c r="E30726" s="19"/>
      <c r="R30726" s="20"/>
      <c r="S30726" s="20"/>
      <c r="U30726" s="21"/>
    </row>
    <row r="30727">
      <c r="E30727" s="19"/>
      <c r="R30727" s="20"/>
      <c r="S30727" s="20"/>
      <c r="U30727" s="21"/>
    </row>
    <row r="30728">
      <c r="E30728" s="19"/>
      <c r="R30728" s="20"/>
      <c r="S30728" s="20"/>
      <c r="U30728" s="21"/>
    </row>
    <row r="30729">
      <c r="E30729" s="19"/>
      <c r="R30729" s="20"/>
      <c r="S30729" s="20"/>
      <c r="U30729" s="21"/>
    </row>
    <row r="30730">
      <c r="E30730" s="19"/>
      <c r="R30730" s="20"/>
      <c r="S30730" s="20"/>
      <c r="U30730" s="21"/>
    </row>
    <row r="30731">
      <c r="E30731" s="19"/>
      <c r="R30731" s="20"/>
      <c r="S30731" s="20"/>
      <c r="U30731" s="21"/>
    </row>
    <row r="30732">
      <c r="E30732" s="19"/>
      <c r="R30732" s="20"/>
      <c r="S30732" s="20"/>
      <c r="U30732" s="21"/>
    </row>
    <row r="30733">
      <c r="E30733" s="19"/>
      <c r="R30733" s="20"/>
      <c r="S30733" s="20"/>
      <c r="U30733" s="21"/>
    </row>
    <row r="30734">
      <c r="E30734" s="19"/>
      <c r="R30734" s="20"/>
      <c r="S30734" s="20"/>
      <c r="U30734" s="21"/>
    </row>
    <row r="30735">
      <c r="E30735" s="19"/>
      <c r="R30735" s="20"/>
      <c r="S30735" s="20"/>
      <c r="U30735" s="21"/>
    </row>
    <row r="30736">
      <c r="E30736" s="19"/>
      <c r="R30736" s="20"/>
      <c r="S30736" s="20"/>
      <c r="U30736" s="21"/>
    </row>
    <row r="30737">
      <c r="E30737" s="19"/>
      <c r="R30737" s="20"/>
      <c r="S30737" s="20"/>
      <c r="U30737" s="21"/>
    </row>
    <row r="30738">
      <c r="E30738" s="19"/>
      <c r="R30738" s="20"/>
      <c r="S30738" s="20"/>
      <c r="U30738" s="21"/>
    </row>
    <row r="30739">
      <c r="E30739" s="19"/>
      <c r="R30739" s="20"/>
      <c r="S30739" s="20"/>
      <c r="U30739" s="21"/>
    </row>
    <row r="30740">
      <c r="E30740" s="19"/>
      <c r="R30740" s="20"/>
      <c r="S30740" s="20"/>
      <c r="U30740" s="21"/>
    </row>
    <row r="30741">
      <c r="E30741" s="19"/>
      <c r="R30741" s="20"/>
      <c r="S30741" s="20"/>
      <c r="U30741" s="21"/>
    </row>
    <row r="30742">
      <c r="E30742" s="19"/>
      <c r="R30742" s="20"/>
      <c r="S30742" s="20"/>
      <c r="U30742" s="21"/>
    </row>
    <row r="30743">
      <c r="E30743" s="19"/>
      <c r="R30743" s="20"/>
      <c r="S30743" s="20"/>
      <c r="U30743" s="21"/>
    </row>
    <row r="30744">
      <c r="E30744" s="19"/>
      <c r="R30744" s="20"/>
      <c r="S30744" s="20"/>
      <c r="U30744" s="21"/>
    </row>
    <row r="30745">
      <c r="E30745" s="19"/>
      <c r="R30745" s="20"/>
      <c r="S30745" s="20"/>
      <c r="U30745" s="21"/>
    </row>
    <row r="30746">
      <c r="E30746" s="19"/>
      <c r="R30746" s="20"/>
      <c r="S30746" s="20"/>
      <c r="U30746" s="21"/>
    </row>
    <row r="30747">
      <c r="E30747" s="19"/>
      <c r="R30747" s="20"/>
      <c r="S30747" s="20"/>
      <c r="U30747" s="21"/>
    </row>
    <row r="30748">
      <c r="E30748" s="19"/>
      <c r="R30748" s="20"/>
      <c r="S30748" s="20"/>
      <c r="U30748" s="21"/>
    </row>
    <row r="30749">
      <c r="E30749" s="19"/>
      <c r="R30749" s="20"/>
      <c r="S30749" s="20"/>
      <c r="U30749" s="21"/>
    </row>
    <row r="30750">
      <c r="E30750" s="19"/>
      <c r="R30750" s="20"/>
      <c r="S30750" s="20"/>
      <c r="U30750" s="21"/>
    </row>
    <row r="30751">
      <c r="E30751" s="19"/>
      <c r="R30751" s="20"/>
      <c r="S30751" s="20"/>
      <c r="U30751" s="21"/>
    </row>
    <row r="30752">
      <c r="E30752" s="19"/>
      <c r="R30752" s="20"/>
      <c r="S30752" s="20"/>
      <c r="U30752" s="21"/>
    </row>
    <row r="30753">
      <c r="E30753" s="19"/>
      <c r="R30753" s="20"/>
      <c r="S30753" s="20"/>
      <c r="U30753" s="21"/>
    </row>
    <row r="30754">
      <c r="E30754" s="19"/>
      <c r="R30754" s="20"/>
      <c r="S30754" s="20"/>
      <c r="U30754" s="21"/>
    </row>
    <row r="30755">
      <c r="E30755" s="19"/>
      <c r="R30755" s="20"/>
      <c r="S30755" s="20"/>
      <c r="U30755" s="21"/>
    </row>
    <row r="30756">
      <c r="E30756" s="19"/>
      <c r="R30756" s="20"/>
      <c r="S30756" s="20"/>
      <c r="U30756" s="21"/>
    </row>
    <row r="30757">
      <c r="E30757" s="19"/>
      <c r="R30757" s="20"/>
      <c r="S30757" s="20"/>
      <c r="U30757" s="21"/>
    </row>
    <row r="30758">
      <c r="E30758" s="19"/>
      <c r="R30758" s="20"/>
      <c r="S30758" s="20"/>
      <c r="U30758" s="21"/>
    </row>
    <row r="30759">
      <c r="E30759" s="19"/>
      <c r="R30759" s="20"/>
      <c r="S30759" s="20"/>
      <c r="U30759" s="21"/>
    </row>
    <row r="30760">
      <c r="E30760" s="19"/>
      <c r="R30760" s="20"/>
      <c r="S30760" s="20"/>
      <c r="U30760" s="21"/>
    </row>
    <row r="30761">
      <c r="E30761" s="19"/>
      <c r="R30761" s="20"/>
      <c r="S30761" s="20"/>
      <c r="U30761" s="21"/>
    </row>
    <row r="30762">
      <c r="E30762" s="19"/>
      <c r="R30762" s="20"/>
      <c r="S30762" s="20"/>
      <c r="U30762" s="21"/>
    </row>
    <row r="30763">
      <c r="E30763" s="19"/>
      <c r="R30763" s="20"/>
      <c r="S30763" s="20"/>
      <c r="U30763" s="21"/>
    </row>
    <row r="30764">
      <c r="E30764" s="19"/>
      <c r="R30764" s="20"/>
      <c r="S30764" s="20"/>
      <c r="U30764" s="21"/>
    </row>
    <row r="30765">
      <c r="E30765" s="19"/>
      <c r="R30765" s="20"/>
      <c r="S30765" s="20"/>
      <c r="U30765" s="21"/>
    </row>
    <row r="30766">
      <c r="E30766" s="19"/>
      <c r="R30766" s="20"/>
      <c r="S30766" s="20"/>
      <c r="U30766" s="21"/>
    </row>
    <row r="30767">
      <c r="E30767" s="19"/>
      <c r="R30767" s="20"/>
      <c r="S30767" s="20"/>
      <c r="U30767" s="21"/>
    </row>
    <row r="30768">
      <c r="E30768" s="19"/>
      <c r="R30768" s="20"/>
      <c r="S30768" s="20"/>
      <c r="U30768" s="21"/>
    </row>
    <row r="30769">
      <c r="E30769" s="19"/>
      <c r="R30769" s="20"/>
      <c r="S30769" s="20"/>
      <c r="U30769" s="21"/>
    </row>
    <row r="30770">
      <c r="E30770" s="19"/>
      <c r="R30770" s="20"/>
      <c r="S30770" s="20"/>
      <c r="U30770" s="21"/>
    </row>
    <row r="30771">
      <c r="E30771" s="19"/>
      <c r="R30771" s="20"/>
      <c r="S30771" s="20"/>
      <c r="U30771" s="21"/>
    </row>
    <row r="30772">
      <c r="E30772" s="19"/>
      <c r="R30772" s="20"/>
      <c r="S30772" s="20"/>
      <c r="U30772" s="21"/>
    </row>
    <row r="30773">
      <c r="E30773" s="19"/>
      <c r="R30773" s="20"/>
      <c r="S30773" s="20"/>
      <c r="U30773" s="21"/>
    </row>
    <row r="30774">
      <c r="E30774" s="19"/>
      <c r="R30774" s="20"/>
      <c r="S30774" s="20"/>
      <c r="U30774" s="21"/>
    </row>
    <row r="30775">
      <c r="E30775" s="19"/>
      <c r="R30775" s="20"/>
      <c r="S30775" s="20"/>
      <c r="U30775" s="21"/>
    </row>
    <row r="30776">
      <c r="E30776" s="19"/>
      <c r="R30776" s="20"/>
      <c r="S30776" s="20"/>
      <c r="U30776" s="21"/>
    </row>
    <row r="30777">
      <c r="E30777" s="19"/>
      <c r="R30777" s="20"/>
      <c r="S30777" s="20"/>
      <c r="U30777" s="21"/>
    </row>
    <row r="30778">
      <c r="E30778" s="19"/>
      <c r="R30778" s="20"/>
      <c r="S30778" s="20"/>
      <c r="U30778" s="21"/>
    </row>
    <row r="30779">
      <c r="E30779" s="19"/>
      <c r="R30779" s="20"/>
      <c r="S30779" s="20"/>
      <c r="U30779" s="21"/>
    </row>
    <row r="30780">
      <c r="E30780" s="19"/>
      <c r="R30780" s="20"/>
      <c r="S30780" s="20"/>
      <c r="U30780" s="21"/>
    </row>
    <row r="30781">
      <c r="E30781" s="19"/>
      <c r="R30781" s="20"/>
      <c r="S30781" s="20"/>
      <c r="U30781" s="21"/>
    </row>
    <row r="30782">
      <c r="E30782" s="19"/>
      <c r="R30782" s="20"/>
      <c r="S30782" s="20"/>
      <c r="U30782" s="21"/>
    </row>
    <row r="30783">
      <c r="E30783" s="19"/>
      <c r="R30783" s="20"/>
      <c r="S30783" s="20"/>
      <c r="U30783" s="21"/>
    </row>
    <row r="30784">
      <c r="E30784" s="19"/>
      <c r="R30784" s="20"/>
      <c r="S30784" s="20"/>
      <c r="U30784" s="21"/>
    </row>
    <row r="30785">
      <c r="E30785" s="19"/>
      <c r="R30785" s="20"/>
      <c r="S30785" s="20"/>
      <c r="U30785" s="21"/>
    </row>
    <row r="30786">
      <c r="E30786" s="19"/>
      <c r="R30786" s="20"/>
      <c r="S30786" s="20"/>
      <c r="U30786" s="21"/>
    </row>
    <row r="30787">
      <c r="E30787" s="19"/>
      <c r="R30787" s="20"/>
      <c r="S30787" s="20"/>
      <c r="U30787" s="21"/>
    </row>
    <row r="30788">
      <c r="E30788" s="19"/>
      <c r="R30788" s="20"/>
      <c r="S30788" s="20"/>
      <c r="U30788" s="21"/>
    </row>
    <row r="30789">
      <c r="E30789" s="19"/>
      <c r="R30789" s="20"/>
      <c r="S30789" s="20"/>
      <c r="U30789" s="21"/>
    </row>
    <row r="30790">
      <c r="E30790" s="19"/>
      <c r="R30790" s="20"/>
      <c r="S30790" s="20"/>
      <c r="U30790" s="21"/>
    </row>
    <row r="30791">
      <c r="E30791" s="19"/>
      <c r="R30791" s="20"/>
      <c r="S30791" s="20"/>
      <c r="U30791" s="21"/>
    </row>
    <row r="30792">
      <c r="E30792" s="19"/>
      <c r="R30792" s="20"/>
      <c r="S30792" s="20"/>
      <c r="U30792" s="21"/>
    </row>
    <row r="30793">
      <c r="E30793" s="19"/>
      <c r="R30793" s="20"/>
      <c r="S30793" s="20"/>
      <c r="U30793" s="21"/>
    </row>
    <row r="30794">
      <c r="E30794" s="19"/>
      <c r="R30794" s="20"/>
      <c r="S30794" s="20"/>
      <c r="U30794" s="21"/>
    </row>
    <row r="30795">
      <c r="E30795" s="19"/>
      <c r="R30795" s="20"/>
      <c r="S30795" s="20"/>
      <c r="U30795" s="21"/>
    </row>
    <row r="30796">
      <c r="E30796" s="19"/>
      <c r="R30796" s="20"/>
      <c r="S30796" s="20"/>
      <c r="U30796" s="21"/>
    </row>
    <row r="30797">
      <c r="E30797" s="19"/>
      <c r="R30797" s="20"/>
      <c r="S30797" s="20"/>
      <c r="U30797" s="21"/>
    </row>
    <row r="30798">
      <c r="E30798" s="19"/>
      <c r="R30798" s="20"/>
      <c r="S30798" s="20"/>
      <c r="U30798" s="21"/>
    </row>
    <row r="30799">
      <c r="E30799" s="19"/>
      <c r="R30799" s="20"/>
      <c r="S30799" s="20"/>
      <c r="U30799" s="21"/>
    </row>
    <row r="30800">
      <c r="E30800" s="19"/>
      <c r="R30800" s="20"/>
      <c r="S30800" s="20"/>
      <c r="U30800" s="21"/>
    </row>
    <row r="30801">
      <c r="E30801" s="19"/>
      <c r="R30801" s="20"/>
      <c r="S30801" s="20"/>
      <c r="U30801" s="21"/>
    </row>
    <row r="30802">
      <c r="E30802" s="19"/>
      <c r="R30802" s="20"/>
      <c r="S30802" s="20"/>
      <c r="U30802" s="21"/>
    </row>
    <row r="30803">
      <c r="E30803" s="19"/>
      <c r="R30803" s="20"/>
      <c r="S30803" s="20"/>
      <c r="U30803" s="21"/>
    </row>
    <row r="30804">
      <c r="E30804" s="19"/>
      <c r="R30804" s="20"/>
      <c r="S30804" s="20"/>
      <c r="U30804" s="21"/>
    </row>
    <row r="30805">
      <c r="E30805" s="19"/>
      <c r="R30805" s="20"/>
      <c r="S30805" s="20"/>
      <c r="U30805" s="21"/>
    </row>
    <row r="30806">
      <c r="E30806" s="19"/>
      <c r="R30806" s="20"/>
      <c r="S30806" s="20"/>
      <c r="U30806" s="21"/>
    </row>
    <row r="30807">
      <c r="E30807" s="19"/>
      <c r="R30807" s="20"/>
      <c r="S30807" s="20"/>
      <c r="U30807" s="21"/>
    </row>
    <row r="30808">
      <c r="E30808" s="19"/>
      <c r="R30808" s="20"/>
      <c r="S30808" s="20"/>
      <c r="U30808" s="21"/>
    </row>
    <row r="30809">
      <c r="E30809" s="19"/>
      <c r="R30809" s="20"/>
      <c r="S30809" s="20"/>
      <c r="U30809" s="21"/>
    </row>
    <row r="30810">
      <c r="E30810" s="19"/>
      <c r="R30810" s="20"/>
      <c r="S30810" s="20"/>
      <c r="U30810" s="21"/>
    </row>
    <row r="30811">
      <c r="E30811" s="19"/>
      <c r="R30811" s="20"/>
      <c r="S30811" s="20"/>
      <c r="U30811" s="21"/>
    </row>
    <row r="30812">
      <c r="E30812" s="19"/>
      <c r="R30812" s="20"/>
      <c r="S30812" s="20"/>
      <c r="U30812" s="21"/>
    </row>
    <row r="30813">
      <c r="E30813" s="19"/>
      <c r="R30813" s="20"/>
      <c r="S30813" s="20"/>
      <c r="U30813" s="21"/>
    </row>
    <row r="30814">
      <c r="E30814" s="19"/>
      <c r="R30814" s="20"/>
      <c r="S30814" s="20"/>
      <c r="U30814" s="21"/>
    </row>
    <row r="30815">
      <c r="E30815" s="19"/>
      <c r="R30815" s="20"/>
      <c r="S30815" s="20"/>
      <c r="U30815" s="21"/>
    </row>
    <row r="30816">
      <c r="E30816" s="19"/>
      <c r="R30816" s="20"/>
      <c r="S30816" s="20"/>
      <c r="U30816" s="21"/>
    </row>
    <row r="30817">
      <c r="E30817" s="19"/>
      <c r="R30817" s="20"/>
      <c r="S30817" s="20"/>
      <c r="U30817" s="21"/>
    </row>
    <row r="30818">
      <c r="E30818" s="19"/>
      <c r="R30818" s="20"/>
      <c r="S30818" s="20"/>
      <c r="U30818" s="21"/>
    </row>
    <row r="30819">
      <c r="E30819" s="19"/>
      <c r="R30819" s="20"/>
      <c r="S30819" s="20"/>
      <c r="U30819" s="21"/>
    </row>
    <row r="30820">
      <c r="E30820" s="19"/>
      <c r="R30820" s="20"/>
      <c r="S30820" s="20"/>
      <c r="U30820" s="21"/>
    </row>
    <row r="30821">
      <c r="E30821" s="19"/>
      <c r="R30821" s="20"/>
      <c r="S30821" s="20"/>
      <c r="U30821" s="21"/>
    </row>
    <row r="30822">
      <c r="E30822" s="19"/>
      <c r="R30822" s="20"/>
      <c r="S30822" s="20"/>
      <c r="U30822" s="21"/>
    </row>
    <row r="30823">
      <c r="E30823" s="19"/>
      <c r="R30823" s="20"/>
      <c r="S30823" s="20"/>
      <c r="U30823" s="21"/>
    </row>
    <row r="30824">
      <c r="E30824" s="19"/>
      <c r="R30824" s="20"/>
      <c r="S30824" s="20"/>
      <c r="U30824" s="21"/>
    </row>
    <row r="30825">
      <c r="E30825" s="19"/>
      <c r="R30825" s="20"/>
      <c r="S30825" s="20"/>
      <c r="U30825" s="21"/>
    </row>
    <row r="30826">
      <c r="E30826" s="19"/>
      <c r="R30826" s="20"/>
      <c r="S30826" s="20"/>
      <c r="U30826" s="21"/>
    </row>
    <row r="30827">
      <c r="E30827" s="19"/>
      <c r="R30827" s="20"/>
      <c r="S30827" s="20"/>
      <c r="U30827" s="21"/>
    </row>
    <row r="30828">
      <c r="E30828" s="19"/>
      <c r="R30828" s="20"/>
      <c r="S30828" s="20"/>
      <c r="U30828" s="21"/>
    </row>
    <row r="30829">
      <c r="E30829" s="19"/>
      <c r="R30829" s="20"/>
      <c r="S30829" s="20"/>
      <c r="U30829" s="21"/>
    </row>
    <row r="30830">
      <c r="E30830" s="19"/>
      <c r="R30830" s="20"/>
      <c r="S30830" s="20"/>
      <c r="U30830" s="21"/>
    </row>
    <row r="30831">
      <c r="E30831" s="19"/>
      <c r="R30831" s="20"/>
      <c r="S30831" s="20"/>
      <c r="U30831" s="21"/>
    </row>
    <row r="30832">
      <c r="E30832" s="19"/>
      <c r="R30832" s="20"/>
      <c r="S30832" s="20"/>
      <c r="U30832" s="21"/>
    </row>
    <row r="30833">
      <c r="E30833" s="19"/>
      <c r="R30833" s="20"/>
      <c r="S30833" s="20"/>
      <c r="U30833" s="21"/>
    </row>
    <row r="30834">
      <c r="E30834" s="19"/>
      <c r="R30834" s="20"/>
      <c r="S30834" s="20"/>
      <c r="U30834" s="21"/>
    </row>
    <row r="30835">
      <c r="E30835" s="19"/>
      <c r="R30835" s="20"/>
      <c r="S30835" s="20"/>
      <c r="U30835" s="21"/>
    </row>
    <row r="30836">
      <c r="E30836" s="19"/>
      <c r="R30836" s="20"/>
      <c r="S30836" s="20"/>
      <c r="U30836" s="21"/>
    </row>
    <row r="30837">
      <c r="E30837" s="19"/>
      <c r="R30837" s="20"/>
      <c r="S30837" s="20"/>
      <c r="U30837" s="21"/>
    </row>
    <row r="30838">
      <c r="E30838" s="19"/>
      <c r="R30838" s="20"/>
      <c r="S30838" s="20"/>
      <c r="U30838" s="21"/>
    </row>
    <row r="30839">
      <c r="E30839" s="19"/>
      <c r="R30839" s="20"/>
      <c r="S30839" s="20"/>
      <c r="U30839" s="21"/>
    </row>
    <row r="30840">
      <c r="E30840" s="19"/>
      <c r="R30840" s="20"/>
      <c r="S30840" s="20"/>
      <c r="U30840" s="21"/>
    </row>
    <row r="30841">
      <c r="E30841" s="19"/>
      <c r="R30841" s="20"/>
      <c r="S30841" s="20"/>
      <c r="U30841" s="21"/>
    </row>
    <row r="30842">
      <c r="E30842" s="19"/>
      <c r="R30842" s="20"/>
      <c r="S30842" s="20"/>
      <c r="U30842" s="21"/>
    </row>
    <row r="30843">
      <c r="E30843" s="19"/>
      <c r="R30843" s="20"/>
      <c r="S30843" s="20"/>
      <c r="U30843" s="21"/>
    </row>
    <row r="30844">
      <c r="E30844" s="19"/>
      <c r="R30844" s="20"/>
      <c r="S30844" s="20"/>
      <c r="U30844" s="21"/>
    </row>
    <row r="30845">
      <c r="E30845" s="19"/>
      <c r="R30845" s="20"/>
      <c r="S30845" s="20"/>
      <c r="U30845" s="21"/>
    </row>
    <row r="30846">
      <c r="E30846" s="19"/>
      <c r="R30846" s="20"/>
      <c r="S30846" s="20"/>
      <c r="U30846" s="21"/>
    </row>
    <row r="30847">
      <c r="E30847" s="19"/>
      <c r="R30847" s="20"/>
      <c r="S30847" s="20"/>
      <c r="U30847" s="21"/>
    </row>
    <row r="30848">
      <c r="E30848" s="19"/>
      <c r="R30848" s="20"/>
      <c r="S30848" s="20"/>
      <c r="U30848" s="21"/>
    </row>
    <row r="30849">
      <c r="E30849" s="19"/>
      <c r="R30849" s="20"/>
      <c r="S30849" s="20"/>
      <c r="U30849" s="21"/>
    </row>
    <row r="30850">
      <c r="E30850" s="19"/>
      <c r="R30850" s="20"/>
      <c r="S30850" s="20"/>
      <c r="U30850" s="21"/>
    </row>
    <row r="30851">
      <c r="E30851" s="19"/>
      <c r="R30851" s="20"/>
      <c r="S30851" s="20"/>
      <c r="U30851" s="21"/>
    </row>
    <row r="30852">
      <c r="E30852" s="19"/>
      <c r="R30852" s="20"/>
      <c r="S30852" s="20"/>
      <c r="U30852" s="21"/>
    </row>
    <row r="30853">
      <c r="E30853" s="19"/>
      <c r="R30853" s="20"/>
      <c r="S30853" s="20"/>
      <c r="U30853" s="21"/>
    </row>
    <row r="30854">
      <c r="E30854" s="19"/>
      <c r="R30854" s="20"/>
      <c r="S30854" s="20"/>
      <c r="U30854" s="21"/>
    </row>
    <row r="30855">
      <c r="E30855" s="19"/>
      <c r="R30855" s="20"/>
      <c r="S30855" s="20"/>
      <c r="U30855" s="21"/>
    </row>
    <row r="30856">
      <c r="E30856" s="19"/>
      <c r="R30856" s="20"/>
      <c r="S30856" s="20"/>
      <c r="U30856" s="21"/>
    </row>
    <row r="30857">
      <c r="E30857" s="19"/>
      <c r="R30857" s="20"/>
      <c r="S30857" s="20"/>
      <c r="U30857" s="21"/>
    </row>
    <row r="30858">
      <c r="E30858" s="19"/>
      <c r="R30858" s="20"/>
      <c r="S30858" s="20"/>
      <c r="U30858" s="21"/>
    </row>
    <row r="30859">
      <c r="E30859" s="19"/>
      <c r="R30859" s="20"/>
      <c r="S30859" s="20"/>
      <c r="U30859" s="21"/>
    </row>
    <row r="30860">
      <c r="E30860" s="19"/>
      <c r="R30860" s="20"/>
      <c r="S30860" s="20"/>
      <c r="U30860" s="21"/>
    </row>
    <row r="30861">
      <c r="E30861" s="19"/>
      <c r="R30861" s="20"/>
      <c r="S30861" s="20"/>
      <c r="U30861" s="21"/>
    </row>
    <row r="30862">
      <c r="E30862" s="19"/>
      <c r="R30862" s="20"/>
      <c r="S30862" s="20"/>
      <c r="U30862" s="21"/>
    </row>
    <row r="30863">
      <c r="E30863" s="19"/>
      <c r="R30863" s="20"/>
      <c r="S30863" s="20"/>
      <c r="U30863" s="21"/>
    </row>
    <row r="30864">
      <c r="E30864" s="19"/>
      <c r="R30864" s="20"/>
      <c r="S30864" s="20"/>
      <c r="U30864" s="21"/>
    </row>
    <row r="30865">
      <c r="E30865" s="19"/>
      <c r="R30865" s="20"/>
      <c r="S30865" s="20"/>
      <c r="U30865" s="21"/>
    </row>
    <row r="30866">
      <c r="E30866" s="19"/>
      <c r="R30866" s="20"/>
      <c r="S30866" s="20"/>
      <c r="U30866" s="21"/>
    </row>
    <row r="30867">
      <c r="E30867" s="19"/>
      <c r="R30867" s="20"/>
      <c r="S30867" s="20"/>
      <c r="U30867" s="21"/>
    </row>
    <row r="30868">
      <c r="E30868" s="19"/>
      <c r="R30868" s="20"/>
      <c r="S30868" s="20"/>
      <c r="U30868" s="21"/>
    </row>
    <row r="30869">
      <c r="E30869" s="19"/>
      <c r="R30869" s="20"/>
      <c r="S30869" s="20"/>
      <c r="U30869" s="21"/>
    </row>
    <row r="30870">
      <c r="E30870" s="19"/>
      <c r="R30870" s="20"/>
      <c r="S30870" s="20"/>
      <c r="U30870" s="21"/>
    </row>
    <row r="30871">
      <c r="E30871" s="19"/>
      <c r="R30871" s="20"/>
      <c r="S30871" s="20"/>
      <c r="U30871" s="21"/>
    </row>
    <row r="30872">
      <c r="E30872" s="19"/>
      <c r="R30872" s="20"/>
      <c r="S30872" s="20"/>
      <c r="U30872" s="21"/>
    </row>
    <row r="30873">
      <c r="E30873" s="19"/>
      <c r="R30873" s="20"/>
      <c r="S30873" s="20"/>
      <c r="U30873" s="21"/>
    </row>
    <row r="30874">
      <c r="E30874" s="19"/>
      <c r="R30874" s="20"/>
      <c r="S30874" s="20"/>
      <c r="U30874" s="21"/>
    </row>
    <row r="30875">
      <c r="E30875" s="19"/>
      <c r="R30875" s="20"/>
      <c r="S30875" s="20"/>
      <c r="U30875" s="21"/>
    </row>
    <row r="30876">
      <c r="E30876" s="19"/>
      <c r="R30876" s="20"/>
      <c r="S30876" s="20"/>
      <c r="U30876" s="21"/>
    </row>
    <row r="30877">
      <c r="E30877" s="19"/>
      <c r="R30877" s="20"/>
      <c r="S30877" s="20"/>
      <c r="U30877" s="21"/>
    </row>
    <row r="30878">
      <c r="E30878" s="19"/>
      <c r="R30878" s="20"/>
      <c r="S30878" s="20"/>
      <c r="U30878" s="21"/>
    </row>
    <row r="30879">
      <c r="E30879" s="19"/>
      <c r="R30879" s="20"/>
      <c r="S30879" s="20"/>
      <c r="U30879" s="21"/>
    </row>
    <row r="30880">
      <c r="E30880" s="19"/>
      <c r="R30880" s="20"/>
      <c r="S30880" s="20"/>
      <c r="U30880" s="21"/>
    </row>
    <row r="30881">
      <c r="E30881" s="19"/>
      <c r="R30881" s="20"/>
      <c r="S30881" s="20"/>
      <c r="U30881" s="21"/>
    </row>
    <row r="30882">
      <c r="E30882" s="19"/>
      <c r="R30882" s="20"/>
      <c r="S30882" s="20"/>
      <c r="U30882" s="21"/>
    </row>
    <row r="30883">
      <c r="E30883" s="19"/>
      <c r="R30883" s="20"/>
      <c r="S30883" s="20"/>
      <c r="U30883" s="21"/>
    </row>
    <row r="30884">
      <c r="E30884" s="19"/>
      <c r="R30884" s="20"/>
      <c r="S30884" s="20"/>
      <c r="U30884" s="21"/>
    </row>
    <row r="30885">
      <c r="E30885" s="19"/>
      <c r="R30885" s="20"/>
      <c r="S30885" s="20"/>
      <c r="U30885" s="21"/>
    </row>
    <row r="30886">
      <c r="E30886" s="19"/>
      <c r="R30886" s="20"/>
      <c r="S30886" s="20"/>
      <c r="U30886" s="21"/>
    </row>
    <row r="30887">
      <c r="E30887" s="19"/>
      <c r="R30887" s="20"/>
      <c r="S30887" s="20"/>
      <c r="U30887" s="21"/>
    </row>
    <row r="30888">
      <c r="E30888" s="19"/>
      <c r="R30888" s="20"/>
      <c r="S30888" s="20"/>
      <c r="U30888" s="21"/>
    </row>
    <row r="30889">
      <c r="E30889" s="19"/>
      <c r="R30889" s="20"/>
      <c r="S30889" s="20"/>
      <c r="U30889" s="21"/>
    </row>
    <row r="30890">
      <c r="E30890" s="19"/>
      <c r="R30890" s="20"/>
      <c r="S30890" s="20"/>
      <c r="U30890" s="21"/>
    </row>
    <row r="30891">
      <c r="E30891" s="19"/>
      <c r="R30891" s="20"/>
      <c r="S30891" s="20"/>
      <c r="U30891" s="21"/>
    </row>
    <row r="30892">
      <c r="E30892" s="19"/>
      <c r="R30892" s="20"/>
      <c r="S30892" s="20"/>
      <c r="U30892" s="21"/>
    </row>
    <row r="30893">
      <c r="E30893" s="19"/>
      <c r="R30893" s="20"/>
      <c r="S30893" s="20"/>
      <c r="U30893" s="21"/>
    </row>
    <row r="30894">
      <c r="E30894" s="19"/>
      <c r="R30894" s="20"/>
      <c r="S30894" s="20"/>
      <c r="U30894" s="21"/>
    </row>
    <row r="30895">
      <c r="E30895" s="19"/>
      <c r="R30895" s="20"/>
      <c r="S30895" s="20"/>
      <c r="U30895" s="21"/>
    </row>
    <row r="30896">
      <c r="E30896" s="19"/>
      <c r="R30896" s="20"/>
      <c r="S30896" s="20"/>
      <c r="U30896" s="21"/>
    </row>
    <row r="30897">
      <c r="E30897" s="19"/>
      <c r="R30897" s="20"/>
      <c r="S30897" s="20"/>
      <c r="U30897" s="21"/>
    </row>
    <row r="30898">
      <c r="E30898" s="19"/>
      <c r="R30898" s="20"/>
      <c r="S30898" s="20"/>
      <c r="U30898" s="21"/>
    </row>
    <row r="30899">
      <c r="E30899" s="19"/>
      <c r="R30899" s="20"/>
      <c r="S30899" s="20"/>
      <c r="U30899" s="21"/>
    </row>
    <row r="30900">
      <c r="E30900" s="19"/>
      <c r="R30900" s="20"/>
      <c r="S30900" s="20"/>
      <c r="U30900" s="21"/>
    </row>
    <row r="30901">
      <c r="E30901" s="19"/>
      <c r="R30901" s="20"/>
      <c r="S30901" s="20"/>
      <c r="U30901" s="21"/>
    </row>
    <row r="30902">
      <c r="E30902" s="19"/>
      <c r="R30902" s="20"/>
      <c r="S30902" s="20"/>
      <c r="U30902" s="21"/>
    </row>
    <row r="30903">
      <c r="E30903" s="19"/>
      <c r="R30903" s="20"/>
      <c r="S30903" s="20"/>
      <c r="U30903" s="21"/>
    </row>
    <row r="30904">
      <c r="E30904" s="19"/>
      <c r="R30904" s="20"/>
      <c r="S30904" s="20"/>
      <c r="U30904" s="21"/>
    </row>
    <row r="30905">
      <c r="E30905" s="19"/>
      <c r="R30905" s="20"/>
      <c r="S30905" s="20"/>
      <c r="U30905" s="21"/>
    </row>
    <row r="30906">
      <c r="E30906" s="19"/>
      <c r="R30906" s="20"/>
      <c r="S30906" s="20"/>
      <c r="U30906" s="21"/>
    </row>
    <row r="30907">
      <c r="E30907" s="19"/>
      <c r="R30907" s="20"/>
      <c r="S30907" s="20"/>
      <c r="U30907" s="21"/>
    </row>
    <row r="30908">
      <c r="E30908" s="19"/>
      <c r="R30908" s="20"/>
      <c r="S30908" s="20"/>
      <c r="U30908" s="21"/>
    </row>
    <row r="30909">
      <c r="E30909" s="19"/>
      <c r="R30909" s="20"/>
      <c r="S30909" s="20"/>
      <c r="U30909" s="21"/>
    </row>
    <row r="30910">
      <c r="E30910" s="19"/>
      <c r="R30910" s="20"/>
      <c r="S30910" s="20"/>
      <c r="U30910" s="21"/>
    </row>
    <row r="30911">
      <c r="E30911" s="19"/>
      <c r="R30911" s="20"/>
      <c r="S30911" s="20"/>
      <c r="U30911" s="21"/>
    </row>
    <row r="30912">
      <c r="E30912" s="19"/>
      <c r="R30912" s="20"/>
      <c r="S30912" s="20"/>
      <c r="U30912" s="21"/>
    </row>
    <row r="30913">
      <c r="E30913" s="19"/>
      <c r="R30913" s="20"/>
      <c r="S30913" s="20"/>
      <c r="U30913" s="21"/>
    </row>
    <row r="30914">
      <c r="E30914" s="19"/>
      <c r="R30914" s="20"/>
      <c r="S30914" s="20"/>
      <c r="U30914" s="21"/>
    </row>
    <row r="30915">
      <c r="E30915" s="19"/>
      <c r="R30915" s="20"/>
      <c r="S30915" s="20"/>
      <c r="U30915" s="21"/>
    </row>
    <row r="30916">
      <c r="E30916" s="19"/>
      <c r="R30916" s="20"/>
      <c r="S30916" s="20"/>
      <c r="U30916" s="21"/>
    </row>
    <row r="30917">
      <c r="E30917" s="19"/>
      <c r="R30917" s="20"/>
      <c r="S30917" s="20"/>
      <c r="U30917" s="21"/>
    </row>
    <row r="30918">
      <c r="E30918" s="19"/>
      <c r="R30918" s="20"/>
      <c r="S30918" s="20"/>
      <c r="U30918" s="21"/>
    </row>
    <row r="30919">
      <c r="E30919" s="19"/>
      <c r="R30919" s="20"/>
      <c r="S30919" s="20"/>
      <c r="U30919" s="21"/>
    </row>
    <row r="30920">
      <c r="E30920" s="19"/>
      <c r="R30920" s="20"/>
      <c r="S30920" s="20"/>
      <c r="U30920" s="21"/>
    </row>
    <row r="30921">
      <c r="E30921" s="19"/>
      <c r="R30921" s="20"/>
      <c r="S30921" s="20"/>
      <c r="U30921" s="21"/>
    </row>
    <row r="30922">
      <c r="E30922" s="19"/>
      <c r="R30922" s="20"/>
      <c r="S30922" s="20"/>
      <c r="U30922" s="21"/>
    </row>
    <row r="30923">
      <c r="E30923" s="19"/>
      <c r="R30923" s="20"/>
      <c r="S30923" s="20"/>
      <c r="U30923" s="21"/>
    </row>
    <row r="30924">
      <c r="E30924" s="19"/>
      <c r="R30924" s="20"/>
      <c r="S30924" s="20"/>
      <c r="U30924" s="21"/>
    </row>
    <row r="30925">
      <c r="E30925" s="19"/>
      <c r="R30925" s="20"/>
      <c r="S30925" s="20"/>
      <c r="U30925" s="21"/>
    </row>
    <row r="30926">
      <c r="E30926" s="19"/>
      <c r="R30926" s="20"/>
      <c r="S30926" s="20"/>
      <c r="U30926" s="21"/>
    </row>
    <row r="30927">
      <c r="E30927" s="19"/>
      <c r="R30927" s="20"/>
      <c r="S30927" s="20"/>
      <c r="U30927" s="21"/>
    </row>
    <row r="30928">
      <c r="E30928" s="19"/>
      <c r="R30928" s="20"/>
      <c r="S30928" s="20"/>
      <c r="U30928" s="21"/>
    </row>
    <row r="30929">
      <c r="E30929" s="19"/>
      <c r="R30929" s="20"/>
      <c r="S30929" s="20"/>
      <c r="U30929" s="21"/>
    </row>
    <row r="30930">
      <c r="E30930" s="19"/>
      <c r="R30930" s="20"/>
      <c r="S30930" s="20"/>
      <c r="U30930" s="21"/>
    </row>
    <row r="30931">
      <c r="E30931" s="19"/>
      <c r="R30931" s="20"/>
      <c r="S30931" s="20"/>
      <c r="U30931" s="21"/>
    </row>
    <row r="30932">
      <c r="E30932" s="19"/>
      <c r="R30932" s="20"/>
      <c r="S30932" s="20"/>
      <c r="U30932" s="21"/>
    </row>
    <row r="30933">
      <c r="E30933" s="19"/>
      <c r="R30933" s="20"/>
      <c r="S30933" s="20"/>
      <c r="U30933" s="21"/>
    </row>
    <row r="30934">
      <c r="E30934" s="19"/>
      <c r="R30934" s="20"/>
      <c r="S30934" s="20"/>
      <c r="U30934" s="21"/>
    </row>
    <row r="30935">
      <c r="E30935" s="19"/>
      <c r="R30935" s="20"/>
      <c r="S30935" s="20"/>
      <c r="U30935" s="21"/>
    </row>
    <row r="30936">
      <c r="E30936" s="19"/>
      <c r="R30936" s="20"/>
      <c r="S30936" s="20"/>
      <c r="U30936" s="21"/>
    </row>
    <row r="30937">
      <c r="E30937" s="19"/>
      <c r="R30937" s="20"/>
      <c r="S30937" s="20"/>
      <c r="U30937" s="21"/>
    </row>
    <row r="30938">
      <c r="E30938" s="19"/>
      <c r="R30938" s="20"/>
      <c r="S30938" s="20"/>
      <c r="U30938" s="21"/>
    </row>
    <row r="30939">
      <c r="E30939" s="19"/>
      <c r="R30939" s="20"/>
      <c r="S30939" s="20"/>
      <c r="U30939" s="21"/>
    </row>
    <row r="30940">
      <c r="E30940" s="19"/>
      <c r="R30940" s="20"/>
      <c r="S30940" s="20"/>
      <c r="U30940" s="21"/>
    </row>
    <row r="30941">
      <c r="E30941" s="19"/>
      <c r="R30941" s="20"/>
      <c r="S30941" s="20"/>
      <c r="U30941" s="21"/>
    </row>
    <row r="30942">
      <c r="E30942" s="19"/>
      <c r="R30942" s="20"/>
      <c r="S30942" s="20"/>
      <c r="U30942" s="21"/>
    </row>
    <row r="30943">
      <c r="E30943" s="19"/>
      <c r="R30943" s="20"/>
      <c r="S30943" s="20"/>
      <c r="U30943" s="21"/>
    </row>
    <row r="30944">
      <c r="E30944" s="19"/>
      <c r="R30944" s="20"/>
      <c r="S30944" s="20"/>
      <c r="U30944" s="21"/>
    </row>
    <row r="30945">
      <c r="E30945" s="19"/>
      <c r="R30945" s="20"/>
      <c r="S30945" s="20"/>
      <c r="U30945" s="21"/>
    </row>
    <row r="30946">
      <c r="E30946" s="19"/>
      <c r="R30946" s="20"/>
      <c r="S30946" s="20"/>
      <c r="U30946" s="21"/>
    </row>
    <row r="30947">
      <c r="E30947" s="19"/>
      <c r="R30947" s="20"/>
      <c r="S30947" s="20"/>
      <c r="U30947" s="21"/>
    </row>
    <row r="30948">
      <c r="E30948" s="19"/>
      <c r="R30948" s="20"/>
      <c r="S30948" s="20"/>
      <c r="U30948" s="21"/>
    </row>
    <row r="30949">
      <c r="E30949" s="19"/>
      <c r="R30949" s="20"/>
      <c r="S30949" s="20"/>
      <c r="U30949" s="21"/>
    </row>
    <row r="30950">
      <c r="E30950" s="19"/>
      <c r="R30950" s="20"/>
      <c r="S30950" s="20"/>
      <c r="U30950" s="21"/>
    </row>
    <row r="30951">
      <c r="E30951" s="19"/>
      <c r="R30951" s="20"/>
      <c r="S30951" s="20"/>
      <c r="U30951" s="21"/>
    </row>
    <row r="30952">
      <c r="E30952" s="19"/>
      <c r="R30952" s="20"/>
      <c r="S30952" s="20"/>
      <c r="U30952" s="21"/>
    </row>
    <row r="30953">
      <c r="E30953" s="19"/>
      <c r="R30953" s="20"/>
      <c r="S30953" s="20"/>
      <c r="U30953" s="21"/>
    </row>
    <row r="30954">
      <c r="E30954" s="19"/>
      <c r="R30954" s="20"/>
      <c r="S30954" s="20"/>
      <c r="U30954" s="21"/>
    </row>
    <row r="30955">
      <c r="E30955" s="19"/>
      <c r="R30955" s="20"/>
      <c r="S30955" s="20"/>
      <c r="U30955" s="21"/>
    </row>
    <row r="30956">
      <c r="E30956" s="19"/>
      <c r="R30956" s="20"/>
      <c r="S30956" s="20"/>
      <c r="U30956" s="21"/>
    </row>
    <row r="30957">
      <c r="E30957" s="19"/>
      <c r="R30957" s="20"/>
      <c r="S30957" s="20"/>
      <c r="U30957" s="21"/>
    </row>
    <row r="30958">
      <c r="E30958" s="19"/>
      <c r="R30958" s="20"/>
      <c r="S30958" s="20"/>
      <c r="U30958" s="21"/>
    </row>
    <row r="30959">
      <c r="E30959" s="19"/>
      <c r="R30959" s="20"/>
      <c r="S30959" s="20"/>
      <c r="U30959" s="21"/>
    </row>
    <row r="30960">
      <c r="E30960" s="19"/>
      <c r="R30960" s="20"/>
      <c r="S30960" s="20"/>
      <c r="U30960" s="21"/>
    </row>
    <row r="30961">
      <c r="E30961" s="19"/>
      <c r="R30961" s="20"/>
      <c r="S30961" s="20"/>
      <c r="U30961" s="21"/>
    </row>
    <row r="30962">
      <c r="E30962" s="19"/>
      <c r="R30962" s="20"/>
      <c r="S30962" s="20"/>
      <c r="U30962" s="21"/>
    </row>
    <row r="30963">
      <c r="E30963" s="19"/>
      <c r="R30963" s="20"/>
      <c r="S30963" s="20"/>
      <c r="U30963" s="21"/>
    </row>
    <row r="30964">
      <c r="E30964" s="19"/>
      <c r="R30964" s="20"/>
      <c r="S30964" s="20"/>
      <c r="U30964" s="21"/>
    </row>
    <row r="30965">
      <c r="E30965" s="19"/>
      <c r="R30965" s="20"/>
      <c r="S30965" s="20"/>
      <c r="U30965" s="21"/>
    </row>
    <row r="30966">
      <c r="E30966" s="19"/>
      <c r="R30966" s="20"/>
      <c r="S30966" s="20"/>
      <c r="U30966" s="21"/>
    </row>
    <row r="30967">
      <c r="E30967" s="19"/>
      <c r="R30967" s="20"/>
      <c r="S30967" s="20"/>
      <c r="U30967" s="21"/>
    </row>
    <row r="30968">
      <c r="E30968" s="19"/>
      <c r="R30968" s="20"/>
      <c r="S30968" s="20"/>
      <c r="U30968" s="21"/>
    </row>
    <row r="30969">
      <c r="E30969" s="19"/>
      <c r="R30969" s="20"/>
      <c r="S30969" s="20"/>
      <c r="U30969" s="21"/>
    </row>
    <row r="30970">
      <c r="E30970" s="19"/>
      <c r="R30970" s="20"/>
      <c r="S30970" s="20"/>
      <c r="U30970" s="21"/>
    </row>
    <row r="30971">
      <c r="E30971" s="19"/>
      <c r="R30971" s="20"/>
      <c r="S30971" s="20"/>
      <c r="U30971" s="21"/>
    </row>
    <row r="30972">
      <c r="E30972" s="19"/>
      <c r="R30972" s="20"/>
      <c r="S30972" s="20"/>
      <c r="U30972" s="21"/>
    </row>
    <row r="30973">
      <c r="E30973" s="19"/>
      <c r="R30973" s="20"/>
      <c r="S30973" s="20"/>
      <c r="U30973" s="21"/>
    </row>
    <row r="30974">
      <c r="E30974" s="19"/>
      <c r="R30974" s="20"/>
      <c r="S30974" s="20"/>
      <c r="U30974" s="21"/>
    </row>
    <row r="30975">
      <c r="E30975" s="19"/>
      <c r="R30975" s="20"/>
      <c r="S30975" s="20"/>
      <c r="U30975" s="21"/>
    </row>
    <row r="30976">
      <c r="E30976" s="19"/>
      <c r="R30976" s="20"/>
      <c r="S30976" s="20"/>
      <c r="U30976" s="21"/>
    </row>
    <row r="30977">
      <c r="E30977" s="19"/>
      <c r="R30977" s="20"/>
      <c r="S30977" s="20"/>
      <c r="U30977" s="21"/>
    </row>
    <row r="30978">
      <c r="E30978" s="19"/>
      <c r="R30978" s="20"/>
      <c r="S30978" s="20"/>
      <c r="U30978" s="21"/>
    </row>
    <row r="30979">
      <c r="E30979" s="19"/>
      <c r="R30979" s="20"/>
      <c r="S30979" s="20"/>
      <c r="U30979" s="21"/>
    </row>
    <row r="30980">
      <c r="E30980" s="19"/>
      <c r="R30980" s="20"/>
      <c r="S30980" s="20"/>
      <c r="U30980" s="21"/>
    </row>
    <row r="30981">
      <c r="E30981" s="19"/>
      <c r="R30981" s="20"/>
      <c r="S30981" s="20"/>
      <c r="U30981" s="21"/>
    </row>
    <row r="30982">
      <c r="E30982" s="19"/>
      <c r="R30982" s="20"/>
      <c r="S30982" s="20"/>
      <c r="U30982" s="21"/>
    </row>
    <row r="30983">
      <c r="E30983" s="19"/>
      <c r="R30983" s="20"/>
      <c r="S30983" s="20"/>
      <c r="U30983" s="21"/>
    </row>
    <row r="30984">
      <c r="E30984" s="19"/>
      <c r="R30984" s="20"/>
      <c r="S30984" s="20"/>
      <c r="U30984" s="21"/>
    </row>
    <row r="30985">
      <c r="E30985" s="19"/>
      <c r="R30985" s="20"/>
      <c r="S30985" s="20"/>
      <c r="U30985" s="21"/>
    </row>
    <row r="30986">
      <c r="E30986" s="19"/>
      <c r="R30986" s="20"/>
      <c r="S30986" s="20"/>
      <c r="U30986" s="21"/>
    </row>
    <row r="30987">
      <c r="E30987" s="19"/>
      <c r="R30987" s="20"/>
      <c r="S30987" s="20"/>
      <c r="U30987" s="21"/>
    </row>
    <row r="30988">
      <c r="E30988" s="19"/>
      <c r="R30988" s="20"/>
      <c r="S30988" s="20"/>
      <c r="U30988" s="21"/>
    </row>
    <row r="30989">
      <c r="E30989" s="19"/>
      <c r="R30989" s="20"/>
      <c r="S30989" s="20"/>
      <c r="U30989" s="21"/>
    </row>
    <row r="30990">
      <c r="E30990" s="19"/>
      <c r="R30990" s="20"/>
      <c r="S30990" s="20"/>
      <c r="U30990" s="21"/>
    </row>
    <row r="30991">
      <c r="E30991" s="19"/>
      <c r="R30991" s="20"/>
      <c r="S30991" s="20"/>
      <c r="U30991" s="21"/>
    </row>
    <row r="30992">
      <c r="E30992" s="19"/>
      <c r="R30992" s="20"/>
      <c r="S30992" s="20"/>
      <c r="U30992" s="21"/>
    </row>
    <row r="30993">
      <c r="E30993" s="19"/>
      <c r="R30993" s="20"/>
      <c r="S30993" s="20"/>
      <c r="U30993" s="21"/>
    </row>
    <row r="30994">
      <c r="E30994" s="19"/>
      <c r="R30994" s="20"/>
      <c r="S30994" s="20"/>
      <c r="U30994" s="21"/>
    </row>
    <row r="30995">
      <c r="E30995" s="19"/>
      <c r="R30995" s="20"/>
      <c r="S30995" s="20"/>
      <c r="U30995" s="21"/>
    </row>
    <row r="30996">
      <c r="E30996" s="19"/>
      <c r="R30996" s="20"/>
      <c r="S30996" s="20"/>
      <c r="U30996" s="21"/>
    </row>
    <row r="30997">
      <c r="E30997" s="19"/>
      <c r="R30997" s="20"/>
      <c r="S30997" s="20"/>
      <c r="U30997" s="21"/>
    </row>
    <row r="30998">
      <c r="E30998" s="19"/>
      <c r="R30998" s="20"/>
      <c r="S30998" s="20"/>
      <c r="U30998" s="21"/>
    </row>
    <row r="30999">
      <c r="E30999" s="19"/>
      <c r="R30999" s="20"/>
      <c r="S30999" s="20"/>
      <c r="U30999" s="21"/>
    </row>
    <row r="31000">
      <c r="E31000" s="19"/>
      <c r="R31000" s="20"/>
      <c r="S31000" s="20"/>
      <c r="U31000" s="21"/>
    </row>
    <row r="31001">
      <c r="E31001" s="19"/>
      <c r="R31001" s="20"/>
      <c r="S31001" s="20"/>
      <c r="U31001" s="21"/>
    </row>
    <row r="31002">
      <c r="E31002" s="19"/>
      <c r="R31002" s="20"/>
      <c r="S31002" s="20"/>
      <c r="U31002" s="21"/>
    </row>
    <row r="31003">
      <c r="E31003" s="19"/>
      <c r="R31003" s="20"/>
      <c r="S31003" s="20"/>
      <c r="U31003" s="21"/>
    </row>
    <row r="31004">
      <c r="E31004" s="19"/>
      <c r="R31004" s="20"/>
      <c r="S31004" s="20"/>
      <c r="U31004" s="21"/>
    </row>
    <row r="31005">
      <c r="E31005" s="19"/>
      <c r="R31005" s="20"/>
      <c r="S31005" s="20"/>
      <c r="U31005" s="21"/>
    </row>
    <row r="31006">
      <c r="E31006" s="19"/>
      <c r="R31006" s="20"/>
      <c r="S31006" s="20"/>
      <c r="U31006" s="21"/>
    </row>
    <row r="31007">
      <c r="E31007" s="19"/>
      <c r="R31007" s="20"/>
      <c r="S31007" s="20"/>
      <c r="U31007" s="21"/>
    </row>
    <row r="31008">
      <c r="E31008" s="19"/>
      <c r="R31008" s="20"/>
      <c r="S31008" s="20"/>
      <c r="U31008" s="21"/>
    </row>
    <row r="31009">
      <c r="E31009" s="19"/>
      <c r="R31009" s="20"/>
      <c r="S31009" s="20"/>
      <c r="U31009" s="21"/>
    </row>
    <row r="31010">
      <c r="E31010" s="19"/>
      <c r="R31010" s="20"/>
      <c r="S31010" s="20"/>
      <c r="U31010" s="21"/>
    </row>
    <row r="31011">
      <c r="E31011" s="19"/>
      <c r="R31011" s="20"/>
      <c r="S31011" s="20"/>
      <c r="U31011" s="21"/>
    </row>
    <row r="31012">
      <c r="E31012" s="19"/>
      <c r="R31012" s="20"/>
      <c r="S31012" s="20"/>
      <c r="U31012" s="21"/>
    </row>
    <row r="31013">
      <c r="E31013" s="19"/>
      <c r="R31013" s="20"/>
      <c r="S31013" s="20"/>
      <c r="U31013" s="21"/>
    </row>
    <row r="31014">
      <c r="E31014" s="19"/>
      <c r="R31014" s="20"/>
      <c r="S31014" s="20"/>
      <c r="U31014" s="21"/>
    </row>
    <row r="31015">
      <c r="E31015" s="19"/>
      <c r="R31015" s="20"/>
      <c r="S31015" s="20"/>
      <c r="U31015" s="21"/>
    </row>
    <row r="31016">
      <c r="E31016" s="19"/>
      <c r="R31016" s="20"/>
      <c r="S31016" s="20"/>
      <c r="U31016" s="21"/>
    </row>
    <row r="31017">
      <c r="E31017" s="19"/>
      <c r="R31017" s="20"/>
      <c r="S31017" s="20"/>
      <c r="U31017" s="21"/>
    </row>
    <row r="31018">
      <c r="E31018" s="19"/>
      <c r="R31018" s="20"/>
      <c r="S31018" s="20"/>
      <c r="U31018" s="21"/>
    </row>
    <row r="31019">
      <c r="E31019" s="19"/>
      <c r="R31019" s="20"/>
      <c r="S31019" s="20"/>
      <c r="U31019" s="21"/>
    </row>
    <row r="31020">
      <c r="E31020" s="19"/>
      <c r="R31020" s="20"/>
      <c r="S31020" s="20"/>
      <c r="U31020" s="21"/>
    </row>
    <row r="31021">
      <c r="E31021" s="19"/>
      <c r="R31021" s="20"/>
      <c r="S31021" s="20"/>
      <c r="U31021" s="21"/>
    </row>
    <row r="31022">
      <c r="E31022" s="19"/>
      <c r="R31022" s="20"/>
      <c r="S31022" s="20"/>
      <c r="U31022" s="21"/>
    </row>
    <row r="31023">
      <c r="E31023" s="19"/>
      <c r="R31023" s="20"/>
      <c r="S31023" s="20"/>
      <c r="U31023" s="21"/>
    </row>
    <row r="31024">
      <c r="E31024" s="19"/>
      <c r="R31024" s="20"/>
      <c r="S31024" s="20"/>
      <c r="U31024" s="21"/>
    </row>
    <row r="31025">
      <c r="E31025" s="19"/>
      <c r="R31025" s="20"/>
      <c r="S31025" s="20"/>
      <c r="U31025" s="21"/>
    </row>
    <row r="31026">
      <c r="E31026" s="19"/>
      <c r="R31026" s="20"/>
      <c r="S31026" s="20"/>
      <c r="U31026" s="21"/>
    </row>
    <row r="31027">
      <c r="E31027" s="19"/>
      <c r="R31027" s="20"/>
      <c r="S31027" s="20"/>
      <c r="U31027" s="21"/>
    </row>
    <row r="31028">
      <c r="E31028" s="19"/>
      <c r="R31028" s="20"/>
      <c r="S31028" s="20"/>
      <c r="U31028" s="21"/>
    </row>
    <row r="31029">
      <c r="E31029" s="19"/>
      <c r="R31029" s="20"/>
      <c r="S31029" s="20"/>
      <c r="U31029" s="21"/>
    </row>
    <row r="31030">
      <c r="E31030" s="19"/>
      <c r="R31030" s="20"/>
      <c r="S31030" s="20"/>
      <c r="U31030" s="21"/>
    </row>
    <row r="31031">
      <c r="E31031" s="19"/>
      <c r="R31031" s="20"/>
      <c r="S31031" s="20"/>
      <c r="U31031" s="21"/>
    </row>
    <row r="31032">
      <c r="E31032" s="19"/>
      <c r="R31032" s="20"/>
      <c r="S31032" s="20"/>
      <c r="U31032" s="21"/>
    </row>
    <row r="31033">
      <c r="E31033" s="19"/>
      <c r="R31033" s="20"/>
      <c r="S31033" s="20"/>
      <c r="U31033" s="21"/>
    </row>
    <row r="31034">
      <c r="E31034" s="19"/>
      <c r="R31034" s="20"/>
      <c r="S31034" s="20"/>
      <c r="U31034" s="21"/>
    </row>
    <row r="31035">
      <c r="E31035" s="19"/>
      <c r="R31035" s="20"/>
      <c r="S31035" s="20"/>
      <c r="U31035" s="21"/>
    </row>
    <row r="31036">
      <c r="E31036" s="19"/>
      <c r="R31036" s="20"/>
      <c r="S31036" s="20"/>
      <c r="U31036" s="21"/>
    </row>
    <row r="31037">
      <c r="E31037" s="19"/>
      <c r="R31037" s="20"/>
      <c r="S31037" s="20"/>
      <c r="U31037" s="21"/>
    </row>
    <row r="31038">
      <c r="E31038" s="19"/>
      <c r="R31038" s="20"/>
      <c r="S31038" s="20"/>
      <c r="U31038" s="21"/>
    </row>
    <row r="31039">
      <c r="E31039" s="19"/>
      <c r="R31039" s="20"/>
      <c r="S31039" s="20"/>
      <c r="U31039" s="21"/>
    </row>
    <row r="31040">
      <c r="E31040" s="19"/>
      <c r="R31040" s="20"/>
      <c r="S31040" s="20"/>
      <c r="U31040" s="21"/>
    </row>
    <row r="31041">
      <c r="E31041" s="19"/>
      <c r="R31041" s="20"/>
      <c r="S31041" s="20"/>
      <c r="U31041" s="21"/>
    </row>
    <row r="31042">
      <c r="E31042" s="19"/>
      <c r="R31042" s="20"/>
      <c r="S31042" s="20"/>
      <c r="U31042" s="21"/>
    </row>
    <row r="31043">
      <c r="E31043" s="19"/>
      <c r="R31043" s="20"/>
      <c r="S31043" s="20"/>
      <c r="U31043" s="21"/>
    </row>
    <row r="31044">
      <c r="E31044" s="19"/>
      <c r="R31044" s="20"/>
      <c r="S31044" s="20"/>
      <c r="U31044" s="21"/>
    </row>
    <row r="31045">
      <c r="E31045" s="19"/>
      <c r="R31045" s="20"/>
      <c r="S31045" s="20"/>
      <c r="U31045" s="21"/>
    </row>
    <row r="31046">
      <c r="E31046" s="19"/>
      <c r="R31046" s="20"/>
      <c r="S31046" s="20"/>
      <c r="U31046" s="21"/>
    </row>
    <row r="31047">
      <c r="E31047" s="19"/>
      <c r="R31047" s="20"/>
      <c r="S31047" s="20"/>
      <c r="U31047" s="21"/>
    </row>
    <row r="31048">
      <c r="E31048" s="19"/>
      <c r="R31048" s="20"/>
      <c r="S31048" s="20"/>
      <c r="U31048" s="21"/>
    </row>
    <row r="31049">
      <c r="E31049" s="19"/>
      <c r="R31049" s="20"/>
      <c r="S31049" s="20"/>
      <c r="U31049" s="21"/>
    </row>
    <row r="31050">
      <c r="E31050" s="19"/>
      <c r="R31050" s="20"/>
      <c r="S31050" s="20"/>
      <c r="U31050" s="21"/>
    </row>
    <row r="31051">
      <c r="E31051" s="19"/>
      <c r="R31051" s="20"/>
      <c r="S31051" s="20"/>
      <c r="U31051" s="21"/>
    </row>
    <row r="31052">
      <c r="E31052" s="19"/>
      <c r="R31052" s="20"/>
      <c r="S31052" s="20"/>
      <c r="U31052" s="21"/>
    </row>
    <row r="31053">
      <c r="E31053" s="19"/>
      <c r="R31053" s="20"/>
      <c r="S31053" s="20"/>
      <c r="U31053" s="21"/>
    </row>
    <row r="31054">
      <c r="E31054" s="19"/>
      <c r="R31054" s="20"/>
      <c r="S31054" s="20"/>
      <c r="U31054" s="21"/>
    </row>
    <row r="31055">
      <c r="E31055" s="19"/>
      <c r="R31055" s="20"/>
      <c r="S31055" s="20"/>
      <c r="U31055" s="21"/>
    </row>
    <row r="31056">
      <c r="E31056" s="19"/>
      <c r="R31056" s="20"/>
      <c r="S31056" s="20"/>
      <c r="U31056" s="21"/>
    </row>
    <row r="31057">
      <c r="E31057" s="19"/>
      <c r="R31057" s="20"/>
      <c r="S31057" s="20"/>
      <c r="U31057" s="21"/>
    </row>
    <row r="31058">
      <c r="E31058" s="19"/>
      <c r="R31058" s="20"/>
      <c r="S31058" s="20"/>
      <c r="U31058" s="21"/>
    </row>
    <row r="31059">
      <c r="E31059" s="19"/>
      <c r="R31059" s="20"/>
      <c r="S31059" s="20"/>
      <c r="U31059" s="21"/>
    </row>
    <row r="31060">
      <c r="E31060" s="19"/>
      <c r="R31060" s="20"/>
      <c r="S31060" s="20"/>
      <c r="U31060" s="21"/>
    </row>
    <row r="31061">
      <c r="E31061" s="19"/>
      <c r="R31061" s="20"/>
      <c r="S31061" s="20"/>
      <c r="U31061" s="21"/>
    </row>
    <row r="31062">
      <c r="E31062" s="19"/>
      <c r="R31062" s="20"/>
      <c r="S31062" s="20"/>
      <c r="U31062" s="21"/>
    </row>
    <row r="31063">
      <c r="E31063" s="19"/>
      <c r="R31063" s="20"/>
      <c r="S31063" s="20"/>
      <c r="U31063" s="21"/>
    </row>
    <row r="31064">
      <c r="E31064" s="19"/>
      <c r="R31064" s="20"/>
      <c r="S31064" s="20"/>
      <c r="U31064" s="21"/>
    </row>
    <row r="31065">
      <c r="E31065" s="19"/>
      <c r="R31065" s="20"/>
      <c r="S31065" s="20"/>
      <c r="U31065" s="21"/>
    </row>
    <row r="31066">
      <c r="E31066" s="19"/>
      <c r="R31066" s="20"/>
      <c r="S31066" s="20"/>
      <c r="U31066" s="21"/>
    </row>
    <row r="31067">
      <c r="E31067" s="19"/>
      <c r="R31067" s="20"/>
      <c r="S31067" s="20"/>
      <c r="U31067" s="21"/>
    </row>
    <row r="31068">
      <c r="E31068" s="19"/>
      <c r="R31068" s="20"/>
      <c r="S31068" s="20"/>
      <c r="U31068" s="21"/>
    </row>
    <row r="31069">
      <c r="E31069" s="19"/>
      <c r="R31069" s="20"/>
      <c r="S31069" s="20"/>
      <c r="U31069" s="21"/>
    </row>
    <row r="31070">
      <c r="E31070" s="19"/>
      <c r="R31070" s="20"/>
      <c r="S31070" s="20"/>
      <c r="U31070" s="21"/>
    </row>
    <row r="31071">
      <c r="E31071" s="19"/>
      <c r="R31071" s="20"/>
      <c r="S31071" s="20"/>
      <c r="U31071" s="21"/>
    </row>
    <row r="31072">
      <c r="E31072" s="19"/>
      <c r="R31072" s="20"/>
      <c r="S31072" s="20"/>
      <c r="U31072" s="21"/>
    </row>
    <row r="31073">
      <c r="E31073" s="19"/>
      <c r="R31073" s="20"/>
      <c r="S31073" s="20"/>
      <c r="U31073" s="21"/>
    </row>
    <row r="31074">
      <c r="E31074" s="19"/>
      <c r="R31074" s="20"/>
      <c r="S31074" s="20"/>
      <c r="U31074" s="21"/>
    </row>
    <row r="31075">
      <c r="E31075" s="19"/>
      <c r="R31075" s="20"/>
      <c r="S31075" s="20"/>
      <c r="U31075" s="21"/>
    </row>
    <row r="31076">
      <c r="E31076" s="19"/>
      <c r="R31076" s="20"/>
      <c r="S31076" s="20"/>
      <c r="U31076" s="21"/>
    </row>
    <row r="31077">
      <c r="E31077" s="19"/>
      <c r="R31077" s="20"/>
      <c r="S31077" s="20"/>
      <c r="U31077" s="21"/>
    </row>
    <row r="31078">
      <c r="E31078" s="19"/>
      <c r="R31078" s="20"/>
      <c r="S31078" s="20"/>
      <c r="U31078" s="21"/>
    </row>
    <row r="31079">
      <c r="E31079" s="19"/>
      <c r="R31079" s="20"/>
      <c r="S31079" s="20"/>
      <c r="U31079" s="21"/>
    </row>
    <row r="31080">
      <c r="E31080" s="19"/>
      <c r="R31080" s="20"/>
      <c r="S31080" s="20"/>
      <c r="U31080" s="21"/>
    </row>
    <row r="31081">
      <c r="E31081" s="19"/>
      <c r="R31081" s="20"/>
      <c r="S31081" s="20"/>
      <c r="U31081" s="21"/>
    </row>
    <row r="31082">
      <c r="E31082" s="19"/>
      <c r="R31082" s="20"/>
      <c r="S31082" s="20"/>
      <c r="U31082" s="21"/>
    </row>
    <row r="31083">
      <c r="E31083" s="19"/>
      <c r="R31083" s="20"/>
      <c r="S31083" s="20"/>
      <c r="U31083" s="21"/>
    </row>
    <row r="31084">
      <c r="E31084" s="19"/>
      <c r="R31084" s="20"/>
      <c r="S31084" s="20"/>
      <c r="U31084" s="21"/>
    </row>
    <row r="31085">
      <c r="E31085" s="19"/>
      <c r="R31085" s="20"/>
      <c r="S31085" s="20"/>
      <c r="U31085" s="21"/>
    </row>
    <row r="31086">
      <c r="E31086" s="19"/>
      <c r="R31086" s="20"/>
      <c r="S31086" s="20"/>
      <c r="U31086" s="21"/>
    </row>
    <row r="31087">
      <c r="E31087" s="19"/>
      <c r="R31087" s="20"/>
      <c r="S31087" s="20"/>
      <c r="U31087" s="21"/>
    </row>
    <row r="31088">
      <c r="E31088" s="19"/>
      <c r="R31088" s="20"/>
      <c r="S31088" s="20"/>
      <c r="U31088" s="21"/>
    </row>
    <row r="31089">
      <c r="E31089" s="19"/>
      <c r="R31089" s="20"/>
      <c r="S31089" s="20"/>
      <c r="U31089" s="21"/>
    </row>
    <row r="31090">
      <c r="E31090" s="19"/>
      <c r="R31090" s="20"/>
      <c r="S31090" s="20"/>
      <c r="U31090" s="21"/>
    </row>
    <row r="31091">
      <c r="E31091" s="19"/>
      <c r="R31091" s="20"/>
      <c r="S31091" s="20"/>
      <c r="U31091" s="21"/>
    </row>
    <row r="31092">
      <c r="E31092" s="19"/>
      <c r="R31092" s="20"/>
      <c r="S31092" s="20"/>
      <c r="U31092" s="21"/>
    </row>
    <row r="31093">
      <c r="E31093" s="19"/>
      <c r="R31093" s="20"/>
      <c r="S31093" s="20"/>
      <c r="U31093" s="21"/>
    </row>
    <row r="31094">
      <c r="E31094" s="19"/>
      <c r="R31094" s="20"/>
      <c r="S31094" s="20"/>
      <c r="U31094" s="21"/>
    </row>
    <row r="31095">
      <c r="E31095" s="19"/>
      <c r="R31095" s="20"/>
      <c r="S31095" s="20"/>
      <c r="U31095" s="21"/>
    </row>
    <row r="31096">
      <c r="E31096" s="19"/>
      <c r="R31096" s="20"/>
      <c r="S31096" s="20"/>
      <c r="U31096" s="21"/>
    </row>
    <row r="31097">
      <c r="E31097" s="19"/>
      <c r="R31097" s="20"/>
      <c r="S31097" s="20"/>
      <c r="U31097" s="21"/>
    </row>
    <row r="31098">
      <c r="E31098" s="19"/>
      <c r="R31098" s="20"/>
      <c r="S31098" s="20"/>
      <c r="U31098" s="21"/>
    </row>
    <row r="31099">
      <c r="E31099" s="19"/>
      <c r="R31099" s="20"/>
      <c r="S31099" s="20"/>
      <c r="U31099" s="21"/>
    </row>
    <row r="31100">
      <c r="E31100" s="19"/>
      <c r="R31100" s="20"/>
      <c r="S31100" s="20"/>
      <c r="U31100" s="21"/>
    </row>
    <row r="31101">
      <c r="E31101" s="19"/>
      <c r="R31101" s="20"/>
      <c r="S31101" s="20"/>
      <c r="U31101" s="21"/>
    </row>
    <row r="31102">
      <c r="E31102" s="19"/>
      <c r="R31102" s="20"/>
      <c r="S31102" s="20"/>
      <c r="U31102" s="21"/>
    </row>
    <row r="31103">
      <c r="E31103" s="19"/>
      <c r="R31103" s="20"/>
      <c r="S31103" s="20"/>
      <c r="U31103" s="21"/>
    </row>
    <row r="31104">
      <c r="E31104" s="19"/>
      <c r="R31104" s="20"/>
      <c r="S31104" s="20"/>
      <c r="U31104" s="21"/>
    </row>
    <row r="31105">
      <c r="E31105" s="19"/>
      <c r="R31105" s="20"/>
      <c r="S31105" s="20"/>
      <c r="U31105" s="21"/>
    </row>
    <row r="31106">
      <c r="E31106" s="19"/>
      <c r="R31106" s="20"/>
      <c r="S31106" s="20"/>
      <c r="U31106" s="21"/>
    </row>
    <row r="31107">
      <c r="E31107" s="19"/>
      <c r="R31107" s="20"/>
      <c r="S31107" s="20"/>
      <c r="U31107" s="21"/>
    </row>
    <row r="31108">
      <c r="E31108" s="19"/>
      <c r="R31108" s="20"/>
      <c r="S31108" s="20"/>
      <c r="U31108" s="21"/>
    </row>
    <row r="31109">
      <c r="E31109" s="19"/>
      <c r="R31109" s="20"/>
      <c r="S31109" s="20"/>
      <c r="U31109" s="21"/>
    </row>
    <row r="31110">
      <c r="E31110" s="19"/>
      <c r="R31110" s="20"/>
      <c r="S31110" s="20"/>
      <c r="U31110" s="21"/>
    </row>
    <row r="31111">
      <c r="E31111" s="19"/>
      <c r="R31111" s="20"/>
      <c r="S31111" s="20"/>
      <c r="U31111" s="21"/>
    </row>
    <row r="31112">
      <c r="E31112" s="19"/>
      <c r="R31112" s="20"/>
      <c r="S31112" s="20"/>
      <c r="U31112" s="21"/>
    </row>
    <row r="31113">
      <c r="E31113" s="19"/>
      <c r="R31113" s="20"/>
      <c r="S31113" s="20"/>
      <c r="U31113" s="21"/>
    </row>
    <row r="31114">
      <c r="E31114" s="19"/>
      <c r="R31114" s="20"/>
      <c r="S31114" s="20"/>
      <c r="U31114" s="21"/>
    </row>
    <row r="31115">
      <c r="E31115" s="19"/>
      <c r="R31115" s="20"/>
      <c r="S31115" s="20"/>
      <c r="U31115" s="21"/>
    </row>
    <row r="31116">
      <c r="E31116" s="19"/>
      <c r="R31116" s="20"/>
      <c r="S31116" s="20"/>
      <c r="U31116" s="21"/>
    </row>
    <row r="31117">
      <c r="E31117" s="19"/>
      <c r="R31117" s="20"/>
      <c r="S31117" s="20"/>
      <c r="U31117" s="21"/>
    </row>
    <row r="31118">
      <c r="E31118" s="19"/>
      <c r="R31118" s="20"/>
      <c r="S31118" s="20"/>
      <c r="U31118" s="21"/>
    </row>
    <row r="31119">
      <c r="E31119" s="19"/>
      <c r="R31119" s="20"/>
      <c r="S31119" s="20"/>
      <c r="U31119" s="21"/>
    </row>
    <row r="31120">
      <c r="E31120" s="19"/>
      <c r="R31120" s="20"/>
      <c r="S31120" s="20"/>
      <c r="U31120" s="21"/>
    </row>
    <row r="31121">
      <c r="E31121" s="19"/>
      <c r="R31121" s="20"/>
      <c r="S31121" s="20"/>
      <c r="U31121" s="21"/>
    </row>
    <row r="31122">
      <c r="E31122" s="19"/>
      <c r="R31122" s="20"/>
      <c r="S31122" s="20"/>
      <c r="U31122" s="21"/>
    </row>
    <row r="31123">
      <c r="E31123" s="19"/>
      <c r="R31123" s="20"/>
      <c r="S31123" s="20"/>
      <c r="U31123" s="21"/>
    </row>
    <row r="31124">
      <c r="E31124" s="19"/>
      <c r="R31124" s="20"/>
      <c r="S31124" s="20"/>
      <c r="U31124" s="21"/>
    </row>
    <row r="31125">
      <c r="E31125" s="19"/>
      <c r="R31125" s="20"/>
      <c r="S31125" s="20"/>
      <c r="U31125" s="21"/>
    </row>
    <row r="31126">
      <c r="E31126" s="19"/>
      <c r="R31126" s="20"/>
      <c r="S31126" s="20"/>
      <c r="U31126" s="21"/>
    </row>
    <row r="31127">
      <c r="E31127" s="19"/>
      <c r="R31127" s="20"/>
      <c r="S31127" s="20"/>
      <c r="U31127" s="21"/>
    </row>
    <row r="31128">
      <c r="E31128" s="19"/>
      <c r="R31128" s="20"/>
      <c r="S31128" s="20"/>
      <c r="U31128" s="21"/>
    </row>
    <row r="31129">
      <c r="E31129" s="19"/>
      <c r="R31129" s="20"/>
      <c r="S31129" s="20"/>
      <c r="U31129" s="21"/>
    </row>
    <row r="31130">
      <c r="E31130" s="19"/>
      <c r="R31130" s="20"/>
      <c r="S31130" s="20"/>
      <c r="U31130" s="21"/>
    </row>
    <row r="31131">
      <c r="E31131" s="19"/>
      <c r="R31131" s="20"/>
      <c r="S31131" s="20"/>
      <c r="U31131" s="21"/>
    </row>
    <row r="31132">
      <c r="E31132" s="19"/>
      <c r="R31132" s="20"/>
      <c r="S31132" s="20"/>
      <c r="U31132" s="21"/>
    </row>
    <row r="31133">
      <c r="E31133" s="19"/>
      <c r="R31133" s="20"/>
      <c r="S31133" s="20"/>
      <c r="U31133" s="21"/>
    </row>
    <row r="31134">
      <c r="E31134" s="19"/>
      <c r="R31134" s="20"/>
      <c r="S31134" s="20"/>
      <c r="U31134" s="21"/>
    </row>
    <row r="31135">
      <c r="E31135" s="19"/>
      <c r="R31135" s="20"/>
      <c r="S31135" s="20"/>
      <c r="U31135" s="21"/>
    </row>
    <row r="31136">
      <c r="E31136" s="19"/>
      <c r="R31136" s="20"/>
      <c r="S31136" s="20"/>
      <c r="U31136" s="21"/>
    </row>
    <row r="31137">
      <c r="E31137" s="19"/>
      <c r="R31137" s="20"/>
      <c r="S31137" s="20"/>
      <c r="U31137" s="21"/>
    </row>
    <row r="31138">
      <c r="E31138" s="19"/>
      <c r="R31138" s="20"/>
      <c r="S31138" s="20"/>
      <c r="U31138" s="21"/>
    </row>
    <row r="31139">
      <c r="E31139" s="19"/>
      <c r="R31139" s="20"/>
      <c r="S31139" s="20"/>
      <c r="U31139" s="21"/>
    </row>
    <row r="31140">
      <c r="E31140" s="19"/>
      <c r="R31140" s="20"/>
      <c r="S31140" s="20"/>
      <c r="U31140" s="21"/>
    </row>
    <row r="31141">
      <c r="E31141" s="19"/>
      <c r="R31141" s="20"/>
      <c r="S31141" s="20"/>
      <c r="U31141" s="21"/>
    </row>
    <row r="31142">
      <c r="E31142" s="19"/>
      <c r="R31142" s="20"/>
      <c r="S31142" s="20"/>
      <c r="U31142" s="21"/>
    </row>
    <row r="31143">
      <c r="E31143" s="19"/>
      <c r="R31143" s="20"/>
      <c r="S31143" s="20"/>
      <c r="U31143" s="21"/>
    </row>
    <row r="31144">
      <c r="E31144" s="19"/>
      <c r="R31144" s="20"/>
      <c r="S31144" s="20"/>
      <c r="U31144" s="21"/>
    </row>
    <row r="31145">
      <c r="E31145" s="19"/>
      <c r="R31145" s="20"/>
      <c r="S31145" s="20"/>
      <c r="U31145" s="21"/>
    </row>
    <row r="31146">
      <c r="E31146" s="19"/>
      <c r="R31146" s="20"/>
      <c r="S31146" s="20"/>
      <c r="U31146" s="21"/>
    </row>
    <row r="31147">
      <c r="E31147" s="19"/>
      <c r="R31147" s="20"/>
      <c r="S31147" s="20"/>
      <c r="U31147" s="21"/>
    </row>
    <row r="31148">
      <c r="E31148" s="19"/>
      <c r="R31148" s="20"/>
      <c r="S31148" s="20"/>
      <c r="U31148" s="21"/>
    </row>
    <row r="31149">
      <c r="E31149" s="19"/>
      <c r="R31149" s="20"/>
      <c r="S31149" s="20"/>
      <c r="U31149" s="21"/>
    </row>
    <row r="31150">
      <c r="E31150" s="19"/>
      <c r="R31150" s="20"/>
      <c r="S31150" s="20"/>
      <c r="U31150" s="21"/>
    </row>
    <row r="31151">
      <c r="E31151" s="19"/>
      <c r="R31151" s="20"/>
      <c r="S31151" s="20"/>
      <c r="U31151" s="21"/>
    </row>
    <row r="31152">
      <c r="E31152" s="19"/>
      <c r="R31152" s="20"/>
      <c r="S31152" s="20"/>
      <c r="U31152" s="21"/>
    </row>
    <row r="31153">
      <c r="E31153" s="19"/>
      <c r="R31153" s="20"/>
      <c r="S31153" s="20"/>
      <c r="U31153" s="21"/>
    </row>
    <row r="31154">
      <c r="E31154" s="19"/>
      <c r="R31154" s="20"/>
      <c r="S31154" s="20"/>
      <c r="U31154" s="21"/>
    </row>
    <row r="31155">
      <c r="E31155" s="19"/>
      <c r="R31155" s="20"/>
      <c r="S31155" s="20"/>
      <c r="U31155" s="21"/>
    </row>
    <row r="31156">
      <c r="E31156" s="19"/>
      <c r="R31156" s="20"/>
      <c r="S31156" s="20"/>
      <c r="U31156" s="21"/>
    </row>
    <row r="31157">
      <c r="E31157" s="19"/>
      <c r="R31157" s="20"/>
      <c r="S31157" s="20"/>
      <c r="U31157" s="21"/>
    </row>
    <row r="31158">
      <c r="E31158" s="19"/>
      <c r="R31158" s="20"/>
      <c r="S31158" s="20"/>
      <c r="U31158" s="21"/>
    </row>
    <row r="31159">
      <c r="E31159" s="19"/>
      <c r="R31159" s="20"/>
      <c r="S31159" s="20"/>
      <c r="U31159" s="21"/>
    </row>
    <row r="31160">
      <c r="E31160" s="19"/>
      <c r="R31160" s="20"/>
      <c r="S31160" s="20"/>
      <c r="U31160" s="21"/>
    </row>
    <row r="31161">
      <c r="E31161" s="19"/>
      <c r="R31161" s="20"/>
      <c r="S31161" s="20"/>
      <c r="U31161" s="21"/>
    </row>
    <row r="31162">
      <c r="E31162" s="19"/>
      <c r="R31162" s="20"/>
      <c r="S31162" s="20"/>
      <c r="U31162" s="21"/>
    </row>
    <row r="31163">
      <c r="E31163" s="19"/>
      <c r="R31163" s="20"/>
      <c r="S31163" s="20"/>
      <c r="U31163" s="21"/>
    </row>
    <row r="31164">
      <c r="E31164" s="19"/>
      <c r="R31164" s="20"/>
      <c r="S31164" s="20"/>
      <c r="U31164" s="21"/>
    </row>
    <row r="31165">
      <c r="E31165" s="19"/>
      <c r="R31165" s="20"/>
      <c r="S31165" s="20"/>
      <c r="U31165" s="21"/>
    </row>
    <row r="31166">
      <c r="E31166" s="19"/>
      <c r="R31166" s="20"/>
      <c r="S31166" s="20"/>
      <c r="U31166" s="21"/>
    </row>
    <row r="31167">
      <c r="E31167" s="19"/>
      <c r="R31167" s="20"/>
      <c r="S31167" s="20"/>
      <c r="U31167" s="21"/>
    </row>
    <row r="31168">
      <c r="E31168" s="19"/>
      <c r="R31168" s="20"/>
      <c r="S31168" s="20"/>
      <c r="U31168" s="21"/>
    </row>
    <row r="31169">
      <c r="E31169" s="19"/>
      <c r="R31169" s="20"/>
      <c r="S31169" s="20"/>
      <c r="U31169" s="21"/>
    </row>
    <row r="31170">
      <c r="E31170" s="19"/>
      <c r="R31170" s="20"/>
      <c r="S31170" s="20"/>
      <c r="U31170" s="21"/>
    </row>
    <row r="31171">
      <c r="E31171" s="19"/>
      <c r="R31171" s="20"/>
      <c r="S31171" s="20"/>
      <c r="U31171" s="21"/>
    </row>
    <row r="31172">
      <c r="E31172" s="19"/>
      <c r="R31172" s="20"/>
      <c r="S31172" s="20"/>
      <c r="U31172" s="21"/>
    </row>
    <row r="31173">
      <c r="E31173" s="19"/>
      <c r="R31173" s="20"/>
      <c r="S31173" s="20"/>
      <c r="U31173" s="21"/>
    </row>
    <row r="31174">
      <c r="E31174" s="19"/>
      <c r="R31174" s="20"/>
      <c r="S31174" s="20"/>
      <c r="U31174" s="21"/>
    </row>
    <row r="31175">
      <c r="E31175" s="19"/>
      <c r="R31175" s="20"/>
      <c r="S31175" s="20"/>
      <c r="U31175" s="21"/>
    </row>
    <row r="31176">
      <c r="E31176" s="19"/>
      <c r="R31176" s="20"/>
      <c r="S31176" s="20"/>
      <c r="U31176" s="21"/>
    </row>
    <row r="31177">
      <c r="E31177" s="19"/>
      <c r="R31177" s="20"/>
      <c r="S31177" s="20"/>
      <c r="U31177" s="21"/>
    </row>
    <row r="31178">
      <c r="E31178" s="19"/>
      <c r="R31178" s="20"/>
      <c r="S31178" s="20"/>
      <c r="U31178" s="21"/>
    </row>
    <row r="31179">
      <c r="E31179" s="19"/>
      <c r="R31179" s="20"/>
      <c r="S31179" s="20"/>
      <c r="U31179" s="21"/>
    </row>
    <row r="31180">
      <c r="E31180" s="19"/>
      <c r="R31180" s="20"/>
      <c r="S31180" s="20"/>
      <c r="U31180" s="21"/>
    </row>
    <row r="31181">
      <c r="E31181" s="19"/>
      <c r="R31181" s="20"/>
      <c r="S31181" s="20"/>
      <c r="U31181" s="21"/>
    </row>
    <row r="31182">
      <c r="E31182" s="19"/>
      <c r="R31182" s="20"/>
      <c r="S31182" s="20"/>
      <c r="U31182" s="21"/>
    </row>
    <row r="31183">
      <c r="E31183" s="19"/>
      <c r="R31183" s="20"/>
      <c r="S31183" s="20"/>
      <c r="U31183" s="21"/>
    </row>
    <row r="31184">
      <c r="E31184" s="19"/>
      <c r="R31184" s="20"/>
      <c r="S31184" s="20"/>
      <c r="U31184" s="21"/>
    </row>
    <row r="31185">
      <c r="E31185" s="19"/>
      <c r="R31185" s="20"/>
      <c r="S31185" s="20"/>
      <c r="U31185" s="21"/>
    </row>
    <row r="31186">
      <c r="E31186" s="19"/>
      <c r="R31186" s="20"/>
      <c r="S31186" s="20"/>
      <c r="U31186" s="21"/>
    </row>
    <row r="31187">
      <c r="E31187" s="19"/>
      <c r="R31187" s="20"/>
      <c r="S31187" s="20"/>
      <c r="U31187" s="21"/>
    </row>
    <row r="31188">
      <c r="E31188" s="19"/>
      <c r="R31188" s="20"/>
      <c r="S31188" s="20"/>
      <c r="U31188" s="21"/>
    </row>
    <row r="31189">
      <c r="E31189" s="19"/>
      <c r="R31189" s="20"/>
      <c r="S31189" s="20"/>
      <c r="U31189" s="21"/>
    </row>
    <row r="31190">
      <c r="E31190" s="19"/>
      <c r="R31190" s="20"/>
      <c r="S31190" s="20"/>
      <c r="U31190" s="21"/>
    </row>
    <row r="31191">
      <c r="E31191" s="19"/>
      <c r="R31191" s="20"/>
      <c r="S31191" s="20"/>
      <c r="U31191" s="21"/>
    </row>
    <row r="31192">
      <c r="E31192" s="19"/>
      <c r="R31192" s="20"/>
      <c r="S31192" s="20"/>
      <c r="U31192" s="21"/>
    </row>
    <row r="31193">
      <c r="E31193" s="19"/>
      <c r="R31193" s="20"/>
      <c r="S31193" s="20"/>
      <c r="U31193" s="21"/>
    </row>
    <row r="31194">
      <c r="E31194" s="19"/>
      <c r="R31194" s="20"/>
      <c r="S31194" s="20"/>
      <c r="U31194" s="21"/>
    </row>
    <row r="31195">
      <c r="E31195" s="19"/>
      <c r="R31195" s="20"/>
      <c r="S31195" s="20"/>
      <c r="U31195" s="21"/>
    </row>
    <row r="31196">
      <c r="E31196" s="19"/>
      <c r="R31196" s="20"/>
      <c r="S31196" s="20"/>
      <c r="U31196" s="21"/>
    </row>
    <row r="31197">
      <c r="E31197" s="19"/>
      <c r="R31197" s="20"/>
      <c r="S31197" s="20"/>
      <c r="U31197" s="21"/>
    </row>
    <row r="31198">
      <c r="E31198" s="19"/>
      <c r="R31198" s="20"/>
      <c r="S31198" s="20"/>
      <c r="U31198" s="21"/>
    </row>
    <row r="31199">
      <c r="E31199" s="19"/>
      <c r="R31199" s="20"/>
      <c r="S31199" s="20"/>
      <c r="U31199" s="21"/>
    </row>
    <row r="31200">
      <c r="E31200" s="19"/>
      <c r="R31200" s="20"/>
      <c r="S31200" s="20"/>
      <c r="U31200" s="21"/>
    </row>
    <row r="31201">
      <c r="E31201" s="19"/>
      <c r="R31201" s="20"/>
      <c r="S31201" s="20"/>
      <c r="U31201" s="21"/>
    </row>
    <row r="31202">
      <c r="E31202" s="19"/>
      <c r="R31202" s="20"/>
      <c r="S31202" s="20"/>
      <c r="U31202" s="21"/>
    </row>
    <row r="31203">
      <c r="E31203" s="19"/>
      <c r="R31203" s="20"/>
      <c r="S31203" s="20"/>
      <c r="U31203" s="21"/>
    </row>
    <row r="31204">
      <c r="E31204" s="19"/>
      <c r="R31204" s="20"/>
      <c r="S31204" s="20"/>
      <c r="U31204" s="21"/>
    </row>
    <row r="31205">
      <c r="E31205" s="19"/>
      <c r="R31205" s="20"/>
      <c r="S31205" s="20"/>
      <c r="U31205" s="21"/>
    </row>
    <row r="31206">
      <c r="E31206" s="19"/>
      <c r="R31206" s="20"/>
      <c r="S31206" s="20"/>
      <c r="U31206" s="21"/>
    </row>
    <row r="31207">
      <c r="E31207" s="19"/>
      <c r="R31207" s="20"/>
      <c r="S31207" s="20"/>
      <c r="U31207" s="21"/>
    </row>
    <row r="31208">
      <c r="E31208" s="19"/>
      <c r="R31208" s="20"/>
      <c r="S31208" s="20"/>
      <c r="U31208" s="21"/>
    </row>
    <row r="31209">
      <c r="E31209" s="19"/>
      <c r="R31209" s="20"/>
      <c r="S31209" s="20"/>
      <c r="U31209" s="21"/>
    </row>
    <row r="31210">
      <c r="E31210" s="19"/>
      <c r="R31210" s="20"/>
      <c r="S31210" s="20"/>
      <c r="U31210" s="21"/>
    </row>
    <row r="31211">
      <c r="E31211" s="19"/>
      <c r="R31211" s="20"/>
      <c r="S31211" s="20"/>
      <c r="U31211" s="21"/>
    </row>
    <row r="31212">
      <c r="E31212" s="19"/>
      <c r="R31212" s="20"/>
      <c r="S31212" s="20"/>
      <c r="U31212" s="21"/>
    </row>
    <row r="31213">
      <c r="E31213" s="19"/>
      <c r="R31213" s="20"/>
      <c r="S31213" s="20"/>
      <c r="U31213" s="21"/>
    </row>
    <row r="31214">
      <c r="E31214" s="19"/>
      <c r="R31214" s="20"/>
      <c r="S31214" s="20"/>
      <c r="U31214" s="21"/>
    </row>
    <row r="31215">
      <c r="E31215" s="19"/>
      <c r="R31215" s="20"/>
      <c r="S31215" s="20"/>
      <c r="U31215" s="21"/>
    </row>
    <row r="31216">
      <c r="E31216" s="19"/>
      <c r="R31216" s="20"/>
      <c r="S31216" s="20"/>
      <c r="U31216" s="21"/>
    </row>
    <row r="31217">
      <c r="E31217" s="19"/>
      <c r="R31217" s="20"/>
      <c r="S31217" s="20"/>
      <c r="U31217" s="21"/>
    </row>
    <row r="31218">
      <c r="E31218" s="19"/>
      <c r="R31218" s="20"/>
      <c r="S31218" s="20"/>
      <c r="U31218" s="21"/>
    </row>
    <row r="31219">
      <c r="E31219" s="19"/>
      <c r="R31219" s="20"/>
      <c r="S31219" s="20"/>
      <c r="U31219" s="21"/>
    </row>
    <row r="31220">
      <c r="E31220" s="19"/>
      <c r="R31220" s="20"/>
      <c r="S31220" s="20"/>
      <c r="U31220" s="21"/>
    </row>
    <row r="31221">
      <c r="E31221" s="19"/>
      <c r="R31221" s="20"/>
      <c r="S31221" s="20"/>
      <c r="U31221" s="21"/>
    </row>
    <row r="31222">
      <c r="E31222" s="19"/>
      <c r="R31222" s="20"/>
      <c r="S31222" s="20"/>
      <c r="U31222" s="21"/>
    </row>
    <row r="31223">
      <c r="E31223" s="19"/>
      <c r="R31223" s="20"/>
      <c r="S31223" s="20"/>
      <c r="U31223" s="21"/>
    </row>
    <row r="31224">
      <c r="E31224" s="19"/>
      <c r="R31224" s="20"/>
      <c r="S31224" s="20"/>
      <c r="U31224" s="21"/>
    </row>
    <row r="31225">
      <c r="E31225" s="19"/>
      <c r="R31225" s="20"/>
      <c r="S31225" s="20"/>
      <c r="U31225" s="21"/>
    </row>
    <row r="31226">
      <c r="E31226" s="19"/>
      <c r="R31226" s="20"/>
      <c r="S31226" s="20"/>
      <c r="U31226" s="21"/>
    </row>
    <row r="31227">
      <c r="E31227" s="19"/>
      <c r="R31227" s="20"/>
      <c r="S31227" s="20"/>
      <c r="U31227" s="21"/>
    </row>
    <row r="31228">
      <c r="E31228" s="19"/>
      <c r="R31228" s="20"/>
      <c r="S31228" s="20"/>
      <c r="U31228" s="21"/>
    </row>
    <row r="31229">
      <c r="E31229" s="19"/>
      <c r="R31229" s="20"/>
      <c r="S31229" s="20"/>
      <c r="U31229" s="21"/>
    </row>
    <row r="31230">
      <c r="E31230" s="19"/>
      <c r="R31230" s="20"/>
      <c r="S31230" s="20"/>
      <c r="U31230" s="21"/>
    </row>
    <row r="31231">
      <c r="E31231" s="19"/>
      <c r="R31231" s="20"/>
      <c r="S31231" s="20"/>
      <c r="U31231" s="21"/>
    </row>
    <row r="31232">
      <c r="E31232" s="19"/>
      <c r="R31232" s="20"/>
      <c r="S31232" s="20"/>
      <c r="U31232" s="21"/>
    </row>
    <row r="31233">
      <c r="E31233" s="19"/>
      <c r="R31233" s="20"/>
      <c r="S31233" s="20"/>
      <c r="U31233" s="21"/>
    </row>
    <row r="31234">
      <c r="E31234" s="19"/>
      <c r="R31234" s="20"/>
      <c r="S31234" s="20"/>
      <c r="U31234" s="21"/>
    </row>
    <row r="31235">
      <c r="E31235" s="19"/>
      <c r="R31235" s="20"/>
      <c r="S31235" s="20"/>
      <c r="U31235" s="21"/>
    </row>
    <row r="31236">
      <c r="E31236" s="19"/>
      <c r="R31236" s="20"/>
      <c r="S31236" s="20"/>
      <c r="U31236" s="21"/>
    </row>
    <row r="31237">
      <c r="E31237" s="19"/>
      <c r="R31237" s="20"/>
      <c r="S31237" s="20"/>
      <c r="U31237" s="21"/>
    </row>
    <row r="31238">
      <c r="E31238" s="19"/>
      <c r="R31238" s="20"/>
      <c r="S31238" s="20"/>
      <c r="U31238" s="21"/>
    </row>
    <row r="31239">
      <c r="E31239" s="19"/>
      <c r="R31239" s="20"/>
      <c r="S31239" s="20"/>
      <c r="U31239" s="21"/>
    </row>
    <row r="31240">
      <c r="E31240" s="19"/>
      <c r="R31240" s="20"/>
      <c r="S31240" s="20"/>
      <c r="U31240" s="21"/>
    </row>
    <row r="31241">
      <c r="E31241" s="19"/>
      <c r="R31241" s="20"/>
      <c r="S31241" s="20"/>
      <c r="U31241" s="21"/>
    </row>
    <row r="31242">
      <c r="E31242" s="19"/>
      <c r="R31242" s="20"/>
      <c r="S31242" s="20"/>
      <c r="U31242" s="21"/>
    </row>
    <row r="31243">
      <c r="E31243" s="19"/>
      <c r="R31243" s="20"/>
      <c r="S31243" s="20"/>
      <c r="U31243" s="21"/>
    </row>
    <row r="31244">
      <c r="E31244" s="19"/>
      <c r="R31244" s="20"/>
      <c r="S31244" s="20"/>
      <c r="U31244" s="21"/>
    </row>
    <row r="31245">
      <c r="E31245" s="19"/>
      <c r="R31245" s="20"/>
      <c r="S31245" s="20"/>
      <c r="U31245" s="21"/>
    </row>
    <row r="31246">
      <c r="E31246" s="19"/>
      <c r="R31246" s="20"/>
      <c r="S31246" s="20"/>
      <c r="U31246" s="21"/>
    </row>
    <row r="31247">
      <c r="E31247" s="19"/>
      <c r="R31247" s="20"/>
      <c r="S31247" s="20"/>
      <c r="U31247" s="21"/>
    </row>
    <row r="31248">
      <c r="E31248" s="19"/>
      <c r="R31248" s="20"/>
      <c r="S31248" s="20"/>
      <c r="U31248" s="21"/>
    </row>
    <row r="31249">
      <c r="E31249" s="19"/>
      <c r="R31249" s="20"/>
      <c r="S31249" s="20"/>
      <c r="U31249" s="21"/>
    </row>
    <row r="31250">
      <c r="E31250" s="19"/>
      <c r="R31250" s="20"/>
      <c r="S31250" s="20"/>
      <c r="U31250" s="21"/>
    </row>
    <row r="31251">
      <c r="E31251" s="19"/>
      <c r="R31251" s="20"/>
      <c r="S31251" s="20"/>
      <c r="U31251" s="21"/>
    </row>
    <row r="31252">
      <c r="E31252" s="19"/>
      <c r="R31252" s="20"/>
      <c r="S31252" s="20"/>
      <c r="U31252" s="21"/>
    </row>
    <row r="31253">
      <c r="E31253" s="19"/>
      <c r="R31253" s="20"/>
      <c r="S31253" s="20"/>
      <c r="U31253" s="21"/>
    </row>
    <row r="31254">
      <c r="E31254" s="19"/>
      <c r="R31254" s="20"/>
      <c r="S31254" s="20"/>
      <c r="U31254" s="21"/>
    </row>
    <row r="31255">
      <c r="E31255" s="19"/>
      <c r="R31255" s="20"/>
      <c r="S31255" s="20"/>
      <c r="U31255" s="21"/>
    </row>
    <row r="31256">
      <c r="E31256" s="19"/>
      <c r="R31256" s="20"/>
      <c r="S31256" s="20"/>
      <c r="U31256" s="21"/>
    </row>
    <row r="31257">
      <c r="E31257" s="19"/>
      <c r="R31257" s="20"/>
      <c r="S31257" s="20"/>
      <c r="U31257" s="21"/>
    </row>
    <row r="31258">
      <c r="E31258" s="19"/>
      <c r="R31258" s="20"/>
      <c r="S31258" s="20"/>
      <c r="U31258" s="21"/>
    </row>
    <row r="31259">
      <c r="E31259" s="19"/>
      <c r="R31259" s="20"/>
      <c r="S31259" s="20"/>
      <c r="U31259" s="21"/>
    </row>
    <row r="31260">
      <c r="E31260" s="19"/>
      <c r="R31260" s="20"/>
      <c r="S31260" s="20"/>
      <c r="U31260" s="21"/>
    </row>
    <row r="31261">
      <c r="E31261" s="19"/>
      <c r="R31261" s="20"/>
      <c r="S31261" s="20"/>
      <c r="U31261" s="21"/>
    </row>
    <row r="31262">
      <c r="E31262" s="19"/>
      <c r="R31262" s="20"/>
      <c r="S31262" s="20"/>
      <c r="U31262" s="21"/>
    </row>
    <row r="31263">
      <c r="E31263" s="19"/>
      <c r="R31263" s="20"/>
      <c r="S31263" s="20"/>
      <c r="U31263" s="21"/>
    </row>
    <row r="31264">
      <c r="E31264" s="19"/>
      <c r="R31264" s="20"/>
      <c r="S31264" s="20"/>
      <c r="U31264" s="21"/>
    </row>
    <row r="31265">
      <c r="E31265" s="19"/>
      <c r="R31265" s="20"/>
      <c r="S31265" s="20"/>
      <c r="U31265" s="21"/>
    </row>
    <row r="31266">
      <c r="E31266" s="19"/>
      <c r="R31266" s="20"/>
      <c r="S31266" s="20"/>
      <c r="U31266" s="21"/>
    </row>
    <row r="31267">
      <c r="E31267" s="19"/>
      <c r="R31267" s="20"/>
      <c r="S31267" s="20"/>
      <c r="U31267" s="21"/>
    </row>
    <row r="31268">
      <c r="E31268" s="19"/>
      <c r="R31268" s="20"/>
      <c r="S31268" s="20"/>
      <c r="U31268" s="21"/>
    </row>
    <row r="31269">
      <c r="E31269" s="19"/>
      <c r="R31269" s="20"/>
      <c r="S31269" s="20"/>
      <c r="U31269" s="21"/>
    </row>
    <row r="31270">
      <c r="E31270" s="19"/>
      <c r="R31270" s="20"/>
      <c r="S31270" s="20"/>
      <c r="U31270" s="21"/>
    </row>
    <row r="31271">
      <c r="E31271" s="19"/>
      <c r="R31271" s="20"/>
      <c r="S31271" s="20"/>
      <c r="U31271" s="21"/>
    </row>
    <row r="31272">
      <c r="E31272" s="19"/>
      <c r="R31272" s="20"/>
      <c r="S31272" s="20"/>
      <c r="U31272" s="21"/>
    </row>
    <row r="31273">
      <c r="E31273" s="19"/>
      <c r="R31273" s="20"/>
      <c r="S31273" s="20"/>
      <c r="U31273" s="21"/>
    </row>
    <row r="31274">
      <c r="E31274" s="19"/>
      <c r="R31274" s="20"/>
      <c r="S31274" s="20"/>
      <c r="U31274" s="21"/>
    </row>
    <row r="31275">
      <c r="E31275" s="19"/>
      <c r="R31275" s="20"/>
      <c r="S31275" s="20"/>
      <c r="U31275" s="21"/>
    </row>
    <row r="31276">
      <c r="E31276" s="19"/>
      <c r="R31276" s="20"/>
      <c r="S31276" s="20"/>
      <c r="U31276" s="21"/>
    </row>
    <row r="31277">
      <c r="E31277" s="19"/>
      <c r="R31277" s="20"/>
      <c r="S31277" s="20"/>
      <c r="U31277" s="21"/>
    </row>
    <row r="31278">
      <c r="E31278" s="19"/>
      <c r="R31278" s="20"/>
      <c r="S31278" s="20"/>
      <c r="U31278" s="21"/>
    </row>
    <row r="31279">
      <c r="E31279" s="19"/>
      <c r="R31279" s="20"/>
      <c r="S31279" s="20"/>
      <c r="U31279" s="21"/>
    </row>
    <row r="31280">
      <c r="E31280" s="19"/>
      <c r="R31280" s="20"/>
      <c r="S31280" s="20"/>
      <c r="U31280" s="21"/>
    </row>
    <row r="31281">
      <c r="E31281" s="19"/>
      <c r="R31281" s="20"/>
      <c r="S31281" s="20"/>
      <c r="U31281" s="21"/>
    </row>
    <row r="31282">
      <c r="E31282" s="19"/>
      <c r="R31282" s="20"/>
      <c r="S31282" s="20"/>
      <c r="U31282" s="21"/>
    </row>
    <row r="31283">
      <c r="E31283" s="19"/>
      <c r="R31283" s="20"/>
      <c r="S31283" s="20"/>
      <c r="U31283" s="21"/>
    </row>
    <row r="31284">
      <c r="E31284" s="19"/>
      <c r="R31284" s="20"/>
      <c r="S31284" s="20"/>
      <c r="U31284" s="21"/>
    </row>
    <row r="31285">
      <c r="E31285" s="19"/>
      <c r="R31285" s="20"/>
      <c r="S31285" s="20"/>
      <c r="U31285" s="21"/>
    </row>
    <row r="31286">
      <c r="E31286" s="19"/>
      <c r="R31286" s="20"/>
      <c r="S31286" s="20"/>
      <c r="U31286" s="21"/>
    </row>
    <row r="31287">
      <c r="E31287" s="19"/>
      <c r="R31287" s="20"/>
      <c r="S31287" s="20"/>
      <c r="U31287" s="21"/>
    </row>
    <row r="31288">
      <c r="E31288" s="19"/>
      <c r="R31288" s="20"/>
      <c r="S31288" s="20"/>
      <c r="U31288" s="21"/>
    </row>
    <row r="31289">
      <c r="E31289" s="19"/>
      <c r="R31289" s="20"/>
      <c r="S31289" s="20"/>
      <c r="U31289" s="21"/>
    </row>
    <row r="31290">
      <c r="E31290" s="19"/>
      <c r="R31290" s="20"/>
      <c r="S31290" s="20"/>
      <c r="U31290" s="21"/>
    </row>
    <row r="31291">
      <c r="E31291" s="19"/>
      <c r="R31291" s="20"/>
      <c r="S31291" s="20"/>
      <c r="U31291" s="21"/>
    </row>
    <row r="31292">
      <c r="E31292" s="19"/>
      <c r="R31292" s="20"/>
      <c r="S31292" s="20"/>
      <c r="U31292" s="21"/>
    </row>
    <row r="31293">
      <c r="E31293" s="19"/>
      <c r="R31293" s="20"/>
      <c r="S31293" s="20"/>
      <c r="U31293" s="21"/>
    </row>
    <row r="31294">
      <c r="E31294" s="19"/>
      <c r="R31294" s="20"/>
      <c r="S31294" s="20"/>
      <c r="U31294" s="21"/>
    </row>
    <row r="31295">
      <c r="E31295" s="19"/>
      <c r="R31295" s="20"/>
      <c r="S31295" s="20"/>
      <c r="U31295" s="21"/>
    </row>
    <row r="31296">
      <c r="E31296" s="19"/>
      <c r="R31296" s="20"/>
      <c r="S31296" s="20"/>
      <c r="U31296" s="21"/>
    </row>
    <row r="31297">
      <c r="E31297" s="19"/>
      <c r="R31297" s="20"/>
      <c r="S31297" s="20"/>
      <c r="U31297" s="21"/>
    </row>
    <row r="31298">
      <c r="E31298" s="19"/>
      <c r="R31298" s="20"/>
      <c r="S31298" s="20"/>
      <c r="U31298" s="21"/>
    </row>
    <row r="31299">
      <c r="E31299" s="19"/>
      <c r="R31299" s="20"/>
      <c r="S31299" s="20"/>
      <c r="U31299" s="21"/>
    </row>
    <row r="31300">
      <c r="E31300" s="19"/>
      <c r="R31300" s="20"/>
      <c r="S31300" s="20"/>
      <c r="U31300" s="21"/>
    </row>
    <row r="31301">
      <c r="E31301" s="19"/>
      <c r="R31301" s="20"/>
      <c r="S31301" s="20"/>
      <c r="U31301" s="21"/>
    </row>
    <row r="31302">
      <c r="E31302" s="19"/>
      <c r="R31302" s="20"/>
      <c r="S31302" s="20"/>
      <c r="U31302" s="21"/>
    </row>
    <row r="31303">
      <c r="E31303" s="19"/>
      <c r="R31303" s="20"/>
      <c r="S31303" s="20"/>
      <c r="U31303" s="21"/>
    </row>
    <row r="31304">
      <c r="E31304" s="19"/>
      <c r="R31304" s="20"/>
      <c r="S31304" s="20"/>
      <c r="U31304" s="21"/>
    </row>
    <row r="31305">
      <c r="E31305" s="19"/>
      <c r="R31305" s="20"/>
      <c r="S31305" s="20"/>
      <c r="U31305" s="21"/>
    </row>
    <row r="31306">
      <c r="E31306" s="19"/>
      <c r="R31306" s="20"/>
      <c r="S31306" s="20"/>
      <c r="U31306" s="21"/>
    </row>
    <row r="31307">
      <c r="E31307" s="19"/>
      <c r="R31307" s="20"/>
      <c r="S31307" s="20"/>
      <c r="U31307" s="21"/>
    </row>
    <row r="31308">
      <c r="E31308" s="19"/>
      <c r="R31308" s="20"/>
      <c r="S31308" s="20"/>
      <c r="U31308" s="21"/>
    </row>
    <row r="31309">
      <c r="E31309" s="19"/>
      <c r="R31309" s="20"/>
      <c r="S31309" s="20"/>
      <c r="U31309" s="21"/>
    </row>
    <row r="31310">
      <c r="E31310" s="19"/>
      <c r="R31310" s="20"/>
      <c r="S31310" s="20"/>
      <c r="U31310" s="21"/>
    </row>
    <row r="31311">
      <c r="E31311" s="19"/>
      <c r="R31311" s="20"/>
      <c r="S31311" s="20"/>
      <c r="U31311" s="21"/>
    </row>
    <row r="31312">
      <c r="E31312" s="19"/>
      <c r="R31312" s="20"/>
      <c r="S31312" s="20"/>
      <c r="U31312" s="21"/>
    </row>
    <row r="31313">
      <c r="E31313" s="19"/>
      <c r="R31313" s="20"/>
      <c r="S31313" s="20"/>
      <c r="U31313" s="21"/>
    </row>
    <row r="31314">
      <c r="E31314" s="19"/>
      <c r="R31314" s="20"/>
      <c r="S31314" s="20"/>
      <c r="U31314" s="21"/>
    </row>
    <row r="31315">
      <c r="E31315" s="19"/>
      <c r="R31315" s="20"/>
      <c r="S31315" s="20"/>
      <c r="U31315" s="21"/>
    </row>
    <row r="31316">
      <c r="E31316" s="19"/>
      <c r="R31316" s="20"/>
      <c r="S31316" s="20"/>
      <c r="U31316" s="21"/>
    </row>
    <row r="31317">
      <c r="E31317" s="19"/>
      <c r="R31317" s="20"/>
      <c r="S31317" s="20"/>
      <c r="U31317" s="21"/>
    </row>
    <row r="31318">
      <c r="E31318" s="19"/>
      <c r="R31318" s="20"/>
      <c r="S31318" s="20"/>
      <c r="U31318" s="21"/>
    </row>
    <row r="31319">
      <c r="E31319" s="19"/>
      <c r="R31319" s="20"/>
      <c r="S31319" s="20"/>
      <c r="U31319" s="21"/>
    </row>
    <row r="31320">
      <c r="E31320" s="19"/>
      <c r="R31320" s="20"/>
      <c r="S31320" s="20"/>
      <c r="U31320" s="21"/>
    </row>
    <row r="31321">
      <c r="E31321" s="19"/>
      <c r="R31321" s="20"/>
      <c r="S31321" s="20"/>
      <c r="U31321" s="21"/>
    </row>
    <row r="31322">
      <c r="E31322" s="19"/>
      <c r="R31322" s="20"/>
      <c r="S31322" s="20"/>
      <c r="U31322" s="21"/>
    </row>
    <row r="31323">
      <c r="E31323" s="19"/>
      <c r="R31323" s="20"/>
      <c r="S31323" s="20"/>
      <c r="U31323" s="21"/>
    </row>
    <row r="31324">
      <c r="E31324" s="19"/>
      <c r="R31324" s="20"/>
      <c r="S31324" s="20"/>
      <c r="U31324" s="21"/>
    </row>
    <row r="31325">
      <c r="E31325" s="19"/>
      <c r="R31325" s="20"/>
      <c r="S31325" s="20"/>
      <c r="U31325" s="21"/>
    </row>
    <row r="31326">
      <c r="E31326" s="19"/>
      <c r="R31326" s="20"/>
      <c r="S31326" s="20"/>
      <c r="U31326" s="21"/>
    </row>
    <row r="31327">
      <c r="E31327" s="19"/>
      <c r="R31327" s="20"/>
      <c r="S31327" s="20"/>
      <c r="U31327" s="21"/>
    </row>
    <row r="31328">
      <c r="E31328" s="19"/>
      <c r="R31328" s="20"/>
      <c r="S31328" s="20"/>
      <c r="U31328" s="21"/>
    </row>
    <row r="31329">
      <c r="E31329" s="19"/>
      <c r="R31329" s="20"/>
      <c r="S31329" s="20"/>
      <c r="U31329" s="21"/>
    </row>
    <row r="31330">
      <c r="E31330" s="19"/>
      <c r="R31330" s="20"/>
      <c r="S31330" s="20"/>
      <c r="U31330" s="21"/>
    </row>
    <row r="31331">
      <c r="E31331" s="19"/>
      <c r="R31331" s="20"/>
      <c r="S31331" s="20"/>
      <c r="U31331" s="21"/>
    </row>
    <row r="31332">
      <c r="E31332" s="19"/>
      <c r="R31332" s="20"/>
      <c r="S31332" s="20"/>
      <c r="U31332" s="21"/>
    </row>
    <row r="31333">
      <c r="E31333" s="19"/>
      <c r="R31333" s="20"/>
      <c r="S31333" s="20"/>
      <c r="U31333" s="21"/>
    </row>
    <row r="31334">
      <c r="E31334" s="19"/>
      <c r="R31334" s="20"/>
      <c r="S31334" s="20"/>
      <c r="U31334" s="21"/>
    </row>
    <row r="31335">
      <c r="E31335" s="19"/>
      <c r="R31335" s="20"/>
      <c r="S31335" s="20"/>
      <c r="U31335" s="21"/>
    </row>
    <row r="31336">
      <c r="E31336" s="19"/>
      <c r="R31336" s="20"/>
      <c r="S31336" s="20"/>
      <c r="U31336" s="21"/>
    </row>
    <row r="31337">
      <c r="E31337" s="19"/>
      <c r="R31337" s="20"/>
      <c r="S31337" s="20"/>
      <c r="U31337" s="21"/>
    </row>
    <row r="31338">
      <c r="E31338" s="19"/>
      <c r="R31338" s="20"/>
      <c r="S31338" s="20"/>
      <c r="U31338" s="21"/>
    </row>
    <row r="31339">
      <c r="E31339" s="19"/>
      <c r="R31339" s="20"/>
      <c r="S31339" s="20"/>
      <c r="U31339" s="21"/>
    </row>
    <row r="31340">
      <c r="E31340" s="19"/>
      <c r="R31340" s="20"/>
      <c r="S31340" s="20"/>
      <c r="U31340" s="21"/>
    </row>
    <row r="31341">
      <c r="E31341" s="19"/>
      <c r="R31341" s="20"/>
      <c r="S31341" s="20"/>
      <c r="U31341" s="21"/>
    </row>
    <row r="31342">
      <c r="E31342" s="19"/>
      <c r="R31342" s="20"/>
      <c r="S31342" s="20"/>
      <c r="U31342" s="21"/>
    </row>
    <row r="31343">
      <c r="E31343" s="19"/>
      <c r="R31343" s="20"/>
      <c r="S31343" s="20"/>
      <c r="U31343" s="21"/>
    </row>
    <row r="31344">
      <c r="E31344" s="19"/>
      <c r="R31344" s="20"/>
      <c r="S31344" s="20"/>
      <c r="U31344" s="21"/>
    </row>
    <row r="31345">
      <c r="E31345" s="19"/>
      <c r="R31345" s="20"/>
      <c r="S31345" s="20"/>
      <c r="U31345" s="21"/>
    </row>
    <row r="31346">
      <c r="E31346" s="19"/>
      <c r="R31346" s="20"/>
      <c r="S31346" s="20"/>
      <c r="U31346" s="21"/>
    </row>
    <row r="31347">
      <c r="E31347" s="19"/>
      <c r="R31347" s="20"/>
      <c r="S31347" s="20"/>
      <c r="U31347" s="21"/>
    </row>
    <row r="31348">
      <c r="E31348" s="19"/>
      <c r="R31348" s="20"/>
      <c r="S31348" s="20"/>
      <c r="U31348" s="21"/>
    </row>
    <row r="31349">
      <c r="E31349" s="19"/>
      <c r="R31349" s="20"/>
      <c r="S31349" s="20"/>
      <c r="U31349" s="21"/>
    </row>
    <row r="31350">
      <c r="E31350" s="19"/>
      <c r="R31350" s="20"/>
      <c r="S31350" s="20"/>
      <c r="U31350" s="21"/>
    </row>
    <row r="31351">
      <c r="E31351" s="19"/>
      <c r="R31351" s="20"/>
      <c r="S31351" s="20"/>
      <c r="U31351" s="21"/>
    </row>
    <row r="31352">
      <c r="E31352" s="19"/>
      <c r="R31352" s="20"/>
      <c r="S31352" s="20"/>
      <c r="U31352" s="21"/>
    </row>
    <row r="31353">
      <c r="E31353" s="19"/>
      <c r="R31353" s="20"/>
      <c r="S31353" s="20"/>
      <c r="U31353" s="21"/>
    </row>
    <row r="31354">
      <c r="E31354" s="19"/>
      <c r="R31354" s="20"/>
      <c r="S31354" s="20"/>
      <c r="U31354" s="21"/>
    </row>
    <row r="31355">
      <c r="E31355" s="19"/>
      <c r="R31355" s="20"/>
      <c r="S31355" s="20"/>
      <c r="U31355" s="21"/>
    </row>
    <row r="31356">
      <c r="E31356" s="19"/>
      <c r="R31356" s="20"/>
      <c r="S31356" s="20"/>
      <c r="U31356" s="21"/>
    </row>
    <row r="31357">
      <c r="E31357" s="19"/>
      <c r="R31357" s="20"/>
      <c r="S31357" s="20"/>
      <c r="U31357" s="21"/>
    </row>
    <row r="31358">
      <c r="E31358" s="19"/>
      <c r="R31358" s="20"/>
      <c r="S31358" s="20"/>
      <c r="U31358" s="21"/>
    </row>
    <row r="31359">
      <c r="E31359" s="19"/>
      <c r="R31359" s="20"/>
      <c r="S31359" s="20"/>
      <c r="U31359" s="21"/>
    </row>
    <row r="31360">
      <c r="E31360" s="19"/>
      <c r="R31360" s="20"/>
      <c r="S31360" s="20"/>
      <c r="U31360" s="21"/>
    </row>
    <row r="31361">
      <c r="E31361" s="19"/>
      <c r="R31361" s="20"/>
      <c r="S31361" s="20"/>
      <c r="U31361" s="21"/>
    </row>
    <row r="31362">
      <c r="E31362" s="19"/>
      <c r="R31362" s="20"/>
      <c r="S31362" s="20"/>
      <c r="U31362" s="21"/>
    </row>
    <row r="31363">
      <c r="E31363" s="19"/>
      <c r="R31363" s="20"/>
      <c r="S31363" s="20"/>
      <c r="U31363" s="21"/>
    </row>
    <row r="31364">
      <c r="E31364" s="19"/>
      <c r="R31364" s="20"/>
      <c r="S31364" s="20"/>
      <c r="U31364" s="21"/>
    </row>
    <row r="31365">
      <c r="E31365" s="19"/>
      <c r="R31365" s="20"/>
      <c r="S31365" s="20"/>
      <c r="U31365" s="21"/>
    </row>
    <row r="31366">
      <c r="E31366" s="19"/>
      <c r="R31366" s="20"/>
      <c r="S31366" s="20"/>
      <c r="U31366" s="21"/>
    </row>
    <row r="31367">
      <c r="E31367" s="19"/>
      <c r="R31367" s="20"/>
      <c r="S31367" s="20"/>
      <c r="U31367" s="21"/>
    </row>
    <row r="31368">
      <c r="E31368" s="19"/>
      <c r="R31368" s="20"/>
      <c r="S31368" s="20"/>
      <c r="U31368" s="21"/>
    </row>
    <row r="31369">
      <c r="E31369" s="19"/>
      <c r="R31369" s="20"/>
      <c r="S31369" s="20"/>
      <c r="U31369" s="21"/>
    </row>
    <row r="31370">
      <c r="E31370" s="19"/>
      <c r="R31370" s="20"/>
      <c r="S31370" s="20"/>
      <c r="U31370" s="21"/>
    </row>
    <row r="31371">
      <c r="E31371" s="19"/>
      <c r="R31371" s="20"/>
      <c r="S31371" s="20"/>
      <c r="U31371" s="21"/>
    </row>
    <row r="31372">
      <c r="E31372" s="19"/>
      <c r="R31372" s="20"/>
      <c r="S31372" s="20"/>
      <c r="U31372" s="21"/>
    </row>
    <row r="31373">
      <c r="E31373" s="19"/>
      <c r="R31373" s="20"/>
      <c r="S31373" s="20"/>
      <c r="U31373" s="21"/>
    </row>
    <row r="31374">
      <c r="E31374" s="19"/>
      <c r="R31374" s="20"/>
      <c r="S31374" s="20"/>
      <c r="U31374" s="21"/>
    </row>
    <row r="31375">
      <c r="E31375" s="19"/>
      <c r="R31375" s="20"/>
      <c r="S31375" s="20"/>
      <c r="U31375" s="21"/>
    </row>
    <row r="31376">
      <c r="E31376" s="19"/>
      <c r="R31376" s="20"/>
      <c r="S31376" s="20"/>
      <c r="U31376" s="21"/>
    </row>
    <row r="31377">
      <c r="E31377" s="19"/>
      <c r="R31377" s="20"/>
      <c r="S31377" s="20"/>
      <c r="U31377" s="21"/>
    </row>
    <row r="31378">
      <c r="E31378" s="19"/>
      <c r="R31378" s="20"/>
      <c r="S31378" s="20"/>
      <c r="U31378" s="21"/>
    </row>
    <row r="31379">
      <c r="E31379" s="19"/>
      <c r="R31379" s="20"/>
      <c r="S31379" s="20"/>
      <c r="U31379" s="21"/>
    </row>
    <row r="31380">
      <c r="E31380" s="19"/>
      <c r="R31380" s="20"/>
      <c r="S31380" s="20"/>
      <c r="U31380" s="21"/>
    </row>
    <row r="31381">
      <c r="E31381" s="19"/>
      <c r="R31381" s="20"/>
      <c r="S31381" s="20"/>
      <c r="U31381" s="21"/>
    </row>
    <row r="31382">
      <c r="E31382" s="19"/>
      <c r="R31382" s="20"/>
      <c r="S31382" s="20"/>
      <c r="U31382" s="21"/>
    </row>
    <row r="31383">
      <c r="E31383" s="19"/>
      <c r="R31383" s="20"/>
      <c r="S31383" s="20"/>
      <c r="U31383" s="21"/>
    </row>
    <row r="31384">
      <c r="E31384" s="19"/>
      <c r="R31384" s="20"/>
      <c r="S31384" s="20"/>
      <c r="U31384" s="21"/>
    </row>
    <row r="31385">
      <c r="E31385" s="19"/>
      <c r="R31385" s="20"/>
      <c r="S31385" s="20"/>
      <c r="U31385" s="21"/>
    </row>
    <row r="31386">
      <c r="E31386" s="19"/>
      <c r="R31386" s="20"/>
      <c r="S31386" s="20"/>
      <c r="U31386" s="21"/>
    </row>
    <row r="31387">
      <c r="E31387" s="19"/>
      <c r="R31387" s="20"/>
      <c r="S31387" s="20"/>
      <c r="U31387" s="21"/>
    </row>
    <row r="31388">
      <c r="E31388" s="19"/>
      <c r="R31388" s="20"/>
      <c r="S31388" s="20"/>
      <c r="U31388" s="21"/>
    </row>
    <row r="31389">
      <c r="E31389" s="19"/>
      <c r="R31389" s="20"/>
      <c r="S31389" s="20"/>
      <c r="U31389" s="21"/>
    </row>
    <row r="31390">
      <c r="E31390" s="19"/>
      <c r="R31390" s="20"/>
      <c r="S31390" s="20"/>
      <c r="U31390" s="21"/>
    </row>
    <row r="31391">
      <c r="E31391" s="19"/>
      <c r="R31391" s="20"/>
      <c r="S31391" s="20"/>
      <c r="U31391" s="21"/>
    </row>
    <row r="31392">
      <c r="E31392" s="19"/>
      <c r="R31392" s="20"/>
      <c r="S31392" s="20"/>
      <c r="U31392" s="21"/>
    </row>
    <row r="31393">
      <c r="E31393" s="19"/>
      <c r="R31393" s="20"/>
      <c r="S31393" s="20"/>
      <c r="U31393" s="21"/>
    </row>
    <row r="31394">
      <c r="E31394" s="19"/>
      <c r="R31394" s="20"/>
      <c r="S31394" s="20"/>
      <c r="U31394" s="21"/>
    </row>
    <row r="31395">
      <c r="E31395" s="19"/>
      <c r="R31395" s="20"/>
      <c r="S31395" s="20"/>
      <c r="U31395" s="21"/>
    </row>
    <row r="31396">
      <c r="E31396" s="19"/>
      <c r="R31396" s="20"/>
      <c r="S31396" s="20"/>
      <c r="U31396" s="21"/>
    </row>
    <row r="31397">
      <c r="E31397" s="19"/>
      <c r="R31397" s="20"/>
      <c r="S31397" s="20"/>
      <c r="U31397" s="21"/>
    </row>
    <row r="31398">
      <c r="E31398" s="19"/>
      <c r="R31398" s="20"/>
      <c r="S31398" s="20"/>
      <c r="U31398" s="21"/>
    </row>
    <row r="31399">
      <c r="E31399" s="19"/>
      <c r="R31399" s="20"/>
      <c r="S31399" s="20"/>
      <c r="U31399" s="21"/>
    </row>
    <row r="31400">
      <c r="E31400" s="19"/>
      <c r="R31400" s="20"/>
      <c r="S31400" s="20"/>
      <c r="U31400" s="21"/>
    </row>
    <row r="31401">
      <c r="E31401" s="19"/>
      <c r="R31401" s="20"/>
      <c r="S31401" s="20"/>
      <c r="U31401" s="21"/>
    </row>
    <row r="31402">
      <c r="E31402" s="19"/>
      <c r="R31402" s="20"/>
      <c r="S31402" s="20"/>
      <c r="U31402" s="21"/>
    </row>
    <row r="31403">
      <c r="E31403" s="19"/>
      <c r="R31403" s="20"/>
      <c r="S31403" s="20"/>
      <c r="U31403" s="21"/>
    </row>
    <row r="31404">
      <c r="E31404" s="19"/>
      <c r="R31404" s="20"/>
      <c r="S31404" s="20"/>
      <c r="U31404" s="21"/>
    </row>
    <row r="31405">
      <c r="E31405" s="19"/>
      <c r="R31405" s="20"/>
      <c r="S31405" s="20"/>
      <c r="U31405" s="21"/>
    </row>
    <row r="31406">
      <c r="E31406" s="19"/>
      <c r="R31406" s="20"/>
      <c r="S31406" s="20"/>
      <c r="U31406" s="21"/>
    </row>
    <row r="31407">
      <c r="E31407" s="19"/>
      <c r="R31407" s="20"/>
      <c r="S31407" s="20"/>
      <c r="U31407" s="21"/>
    </row>
    <row r="31408">
      <c r="E31408" s="19"/>
      <c r="R31408" s="20"/>
      <c r="S31408" s="20"/>
      <c r="U31408" s="21"/>
    </row>
    <row r="31409">
      <c r="E31409" s="19"/>
      <c r="R31409" s="20"/>
      <c r="S31409" s="20"/>
      <c r="U31409" s="21"/>
    </row>
    <row r="31410">
      <c r="E31410" s="19"/>
      <c r="R31410" s="20"/>
      <c r="S31410" s="20"/>
      <c r="U31410" s="21"/>
    </row>
    <row r="31411">
      <c r="E31411" s="19"/>
      <c r="R31411" s="20"/>
      <c r="S31411" s="20"/>
      <c r="U31411" s="21"/>
    </row>
    <row r="31412">
      <c r="E31412" s="19"/>
      <c r="R31412" s="20"/>
      <c r="S31412" s="20"/>
      <c r="U31412" s="21"/>
    </row>
    <row r="31413">
      <c r="E31413" s="19"/>
      <c r="R31413" s="20"/>
      <c r="S31413" s="20"/>
      <c r="U31413" s="21"/>
    </row>
    <row r="31414">
      <c r="E31414" s="19"/>
      <c r="R31414" s="20"/>
      <c r="S31414" s="20"/>
      <c r="U31414" s="21"/>
    </row>
    <row r="31415">
      <c r="E31415" s="19"/>
      <c r="R31415" s="20"/>
      <c r="S31415" s="20"/>
      <c r="U31415" s="21"/>
    </row>
    <row r="31416">
      <c r="E31416" s="19"/>
      <c r="R31416" s="20"/>
      <c r="S31416" s="20"/>
      <c r="U31416" s="21"/>
    </row>
    <row r="31417">
      <c r="E31417" s="19"/>
      <c r="R31417" s="20"/>
      <c r="S31417" s="20"/>
      <c r="U31417" s="21"/>
    </row>
    <row r="31418">
      <c r="E31418" s="19"/>
      <c r="R31418" s="20"/>
      <c r="S31418" s="20"/>
      <c r="U31418" s="21"/>
    </row>
    <row r="31419">
      <c r="E31419" s="19"/>
      <c r="R31419" s="20"/>
      <c r="S31419" s="20"/>
      <c r="U31419" s="21"/>
    </row>
    <row r="31420">
      <c r="E31420" s="19"/>
      <c r="R31420" s="20"/>
      <c r="S31420" s="20"/>
      <c r="U31420" s="21"/>
    </row>
    <row r="31421">
      <c r="E31421" s="19"/>
      <c r="R31421" s="20"/>
      <c r="S31421" s="20"/>
      <c r="U31421" s="21"/>
    </row>
    <row r="31422">
      <c r="E31422" s="19"/>
      <c r="R31422" s="20"/>
      <c r="S31422" s="20"/>
      <c r="U31422" s="21"/>
    </row>
    <row r="31423">
      <c r="E31423" s="19"/>
      <c r="R31423" s="20"/>
      <c r="S31423" s="20"/>
      <c r="U31423" s="21"/>
    </row>
    <row r="31424">
      <c r="E31424" s="19"/>
      <c r="R31424" s="20"/>
      <c r="S31424" s="20"/>
      <c r="U31424" s="21"/>
    </row>
    <row r="31425">
      <c r="E31425" s="19"/>
      <c r="R31425" s="20"/>
      <c r="S31425" s="20"/>
      <c r="U31425" s="21"/>
    </row>
    <row r="31426">
      <c r="E31426" s="19"/>
      <c r="R31426" s="20"/>
      <c r="S31426" s="20"/>
      <c r="U31426" s="21"/>
    </row>
    <row r="31427">
      <c r="E31427" s="19"/>
      <c r="R31427" s="20"/>
      <c r="S31427" s="20"/>
      <c r="U31427" s="21"/>
    </row>
    <row r="31428">
      <c r="E31428" s="19"/>
      <c r="R31428" s="20"/>
      <c r="S31428" s="20"/>
      <c r="U31428" s="21"/>
    </row>
    <row r="31429">
      <c r="E31429" s="19"/>
      <c r="R31429" s="20"/>
      <c r="S31429" s="20"/>
      <c r="U31429" s="21"/>
    </row>
    <row r="31430">
      <c r="E31430" s="19"/>
      <c r="R31430" s="20"/>
      <c r="S31430" s="20"/>
      <c r="U31430" s="21"/>
    </row>
    <row r="31431">
      <c r="E31431" s="19"/>
      <c r="R31431" s="20"/>
      <c r="S31431" s="20"/>
      <c r="U31431" s="21"/>
    </row>
    <row r="31432">
      <c r="E31432" s="19"/>
      <c r="R31432" s="20"/>
      <c r="S31432" s="20"/>
      <c r="U31432" s="21"/>
    </row>
    <row r="31433">
      <c r="E31433" s="19"/>
      <c r="R31433" s="20"/>
      <c r="S31433" s="20"/>
      <c r="U31433" s="21"/>
    </row>
    <row r="31434">
      <c r="E31434" s="19"/>
      <c r="R31434" s="20"/>
      <c r="S31434" s="20"/>
      <c r="U31434" s="21"/>
    </row>
    <row r="31435">
      <c r="E31435" s="19"/>
      <c r="R31435" s="20"/>
      <c r="S31435" s="20"/>
      <c r="U31435" s="21"/>
    </row>
    <row r="31436">
      <c r="E31436" s="19"/>
      <c r="R31436" s="20"/>
      <c r="S31436" s="20"/>
      <c r="U31436" s="21"/>
    </row>
    <row r="31437">
      <c r="E31437" s="19"/>
      <c r="R31437" s="20"/>
      <c r="S31437" s="20"/>
      <c r="U31437" s="21"/>
    </row>
    <row r="31438">
      <c r="E31438" s="19"/>
      <c r="R31438" s="20"/>
      <c r="S31438" s="20"/>
      <c r="U31438" s="21"/>
    </row>
    <row r="31439">
      <c r="E31439" s="19"/>
      <c r="R31439" s="20"/>
      <c r="S31439" s="20"/>
      <c r="U31439" s="21"/>
    </row>
    <row r="31440">
      <c r="E31440" s="19"/>
      <c r="R31440" s="20"/>
      <c r="S31440" s="20"/>
      <c r="U31440" s="21"/>
    </row>
    <row r="31441">
      <c r="E31441" s="19"/>
      <c r="R31441" s="20"/>
      <c r="S31441" s="20"/>
      <c r="U31441" s="21"/>
    </row>
    <row r="31442">
      <c r="E31442" s="19"/>
      <c r="R31442" s="20"/>
      <c r="S31442" s="20"/>
      <c r="U31442" s="21"/>
    </row>
    <row r="31443">
      <c r="E31443" s="19"/>
      <c r="R31443" s="20"/>
      <c r="S31443" s="20"/>
      <c r="U31443" s="21"/>
    </row>
    <row r="31444">
      <c r="E31444" s="19"/>
      <c r="R31444" s="20"/>
      <c r="S31444" s="20"/>
      <c r="U31444" s="21"/>
    </row>
    <row r="31445">
      <c r="E31445" s="19"/>
      <c r="R31445" s="20"/>
      <c r="S31445" s="20"/>
      <c r="U31445" s="21"/>
    </row>
    <row r="31446">
      <c r="E31446" s="19"/>
      <c r="R31446" s="20"/>
      <c r="S31446" s="20"/>
      <c r="U31446" s="21"/>
    </row>
    <row r="31447">
      <c r="E31447" s="19"/>
      <c r="R31447" s="20"/>
      <c r="S31447" s="20"/>
      <c r="U31447" s="21"/>
    </row>
    <row r="31448">
      <c r="E31448" s="19"/>
      <c r="R31448" s="20"/>
      <c r="S31448" s="20"/>
      <c r="U31448" s="21"/>
    </row>
    <row r="31449">
      <c r="E31449" s="19"/>
      <c r="R31449" s="20"/>
      <c r="S31449" s="20"/>
      <c r="U31449" s="21"/>
    </row>
    <row r="31450">
      <c r="E31450" s="19"/>
      <c r="R31450" s="20"/>
      <c r="S31450" s="20"/>
      <c r="U31450" s="21"/>
    </row>
    <row r="31451">
      <c r="E31451" s="19"/>
      <c r="R31451" s="20"/>
      <c r="S31451" s="20"/>
      <c r="U31451" s="21"/>
    </row>
    <row r="31452">
      <c r="E31452" s="19"/>
      <c r="R31452" s="20"/>
      <c r="S31452" s="20"/>
      <c r="U31452" s="21"/>
    </row>
    <row r="31453">
      <c r="E31453" s="19"/>
      <c r="R31453" s="20"/>
      <c r="S31453" s="20"/>
      <c r="U31453" s="21"/>
    </row>
    <row r="31454">
      <c r="E31454" s="19"/>
      <c r="R31454" s="20"/>
      <c r="S31454" s="20"/>
      <c r="U31454" s="21"/>
    </row>
    <row r="31455">
      <c r="E31455" s="19"/>
      <c r="R31455" s="20"/>
      <c r="S31455" s="20"/>
      <c r="U31455" s="21"/>
    </row>
    <row r="31456">
      <c r="E31456" s="19"/>
      <c r="R31456" s="20"/>
      <c r="S31456" s="20"/>
      <c r="U31456" s="21"/>
    </row>
    <row r="31457">
      <c r="E31457" s="19"/>
      <c r="R31457" s="20"/>
      <c r="S31457" s="20"/>
      <c r="U31457" s="21"/>
    </row>
    <row r="31458">
      <c r="E31458" s="19"/>
      <c r="R31458" s="20"/>
      <c r="S31458" s="20"/>
      <c r="U31458" s="21"/>
    </row>
    <row r="31459">
      <c r="E31459" s="19"/>
      <c r="R31459" s="20"/>
      <c r="S31459" s="20"/>
      <c r="U31459" s="21"/>
    </row>
    <row r="31460">
      <c r="E31460" s="19"/>
      <c r="R31460" s="20"/>
      <c r="S31460" s="20"/>
      <c r="U31460" s="21"/>
    </row>
    <row r="31461">
      <c r="E31461" s="19"/>
      <c r="R31461" s="20"/>
      <c r="S31461" s="20"/>
      <c r="U31461" s="21"/>
    </row>
    <row r="31462">
      <c r="E31462" s="19"/>
      <c r="R31462" s="20"/>
      <c r="S31462" s="20"/>
      <c r="U31462" s="21"/>
    </row>
    <row r="31463">
      <c r="E31463" s="19"/>
      <c r="R31463" s="20"/>
      <c r="S31463" s="20"/>
      <c r="U31463" s="21"/>
    </row>
    <row r="31464">
      <c r="E31464" s="19"/>
      <c r="R31464" s="20"/>
      <c r="S31464" s="20"/>
      <c r="U31464" s="21"/>
    </row>
    <row r="31465">
      <c r="E31465" s="19"/>
      <c r="R31465" s="20"/>
      <c r="S31465" s="20"/>
      <c r="U31465" s="21"/>
    </row>
    <row r="31466">
      <c r="E31466" s="19"/>
      <c r="R31466" s="20"/>
      <c r="S31466" s="20"/>
      <c r="U31466" s="21"/>
    </row>
    <row r="31467">
      <c r="E31467" s="19"/>
      <c r="R31467" s="20"/>
      <c r="S31467" s="20"/>
      <c r="U31467" s="21"/>
    </row>
    <row r="31468">
      <c r="E31468" s="19"/>
      <c r="R31468" s="20"/>
      <c r="S31468" s="20"/>
      <c r="U31468" s="21"/>
    </row>
    <row r="31469">
      <c r="E31469" s="19"/>
      <c r="R31469" s="20"/>
      <c r="S31469" s="20"/>
      <c r="U31469" s="21"/>
    </row>
    <row r="31470">
      <c r="E31470" s="19"/>
      <c r="R31470" s="20"/>
      <c r="S31470" s="20"/>
      <c r="U31470" s="21"/>
    </row>
    <row r="31471">
      <c r="E31471" s="19"/>
      <c r="R31471" s="20"/>
      <c r="S31471" s="20"/>
      <c r="U31471" s="21"/>
    </row>
    <row r="31472">
      <c r="E31472" s="19"/>
      <c r="R31472" s="20"/>
      <c r="S31472" s="20"/>
      <c r="U31472" s="21"/>
    </row>
    <row r="31473">
      <c r="E31473" s="19"/>
      <c r="R31473" s="20"/>
      <c r="S31473" s="20"/>
      <c r="U31473" s="21"/>
    </row>
    <row r="31474">
      <c r="E31474" s="19"/>
      <c r="R31474" s="20"/>
      <c r="S31474" s="20"/>
      <c r="U31474" s="21"/>
    </row>
    <row r="31475">
      <c r="E31475" s="19"/>
      <c r="R31475" s="20"/>
      <c r="S31475" s="20"/>
      <c r="U31475" s="21"/>
    </row>
    <row r="31476">
      <c r="E31476" s="19"/>
      <c r="R31476" s="20"/>
      <c r="S31476" s="20"/>
      <c r="U31476" s="21"/>
    </row>
    <row r="31477">
      <c r="E31477" s="19"/>
      <c r="R31477" s="20"/>
      <c r="S31477" s="20"/>
      <c r="U31477" s="21"/>
    </row>
    <row r="31478">
      <c r="E31478" s="19"/>
      <c r="R31478" s="20"/>
      <c r="S31478" s="20"/>
      <c r="U31478" s="21"/>
    </row>
    <row r="31479">
      <c r="E31479" s="19"/>
      <c r="R31479" s="20"/>
      <c r="S31479" s="20"/>
      <c r="U31479" s="21"/>
    </row>
    <row r="31480">
      <c r="E31480" s="19"/>
      <c r="R31480" s="20"/>
      <c r="S31480" s="20"/>
      <c r="U31480" s="21"/>
    </row>
    <row r="31481">
      <c r="E31481" s="19"/>
      <c r="R31481" s="20"/>
      <c r="S31481" s="20"/>
      <c r="U31481" s="21"/>
    </row>
    <row r="31482">
      <c r="E31482" s="19"/>
      <c r="R31482" s="20"/>
      <c r="S31482" s="20"/>
      <c r="U31482" s="21"/>
    </row>
    <row r="31483">
      <c r="E31483" s="19"/>
      <c r="R31483" s="20"/>
      <c r="S31483" s="20"/>
      <c r="U31483" s="21"/>
    </row>
    <row r="31484">
      <c r="E31484" s="19"/>
      <c r="R31484" s="20"/>
      <c r="S31484" s="20"/>
      <c r="U31484" s="21"/>
    </row>
    <row r="31485">
      <c r="E31485" s="19"/>
      <c r="R31485" s="20"/>
      <c r="S31485" s="20"/>
      <c r="U31485" s="21"/>
    </row>
    <row r="31486">
      <c r="E31486" s="19"/>
      <c r="R31486" s="20"/>
      <c r="S31486" s="20"/>
      <c r="U31486" s="21"/>
    </row>
    <row r="31487">
      <c r="E31487" s="19"/>
      <c r="R31487" s="20"/>
      <c r="S31487" s="20"/>
      <c r="U31487" s="21"/>
    </row>
    <row r="31488">
      <c r="E31488" s="19"/>
      <c r="R31488" s="20"/>
      <c r="S31488" s="20"/>
      <c r="U31488" s="21"/>
    </row>
    <row r="31489">
      <c r="E31489" s="19"/>
      <c r="R31489" s="20"/>
      <c r="S31489" s="20"/>
      <c r="U31489" s="21"/>
    </row>
    <row r="31490">
      <c r="E31490" s="19"/>
      <c r="R31490" s="20"/>
      <c r="S31490" s="20"/>
      <c r="U31490" s="21"/>
    </row>
    <row r="31491">
      <c r="E31491" s="19"/>
      <c r="R31491" s="20"/>
      <c r="S31491" s="20"/>
      <c r="U31491" s="21"/>
    </row>
    <row r="31492">
      <c r="E31492" s="19"/>
      <c r="R31492" s="20"/>
      <c r="S31492" s="20"/>
      <c r="U31492" s="21"/>
    </row>
    <row r="31493">
      <c r="E31493" s="19"/>
      <c r="R31493" s="20"/>
      <c r="S31493" s="20"/>
      <c r="U31493" s="21"/>
    </row>
    <row r="31494">
      <c r="E31494" s="19"/>
      <c r="R31494" s="20"/>
      <c r="S31494" s="20"/>
      <c r="U31494" s="21"/>
    </row>
    <row r="31495">
      <c r="E31495" s="19"/>
      <c r="R31495" s="20"/>
      <c r="S31495" s="20"/>
      <c r="U31495" s="21"/>
    </row>
    <row r="31496">
      <c r="E31496" s="19"/>
      <c r="R31496" s="20"/>
      <c r="S31496" s="20"/>
      <c r="U31496" s="21"/>
    </row>
    <row r="31497">
      <c r="E31497" s="19"/>
      <c r="R31497" s="20"/>
      <c r="S31497" s="20"/>
      <c r="U31497" s="21"/>
    </row>
    <row r="31498">
      <c r="E31498" s="19"/>
      <c r="R31498" s="20"/>
      <c r="S31498" s="20"/>
      <c r="U31498" s="21"/>
    </row>
    <row r="31499">
      <c r="E31499" s="19"/>
      <c r="R31499" s="20"/>
      <c r="S31499" s="20"/>
      <c r="U31499" s="21"/>
    </row>
    <row r="31500">
      <c r="E31500" s="19"/>
      <c r="R31500" s="20"/>
      <c r="S31500" s="20"/>
      <c r="U31500" s="21"/>
    </row>
    <row r="31501">
      <c r="E31501" s="19"/>
      <c r="R31501" s="20"/>
      <c r="S31501" s="20"/>
      <c r="U31501" s="21"/>
    </row>
    <row r="31502">
      <c r="E31502" s="19"/>
      <c r="R31502" s="20"/>
      <c r="S31502" s="20"/>
      <c r="U31502" s="21"/>
    </row>
    <row r="31503">
      <c r="E31503" s="19"/>
      <c r="R31503" s="20"/>
      <c r="S31503" s="20"/>
      <c r="U31503" s="21"/>
    </row>
    <row r="31504">
      <c r="E31504" s="19"/>
      <c r="R31504" s="20"/>
      <c r="S31504" s="20"/>
      <c r="U31504" s="21"/>
    </row>
    <row r="31505">
      <c r="E31505" s="19"/>
      <c r="R31505" s="20"/>
      <c r="S31505" s="20"/>
      <c r="U31505" s="21"/>
    </row>
    <row r="31506">
      <c r="E31506" s="19"/>
      <c r="R31506" s="20"/>
      <c r="S31506" s="20"/>
      <c r="U31506" s="21"/>
    </row>
    <row r="31507">
      <c r="E31507" s="19"/>
      <c r="R31507" s="20"/>
      <c r="S31507" s="20"/>
      <c r="U31507" s="21"/>
    </row>
    <row r="31508">
      <c r="E31508" s="19"/>
      <c r="R31508" s="20"/>
      <c r="S31508" s="20"/>
      <c r="U31508" s="21"/>
    </row>
    <row r="31509">
      <c r="E31509" s="19"/>
      <c r="R31509" s="20"/>
      <c r="S31509" s="20"/>
      <c r="U31509" s="21"/>
    </row>
    <row r="31510">
      <c r="E31510" s="19"/>
      <c r="R31510" s="20"/>
      <c r="S31510" s="20"/>
      <c r="U31510" s="21"/>
    </row>
    <row r="31511">
      <c r="E31511" s="19"/>
      <c r="R31511" s="20"/>
      <c r="S31511" s="20"/>
      <c r="U31511" s="21"/>
    </row>
    <row r="31512">
      <c r="E31512" s="19"/>
      <c r="R31512" s="20"/>
      <c r="S31512" s="20"/>
      <c r="U31512" s="21"/>
    </row>
    <row r="31513">
      <c r="E31513" s="19"/>
      <c r="R31513" s="20"/>
      <c r="S31513" s="20"/>
      <c r="U31513" s="21"/>
    </row>
    <row r="31514">
      <c r="E31514" s="19"/>
      <c r="R31514" s="20"/>
      <c r="S31514" s="20"/>
      <c r="U31514" s="21"/>
    </row>
    <row r="31515">
      <c r="E31515" s="19"/>
      <c r="R31515" s="20"/>
      <c r="S31515" s="20"/>
      <c r="U31515" s="21"/>
    </row>
    <row r="31516">
      <c r="E31516" s="19"/>
      <c r="R31516" s="20"/>
      <c r="S31516" s="20"/>
      <c r="U31516" s="21"/>
    </row>
    <row r="31517">
      <c r="E31517" s="19"/>
      <c r="R31517" s="20"/>
      <c r="S31517" s="20"/>
      <c r="U31517" s="21"/>
    </row>
    <row r="31518">
      <c r="E31518" s="19"/>
      <c r="R31518" s="20"/>
      <c r="S31518" s="20"/>
      <c r="U31518" s="21"/>
    </row>
    <row r="31519">
      <c r="E31519" s="19"/>
      <c r="R31519" s="20"/>
      <c r="S31519" s="20"/>
      <c r="U31519" s="21"/>
    </row>
    <row r="31520">
      <c r="E31520" s="19"/>
      <c r="R31520" s="20"/>
      <c r="S31520" s="20"/>
      <c r="U31520" s="21"/>
    </row>
    <row r="31521">
      <c r="E31521" s="19"/>
      <c r="R31521" s="20"/>
      <c r="S31521" s="20"/>
      <c r="U31521" s="21"/>
    </row>
    <row r="31522">
      <c r="E31522" s="19"/>
      <c r="R31522" s="20"/>
      <c r="S31522" s="20"/>
      <c r="U31522" s="21"/>
    </row>
    <row r="31523">
      <c r="E31523" s="19"/>
      <c r="R31523" s="20"/>
      <c r="S31523" s="20"/>
      <c r="U31523" s="21"/>
    </row>
    <row r="31524">
      <c r="E31524" s="19"/>
      <c r="R31524" s="20"/>
      <c r="S31524" s="20"/>
      <c r="U31524" s="21"/>
    </row>
    <row r="31525">
      <c r="E31525" s="19"/>
      <c r="R31525" s="20"/>
      <c r="S31525" s="20"/>
      <c r="U31525" s="21"/>
    </row>
    <row r="31526">
      <c r="E31526" s="19"/>
      <c r="R31526" s="20"/>
      <c r="S31526" s="20"/>
      <c r="U31526" s="21"/>
    </row>
    <row r="31527">
      <c r="E31527" s="19"/>
      <c r="R31527" s="20"/>
      <c r="S31527" s="20"/>
      <c r="U31527" s="21"/>
    </row>
    <row r="31528">
      <c r="E31528" s="19"/>
      <c r="R31528" s="20"/>
      <c r="S31528" s="20"/>
      <c r="U31528" s="21"/>
    </row>
    <row r="31529">
      <c r="E31529" s="19"/>
      <c r="R31529" s="20"/>
      <c r="S31529" s="20"/>
      <c r="U31529" s="21"/>
    </row>
    <row r="31530">
      <c r="E31530" s="19"/>
      <c r="R31530" s="20"/>
      <c r="S31530" s="20"/>
      <c r="U31530" s="21"/>
    </row>
    <row r="31531">
      <c r="E31531" s="19"/>
      <c r="R31531" s="20"/>
      <c r="S31531" s="20"/>
      <c r="U31531" s="21"/>
    </row>
    <row r="31532">
      <c r="E31532" s="19"/>
      <c r="R31532" s="20"/>
      <c r="S31532" s="20"/>
      <c r="U31532" s="21"/>
    </row>
    <row r="31533">
      <c r="E31533" s="19"/>
      <c r="R31533" s="20"/>
      <c r="S31533" s="20"/>
      <c r="U31533" s="21"/>
    </row>
    <row r="31534">
      <c r="E31534" s="19"/>
      <c r="R31534" s="20"/>
      <c r="S31534" s="20"/>
      <c r="U31534" s="21"/>
    </row>
    <row r="31535">
      <c r="E31535" s="19"/>
      <c r="R31535" s="20"/>
      <c r="S31535" s="20"/>
      <c r="U31535" s="21"/>
    </row>
    <row r="31536">
      <c r="E31536" s="19"/>
      <c r="R31536" s="20"/>
      <c r="S31536" s="20"/>
      <c r="U31536" s="21"/>
    </row>
    <row r="31537">
      <c r="E31537" s="19"/>
      <c r="R31537" s="20"/>
      <c r="S31537" s="20"/>
      <c r="U31537" s="21"/>
    </row>
    <row r="31538">
      <c r="E31538" s="19"/>
      <c r="R31538" s="20"/>
      <c r="S31538" s="20"/>
      <c r="U31538" s="21"/>
    </row>
    <row r="31539">
      <c r="E31539" s="19"/>
      <c r="R31539" s="20"/>
      <c r="S31539" s="20"/>
      <c r="U31539" s="21"/>
    </row>
    <row r="31540">
      <c r="E31540" s="19"/>
      <c r="R31540" s="20"/>
      <c r="S31540" s="20"/>
      <c r="U31540" s="21"/>
    </row>
    <row r="31541">
      <c r="E31541" s="19"/>
      <c r="R31541" s="20"/>
      <c r="S31541" s="20"/>
      <c r="U31541" s="21"/>
    </row>
    <row r="31542">
      <c r="E31542" s="19"/>
      <c r="R31542" s="20"/>
      <c r="S31542" s="20"/>
      <c r="U31542" s="21"/>
    </row>
    <row r="31543">
      <c r="E31543" s="19"/>
      <c r="R31543" s="20"/>
      <c r="S31543" s="20"/>
      <c r="U31543" s="21"/>
    </row>
    <row r="31544">
      <c r="E31544" s="19"/>
      <c r="R31544" s="20"/>
      <c r="S31544" s="20"/>
      <c r="U31544" s="21"/>
    </row>
    <row r="31545">
      <c r="E31545" s="19"/>
      <c r="R31545" s="20"/>
      <c r="S31545" s="20"/>
      <c r="U31545" s="21"/>
    </row>
    <row r="31546">
      <c r="E31546" s="19"/>
      <c r="R31546" s="20"/>
      <c r="S31546" s="20"/>
      <c r="U31546" s="21"/>
    </row>
    <row r="31547">
      <c r="E31547" s="19"/>
      <c r="R31547" s="20"/>
      <c r="S31547" s="20"/>
      <c r="U31547" s="21"/>
    </row>
    <row r="31548">
      <c r="E31548" s="19"/>
      <c r="R31548" s="20"/>
      <c r="S31548" s="20"/>
      <c r="U31548" s="21"/>
    </row>
    <row r="31549">
      <c r="E31549" s="19"/>
      <c r="R31549" s="20"/>
      <c r="S31549" s="20"/>
      <c r="U31549" s="21"/>
    </row>
    <row r="31550">
      <c r="E31550" s="19"/>
      <c r="R31550" s="20"/>
      <c r="S31550" s="20"/>
      <c r="U31550" s="21"/>
    </row>
    <row r="31551">
      <c r="E31551" s="19"/>
      <c r="R31551" s="20"/>
      <c r="S31551" s="20"/>
      <c r="U31551" s="21"/>
    </row>
    <row r="31552">
      <c r="E31552" s="19"/>
      <c r="R31552" s="20"/>
      <c r="S31552" s="20"/>
      <c r="U31552" s="21"/>
    </row>
    <row r="31553">
      <c r="E31553" s="19"/>
      <c r="R31553" s="20"/>
      <c r="S31553" s="20"/>
      <c r="U31553" s="21"/>
    </row>
    <row r="31554">
      <c r="E31554" s="19"/>
      <c r="R31554" s="20"/>
      <c r="S31554" s="20"/>
      <c r="U31554" s="21"/>
    </row>
    <row r="31555">
      <c r="E31555" s="19"/>
      <c r="R31555" s="20"/>
      <c r="S31555" s="20"/>
      <c r="U31555" s="21"/>
    </row>
    <row r="31556">
      <c r="E31556" s="19"/>
      <c r="R31556" s="20"/>
      <c r="S31556" s="20"/>
      <c r="U31556" s="21"/>
    </row>
    <row r="31557">
      <c r="E31557" s="19"/>
      <c r="R31557" s="20"/>
      <c r="S31557" s="20"/>
      <c r="U31557" s="21"/>
    </row>
    <row r="31558">
      <c r="E31558" s="19"/>
      <c r="R31558" s="20"/>
      <c r="S31558" s="20"/>
      <c r="U31558" s="21"/>
    </row>
    <row r="31559">
      <c r="E31559" s="19"/>
      <c r="R31559" s="20"/>
      <c r="S31559" s="20"/>
      <c r="U31559" s="21"/>
    </row>
    <row r="31560">
      <c r="E31560" s="19"/>
      <c r="R31560" s="20"/>
      <c r="S31560" s="20"/>
      <c r="U31560" s="21"/>
    </row>
    <row r="31561">
      <c r="E31561" s="19"/>
      <c r="R31561" s="20"/>
      <c r="S31561" s="20"/>
      <c r="U31561" s="21"/>
    </row>
    <row r="31562">
      <c r="E31562" s="19"/>
      <c r="R31562" s="20"/>
      <c r="S31562" s="20"/>
      <c r="U31562" s="21"/>
    </row>
    <row r="31563">
      <c r="E31563" s="19"/>
      <c r="R31563" s="20"/>
      <c r="S31563" s="20"/>
      <c r="U31563" s="21"/>
    </row>
    <row r="31564">
      <c r="E31564" s="19"/>
      <c r="R31564" s="20"/>
      <c r="S31564" s="20"/>
      <c r="U31564" s="21"/>
    </row>
    <row r="31565">
      <c r="E31565" s="19"/>
      <c r="R31565" s="20"/>
      <c r="S31565" s="20"/>
      <c r="U31565" s="21"/>
    </row>
    <row r="31566">
      <c r="E31566" s="19"/>
      <c r="R31566" s="20"/>
      <c r="S31566" s="20"/>
      <c r="U31566" s="21"/>
    </row>
    <row r="31567">
      <c r="E31567" s="19"/>
      <c r="R31567" s="20"/>
      <c r="S31567" s="20"/>
      <c r="U31567" s="21"/>
    </row>
    <row r="31568">
      <c r="E31568" s="19"/>
      <c r="R31568" s="20"/>
      <c r="S31568" s="20"/>
      <c r="U31568" s="21"/>
    </row>
    <row r="31569">
      <c r="E31569" s="19"/>
      <c r="R31569" s="20"/>
      <c r="S31569" s="20"/>
      <c r="U31569" s="21"/>
    </row>
    <row r="31570">
      <c r="E31570" s="19"/>
      <c r="R31570" s="20"/>
      <c r="S31570" s="20"/>
      <c r="U31570" s="21"/>
    </row>
    <row r="31571">
      <c r="E31571" s="19"/>
      <c r="R31571" s="20"/>
      <c r="S31571" s="20"/>
      <c r="U31571" s="21"/>
    </row>
    <row r="31572">
      <c r="E31572" s="19"/>
      <c r="R31572" s="20"/>
      <c r="S31572" s="20"/>
      <c r="U31572" s="21"/>
    </row>
    <row r="31573">
      <c r="E31573" s="19"/>
      <c r="R31573" s="20"/>
      <c r="S31573" s="20"/>
      <c r="U31573" s="21"/>
    </row>
    <row r="31574">
      <c r="E31574" s="19"/>
      <c r="R31574" s="20"/>
      <c r="S31574" s="20"/>
      <c r="U31574" s="21"/>
    </row>
    <row r="31575">
      <c r="E31575" s="19"/>
      <c r="R31575" s="20"/>
      <c r="S31575" s="20"/>
      <c r="U31575" s="21"/>
    </row>
    <row r="31576">
      <c r="E31576" s="19"/>
      <c r="R31576" s="20"/>
      <c r="S31576" s="20"/>
      <c r="U31576" s="21"/>
    </row>
    <row r="31577">
      <c r="E31577" s="19"/>
      <c r="R31577" s="20"/>
      <c r="S31577" s="20"/>
      <c r="U31577" s="21"/>
    </row>
    <row r="31578">
      <c r="E31578" s="19"/>
      <c r="R31578" s="20"/>
      <c r="S31578" s="20"/>
      <c r="U31578" s="21"/>
    </row>
    <row r="31579">
      <c r="E31579" s="19"/>
      <c r="R31579" s="20"/>
      <c r="S31579" s="20"/>
      <c r="U31579" s="21"/>
    </row>
    <row r="31580">
      <c r="E31580" s="19"/>
      <c r="R31580" s="20"/>
      <c r="S31580" s="20"/>
      <c r="U31580" s="21"/>
    </row>
    <row r="31581">
      <c r="E31581" s="19"/>
      <c r="R31581" s="20"/>
      <c r="S31581" s="20"/>
      <c r="U31581" s="21"/>
    </row>
    <row r="31582">
      <c r="E31582" s="19"/>
      <c r="R31582" s="20"/>
      <c r="S31582" s="20"/>
      <c r="U31582" s="21"/>
    </row>
    <row r="31583">
      <c r="E31583" s="19"/>
      <c r="R31583" s="20"/>
      <c r="S31583" s="20"/>
      <c r="U31583" s="21"/>
    </row>
    <row r="31584">
      <c r="E31584" s="19"/>
      <c r="R31584" s="20"/>
      <c r="S31584" s="20"/>
      <c r="U31584" s="21"/>
    </row>
    <row r="31585">
      <c r="E31585" s="19"/>
      <c r="R31585" s="20"/>
      <c r="S31585" s="20"/>
      <c r="U31585" s="21"/>
    </row>
    <row r="31586">
      <c r="E31586" s="19"/>
      <c r="R31586" s="20"/>
      <c r="S31586" s="20"/>
      <c r="U31586" s="21"/>
    </row>
    <row r="31587">
      <c r="E31587" s="19"/>
      <c r="R31587" s="20"/>
      <c r="S31587" s="20"/>
      <c r="U31587" s="21"/>
    </row>
    <row r="31588">
      <c r="E31588" s="19"/>
      <c r="R31588" s="20"/>
      <c r="S31588" s="20"/>
      <c r="U31588" s="21"/>
    </row>
    <row r="31589">
      <c r="E31589" s="19"/>
      <c r="R31589" s="20"/>
      <c r="S31589" s="20"/>
      <c r="U31589" s="21"/>
    </row>
    <row r="31590">
      <c r="E31590" s="19"/>
      <c r="R31590" s="20"/>
      <c r="S31590" s="20"/>
      <c r="U31590" s="21"/>
    </row>
    <row r="31591">
      <c r="E31591" s="19"/>
      <c r="R31591" s="20"/>
      <c r="S31591" s="20"/>
      <c r="U31591" s="21"/>
    </row>
    <row r="31592">
      <c r="E31592" s="19"/>
      <c r="R31592" s="20"/>
      <c r="S31592" s="20"/>
      <c r="U31592" s="21"/>
    </row>
    <row r="31593">
      <c r="E31593" s="19"/>
      <c r="R31593" s="20"/>
      <c r="S31593" s="20"/>
      <c r="U31593" s="21"/>
    </row>
    <row r="31594">
      <c r="E31594" s="19"/>
      <c r="R31594" s="20"/>
      <c r="S31594" s="20"/>
      <c r="U31594" s="21"/>
    </row>
    <row r="31595">
      <c r="E31595" s="19"/>
      <c r="R31595" s="20"/>
      <c r="S31595" s="20"/>
      <c r="U31595" s="21"/>
    </row>
    <row r="31596">
      <c r="E31596" s="19"/>
      <c r="R31596" s="20"/>
      <c r="S31596" s="20"/>
      <c r="U31596" s="21"/>
    </row>
    <row r="31597">
      <c r="E31597" s="19"/>
      <c r="R31597" s="20"/>
      <c r="S31597" s="20"/>
      <c r="U31597" s="21"/>
    </row>
    <row r="31598">
      <c r="E31598" s="19"/>
      <c r="R31598" s="20"/>
      <c r="S31598" s="20"/>
      <c r="U31598" s="21"/>
    </row>
    <row r="31599">
      <c r="E31599" s="19"/>
      <c r="R31599" s="20"/>
      <c r="S31599" s="20"/>
      <c r="U31599" s="21"/>
    </row>
    <row r="31600">
      <c r="E31600" s="19"/>
      <c r="R31600" s="20"/>
      <c r="S31600" s="20"/>
      <c r="U31600" s="21"/>
    </row>
    <row r="31601">
      <c r="E31601" s="19"/>
      <c r="R31601" s="20"/>
      <c r="S31601" s="20"/>
      <c r="U31601" s="21"/>
    </row>
    <row r="31602">
      <c r="E31602" s="19"/>
      <c r="R31602" s="20"/>
      <c r="S31602" s="20"/>
      <c r="U31602" s="21"/>
    </row>
    <row r="31603">
      <c r="E31603" s="19"/>
      <c r="R31603" s="20"/>
      <c r="S31603" s="20"/>
      <c r="U31603" s="21"/>
    </row>
    <row r="31604">
      <c r="E31604" s="19"/>
      <c r="R31604" s="20"/>
      <c r="S31604" s="20"/>
      <c r="U31604" s="21"/>
    </row>
    <row r="31605">
      <c r="E31605" s="19"/>
      <c r="R31605" s="20"/>
      <c r="S31605" s="20"/>
      <c r="U31605" s="21"/>
    </row>
    <row r="31606">
      <c r="E31606" s="19"/>
      <c r="R31606" s="20"/>
      <c r="S31606" s="20"/>
      <c r="U31606" s="21"/>
    </row>
    <row r="31607">
      <c r="E31607" s="19"/>
      <c r="R31607" s="20"/>
      <c r="S31607" s="20"/>
      <c r="U31607" s="21"/>
    </row>
    <row r="31608">
      <c r="E31608" s="19"/>
      <c r="R31608" s="20"/>
      <c r="S31608" s="20"/>
      <c r="U31608" s="21"/>
    </row>
    <row r="31609">
      <c r="E31609" s="19"/>
      <c r="R31609" s="20"/>
      <c r="S31609" s="20"/>
      <c r="U31609" s="21"/>
    </row>
    <row r="31610">
      <c r="E31610" s="19"/>
      <c r="R31610" s="20"/>
      <c r="S31610" s="20"/>
      <c r="U31610" s="21"/>
    </row>
    <row r="31611">
      <c r="E31611" s="19"/>
      <c r="R31611" s="20"/>
      <c r="S31611" s="20"/>
      <c r="U31611" s="21"/>
    </row>
    <row r="31612">
      <c r="E31612" s="19"/>
      <c r="R31612" s="20"/>
      <c r="S31612" s="20"/>
      <c r="U31612" s="21"/>
    </row>
    <row r="31613">
      <c r="E31613" s="19"/>
      <c r="R31613" s="20"/>
      <c r="S31613" s="20"/>
      <c r="U31613" s="21"/>
    </row>
    <row r="31614">
      <c r="E31614" s="19"/>
      <c r="R31614" s="20"/>
      <c r="S31614" s="20"/>
      <c r="U31614" s="21"/>
    </row>
    <row r="31615">
      <c r="E31615" s="19"/>
      <c r="R31615" s="20"/>
      <c r="S31615" s="20"/>
      <c r="U31615" s="21"/>
    </row>
    <row r="31616">
      <c r="E31616" s="19"/>
      <c r="R31616" s="20"/>
      <c r="S31616" s="20"/>
      <c r="U31616" s="21"/>
    </row>
    <row r="31617">
      <c r="E31617" s="19"/>
      <c r="R31617" s="20"/>
      <c r="S31617" s="20"/>
      <c r="U31617" s="21"/>
    </row>
    <row r="31618">
      <c r="E31618" s="19"/>
      <c r="R31618" s="20"/>
      <c r="S31618" s="20"/>
      <c r="U31618" s="21"/>
    </row>
    <row r="31619">
      <c r="E31619" s="19"/>
      <c r="R31619" s="20"/>
      <c r="S31619" s="20"/>
      <c r="U31619" s="21"/>
    </row>
    <row r="31620">
      <c r="E31620" s="19"/>
      <c r="R31620" s="20"/>
      <c r="S31620" s="20"/>
      <c r="U31620" s="21"/>
    </row>
    <row r="31621">
      <c r="E31621" s="19"/>
      <c r="R31621" s="20"/>
      <c r="S31621" s="20"/>
      <c r="U31621" s="21"/>
    </row>
    <row r="31622">
      <c r="E31622" s="19"/>
      <c r="R31622" s="20"/>
      <c r="S31622" s="20"/>
      <c r="U31622" s="21"/>
    </row>
    <row r="31623">
      <c r="E31623" s="19"/>
      <c r="R31623" s="20"/>
      <c r="S31623" s="20"/>
      <c r="U31623" s="21"/>
    </row>
    <row r="31624">
      <c r="E31624" s="19"/>
      <c r="R31624" s="20"/>
      <c r="S31624" s="20"/>
      <c r="U31624" s="21"/>
    </row>
    <row r="31625">
      <c r="E31625" s="19"/>
      <c r="R31625" s="20"/>
      <c r="S31625" s="20"/>
      <c r="U31625" s="21"/>
    </row>
    <row r="31626">
      <c r="E31626" s="19"/>
      <c r="R31626" s="20"/>
      <c r="S31626" s="20"/>
      <c r="U31626" s="21"/>
    </row>
    <row r="31627">
      <c r="E31627" s="19"/>
      <c r="R31627" s="20"/>
      <c r="S31627" s="20"/>
      <c r="U31627" s="21"/>
    </row>
    <row r="31628">
      <c r="E31628" s="19"/>
      <c r="R31628" s="20"/>
      <c r="S31628" s="20"/>
      <c r="U31628" s="21"/>
    </row>
    <row r="31629">
      <c r="E31629" s="19"/>
      <c r="R31629" s="20"/>
      <c r="S31629" s="20"/>
      <c r="U31629" s="21"/>
    </row>
    <row r="31630">
      <c r="E31630" s="19"/>
      <c r="R31630" s="20"/>
      <c r="S31630" s="20"/>
      <c r="U31630" s="21"/>
    </row>
    <row r="31631">
      <c r="E31631" s="19"/>
      <c r="R31631" s="20"/>
      <c r="S31631" s="20"/>
      <c r="U31631" s="21"/>
    </row>
    <row r="31632">
      <c r="E31632" s="19"/>
      <c r="R31632" s="20"/>
      <c r="S31632" s="20"/>
      <c r="U31632" s="21"/>
    </row>
    <row r="31633">
      <c r="E31633" s="19"/>
      <c r="R31633" s="20"/>
      <c r="S31633" s="20"/>
      <c r="U31633" s="21"/>
    </row>
    <row r="31634">
      <c r="E31634" s="19"/>
      <c r="R31634" s="20"/>
      <c r="S31634" s="20"/>
      <c r="U31634" s="21"/>
    </row>
    <row r="31635">
      <c r="E31635" s="19"/>
      <c r="R31635" s="20"/>
      <c r="S31635" s="20"/>
      <c r="U31635" s="21"/>
    </row>
    <row r="31636">
      <c r="E31636" s="19"/>
      <c r="R31636" s="20"/>
      <c r="S31636" s="20"/>
      <c r="U31636" s="21"/>
    </row>
    <row r="31637">
      <c r="E31637" s="19"/>
      <c r="R31637" s="20"/>
      <c r="S31637" s="20"/>
      <c r="U31637" s="21"/>
    </row>
    <row r="31638">
      <c r="E31638" s="19"/>
      <c r="R31638" s="20"/>
      <c r="S31638" s="20"/>
      <c r="U31638" s="21"/>
    </row>
    <row r="31639">
      <c r="E31639" s="19"/>
      <c r="R31639" s="20"/>
      <c r="S31639" s="20"/>
      <c r="U31639" s="21"/>
    </row>
    <row r="31640">
      <c r="E31640" s="19"/>
      <c r="R31640" s="20"/>
      <c r="S31640" s="20"/>
      <c r="U31640" s="21"/>
    </row>
    <row r="31641">
      <c r="E31641" s="19"/>
      <c r="R31641" s="20"/>
      <c r="S31641" s="20"/>
      <c r="U31641" s="21"/>
    </row>
    <row r="31642">
      <c r="E31642" s="19"/>
      <c r="R31642" s="20"/>
      <c r="S31642" s="20"/>
      <c r="U31642" s="21"/>
    </row>
    <row r="31643">
      <c r="E31643" s="19"/>
      <c r="R31643" s="20"/>
      <c r="S31643" s="20"/>
      <c r="U31643" s="21"/>
    </row>
    <row r="31644">
      <c r="E31644" s="19"/>
      <c r="R31644" s="20"/>
      <c r="S31644" s="20"/>
      <c r="U31644" s="21"/>
    </row>
    <row r="31645">
      <c r="E31645" s="19"/>
      <c r="R31645" s="20"/>
      <c r="S31645" s="20"/>
      <c r="U31645" s="21"/>
    </row>
    <row r="31646">
      <c r="E31646" s="19"/>
      <c r="R31646" s="20"/>
      <c r="S31646" s="20"/>
      <c r="U31646" s="21"/>
    </row>
    <row r="31647">
      <c r="E31647" s="19"/>
      <c r="R31647" s="20"/>
      <c r="S31647" s="20"/>
      <c r="U31647" s="21"/>
    </row>
    <row r="31648">
      <c r="E31648" s="19"/>
      <c r="R31648" s="20"/>
      <c r="S31648" s="20"/>
      <c r="U31648" s="21"/>
    </row>
    <row r="31649">
      <c r="E31649" s="19"/>
      <c r="R31649" s="20"/>
      <c r="S31649" s="20"/>
      <c r="U31649" s="21"/>
    </row>
    <row r="31650">
      <c r="E31650" s="19"/>
      <c r="R31650" s="20"/>
      <c r="S31650" s="20"/>
      <c r="U31650" s="21"/>
    </row>
    <row r="31651">
      <c r="E31651" s="19"/>
      <c r="R31651" s="20"/>
      <c r="S31651" s="20"/>
      <c r="U31651" s="21"/>
    </row>
    <row r="31652">
      <c r="E31652" s="19"/>
      <c r="R31652" s="20"/>
      <c r="S31652" s="20"/>
      <c r="U31652" s="21"/>
    </row>
    <row r="31653">
      <c r="E31653" s="19"/>
      <c r="R31653" s="20"/>
      <c r="S31653" s="20"/>
      <c r="U31653" s="21"/>
    </row>
    <row r="31654">
      <c r="E31654" s="19"/>
      <c r="R31654" s="20"/>
      <c r="S31654" s="20"/>
      <c r="U31654" s="21"/>
    </row>
    <row r="31655">
      <c r="E31655" s="19"/>
      <c r="R31655" s="20"/>
      <c r="S31655" s="20"/>
      <c r="U31655" s="21"/>
    </row>
    <row r="31656">
      <c r="E31656" s="19"/>
      <c r="R31656" s="20"/>
      <c r="S31656" s="20"/>
      <c r="U31656" s="21"/>
    </row>
    <row r="31657">
      <c r="E31657" s="19"/>
      <c r="R31657" s="20"/>
      <c r="S31657" s="20"/>
      <c r="U31657" s="21"/>
    </row>
    <row r="31658">
      <c r="E31658" s="19"/>
      <c r="R31658" s="20"/>
      <c r="S31658" s="20"/>
      <c r="U31658" s="21"/>
    </row>
    <row r="31659">
      <c r="E31659" s="19"/>
      <c r="R31659" s="20"/>
      <c r="S31659" s="20"/>
      <c r="U31659" s="21"/>
    </row>
    <row r="31660">
      <c r="E31660" s="19"/>
      <c r="R31660" s="20"/>
      <c r="S31660" s="20"/>
      <c r="U31660" s="21"/>
    </row>
    <row r="31661">
      <c r="E31661" s="19"/>
      <c r="R31661" s="20"/>
      <c r="S31661" s="20"/>
      <c r="U31661" s="21"/>
    </row>
    <row r="31662">
      <c r="E31662" s="19"/>
      <c r="R31662" s="20"/>
      <c r="S31662" s="20"/>
      <c r="U31662" s="21"/>
    </row>
    <row r="31663">
      <c r="E31663" s="19"/>
      <c r="R31663" s="20"/>
      <c r="S31663" s="20"/>
      <c r="U31663" s="21"/>
    </row>
    <row r="31664">
      <c r="E31664" s="19"/>
      <c r="R31664" s="20"/>
      <c r="S31664" s="20"/>
      <c r="U31664" s="21"/>
    </row>
    <row r="31665">
      <c r="E31665" s="19"/>
      <c r="R31665" s="20"/>
      <c r="S31665" s="20"/>
      <c r="U31665" s="21"/>
    </row>
    <row r="31666">
      <c r="E31666" s="19"/>
      <c r="R31666" s="20"/>
      <c r="S31666" s="20"/>
      <c r="U31666" s="21"/>
    </row>
    <row r="31667">
      <c r="E31667" s="19"/>
      <c r="R31667" s="20"/>
      <c r="S31667" s="20"/>
      <c r="U31667" s="21"/>
    </row>
    <row r="31668">
      <c r="E31668" s="19"/>
      <c r="R31668" s="20"/>
      <c r="S31668" s="20"/>
      <c r="U31668" s="21"/>
    </row>
    <row r="31669">
      <c r="E31669" s="19"/>
      <c r="R31669" s="20"/>
      <c r="S31669" s="20"/>
      <c r="U31669" s="21"/>
    </row>
    <row r="31670">
      <c r="E31670" s="19"/>
      <c r="R31670" s="20"/>
      <c r="S31670" s="20"/>
      <c r="U31670" s="21"/>
    </row>
    <row r="31671">
      <c r="E31671" s="19"/>
      <c r="R31671" s="20"/>
      <c r="S31671" s="20"/>
      <c r="U31671" s="21"/>
    </row>
    <row r="31672">
      <c r="E31672" s="19"/>
      <c r="R31672" s="20"/>
      <c r="S31672" s="20"/>
      <c r="U31672" s="21"/>
    </row>
    <row r="31673">
      <c r="E31673" s="19"/>
      <c r="R31673" s="20"/>
      <c r="S31673" s="20"/>
      <c r="U31673" s="21"/>
    </row>
    <row r="31674">
      <c r="E31674" s="19"/>
      <c r="R31674" s="20"/>
      <c r="S31674" s="20"/>
      <c r="U31674" s="21"/>
    </row>
    <row r="31675">
      <c r="E31675" s="19"/>
      <c r="R31675" s="20"/>
      <c r="S31675" s="20"/>
      <c r="U31675" s="21"/>
    </row>
    <row r="31676">
      <c r="E31676" s="19"/>
      <c r="R31676" s="20"/>
      <c r="S31676" s="20"/>
      <c r="U31676" s="21"/>
    </row>
    <row r="31677">
      <c r="E31677" s="19"/>
      <c r="R31677" s="20"/>
      <c r="S31677" s="20"/>
      <c r="U31677" s="21"/>
    </row>
    <row r="31678">
      <c r="E31678" s="19"/>
      <c r="R31678" s="20"/>
      <c r="S31678" s="20"/>
      <c r="U31678" s="21"/>
    </row>
    <row r="31679">
      <c r="E31679" s="19"/>
      <c r="R31679" s="20"/>
      <c r="S31679" s="20"/>
      <c r="U31679" s="21"/>
    </row>
    <row r="31680">
      <c r="E31680" s="19"/>
      <c r="R31680" s="20"/>
      <c r="S31680" s="20"/>
      <c r="U31680" s="21"/>
    </row>
    <row r="31681">
      <c r="E31681" s="19"/>
      <c r="R31681" s="20"/>
      <c r="S31681" s="20"/>
      <c r="U31681" s="21"/>
    </row>
    <row r="31682">
      <c r="E31682" s="19"/>
      <c r="R31682" s="20"/>
      <c r="S31682" s="20"/>
      <c r="U31682" s="21"/>
    </row>
    <row r="31683">
      <c r="E31683" s="19"/>
      <c r="R31683" s="20"/>
      <c r="S31683" s="20"/>
      <c r="U31683" s="21"/>
    </row>
    <row r="31684">
      <c r="E31684" s="19"/>
      <c r="R31684" s="20"/>
      <c r="S31684" s="20"/>
      <c r="U31684" s="21"/>
    </row>
    <row r="31685">
      <c r="E31685" s="19"/>
      <c r="R31685" s="20"/>
      <c r="S31685" s="20"/>
      <c r="U31685" s="21"/>
    </row>
    <row r="31686">
      <c r="E31686" s="19"/>
      <c r="R31686" s="20"/>
      <c r="S31686" s="20"/>
      <c r="U31686" s="21"/>
    </row>
    <row r="31687">
      <c r="E31687" s="19"/>
      <c r="R31687" s="20"/>
      <c r="S31687" s="20"/>
      <c r="U31687" s="21"/>
    </row>
    <row r="31688">
      <c r="E31688" s="19"/>
      <c r="R31688" s="20"/>
      <c r="S31688" s="20"/>
      <c r="U31688" s="21"/>
    </row>
    <row r="31689">
      <c r="E31689" s="19"/>
      <c r="R31689" s="20"/>
      <c r="S31689" s="20"/>
      <c r="U31689" s="21"/>
    </row>
    <row r="31690">
      <c r="E31690" s="19"/>
      <c r="R31690" s="20"/>
      <c r="S31690" s="20"/>
      <c r="U31690" s="21"/>
    </row>
    <row r="31691">
      <c r="E31691" s="19"/>
      <c r="R31691" s="20"/>
      <c r="S31691" s="20"/>
      <c r="U31691" s="21"/>
    </row>
    <row r="31692">
      <c r="E31692" s="19"/>
      <c r="R31692" s="20"/>
      <c r="S31692" s="20"/>
      <c r="U31692" s="21"/>
    </row>
    <row r="31693">
      <c r="E31693" s="19"/>
      <c r="R31693" s="20"/>
      <c r="S31693" s="20"/>
      <c r="U31693" s="21"/>
    </row>
    <row r="31694">
      <c r="E31694" s="19"/>
      <c r="R31694" s="20"/>
      <c r="S31694" s="20"/>
      <c r="U31694" s="21"/>
    </row>
    <row r="31695">
      <c r="E31695" s="19"/>
      <c r="R31695" s="20"/>
      <c r="S31695" s="20"/>
      <c r="U31695" s="21"/>
    </row>
    <row r="31696">
      <c r="E31696" s="19"/>
      <c r="R31696" s="20"/>
      <c r="S31696" s="20"/>
      <c r="U31696" s="21"/>
    </row>
    <row r="31697">
      <c r="E31697" s="19"/>
      <c r="R31697" s="20"/>
      <c r="S31697" s="20"/>
      <c r="U31697" s="21"/>
    </row>
    <row r="31698">
      <c r="E31698" s="19"/>
      <c r="R31698" s="20"/>
      <c r="S31698" s="20"/>
      <c r="U31698" s="21"/>
    </row>
    <row r="31699">
      <c r="E31699" s="19"/>
      <c r="R31699" s="20"/>
      <c r="S31699" s="20"/>
      <c r="U31699" s="21"/>
    </row>
    <row r="31700">
      <c r="E31700" s="19"/>
      <c r="R31700" s="20"/>
      <c r="S31700" s="20"/>
      <c r="U31700" s="21"/>
    </row>
    <row r="31701">
      <c r="E31701" s="19"/>
      <c r="R31701" s="20"/>
      <c r="S31701" s="20"/>
      <c r="U31701" s="21"/>
    </row>
    <row r="31702">
      <c r="E31702" s="19"/>
      <c r="R31702" s="20"/>
      <c r="S31702" s="20"/>
      <c r="U31702" s="21"/>
    </row>
    <row r="31703">
      <c r="E31703" s="19"/>
      <c r="R31703" s="20"/>
      <c r="S31703" s="20"/>
      <c r="U31703" s="21"/>
    </row>
    <row r="31704">
      <c r="E31704" s="19"/>
      <c r="R31704" s="20"/>
      <c r="S31704" s="20"/>
      <c r="U31704" s="21"/>
    </row>
    <row r="31705">
      <c r="E31705" s="19"/>
      <c r="R31705" s="20"/>
      <c r="S31705" s="20"/>
      <c r="U31705" s="21"/>
    </row>
    <row r="31706">
      <c r="E31706" s="19"/>
      <c r="R31706" s="20"/>
      <c r="S31706" s="20"/>
      <c r="U31706" s="21"/>
    </row>
    <row r="31707">
      <c r="E31707" s="19"/>
      <c r="R31707" s="20"/>
      <c r="S31707" s="20"/>
      <c r="U31707" s="21"/>
    </row>
    <row r="31708">
      <c r="E31708" s="19"/>
      <c r="R31708" s="20"/>
      <c r="S31708" s="20"/>
      <c r="U31708" s="21"/>
    </row>
    <row r="31709">
      <c r="E31709" s="19"/>
      <c r="R31709" s="20"/>
      <c r="S31709" s="20"/>
      <c r="U31709" s="21"/>
    </row>
    <row r="31710">
      <c r="E31710" s="19"/>
      <c r="R31710" s="20"/>
      <c r="S31710" s="20"/>
      <c r="U31710" s="21"/>
    </row>
    <row r="31711">
      <c r="E31711" s="19"/>
      <c r="R31711" s="20"/>
      <c r="S31711" s="20"/>
      <c r="U31711" s="21"/>
    </row>
    <row r="31712">
      <c r="E31712" s="19"/>
      <c r="R31712" s="20"/>
      <c r="S31712" s="20"/>
      <c r="U31712" s="21"/>
    </row>
    <row r="31713">
      <c r="E31713" s="19"/>
      <c r="R31713" s="20"/>
      <c r="S31713" s="20"/>
      <c r="U31713" s="21"/>
    </row>
    <row r="31714">
      <c r="E31714" s="19"/>
      <c r="R31714" s="20"/>
      <c r="S31714" s="20"/>
      <c r="U31714" s="21"/>
    </row>
    <row r="31715">
      <c r="E31715" s="19"/>
      <c r="R31715" s="20"/>
      <c r="S31715" s="20"/>
      <c r="U31715" s="21"/>
    </row>
    <row r="31716">
      <c r="E31716" s="19"/>
      <c r="R31716" s="20"/>
      <c r="S31716" s="20"/>
      <c r="U31716" s="21"/>
    </row>
    <row r="31717">
      <c r="E31717" s="19"/>
      <c r="R31717" s="20"/>
      <c r="S31717" s="20"/>
      <c r="U31717" s="21"/>
    </row>
    <row r="31718">
      <c r="E31718" s="19"/>
      <c r="R31718" s="20"/>
      <c r="S31718" s="20"/>
      <c r="U31718" s="21"/>
    </row>
    <row r="31719">
      <c r="E31719" s="19"/>
      <c r="R31719" s="20"/>
      <c r="S31719" s="20"/>
      <c r="U31719" s="21"/>
    </row>
    <row r="31720">
      <c r="E31720" s="19"/>
      <c r="R31720" s="20"/>
      <c r="S31720" s="20"/>
      <c r="U31720" s="21"/>
    </row>
    <row r="31721">
      <c r="E31721" s="19"/>
      <c r="R31721" s="20"/>
      <c r="S31721" s="20"/>
      <c r="U31721" s="21"/>
    </row>
    <row r="31722">
      <c r="E31722" s="19"/>
      <c r="R31722" s="20"/>
      <c r="S31722" s="20"/>
      <c r="U31722" s="21"/>
    </row>
    <row r="31723">
      <c r="E31723" s="19"/>
      <c r="R31723" s="20"/>
      <c r="S31723" s="20"/>
      <c r="U31723" s="21"/>
    </row>
    <row r="31724">
      <c r="E31724" s="19"/>
      <c r="R31724" s="20"/>
      <c r="S31724" s="20"/>
      <c r="U31724" s="21"/>
    </row>
    <row r="31725">
      <c r="E31725" s="19"/>
      <c r="R31725" s="20"/>
      <c r="S31725" s="20"/>
      <c r="U31725" s="21"/>
    </row>
    <row r="31726">
      <c r="E31726" s="19"/>
      <c r="R31726" s="20"/>
      <c r="S31726" s="20"/>
      <c r="U31726" s="21"/>
    </row>
    <row r="31727">
      <c r="E31727" s="19"/>
      <c r="R31727" s="20"/>
      <c r="S31727" s="20"/>
      <c r="U31727" s="21"/>
    </row>
    <row r="31728">
      <c r="E31728" s="19"/>
      <c r="R31728" s="20"/>
      <c r="S31728" s="20"/>
      <c r="U31728" s="21"/>
    </row>
    <row r="31729">
      <c r="E31729" s="19"/>
      <c r="R31729" s="20"/>
      <c r="S31729" s="20"/>
      <c r="U31729" s="21"/>
    </row>
    <row r="31730">
      <c r="E31730" s="19"/>
      <c r="R31730" s="20"/>
      <c r="S31730" s="20"/>
      <c r="U31730" s="21"/>
    </row>
    <row r="31731">
      <c r="E31731" s="19"/>
      <c r="R31731" s="20"/>
      <c r="S31731" s="20"/>
      <c r="U31731" s="21"/>
    </row>
    <row r="31732">
      <c r="E31732" s="19"/>
      <c r="R31732" s="20"/>
      <c r="S31732" s="20"/>
      <c r="U31732" s="21"/>
    </row>
    <row r="31733">
      <c r="E31733" s="19"/>
      <c r="R31733" s="20"/>
      <c r="S31733" s="20"/>
      <c r="U31733" s="21"/>
    </row>
    <row r="31734">
      <c r="E31734" s="19"/>
      <c r="R31734" s="20"/>
      <c r="S31734" s="20"/>
      <c r="U31734" s="21"/>
    </row>
    <row r="31735">
      <c r="E31735" s="19"/>
      <c r="R31735" s="20"/>
      <c r="S31735" s="20"/>
      <c r="U31735" s="21"/>
    </row>
    <row r="31736">
      <c r="E31736" s="19"/>
      <c r="R31736" s="20"/>
      <c r="S31736" s="20"/>
      <c r="U31736" s="21"/>
    </row>
    <row r="31737">
      <c r="E31737" s="19"/>
      <c r="R31737" s="20"/>
      <c r="S31737" s="20"/>
      <c r="U31737" s="21"/>
    </row>
    <row r="31738">
      <c r="E31738" s="19"/>
      <c r="R31738" s="20"/>
      <c r="S31738" s="20"/>
      <c r="U31738" s="21"/>
    </row>
    <row r="31739">
      <c r="E31739" s="19"/>
      <c r="R31739" s="20"/>
      <c r="S31739" s="20"/>
      <c r="U31739" s="21"/>
    </row>
    <row r="31740">
      <c r="E31740" s="19"/>
      <c r="R31740" s="20"/>
      <c r="S31740" s="20"/>
      <c r="U31740" s="21"/>
    </row>
    <row r="31741">
      <c r="E31741" s="19"/>
      <c r="R31741" s="20"/>
      <c r="S31741" s="20"/>
      <c r="U31741" s="21"/>
    </row>
    <row r="31742">
      <c r="E31742" s="19"/>
      <c r="R31742" s="20"/>
      <c r="S31742" s="20"/>
      <c r="U31742" s="21"/>
    </row>
    <row r="31743">
      <c r="E31743" s="19"/>
      <c r="R31743" s="20"/>
      <c r="S31743" s="20"/>
      <c r="U31743" s="21"/>
    </row>
    <row r="31744">
      <c r="E31744" s="19"/>
      <c r="R31744" s="20"/>
      <c r="S31744" s="20"/>
      <c r="U31744" s="21"/>
    </row>
    <row r="31745">
      <c r="E31745" s="19"/>
      <c r="R31745" s="20"/>
      <c r="S31745" s="20"/>
      <c r="U31745" s="21"/>
    </row>
    <row r="31746">
      <c r="E31746" s="19"/>
      <c r="R31746" s="20"/>
      <c r="S31746" s="20"/>
      <c r="U31746" s="21"/>
    </row>
    <row r="31747">
      <c r="E31747" s="19"/>
      <c r="R31747" s="20"/>
      <c r="S31747" s="20"/>
      <c r="U31747" s="21"/>
    </row>
    <row r="31748">
      <c r="E31748" s="19"/>
      <c r="R31748" s="20"/>
      <c r="S31748" s="20"/>
      <c r="U31748" s="21"/>
    </row>
    <row r="31749">
      <c r="E31749" s="19"/>
      <c r="R31749" s="20"/>
      <c r="S31749" s="20"/>
      <c r="U31749" s="21"/>
    </row>
    <row r="31750">
      <c r="E31750" s="19"/>
      <c r="R31750" s="20"/>
      <c r="S31750" s="20"/>
      <c r="U31750" s="21"/>
    </row>
    <row r="31751">
      <c r="E31751" s="19"/>
      <c r="R31751" s="20"/>
      <c r="S31751" s="20"/>
      <c r="U31751" s="21"/>
    </row>
    <row r="31752">
      <c r="E31752" s="19"/>
      <c r="R31752" s="20"/>
      <c r="S31752" s="20"/>
      <c r="U31752" s="21"/>
    </row>
    <row r="31753">
      <c r="E31753" s="19"/>
      <c r="R31753" s="20"/>
      <c r="S31753" s="20"/>
      <c r="U31753" s="21"/>
    </row>
    <row r="31754">
      <c r="E31754" s="19"/>
      <c r="R31754" s="20"/>
      <c r="S31754" s="20"/>
      <c r="U31754" s="21"/>
    </row>
    <row r="31755">
      <c r="E31755" s="19"/>
      <c r="R31755" s="20"/>
      <c r="S31755" s="20"/>
      <c r="U31755" s="21"/>
    </row>
    <row r="31756">
      <c r="E31756" s="19"/>
      <c r="R31756" s="20"/>
      <c r="S31756" s="20"/>
      <c r="U31756" s="21"/>
    </row>
    <row r="31757">
      <c r="E31757" s="19"/>
      <c r="R31757" s="20"/>
      <c r="S31757" s="20"/>
      <c r="U31757" s="21"/>
    </row>
    <row r="31758">
      <c r="E31758" s="19"/>
      <c r="R31758" s="20"/>
      <c r="S31758" s="20"/>
      <c r="U31758" s="21"/>
    </row>
    <row r="31759">
      <c r="E31759" s="19"/>
      <c r="R31759" s="20"/>
      <c r="S31759" s="20"/>
      <c r="U31759" s="21"/>
    </row>
    <row r="31760">
      <c r="E31760" s="19"/>
      <c r="R31760" s="20"/>
      <c r="S31760" s="20"/>
      <c r="U31760" s="21"/>
    </row>
    <row r="31761">
      <c r="E31761" s="19"/>
      <c r="R31761" s="20"/>
      <c r="S31761" s="20"/>
      <c r="U31761" s="21"/>
    </row>
    <row r="31762">
      <c r="E31762" s="19"/>
      <c r="R31762" s="20"/>
      <c r="S31762" s="20"/>
      <c r="U31762" s="21"/>
    </row>
    <row r="31763">
      <c r="E31763" s="19"/>
      <c r="R31763" s="20"/>
      <c r="S31763" s="20"/>
      <c r="U31763" s="21"/>
    </row>
    <row r="31764">
      <c r="E31764" s="19"/>
      <c r="R31764" s="20"/>
      <c r="S31764" s="20"/>
      <c r="U31764" s="21"/>
    </row>
    <row r="31765">
      <c r="E31765" s="19"/>
      <c r="R31765" s="20"/>
      <c r="S31765" s="20"/>
      <c r="U31765" s="21"/>
    </row>
    <row r="31766">
      <c r="E31766" s="19"/>
      <c r="R31766" s="20"/>
      <c r="S31766" s="20"/>
      <c r="U31766" s="21"/>
    </row>
    <row r="31767">
      <c r="E31767" s="19"/>
      <c r="R31767" s="20"/>
      <c r="S31767" s="20"/>
      <c r="U31767" s="21"/>
    </row>
    <row r="31768">
      <c r="E31768" s="19"/>
      <c r="R31768" s="20"/>
      <c r="S31768" s="20"/>
      <c r="U31768" s="21"/>
    </row>
    <row r="31769">
      <c r="E31769" s="19"/>
      <c r="R31769" s="20"/>
      <c r="S31769" s="20"/>
      <c r="U31769" s="21"/>
    </row>
    <row r="31770">
      <c r="E31770" s="19"/>
      <c r="R31770" s="20"/>
      <c r="S31770" s="20"/>
      <c r="U31770" s="21"/>
    </row>
    <row r="31771">
      <c r="E31771" s="19"/>
      <c r="R31771" s="20"/>
      <c r="S31771" s="20"/>
      <c r="U31771" s="21"/>
    </row>
    <row r="31772">
      <c r="E31772" s="19"/>
      <c r="R31772" s="20"/>
      <c r="S31772" s="20"/>
      <c r="U31772" s="21"/>
    </row>
    <row r="31773">
      <c r="E31773" s="19"/>
      <c r="R31773" s="20"/>
      <c r="S31773" s="20"/>
      <c r="U31773" s="21"/>
    </row>
    <row r="31774">
      <c r="E31774" s="19"/>
      <c r="R31774" s="20"/>
      <c r="S31774" s="20"/>
      <c r="U31774" s="21"/>
    </row>
    <row r="31775">
      <c r="E31775" s="19"/>
      <c r="R31775" s="20"/>
      <c r="S31775" s="20"/>
      <c r="U31775" s="21"/>
    </row>
    <row r="31776">
      <c r="E31776" s="19"/>
      <c r="R31776" s="20"/>
      <c r="S31776" s="20"/>
      <c r="U31776" s="21"/>
    </row>
    <row r="31777">
      <c r="E31777" s="19"/>
      <c r="R31777" s="20"/>
      <c r="S31777" s="20"/>
      <c r="U31777" s="21"/>
    </row>
    <row r="31778">
      <c r="E31778" s="19"/>
      <c r="R31778" s="20"/>
      <c r="S31778" s="20"/>
      <c r="U31778" s="21"/>
    </row>
    <row r="31779">
      <c r="E31779" s="19"/>
      <c r="R31779" s="20"/>
      <c r="S31779" s="20"/>
      <c r="U31779" s="21"/>
    </row>
    <row r="31780">
      <c r="E31780" s="19"/>
      <c r="R31780" s="20"/>
      <c r="S31780" s="20"/>
      <c r="U31780" s="21"/>
    </row>
    <row r="31781">
      <c r="E31781" s="19"/>
      <c r="R31781" s="20"/>
      <c r="S31781" s="20"/>
      <c r="U31781" s="21"/>
    </row>
    <row r="31782">
      <c r="E31782" s="19"/>
      <c r="R31782" s="20"/>
      <c r="S31782" s="20"/>
      <c r="U31782" s="21"/>
    </row>
    <row r="31783">
      <c r="E31783" s="19"/>
      <c r="R31783" s="20"/>
      <c r="S31783" s="20"/>
      <c r="U31783" s="21"/>
    </row>
    <row r="31784">
      <c r="E31784" s="19"/>
      <c r="R31784" s="20"/>
      <c r="S31784" s="20"/>
      <c r="U31784" s="21"/>
    </row>
    <row r="31785">
      <c r="E31785" s="19"/>
      <c r="R31785" s="20"/>
      <c r="S31785" s="20"/>
      <c r="U31785" s="21"/>
    </row>
    <row r="31786">
      <c r="E31786" s="19"/>
      <c r="R31786" s="20"/>
      <c r="S31786" s="20"/>
      <c r="U31786" s="21"/>
    </row>
    <row r="31787">
      <c r="E31787" s="19"/>
      <c r="R31787" s="20"/>
      <c r="S31787" s="20"/>
      <c r="U31787" s="21"/>
    </row>
    <row r="31788">
      <c r="E31788" s="19"/>
      <c r="R31788" s="20"/>
      <c r="S31788" s="20"/>
      <c r="U31788" s="21"/>
    </row>
    <row r="31789">
      <c r="E31789" s="19"/>
      <c r="R31789" s="20"/>
      <c r="S31789" s="20"/>
      <c r="U31789" s="21"/>
    </row>
    <row r="31790">
      <c r="E31790" s="19"/>
      <c r="R31790" s="20"/>
      <c r="S31790" s="20"/>
      <c r="U31790" s="21"/>
    </row>
    <row r="31791">
      <c r="E31791" s="19"/>
      <c r="R31791" s="20"/>
      <c r="S31791" s="20"/>
      <c r="U31791" s="21"/>
    </row>
    <row r="31792">
      <c r="E31792" s="19"/>
      <c r="R31792" s="20"/>
      <c r="S31792" s="20"/>
      <c r="U31792" s="21"/>
    </row>
    <row r="31793">
      <c r="E31793" s="19"/>
      <c r="R31793" s="20"/>
      <c r="S31793" s="20"/>
      <c r="U31793" s="21"/>
    </row>
    <row r="31794">
      <c r="E31794" s="19"/>
      <c r="R31794" s="20"/>
      <c r="S31794" s="20"/>
      <c r="U31794" s="21"/>
    </row>
    <row r="31795">
      <c r="E31795" s="19"/>
      <c r="R31795" s="20"/>
      <c r="S31795" s="20"/>
      <c r="U31795" s="21"/>
    </row>
    <row r="31796">
      <c r="E31796" s="19"/>
      <c r="R31796" s="20"/>
      <c r="S31796" s="20"/>
      <c r="U31796" s="21"/>
    </row>
    <row r="31797">
      <c r="E31797" s="19"/>
      <c r="R31797" s="20"/>
      <c r="S31797" s="20"/>
      <c r="U31797" s="21"/>
    </row>
    <row r="31798">
      <c r="E31798" s="19"/>
      <c r="R31798" s="20"/>
      <c r="S31798" s="20"/>
      <c r="U31798" s="21"/>
    </row>
    <row r="31799">
      <c r="E31799" s="19"/>
      <c r="R31799" s="20"/>
      <c r="S31799" s="20"/>
      <c r="U31799" s="21"/>
    </row>
    <row r="31800">
      <c r="E31800" s="19"/>
      <c r="R31800" s="20"/>
      <c r="S31800" s="20"/>
      <c r="U31800" s="21"/>
    </row>
    <row r="31801">
      <c r="E31801" s="19"/>
      <c r="R31801" s="20"/>
      <c r="S31801" s="20"/>
      <c r="U31801" s="21"/>
    </row>
    <row r="31802">
      <c r="E31802" s="19"/>
      <c r="R31802" s="20"/>
      <c r="S31802" s="20"/>
      <c r="U31802" s="21"/>
    </row>
    <row r="31803">
      <c r="E31803" s="19"/>
      <c r="R31803" s="20"/>
      <c r="S31803" s="20"/>
      <c r="U31803" s="21"/>
    </row>
    <row r="31804">
      <c r="E31804" s="19"/>
      <c r="R31804" s="20"/>
      <c r="S31804" s="20"/>
      <c r="U31804" s="21"/>
    </row>
    <row r="31805">
      <c r="E31805" s="19"/>
      <c r="R31805" s="20"/>
      <c r="S31805" s="20"/>
      <c r="U31805" s="21"/>
    </row>
    <row r="31806">
      <c r="E31806" s="19"/>
      <c r="R31806" s="20"/>
      <c r="S31806" s="20"/>
      <c r="U31806" s="21"/>
    </row>
    <row r="31807">
      <c r="E31807" s="19"/>
      <c r="R31807" s="20"/>
      <c r="S31807" s="20"/>
      <c r="U31807" s="21"/>
    </row>
    <row r="31808">
      <c r="E31808" s="19"/>
      <c r="R31808" s="20"/>
      <c r="S31808" s="20"/>
      <c r="U31808" s="21"/>
    </row>
    <row r="31809">
      <c r="E31809" s="19"/>
      <c r="R31809" s="20"/>
      <c r="S31809" s="20"/>
      <c r="U31809" s="21"/>
    </row>
    <row r="31810">
      <c r="E31810" s="19"/>
      <c r="R31810" s="20"/>
      <c r="S31810" s="20"/>
      <c r="U31810" s="21"/>
    </row>
    <row r="31811">
      <c r="E31811" s="19"/>
      <c r="R31811" s="20"/>
      <c r="S31811" s="20"/>
      <c r="U31811" s="21"/>
    </row>
    <row r="31812">
      <c r="E31812" s="19"/>
      <c r="R31812" s="20"/>
      <c r="S31812" s="20"/>
      <c r="U31812" s="21"/>
    </row>
    <row r="31813">
      <c r="E31813" s="19"/>
      <c r="R31813" s="20"/>
      <c r="S31813" s="20"/>
      <c r="U31813" s="21"/>
    </row>
    <row r="31814">
      <c r="E31814" s="19"/>
      <c r="R31814" s="20"/>
      <c r="S31814" s="20"/>
      <c r="U31814" s="21"/>
    </row>
    <row r="31815">
      <c r="E31815" s="19"/>
      <c r="R31815" s="20"/>
      <c r="S31815" s="20"/>
      <c r="U31815" s="21"/>
    </row>
    <row r="31816">
      <c r="E31816" s="19"/>
      <c r="R31816" s="20"/>
      <c r="S31816" s="20"/>
      <c r="U31816" s="21"/>
    </row>
    <row r="31817">
      <c r="E31817" s="19"/>
      <c r="R31817" s="20"/>
      <c r="S31817" s="20"/>
      <c r="U31817" s="21"/>
    </row>
    <row r="31818">
      <c r="E31818" s="19"/>
      <c r="R31818" s="20"/>
      <c r="S31818" s="20"/>
      <c r="U31818" s="21"/>
    </row>
    <row r="31819">
      <c r="E31819" s="19"/>
      <c r="R31819" s="20"/>
      <c r="S31819" s="20"/>
      <c r="U31819" s="21"/>
    </row>
    <row r="31820">
      <c r="E31820" s="19"/>
      <c r="R31820" s="20"/>
      <c r="S31820" s="20"/>
      <c r="U31820" s="21"/>
    </row>
    <row r="31821">
      <c r="E31821" s="19"/>
      <c r="R31821" s="20"/>
      <c r="S31821" s="20"/>
      <c r="U31821" s="21"/>
    </row>
    <row r="31822">
      <c r="E31822" s="19"/>
      <c r="R31822" s="20"/>
      <c r="S31822" s="20"/>
      <c r="U31822" s="21"/>
    </row>
    <row r="31823">
      <c r="E31823" s="19"/>
      <c r="R31823" s="20"/>
      <c r="S31823" s="20"/>
      <c r="U31823" s="21"/>
    </row>
    <row r="31824">
      <c r="E31824" s="19"/>
      <c r="R31824" s="20"/>
      <c r="S31824" s="20"/>
      <c r="U31824" s="21"/>
    </row>
    <row r="31825">
      <c r="E31825" s="19"/>
      <c r="R31825" s="20"/>
      <c r="S31825" s="20"/>
      <c r="U31825" s="21"/>
    </row>
    <row r="31826">
      <c r="E31826" s="19"/>
      <c r="R31826" s="20"/>
      <c r="S31826" s="20"/>
      <c r="U31826" s="21"/>
    </row>
    <row r="31827">
      <c r="E31827" s="19"/>
      <c r="R31827" s="20"/>
      <c r="S31827" s="20"/>
      <c r="U31827" s="21"/>
    </row>
    <row r="31828">
      <c r="E31828" s="19"/>
      <c r="R31828" s="20"/>
      <c r="S31828" s="20"/>
      <c r="U31828" s="21"/>
    </row>
    <row r="31829">
      <c r="E31829" s="19"/>
      <c r="R31829" s="20"/>
      <c r="S31829" s="20"/>
      <c r="U31829" s="21"/>
    </row>
    <row r="31830">
      <c r="E31830" s="19"/>
      <c r="R31830" s="20"/>
      <c r="S31830" s="20"/>
      <c r="U31830" s="21"/>
    </row>
    <row r="31831">
      <c r="E31831" s="19"/>
      <c r="R31831" s="20"/>
      <c r="S31831" s="20"/>
      <c r="U31831" s="21"/>
    </row>
    <row r="31832">
      <c r="E31832" s="19"/>
      <c r="R31832" s="20"/>
      <c r="S31832" s="20"/>
      <c r="U31832" s="21"/>
    </row>
    <row r="31833">
      <c r="E31833" s="19"/>
      <c r="R31833" s="20"/>
      <c r="S31833" s="20"/>
      <c r="U31833" s="21"/>
    </row>
    <row r="31834">
      <c r="E31834" s="19"/>
      <c r="R31834" s="20"/>
      <c r="S31834" s="20"/>
      <c r="U31834" s="21"/>
    </row>
    <row r="31835">
      <c r="E31835" s="19"/>
      <c r="R31835" s="20"/>
      <c r="S31835" s="20"/>
      <c r="U31835" s="21"/>
    </row>
    <row r="31836">
      <c r="E31836" s="19"/>
      <c r="R31836" s="20"/>
      <c r="S31836" s="20"/>
      <c r="U31836" s="21"/>
    </row>
    <row r="31837">
      <c r="E31837" s="19"/>
      <c r="R31837" s="20"/>
      <c r="S31837" s="20"/>
      <c r="U31837" s="21"/>
    </row>
    <row r="31838">
      <c r="E31838" s="19"/>
      <c r="R31838" s="20"/>
      <c r="S31838" s="20"/>
      <c r="U31838" s="21"/>
    </row>
    <row r="31839">
      <c r="E31839" s="19"/>
      <c r="R31839" s="20"/>
      <c r="S31839" s="20"/>
      <c r="U31839" s="21"/>
    </row>
    <row r="31840">
      <c r="E31840" s="19"/>
      <c r="R31840" s="20"/>
      <c r="S31840" s="20"/>
      <c r="U31840" s="21"/>
    </row>
    <row r="31841">
      <c r="E31841" s="19"/>
      <c r="R31841" s="20"/>
      <c r="S31841" s="20"/>
      <c r="U31841" s="21"/>
    </row>
    <row r="31842">
      <c r="E31842" s="19"/>
      <c r="R31842" s="20"/>
      <c r="S31842" s="20"/>
      <c r="U31842" s="21"/>
    </row>
    <row r="31843">
      <c r="E31843" s="19"/>
      <c r="R31843" s="20"/>
      <c r="S31843" s="20"/>
      <c r="U31843" s="21"/>
    </row>
    <row r="31844">
      <c r="E31844" s="19"/>
      <c r="R31844" s="20"/>
      <c r="S31844" s="20"/>
      <c r="U31844" s="21"/>
    </row>
    <row r="31845">
      <c r="E31845" s="19"/>
      <c r="R31845" s="20"/>
      <c r="S31845" s="20"/>
      <c r="U31845" s="21"/>
    </row>
    <row r="31846">
      <c r="E31846" s="19"/>
      <c r="R31846" s="20"/>
      <c r="S31846" s="20"/>
      <c r="U31846" s="21"/>
    </row>
    <row r="31847">
      <c r="E31847" s="19"/>
      <c r="R31847" s="20"/>
      <c r="S31847" s="20"/>
      <c r="U31847" s="21"/>
    </row>
    <row r="31848">
      <c r="E31848" s="19"/>
      <c r="R31848" s="20"/>
      <c r="S31848" s="20"/>
      <c r="U31848" s="21"/>
    </row>
    <row r="31849">
      <c r="E31849" s="19"/>
      <c r="R31849" s="20"/>
      <c r="S31849" s="20"/>
      <c r="U31849" s="21"/>
    </row>
    <row r="31850">
      <c r="E31850" s="19"/>
      <c r="R31850" s="20"/>
      <c r="S31850" s="20"/>
      <c r="U31850" s="21"/>
    </row>
    <row r="31851">
      <c r="E31851" s="19"/>
      <c r="R31851" s="20"/>
      <c r="S31851" s="20"/>
      <c r="U31851" s="21"/>
    </row>
    <row r="31852">
      <c r="E31852" s="19"/>
      <c r="R31852" s="20"/>
      <c r="S31852" s="20"/>
      <c r="U31852" s="21"/>
    </row>
    <row r="31853">
      <c r="E31853" s="19"/>
      <c r="R31853" s="20"/>
      <c r="S31853" s="20"/>
      <c r="U31853" s="21"/>
    </row>
    <row r="31854">
      <c r="E31854" s="19"/>
      <c r="R31854" s="20"/>
      <c r="S31854" s="20"/>
      <c r="U31854" s="21"/>
    </row>
    <row r="31855">
      <c r="E31855" s="19"/>
      <c r="R31855" s="20"/>
      <c r="S31855" s="20"/>
      <c r="U31855" s="21"/>
    </row>
    <row r="31856">
      <c r="E31856" s="19"/>
      <c r="R31856" s="20"/>
      <c r="S31856" s="20"/>
      <c r="U31856" s="21"/>
    </row>
    <row r="31857">
      <c r="E31857" s="19"/>
      <c r="R31857" s="20"/>
      <c r="S31857" s="20"/>
      <c r="U31857" s="21"/>
    </row>
    <row r="31858">
      <c r="E31858" s="19"/>
      <c r="R31858" s="20"/>
      <c r="S31858" s="20"/>
      <c r="U31858" s="21"/>
    </row>
    <row r="31859">
      <c r="E31859" s="19"/>
      <c r="R31859" s="20"/>
      <c r="S31859" s="20"/>
      <c r="U31859" s="21"/>
    </row>
    <row r="31860">
      <c r="E31860" s="19"/>
      <c r="R31860" s="20"/>
      <c r="S31860" s="20"/>
      <c r="U31860" s="21"/>
    </row>
    <row r="31861">
      <c r="E31861" s="19"/>
      <c r="R31861" s="20"/>
      <c r="S31861" s="20"/>
      <c r="U31861" s="21"/>
    </row>
    <row r="31862">
      <c r="E31862" s="19"/>
      <c r="R31862" s="20"/>
      <c r="S31862" s="20"/>
      <c r="U31862" s="21"/>
    </row>
    <row r="31863">
      <c r="E31863" s="19"/>
      <c r="R31863" s="20"/>
      <c r="S31863" s="20"/>
      <c r="U31863" s="21"/>
    </row>
    <row r="31864">
      <c r="E31864" s="19"/>
      <c r="R31864" s="20"/>
      <c r="S31864" s="20"/>
      <c r="U31864" s="21"/>
    </row>
    <row r="31865">
      <c r="E31865" s="19"/>
      <c r="R31865" s="20"/>
      <c r="S31865" s="20"/>
      <c r="U31865" s="21"/>
    </row>
    <row r="31866">
      <c r="E31866" s="19"/>
      <c r="R31866" s="20"/>
      <c r="S31866" s="20"/>
      <c r="U31866" s="21"/>
    </row>
    <row r="31867">
      <c r="E31867" s="19"/>
      <c r="R31867" s="20"/>
      <c r="S31867" s="20"/>
      <c r="U31867" s="21"/>
    </row>
    <row r="31868">
      <c r="E31868" s="19"/>
      <c r="R31868" s="20"/>
      <c r="S31868" s="20"/>
      <c r="U31868" s="21"/>
    </row>
    <row r="31869">
      <c r="E31869" s="19"/>
      <c r="R31869" s="20"/>
      <c r="S31869" s="20"/>
      <c r="U31869" s="21"/>
    </row>
    <row r="31870">
      <c r="E31870" s="19"/>
      <c r="R31870" s="20"/>
      <c r="S31870" s="20"/>
      <c r="U31870" s="21"/>
    </row>
    <row r="31871">
      <c r="E31871" s="19"/>
      <c r="R31871" s="20"/>
      <c r="S31871" s="20"/>
      <c r="U31871" s="21"/>
    </row>
    <row r="31872">
      <c r="E31872" s="19"/>
      <c r="R31872" s="20"/>
      <c r="S31872" s="20"/>
      <c r="U31872" s="21"/>
    </row>
    <row r="31873">
      <c r="E31873" s="19"/>
      <c r="R31873" s="20"/>
      <c r="S31873" s="20"/>
      <c r="U31873" s="21"/>
    </row>
    <row r="31874">
      <c r="E31874" s="19"/>
      <c r="R31874" s="20"/>
      <c r="S31874" s="20"/>
      <c r="U31874" s="21"/>
    </row>
    <row r="31875">
      <c r="E31875" s="19"/>
      <c r="R31875" s="20"/>
      <c r="S31875" s="20"/>
      <c r="U31875" s="21"/>
    </row>
    <row r="31876">
      <c r="E31876" s="19"/>
      <c r="R31876" s="20"/>
      <c r="S31876" s="20"/>
      <c r="U31876" s="21"/>
    </row>
    <row r="31877">
      <c r="E31877" s="19"/>
      <c r="R31877" s="20"/>
      <c r="S31877" s="20"/>
      <c r="U31877" s="21"/>
    </row>
    <row r="31878">
      <c r="E31878" s="19"/>
      <c r="R31878" s="20"/>
      <c r="S31878" s="20"/>
      <c r="U31878" s="21"/>
    </row>
    <row r="31879">
      <c r="E31879" s="19"/>
      <c r="R31879" s="20"/>
      <c r="S31879" s="20"/>
      <c r="U31879" s="21"/>
    </row>
    <row r="31880">
      <c r="E31880" s="19"/>
      <c r="R31880" s="20"/>
      <c r="S31880" s="20"/>
      <c r="U31880" s="21"/>
    </row>
    <row r="31881">
      <c r="E31881" s="19"/>
      <c r="R31881" s="20"/>
      <c r="S31881" s="20"/>
      <c r="U31881" s="21"/>
    </row>
    <row r="31882">
      <c r="E31882" s="19"/>
      <c r="R31882" s="20"/>
      <c r="S31882" s="20"/>
      <c r="U31882" s="21"/>
    </row>
    <row r="31883">
      <c r="E31883" s="19"/>
      <c r="R31883" s="20"/>
      <c r="S31883" s="20"/>
      <c r="U31883" s="21"/>
    </row>
    <row r="31884">
      <c r="E31884" s="19"/>
      <c r="R31884" s="20"/>
      <c r="S31884" s="20"/>
      <c r="U31884" s="21"/>
    </row>
    <row r="31885">
      <c r="E31885" s="19"/>
      <c r="R31885" s="20"/>
      <c r="S31885" s="20"/>
      <c r="U31885" s="21"/>
    </row>
    <row r="31886">
      <c r="E31886" s="19"/>
      <c r="R31886" s="20"/>
      <c r="S31886" s="20"/>
      <c r="U31886" s="21"/>
    </row>
    <row r="31887">
      <c r="E31887" s="19"/>
      <c r="R31887" s="20"/>
      <c r="S31887" s="20"/>
      <c r="U31887" s="21"/>
    </row>
    <row r="31888">
      <c r="E31888" s="19"/>
      <c r="R31888" s="20"/>
      <c r="S31888" s="20"/>
      <c r="U31888" s="21"/>
    </row>
    <row r="31889">
      <c r="E31889" s="19"/>
      <c r="R31889" s="20"/>
      <c r="S31889" s="20"/>
      <c r="U31889" s="21"/>
    </row>
    <row r="31890">
      <c r="E31890" s="19"/>
      <c r="R31890" s="20"/>
      <c r="S31890" s="20"/>
      <c r="U31890" s="21"/>
    </row>
    <row r="31891">
      <c r="E31891" s="19"/>
      <c r="R31891" s="20"/>
      <c r="S31891" s="20"/>
      <c r="U31891" s="21"/>
    </row>
    <row r="31892">
      <c r="E31892" s="19"/>
      <c r="R31892" s="20"/>
      <c r="S31892" s="20"/>
      <c r="U31892" s="21"/>
    </row>
    <row r="31893">
      <c r="E31893" s="19"/>
      <c r="R31893" s="20"/>
      <c r="S31893" s="20"/>
      <c r="U31893" s="21"/>
    </row>
    <row r="31894">
      <c r="E31894" s="19"/>
      <c r="R31894" s="20"/>
      <c r="S31894" s="20"/>
      <c r="U31894" s="21"/>
    </row>
    <row r="31895">
      <c r="E31895" s="19"/>
      <c r="R31895" s="20"/>
      <c r="S31895" s="20"/>
      <c r="U31895" s="21"/>
    </row>
    <row r="31896">
      <c r="E31896" s="19"/>
      <c r="R31896" s="20"/>
      <c r="S31896" s="20"/>
      <c r="U31896" s="21"/>
    </row>
    <row r="31897">
      <c r="E31897" s="19"/>
      <c r="R31897" s="20"/>
      <c r="S31897" s="20"/>
      <c r="U31897" s="21"/>
    </row>
    <row r="31898">
      <c r="E31898" s="19"/>
      <c r="R31898" s="20"/>
      <c r="S31898" s="20"/>
      <c r="U31898" s="21"/>
    </row>
    <row r="31899">
      <c r="E31899" s="19"/>
      <c r="R31899" s="20"/>
      <c r="S31899" s="20"/>
      <c r="U31899" s="21"/>
    </row>
    <row r="31900">
      <c r="E31900" s="19"/>
      <c r="R31900" s="20"/>
      <c r="S31900" s="20"/>
      <c r="U31900" s="21"/>
    </row>
    <row r="31901">
      <c r="E31901" s="19"/>
      <c r="R31901" s="20"/>
      <c r="S31901" s="20"/>
      <c r="U31901" s="21"/>
    </row>
    <row r="31902">
      <c r="E31902" s="19"/>
      <c r="R31902" s="20"/>
      <c r="S31902" s="20"/>
      <c r="U31902" s="21"/>
    </row>
    <row r="31903">
      <c r="E31903" s="19"/>
      <c r="R31903" s="20"/>
      <c r="S31903" s="20"/>
      <c r="U31903" s="21"/>
    </row>
    <row r="31904">
      <c r="E31904" s="19"/>
      <c r="R31904" s="20"/>
      <c r="S31904" s="20"/>
      <c r="U31904" s="21"/>
    </row>
    <row r="31905">
      <c r="E31905" s="19"/>
      <c r="R31905" s="20"/>
      <c r="S31905" s="20"/>
      <c r="U31905" s="21"/>
    </row>
    <row r="31906">
      <c r="E31906" s="19"/>
      <c r="R31906" s="20"/>
      <c r="S31906" s="20"/>
      <c r="U31906" s="21"/>
    </row>
    <row r="31907">
      <c r="E31907" s="19"/>
      <c r="R31907" s="20"/>
      <c r="S31907" s="20"/>
      <c r="U31907" s="21"/>
    </row>
    <row r="31908">
      <c r="E31908" s="19"/>
      <c r="R31908" s="20"/>
      <c r="S31908" s="20"/>
      <c r="U31908" s="21"/>
    </row>
    <row r="31909">
      <c r="E31909" s="19"/>
      <c r="R31909" s="20"/>
      <c r="S31909" s="20"/>
      <c r="U31909" s="21"/>
    </row>
    <row r="31910">
      <c r="E31910" s="19"/>
      <c r="R31910" s="20"/>
      <c r="S31910" s="20"/>
      <c r="U31910" s="21"/>
    </row>
    <row r="31911">
      <c r="E31911" s="19"/>
      <c r="R31911" s="20"/>
      <c r="S31911" s="20"/>
      <c r="U31911" s="21"/>
    </row>
    <row r="31912">
      <c r="E31912" s="19"/>
      <c r="R31912" s="20"/>
      <c r="S31912" s="20"/>
      <c r="U31912" s="21"/>
    </row>
    <row r="31913">
      <c r="E31913" s="19"/>
      <c r="R31913" s="20"/>
      <c r="S31913" s="20"/>
      <c r="U31913" s="21"/>
    </row>
    <row r="31914">
      <c r="E31914" s="19"/>
      <c r="R31914" s="20"/>
      <c r="S31914" s="20"/>
      <c r="U31914" s="21"/>
    </row>
    <row r="31915">
      <c r="E31915" s="19"/>
      <c r="R31915" s="20"/>
      <c r="S31915" s="20"/>
      <c r="U31915" s="21"/>
    </row>
    <row r="31916">
      <c r="E31916" s="19"/>
      <c r="R31916" s="20"/>
      <c r="S31916" s="20"/>
      <c r="U31916" s="21"/>
    </row>
    <row r="31917">
      <c r="E31917" s="19"/>
      <c r="R31917" s="20"/>
      <c r="S31917" s="20"/>
      <c r="U31917" s="21"/>
    </row>
    <row r="31918">
      <c r="E31918" s="19"/>
      <c r="R31918" s="20"/>
      <c r="S31918" s="20"/>
      <c r="U31918" s="21"/>
    </row>
    <row r="31919">
      <c r="E31919" s="19"/>
      <c r="R31919" s="20"/>
      <c r="S31919" s="20"/>
      <c r="U31919" s="21"/>
    </row>
    <row r="31920">
      <c r="E31920" s="19"/>
      <c r="R31920" s="20"/>
      <c r="S31920" s="20"/>
      <c r="U31920" s="21"/>
    </row>
    <row r="31921">
      <c r="E31921" s="19"/>
      <c r="R31921" s="20"/>
      <c r="S31921" s="20"/>
      <c r="U31921" s="21"/>
    </row>
    <row r="31922">
      <c r="E31922" s="19"/>
      <c r="R31922" s="20"/>
      <c r="S31922" s="20"/>
      <c r="U31922" s="21"/>
    </row>
    <row r="31923">
      <c r="E31923" s="19"/>
      <c r="R31923" s="20"/>
      <c r="S31923" s="20"/>
      <c r="U31923" s="21"/>
    </row>
    <row r="31924">
      <c r="E31924" s="19"/>
      <c r="R31924" s="20"/>
      <c r="S31924" s="20"/>
      <c r="U31924" s="21"/>
    </row>
    <row r="31925">
      <c r="E31925" s="19"/>
      <c r="R31925" s="20"/>
      <c r="S31925" s="20"/>
      <c r="U31925" s="21"/>
    </row>
    <row r="31926">
      <c r="E31926" s="19"/>
      <c r="R31926" s="20"/>
      <c r="S31926" s="20"/>
      <c r="U31926" s="21"/>
    </row>
    <row r="31927">
      <c r="E31927" s="19"/>
      <c r="R31927" s="20"/>
      <c r="S31927" s="20"/>
      <c r="U31927" s="21"/>
    </row>
    <row r="31928">
      <c r="E31928" s="19"/>
      <c r="R31928" s="20"/>
      <c r="S31928" s="20"/>
      <c r="U31928" s="21"/>
    </row>
    <row r="31929">
      <c r="E31929" s="19"/>
      <c r="R31929" s="20"/>
      <c r="S31929" s="20"/>
      <c r="U31929" s="21"/>
    </row>
    <row r="31930">
      <c r="E31930" s="19"/>
      <c r="R31930" s="20"/>
      <c r="S31930" s="20"/>
      <c r="U31930" s="21"/>
    </row>
    <row r="31931">
      <c r="E31931" s="19"/>
      <c r="R31931" s="20"/>
      <c r="S31931" s="20"/>
      <c r="U31931" s="21"/>
    </row>
    <row r="31932">
      <c r="E31932" s="19"/>
      <c r="R31932" s="20"/>
      <c r="S31932" s="20"/>
      <c r="U31932" s="21"/>
    </row>
    <row r="31933">
      <c r="E31933" s="19"/>
      <c r="R31933" s="20"/>
      <c r="S31933" s="20"/>
      <c r="U31933" s="21"/>
    </row>
    <row r="31934">
      <c r="E31934" s="19"/>
      <c r="R31934" s="20"/>
      <c r="S31934" s="20"/>
      <c r="U31934" s="21"/>
    </row>
    <row r="31935">
      <c r="E31935" s="19"/>
      <c r="R31935" s="20"/>
      <c r="S31935" s="20"/>
      <c r="U31935" s="21"/>
    </row>
    <row r="31936">
      <c r="E31936" s="19"/>
      <c r="R31936" s="20"/>
      <c r="S31936" s="20"/>
      <c r="U31936" s="21"/>
    </row>
    <row r="31937">
      <c r="E31937" s="19"/>
      <c r="R31937" s="20"/>
      <c r="S31937" s="20"/>
      <c r="U31937" s="21"/>
    </row>
    <row r="31938">
      <c r="E31938" s="19"/>
      <c r="R31938" s="20"/>
      <c r="S31938" s="20"/>
      <c r="U31938" s="21"/>
    </row>
    <row r="31939">
      <c r="E31939" s="19"/>
      <c r="R31939" s="20"/>
      <c r="S31939" s="20"/>
      <c r="U31939" s="21"/>
    </row>
    <row r="31940">
      <c r="E31940" s="19"/>
      <c r="R31940" s="20"/>
      <c r="S31940" s="20"/>
      <c r="U31940" s="21"/>
    </row>
    <row r="31941">
      <c r="E31941" s="19"/>
      <c r="R31941" s="20"/>
      <c r="S31941" s="20"/>
      <c r="U31941" s="21"/>
    </row>
    <row r="31942">
      <c r="E31942" s="19"/>
      <c r="R31942" s="20"/>
      <c r="S31942" s="20"/>
      <c r="U31942" s="21"/>
    </row>
    <row r="31943">
      <c r="E31943" s="19"/>
      <c r="R31943" s="20"/>
      <c r="S31943" s="20"/>
      <c r="U31943" s="21"/>
    </row>
    <row r="31944">
      <c r="E31944" s="19"/>
      <c r="R31944" s="20"/>
      <c r="S31944" s="20"/>
      <c r="U31944" s="21"/>
    </row>
    <row r="31945">
      <c r="E31945" s="19"/>
      <c r="R31945" s="20"/>
      <c r="S31945" s="20"/>
      <c r="U31945" s="21"/>
    </row>
    <row r="31946">
      <c r="E31946" s="19"/>
      <c r="R31946" s="20"/>
      <c r="S31946" s="20"/>
      <c r="U31946" s="21"/>
    </row>
    <row r="31947">
      <c r="E31947" s="19"/>
      <c r="R31947" s="20"/>
      <c r="S31947" s="20"/>
      <c r="U31947" s="21"/>
    </row>
    <row r="31948">
      <c r="E31948" s="19"/>
      <c r="R31948" s="20"/>
      <c r="S31948" s="20"/>
      <c r="U31948" s="21"/>
    </row>
    <row r="31949">
      <c r="E31949" s="19"/>
      <c r="R31949" s="20"/>
      <c r="S31949" s="20"/>
      <c r="U31949" s="21"/>
    </row>
    <row r="31950">
      <c r="E31950" s="19"/>
      <c r="R31950" s="20"/>
      <c r="S31950" s="20"/>
      <c r="U31950" s="21"/>
    </row>
    <row r="31951">
      <c r="E31951" s="19"/>
      <c r="R31951" s="20"/>
      <c r="S31951" s="20"/>
      <c r="U31951" s="21"/>
    </row>
    <row r="31952">
      <c r="E31952" s="19"/>
      <c r="R31952" s="20"/>
      <c r="S31952" s="20"/>
      <c r="U31952" s="21"/>
    </row>
    <row r="31953">
      <c r="E31953" s="19"/>
      <c r="R31953" s="20"/>
      <c r="S31953" s="20"/>
      <c r="U31953" s="21"/>
    </row>
    <row r="31954">
      <c r="E31954" s="19"/>
      <c r="R31954" s="20"/>
      <c r="S31954" s="20"/>
      <c r="U31954" s="21"/>
    </row>
    <row r="31955">
      <c r="E31955" s="19"/>
      <c r="R31955" s="20"/>
      <c r="S31955" s="20"/>
      <c r="U31955" s="21"/>
    </row>
    <row r="31956">
      <c r="E31956" s="19"/>
      <c r="R31956" s="20"/>
      <c r="S31956" s="20"/>
      <c r="U31956" s="21"/>
    </row>
    <row r="31957">
      <c r="E31957" s="19"/>
      <c r="R31957" s="20"/>
      <c r="S31957" s="20"/>
      <c r="U31957" s="21"/>
    </row>
    <row r="31958">
      <c r="E31958" s="19"/>
      <c r="R31958" s="20"/>
      <c r="S31958" s="20"/>
      <c r="U31958" s="21"/>
    </row>
    <row r="31959">
      <c r="E31959" s="19"/>
      <c r="R31959" s="20"/>
      <c r="S31959" s="20"/>
      <c r="U31959" s="21"/>
    </row>
    <row r="31960">
      <c r="E31960" s="19"/>
      <c r="R31960" s="20"/>
      <c r="S31960" s="20"/>
      <c r="U31960" s="21"/>
    </row>
    <row r="31961">
      <c r="E31961" s="19"/>
      <c r="R31961" s="20"/>
      <c r="S31961" s="20"/>
      <c r="U31961" s="21"/>
    </row>
    <row r="31962">
      <c r="E31962" s="19"/>
      <c r="R31962" s="20"/>
      <c r="S31962" s="20"/>
      <c r="U31962" s="21"/>
    </row>
    <row r="31963">
      <c r="E31963" s="19"/>
      <c r="R31963" s="20"/>
      <c r="S31963" s="20"/>
      <c r="U31963" s="21"/>
    </row>
    <row r="31964">
      <c r="E31964" s="19"/>
      <c r="R31964" s="20"/>
      <c r="S31964" s="20"/>
      <c r="U31964" s="21"/>
    </row>
    <row r="31965">
      <c r="E31965" s="19"/>
      <c r="R31965" s="20"/>
      <c r="S31965" s="20"/>
      <c r="U31965" s="21"/>
    </row>
    <row r="31966">
      <c r="E31966" s="19"/>
      <c r="R31966" s="20"/>
      <c r="S31966" s="20"/>
      <c r="U31966" s="21"/>
    </row>
    <row r="31967">
      <c r="E31967" s="19"/>
      <c r="R31967" s="20"/>
      <c r="S31967" s="20"/>
      <c r="U31967" s="21"/>
    </row>
    <row r="31968">
      <c r="E31968" s="19"/>
      <c r="R31968" s="20"/>
      <c r="S31968" s="20"/>
      <c r="U31968" s="21"/>
    </row>
    <row r="31969">
      <c r="E31969" s="19"/>
      <c r="R31969" s="20"/>
      <c r="S31969" s="20"/>
      <c r="U31969" s="21"/>
    </row>
    <row r="31970">
      <c r="E31970" s="19"/>
      <c r="R31970" s="20"/>
      <c r="S31970" s="20"/>
      <c r="U31970" s="21"/>
    </row>
    <row r="31971">
      <c r="E31971" s="19"/>
      <c r="R31971" s="20"/>
      <c r="S31971" s="20"/>
      <c r="U31971" s="21"/>
    </row>
    <row r="31972">
      <c r="E31972" s="19"/>
      <c r="R31972" s="20"/>
      <c r="S31972" s="20"/>
      <c r="U31972" s="21"/>
    </row>
    <row r="31973">
      <c r="E31973" s="19"/>
      <c r="R31973" s="20"/>
      <c r="S31973" s="20"/>
      <c r="U31973" s="21"/>
    </row>
    <row r="31974">
      <c r="E31974" s="19"/>
      <c r="R31974" s="20"/>
      <c r="S31974" s="20"/>
      <c r="U31974" s="21"/>
    </row>
    <row r="31975">
      <c r="E31975" s="19"/>
      <c r="R31975" s="20"/>
      <c r="S31975" s="20"/>
      <c r="U31975" s="21"/>
    </row>
    <row r="31976">
      <c r="E31976" s="19"/>
      <c r="R31976" s="20"/>
      <c r="S31976" s="20"/>
      <c r="U31976" s="21"/>
    </row>
    <row r="31977">
      <c r="E31977" s="19"/>
      <c r="R31977" s="20"/>
      <c r="S31977" s="20"/>
      <c r="U31977" s="21"/>
    </row>
    <row r="31978">
      <c r="E31978" s="19"/>
      <c r="R31978" s="20"/>
      <c r="S31978" s="20"/>
      <c r="U31978" s="21"/>
    </row>
    <row r="31979">
      <c r="E31979" s="19"/>
      <c r="R31979" s="20"/>
      <c r="S31979" s="20"/>
      <c r="U31979" s="21"/>
    </row>
    <row r="31980">
      <c r="E31980" s="19"/>
      <c r="R31980" s="20"/>
      <c r="S31980" s="20"/>
      <c r="U31980" s="21"/>
    </row>
    <row r="31981">
      <c r="E31981" s="19"/>
      <c r="R31981" s="20"/>
      <c r="S31981" s="20"/>
      <c r="U31981" s="21"/>
    </row>
    <row r="31982">
      <c r="E31982" s="19"/>
      <c r="R31982" s="20"/>
      <c r="S31982" s="20"/>
      <c r="U31982" s="21"/>
    </row>
    <row r="31983">
      <c r="E31983" s="19"/>
      <c r="R31983" s="20"/>
      <c r="S31983" s="20"/>
      <c r="U31983" s="21"/>
    </row>
    <row r="31984">
      <c r="E31984" s="19"/>
      <c r="R31984" s="20"/>
      <c r="S31984" s="20"/>
      <c r="U31984" s="21"/>
    </row>
    <row r="31985">
      <c r="E31985" s="19"/>
      <c r="R31985" s="20"/>
      <c r="S31985" s="20"/>
      <c r="U31985" s="21"/>
    </row>
    <row r="31986">
      <c r="E31986" s="19"/>
      <c r="R31986" s="20"/>
      <c r="S31986" s="20"/>
      <c r="U31986" s="21"/>
    </row>
    <row r="31987">
      <c r="E31987" s="19"/>
      <c r="R31987" s="20"/>
      <c r="S31987" s="20"/>
      <c r="U31987" s="21"/>
    </row>
    <row r="31988">
      <c r="E31988" s="19"/>
      <c r="R31988" s="20"/>
      <c r="S31988" s="20"/>
      <c r="U31988" s="21"/>
    </row>
    <row r="31989">
      <c r="E31989" s="19"/>
      <c r="R31989" s="20"/>
      <c r="S31989" s="20"/>
      <c r="U31989" s="21"/>
    </row>
    <row r="31990">
      <c r="E31990" s="19"/>
      <c r="R31990" s="20"/>
      <c r="S31990" s="20"/>
      <c r="U31990" s="21"/>
    </row>
    <row r="31991">
      <c r="E31991" s="19"/>
      <c r="R31991" s="20"/>
      <c r="S31991" s="20"/>
      <c r="U31991" s="21"/>
    </row>
    <row r="31992">
      <c r="E31992" s="19"/>
      <c r="R31992" s="20"/>
      <c r="S31992" s="20"/>
      <c r="U31992" s="21"/>
    </row>
    <row r="31993">
      <c r="E31993" s="19"/>
      <c r="R31993" s="20"/>
      <c r="S31993" s="20"/>
      <c r="U31993" s="21"/>
    </row>
    <row r="31994">
      <c r="E31994" s="19"/>
      <c r="R31994" s="20"/>
      <c r="S31994" s="20"/>
      <c r="U31994" s="21"/>
    </row>
    <row r="31995">
      <c r="E31995" s="19"/>
      <c r="R31995" s="20"/>
      <c r="S31995" s="20"/>
      <c r="U31995" s="21"/>
    </row>
    <row r="31996">
      <c r="E31996" s="19"/>
      <c r="R31996" s="20"/>
      <c r="S31996" s="20"/>
      <c r="U31996" s="21"/>
    </row>
    <row r="31997">
      <c r="E31997" s="19"/>
      <c r="R31997" s="20"/>
      <c r="S31997" s="20"/>
      <c r="U31997" s="21"/>
    </row>
    <row r="31998">
      <c r="E31998" s="19"/>
      <c r="R31998" s="20"/>
      <c r="S31998" s="20"/>
      <c r="U31998" s="21"/>
    </row>
    <row r="31999">
      <c r="E31999" s="19"/>
      <c r="R31999" s="20"/>
      <c r="S31999" s="20"/>
      <c r="U31999" s="21"/>
    </row>
    <row r="32000">
      <c r="E32000" s="19"/>
      <c r="R32000" s="20"/>
      <c r="S32000" s="20"/>
      <c r="U32000" s="21"/>
    </row>
    <row r="32001">
      <c r="E32001" s="19"/>
      <c r="R32001" s="20"/>
      <c r="S32001" s="20"/>
      <c r="U32001" s="21"/>
    </row>
    <row r="32002">
      <c r="E32002" s="19"/>
      <c r="R32002" s="20"/>
      <c r="S32002" s="20"/>
      <c r="U32002" s="21"/>
    </row>
    <row r="32003">
      <c r="E32003" s="19"/>
      <c r="R32003" s="20"/>
      <c r="S32003" s="20"/>
      <c r="U32003" s="21"/>
    </row>
    <row r="32004">
      <c r="E32004" s="19"/>
      <c r="R32004" s="20"/>
      <c r="S32004" s="20"/>
      <c r="U32004" s="21"/>
    </row>
    <row r="32005">
      <c r="E32005" s="19"/>
      <c r="R32005" s="20"/>
      <c r="S32005" s="20"/>
      <c r="U32005" s="21"/>
    </row>
    <row r="32006">
      <c r="E32006" s="19"/>
      <c r="R32006" s="20"/>
      <c r="S32006" s="20"/>
      <c r="U32006" s="21"/>
    </row>
    <row r="32007">
      <c r="E32007" s="19"/>
      <c r="R32007" s="20"/>
      <c r="S32007" s="20"/>
      <c r="U32007" s="21"/>
    </row>
    <row r="32008">
      <c r="E32008" s="19"/>
      <c r="R32008" s="20"/>
      <c r="S32008" s="20"/>
      <c r="U32008" s="21"/>
    </row>
    <row r="32009">
      <c r="E32009" s="19"/>
      <c r="R32009" s="20"/>
      <c r="S32009" s="20"/>
      <c r="U32009" s="21"/>
    </row>
    <row r="32010">
      <c r="E32010" s="19"/>
      <c r="R32010" s="20"/>
      <c r="S32010" s="20"/>
      <c r="U32010" s="21"/>
    </row>
    <row r="32011">
      <c r="E32011" s="19"/>
      <c r="R32011" s="20"/>
      <c r="S32011" s="20"/>
      <c r="U32011" s="21"/>
    </row>
    <row r="32012">
      <c r="E32012" s="19"/>
      <c r="R32012" s="20"/>
      <c r="S32012" s="20"/>
      <c r="U32012" s="21"/>
    </row>
    <row r="32013">
      <c r="E32013" s="19"/>
      <c r="R32013" s="20"/>
      <c r="S32013" s="20"/>
      <c r="U32013" s="21"/>
    </row>
    <row r="32014">
      <c r="E32014" s="19"/>
      <c r="R32014" s="20"/>
      <c r="S32014" s="20"/>
      <c r="U32014" s="21"/>
    </row>
    <row r="32015">
      <c r="E32015" s="19"/>
      <c r="R32015" s="20"/>
      <c r="S32015" s="20"/>
      <c r="U32015" s="21"/>
    </row>
    <row r="32016">
      <c r="E32016" s="19"/>
      <c r="R32016" s="20"/>
      <c r="S32016" s="20"/>
      <c r="U32016" s="21"/>
    </row>
    <row r="32017">
      <c r="E32017" s="19"/>
      <c r="R32017" s="20"/>
      <c r="S32017" s="20"/>
      <c r="U32017" s="21"/>
    </row>
    <row r="32018">
      <c r="E32018" s="19"/>
      <c r="R32018" s="20"/>
      <c r="S32018" s="20"/>
      <c r="U32018" s="21"/>
    </row>
    <row r="32019">
      <c r="E32019" s="19"/>
      <c r="R32019" s="20"/>
      <c r="S32019" s="20"/>
      <c r="U32019" s="21"/>
    </row>
    <row r="32020">
      <c r="E32020" s="19"/>
      <c r="R32020" s="20"/>
      <c r="S32020" s="20"/>
      <c r="U32020" s="21"/>
    </row>
    <row r="32021">
      <c r="E32021" s="19"/>
      <c r="R32021" s="20"/>
      <c r="S32021" s="20"/>
      <c r="U32021" s="21"/>
    </row>
    <row r="32022">
      <c r="E32022" s="19"/>
      <c r="R32022" s="20"/>
      <c r="S32022" s="20"/>
      <c r="U32022" s="21"/>
    </row>
    <row r="32023">
      <c r="E32023" s="19"/>
      <c r="R32023" s="20"/>
      <c r="S32023" s="20"/>
      <c r="U32023" s="21"/>
    </row>
    <row r="32024">
      <c r="E32024" s="19"/>
      <c r="R32024" s="20"/>
      <c r="S32024" s="20"/>
      <c r="U32024" s="21"/>
    </row>
    <row r="32025">
      <c r="E32025" s="19"/>
      <c r="R32025" s="20"/>
      <c r="S32025" s="20"/>
      <c r="U32025" s="21"/>
    </row>
    <row r="32026">
      <c r="E32026" s="19"/>
      <c r="R32026" s="20"/>
      <c r="S32026" s="20"/>
      <c r="U32026" s="21"/>
    </row>
    <row r="32027">
      <c r="E32027" s="19"/>
      <c r="R32027" s="20"/>
      <c r="S32027" s="20"/>
      <c r="U32027" s="21"/>
    </row>
    <row r="32028">
      <c r="E32028" s="19"/>
      <c r="R32028" s="20"/>
      <c r="S32028" s="20"/>
      <c r="U32028" s="21"/>
    </row>
    <row r="32029">
      <c r="E32029" s="19"/>
      <c r="R32029" s="20"/>
      <c r="S32029" s="20"/>
      <c r="U32029" s="21"/>
    </row>
    <row r="32030">
      <c r="E32030" s="19"/>
      <c r="R32030" s="20"/>
      <c r="S32030" s="20"/>
      <c r="U32030" s="21"/>
    </row>
    <row r="32031">
      <c r="E32031" s="19"/>
      <c r="R32031" s="20"/>
      <c r="S32031" s="20"/>
      <c r="U32031" s="21"/>
    </row>
    <row r="32032">
      <c r="E32032" s="19"/>
      <c r="R32032" s="20"/>
      <c r="S32032" s="20"/>
      <c r="U32032" s="21"/>
    </row>
    <row r="32033">
      <c r="E32033" s="19"/>
      <c r="R32033" s="20"/>
      <c r="S32033" s="20"/>
      <c r="U32033" s="21"/>
    </row>
    <row r="32034">
      <c r="E32034" s="19"/>
      <c r="R32034" s="20"/>
      <c r="S32034" s="20"/>
      <c r="U32034" s="21"/>
    </row>
    <row r="32035">
      <c r="E32035" s="19"/>
      <c r="R32035" s="20"/>
      <c r="S32035" s="20"/>
      <c r="U32035" s="21"/>
    </row>
    <row r="32036">
      <c r="E32036" s="19"/>
      <c r="R32036" s="20"/>
      <c r="S32036" s="20"/>
      <c r="U32036" s="21"/>
    </row>
    <row r="32037">
      <c r="E32037" s="19"/>
      <c r="R32037" s="20"/>
      <c r="S32037" s="20"/>
      <c r="U32037" s="21"/>
    </row>
    <row r="32038">
      <c r="E32038" s="19"/>
      <c r="R32038" s="20"/>
      <c r="S32038" s="20"/>
      <c r="U32038" s="21"/>
    </row>
    <row r="32039">
      <c r="E32039" s="19"/>
      <c r="R32039" s="20"/>
      <c r="S32039" s="20"/>
      <c r="U32039" s="21"/>
    </row>
    <row r="32040">
      <c r="E32040" s="19"/>
      <c r="R32040" s="20"/>
      <c r="S32040" s="20"/>
      <c r="U32040" s="21"/>
    </row>
    <row r="32041">
      <c r="E32041" s="19"/>
      <c r="R32041" s="20"/>
      <c r="S32041" s="20"/>
      <c r="U32041" s="21"/>
    </row>
    <row r="32042">
      <c r="E32042" s="19"/>
      <c r="R32042" s="20"/>
      <c r="S32042" s="20"/>
      <c r="U32042" s="21"/>
    </row>
    <row r="32043">
      <c r="E32043" s="19"/>
      <c r="R32043" s="20"/>
      <c r="S32043" s="20"/>
      <c r="U32043" s="21"/>
    </row>
    <row r="32044">
      <c r="E32044" s="19"/>
      <c r="R32044" s="20"/>
      <c r="S32044" s="20"/>
      <c r="U32044" s="21"/>
    </row>
    <row r="32045">
      <c r="E32045" s="19"/>
      <c r="R32045" s="20"/>
      <c r="S32045" s="20"/>
      <c r="U32045" s="21"/>
    </row>
    <row r="32046">
      <c r="E32046" s="19"/>
      <c r="R32046" s="20"/>
      <c r="S32046" s="20"/>
      <c r="U32046" s="21"/>
    </row>
    <row r="32047">
      <c r="E32047" s="19"/>
      <c r="R32047" s="20"/>
      <c r="S32047" s="20"/>
      <c r="U32047" s="21"/>
    </row>
    <row r="32048">
      <c r="E32048" s="19"/>
      <c r="R32048" s="20"/>
      <c r="S32048" s="20"/>
      <c r="U32048" s="21"/>
    </row>
    <row r="32049">
      <c r="E32049" s="19"/>
      <c r="R32049" s="20"/>
      <c r="S32049" s="20"/>
      <c r="U32049" s="21"/>
    </row>
    <row r="32050">
      <c r="E32050" s="19"/>
      <c r="R32050" s="20"/>
      <c r="S32050" s="20"/>
      <c r="U32050" s="21"/>
    </row>
    <row r="32051">
      <c r="E32051" s="19"/>
      <c r="R32051" s="20"/>
      <c r="S32051" s="20"/>
      <c r="U32051" s="21"/>
    </row>
    <row r="32052">
      <c r="E32052" s="19"/>
      <c r="R32052" s="20"/>
      <c r="S32052" s="20"/>
      <c r="U32052" s="21"/>
    </row>
    <row r="32053">
      <c r="E32053" s="19"/>
      <c r="R32053" s="20"/>
      <c r="S32053" s="20"/>
      <c r="U32053" s="21"/>
    </row>
    <row r="32054">
      <c r="E32054" s="19"/>
      <c r="R32054" s="20"/>
      <c r="S32054" s="20"/>
      <c r="U32054" s="21"/>
    </row>
    <row r="32055">
      <c r="E32055" s="19"/>
      <c r="R32055" s="20"/>
      <c r="S32055" s="20"/>
      <c r="U32055" s="21"/>
    </row>
    <row r="32056">
      <c r="E32056" s="19"/>
      <c r="R32056" s="20"/>
      <c r="S32056" s="20"/>
      <c r="U32056" s="21"/>
    </row>
    <row r="32057">
      <c r="E32057" s="19"/>
      <c r="R32057" s="20"/>
      <c r="S32057" s="20"/>
      <c r="U32057" s="21"/>
    </row>
    <row r="32058">
      <c r="E32058" s="19"/>
      <c r="R32058" s="20"/>
      <c r="S32058" s="20"/>
      <c r="U32058" s="21"/>
    </row>
    <row r="32059">
      <c r="E32059" s="19"/>
      <c r="R32059" s="20"/>
      <c r="S32059" s="20"/>
      <c r="U32059" s="21"/>
    </row>
    <row r="32060">
      <c r="E32060" s="19"/>
      <c r="R32060" s="20"/>
      <c r="S32060" s="20"/>
      <c r="U32060" s="21"/>
    </row>
    <row r="32061">
      <c r="E32061" s="19"/>
      <c r="R32061" s="20"/>
      <c r="S32061" s="20"/>
      <c r="U32061" s="21"/>
    </row>
    <row r="32062">
      <c r="E32062" s="19"/>
      <c r="R32062" s="20"/>
      <c r="S32062" s="20"/>
      <c r="U32062" s="21"/>
    </row>
    <row r="32063">
      <c r="E32063" s="19"/>
      <c r="R32063" s="20"/>
      <c r="S32063" s="20"/>
      <c r="U32063" s="21"/>
    </row>
    <row r="32064">
      <c r="E32064" s="19"/>
      <c r="R32064" s="20"/>
      <c r="S32064" s="20"/>
      <c r="U32064" s="21"/>
    </row>
    <row r="32065">
      <c r="E32065" s="19"/>
      <c r="R32065" s="20"/>
      <c r="S32065" s="20"/>
      <c r="U32065" s="21"/>
    </row>
    <row r="32066">
      <c r="E32066" s="19"/>
      <c r="R32066" s="20"/>
      <c r="S32066" s="20"/>
      <c r="U32066" s="21"/>
    </row>
    <row r="32067">
      <c r="E32067" s="19"/>
      <c r="R32067" s="20"/>
      <c r="S32067" s="20"/>
      <c r="U32067" s="21"/>
    </row>
    <row r="32068">
      <c r="E32068" s="19"/>
      <c r="R32068" s="20"/>
      <c r="S32068" s="20"/>
      <c r="U32068" s="21"/>
    </row>
    <row r="32069">
      <c r="E32069" s="19"/>
      <c r="R32069" s="20"/>
      <c r="S32069" s="20"/>
      <c r="U32069" s="21"/>
    </row>
    <row r="32070">
      <c r="E32070" s="19"/>
      <c r="R32070" s="20"/>
      <c r="S32070" s="20"/>
      <c r="U32070" s="21"/>
    </row>
    <row r="32071">
      <c r="E32071" s="19"/>
      <c r="R32071" s="20"/>
      <c r="S32071" s="20"/>
      <c r="U32071" s="21"/>
    </row>
    <row r="32072">
      <c r="E32072" s="19"/>
      <c r="R32072" s="20"/>
      <c r="S32072" s="20"/>
      <c r="U32072" s="21"/>
    </row>
    <row r="32073">
      <c r="E32073" s="19"/>
      <c r="R32073" s="20"/>
      <c r="S32073" s="20"/>
      <c r="U32073" s="21"/>
    </row>
    <row r="32074">
      <c r="E32074" s="19"/>
      <c r="R32074" s="20"/>
      <c r="S32074" s="20"/>
      <c r="U32074" s="21"/>
    </row>
    <row r="32075">
      <c r="E32075" s="19"/>
      <c r="R32075" s="20"/>
      <c r="S32075" s="20"/>
      <c r="U32075" s="21"/>
    </row>
    <row r="32076">
      <c r="E32076" s="19"/>
      <c r="R32076" s="20"/>
      <c r="S32076" s="20"/>
      <c r="U32076" s="21"/>
    </row>
    <row r="32077">
      <c r="E32077" s="19"/>
      <c r="R32077" s="20"/>
      <c r="S32077" s="20"/>
      <c r="U32077" s="21"/>
    </row>
    <row r="32078">
      <c r="E32078" s="19"/>
      <c r="R32078" s="20"/>
      <c r="S32078" s="20"/>
      <c r="U32078" s="21"/>
    </row>
    <row r="32079">
      <c r="E32079" s="19"/>
      <c r="R32079" s="20"/>
      <c r="S32079" s="20"/>
      <c r="U32079" s="21"/>
    </row>
    <row r="32080">
      <c r="E32080" s="19"/>
      <c r="R32080" s="20"/>
      <c r="S32080" s="20"/>
      <c r="U32080" s="21"/>
    </row>
    <row r="32081">
      <c r="E32081" s="19"/>
      <c r="R32081" s="20"/>
      <c r="S32081" s="20"/>
      <c r="U32081" s="21"/>
    </row>
    <row r="32082">
      <c r="E32082" s="19"/>
      <c r="R32082" s="20"/>
      <c r="S32082" s="20"/>
      <c r="U32082" s="21"/>
    </row>
    <row r="32083">
      <c r="E32083" s="19"/>
      <c r="R32083" s="20"/>
      <c r="S32083" s="20"/>
      <c r="U32083" s="21"/>
    </row>
    <row r="32084">
      <c r="E32084" s="19"/>
      <c r="R32084" s="20"/>
      <c r="S32084" s="20"/>
      <c r="U32084" s="21"/>
    </row>
    <row r="32085">
      <c r="E32085" s="19"/>
      <c r="R32085" s="20"/>
      <c r="S32085" s="20"/>
      <c r="U32085" s="21"/>
    </row>
    <row r="32086">
      <c r="E32086" s="19"/>
      <c r="R32086" s="20"/>
      <c r="S32086" s="20"/>
      <c r="U32086" s="21"/>
    </row>
    <row r="32087">
      <c r="E32087" s="19"/>
      <c r="R32087" s="20"/>
      <c r="S32087" s="20"/>
      <c r="U32087" s="21"/>
    </row>
    <row r="32088">
      <c r="E32088" s="19"/>
      <c r="R32088" s="20"/>
      <c r="S32088" s="20"/>
      <c r="U32088" s="21"/>
    </row>
    <row r="32089">
      <c r="E32089" s="19"/>
      <c r="R32089" s="20"/>
      <c r="S32089" s="20"/>
      <c r="U32089" s="21"/>
    </row>
    <row r="32090">
      <c r="E32090" s="19"/>
      <c r="R32090" s="20"/>
      <c r="S32090" s="20"/>
      <c r="U32090" s="21"/>
    </row>
    <row r="32091">
      <c r="E32091" s="19"/>
      <c r="R32091" s="20"/>
      <c r="S32091" s="20"/>
      <c r="U32091" s="21"/>
    </row>
    <row r="32092">
      <c r="E32092" s="19"/>
      <c r="R32092" s="20"/>
      <c r="S32092" s="20"/>
      <c r="U32092" s="21"/>
    </row>
    <row r="32093">
      <c r="E32093" s="19"/>
      <c r="R32093" s="20"/>
      <c r="S32093" s="20"/>
      <c r="U32093" s="21"/>
    </row>
    <row r="32094">
      <c r="E32094" s="19"/>
      <c r="R32094" s="20"/>
      <c r="S32094" s="20"/>
      <c r="U32094" s="21"/>
    </row>
    <row r="32095">
      <c r="E32095" s="19"/>
      <c r="R32095" s="20"/>
      <c r="S32095" s="20"/>
      <c r="U32095" s="21"/>
    </row>
    <row r="32096">
      <c r="E32096" s="19"/>
      <c r="R32096" s="20"/>
      <c r="S32096" s="20"/>
      <c r="U32096" s="21"/>
    </row>
    <row r="32097">
      <c r="E32097" s="19"/>
      <c r="R32097" s="20"/>
      <c r="S32097" s="20"/>
      <c r="U32097" s="21"/>
    </row>
    <row r="32098">
      <c r="E32098" s="19"/>
      <c r="R32098" s="20"/>
      <c r="S32098" s="20"/>
      <c r="U32098" s="21"/>
    </row>
    <row r="32099">
      <c r="E32099" s="19"/>
      <c r="R32099" s="20"/>
      <c r="S32099" s="20"/>
      <c r="U32099" s="21"/>
    </row>
    <row r="32100">
      <c r="E32100" s="19"/>
      <c r="R32100" s="20"/>
      <c r="S32100" s="20"/>
      <c r="U32100" s="21"/>
    </row>
    <row r="32101">
      <c r="E32101" s="19"/>
      <c r="R32101" s="20"/>
      <c r="S32101" s="20"/>
      <c r="U32101" s="21"/>
    </row>
    <row r="32102">
      <c r="E32102" s="19"/>
      <c r="R32102" s="20"/>
      <c r="S32102" s="20"/>
      <c r="U32102" s="21"/>
    </row>
    <row r="32103">
      <c r="E32103" s="19"/>
      <c r="R32103" s="20"/>
      <c r="S32103" s="20"/>
      <c r="U32103" s="21"/>
    </row>
    <row r="32104">
      <c r="E32104" s="19"/>
      <c r="R32104" s="20"/>
      <c r="S32104" s="20"/>
      <c r="U32104" s="21"/>
    </row>
    <row r="32105">
      <c r="E32105" s="19"/>
      <c r="R32105" s="20"/>
      <c r="S32105" s="20"/>
      <c r="U32105" s="21"/>
    </row>
    <row r="32106">
      <c r="E32106" s="19"/>
      <c r="R32106" s="20"/>
      <c r="S32106" s="20"/>
      <c r="U32106" s="21"/>
    </row>
    <row r="32107">
      <c r="E32107" s="19"/>
      <c r="R32107" s="20"/>
      <c r="S32107" s="20"/>
      <c r="U32107" s="21"/>
    </row>
    <row r="32108">
      <c r="E32108" s="19"/>
      <c r="R32108" s="20"/>
      <c r="S32108" s="20"/>
      <c r="U32108" s="21"/>
    </row>
    <row r="32109">
      <c r="E32109" s="19"/>
      <c r="R32109" s="20"/>
      <c r="S32109" s="20"/>
      <c r="U32109" s="21"/>
    </row>
    <row r="32110">
      <c r="E32110" s="19"/>
      <c r="R32110" s="20"/>
      <c r="S32110" s="20"/>
      <c r="U32110" s="21"/>
    </row>
    <row r="32111">
      <c r="E32111" s="19"/>
      <c r="R32111" s="20"/>
      <c r="S32111" s="20"/>
      <c r="U32111" s="21"/>
    </row>
    <row r="32112">
      <c r="E32112" s="19"/>
      <c r="R32112" s="20"/>
      <c r="S32112" s="20"/>
      <c r="U32112" s="21"/>
    </row>
    <row r="32113">
      <c r="E32113" s="19"/>
      <c r="R32113" s="20"/>
      <c r="S32113" s="20"/>
      <c r="U32113" s="21"/>
    </row>
    <row r="32114">
      <c r="E32114" s="19"/>
      <c r="R32114" s="20"/>
      <c r="S32114" s="20"/>
      <c r="U32114" s="21"/>
    </row>
    <row r="32115">
      <c r="E32115" s="19"/>
      <c r="R32115" s="20"/>
      <c r="S32115" s="20"/>
      <c r="U32115" s="21"/>
    </row>
    <row r="32116">
      <c r="E32116" s="19"/>
      <c r="R32116" s="20"/>
      <c r="S32116" s="20"/>
      <c r="U32116" s="21"/>
    </row>
    <row r="32117">
      <c r="E32117" s="19"/>
      <c r="R32117" s="20"/>
      <c r="S32117" s="20"/>
      <c r="U32117" s="21"/>
    </row>
    <row r="32118">
      <c r="E32118" s="19"/>
      <c r="R32118" s="20"/>
      <c r="S32118" s="20"/>
      <c r="U32118" s="21"/>
    </row>
    <row r="32119">
      <c r="E32119" s="19"/>
      <c r="R32119" s="20"/>
      <c r="S32119" s="20"/>
      <c r="U32119" s="21"/>
    </row>
    <row r="32120">
      <c r="E32120" s="19"/>
      <c r="R32120" s="20"/>
      <c r="S32120" s="20"/>
      <c r="U32120" s="21"/>
    </row>
    <row r="32121">
      <c r="E32121" s="19"/>
      <c r="R32121" s="20"/>
      <c r="S32121" s="20"/>
      <c r="U32121" s="21"/>
    </row>
    <row r="32122">
      <c r="E32122" s="19"/>
      <c r="R32122" s="20"/>
      <c r="S32122" s="20"/>
      <c r="U32122" s="21"/>
    </row>
    <row r="32123">
      <c r="E32123" s="19"/>
      <c r="R32123" s="20"/>
      <c r="S32123" s="20"/>
      <c r="U32123" s="21"/>
    </row>
    <row r="32124">
      <c r="E32124" s="19"/>
      <c r="R32124" s="20"/>
      <c r="S32124" s="20"/>
      <c r="U32124" s="21"/>
    </row>
    <row r="32125">
      <c r="E32125" s="19"/>
      <c r="R32125" s="20"/>
      <c r="S32125" s="20"/>
      <c r="U32125" s="21"/>
    </row>
    <row r="32126">
      <c r="E32126" s="19"/>
      <c r="R32126" s="20"/>
      <c r="S32126" s="20"/>
      <c r="U32126" s="21"/>
    </row>
    <row r="32127">
      <c r="E32127" s="19"/>
      <c r="R32127" s="20"/>
      <c r="S32127" s="20"/>
      <c r="U32127" s="21"/>
    </row>
    <row r="32128">
      <c r="E32128" s="19"/>
      <c r="R32128" s="20"/>
      <c r="S32128" s="20"/>
      <c r="U32128" s="21"/>
    </row>
    <row r="32129">
      <c r="E32129" s="19"/>
      <c r="R32129" s="20"/>
      <c r="S32129" s="20"/>
      <c r="U32129" s="21"/>
    </row>
    <row r="32130">
      <c r="E32130" s="19"/>
      <c r="R32130" s="20"/>
      <c r="S32130" s="20"/>
      <c r="U32130" s="21"/>
    </row>
    <row r="32131">
      <c r="E32131" s="19"/>
      <c r="R32131" s="20"/>
      <c r="S32131" s="20"/>
      <c r="U32131" s="21"/>
    </row>
    <row r="32132">
      <c r="E32132" s="19"/>
      <c r="R32132" s="20"/>
      <c r="S32132" s="20"/>
      <c r="U32132" s="21"/>
    </row>
    <row r="32133">
      <c r="E32133" s="19"/>
      <c r="R32133" s="20"/>
      <c r="S32133" s="20"/>
      <c r="U32133" s="21"/>
    </row>
    <row r="32134">
      <c r="E32134" s="19"/>
      <c r="R32134" s="20"/>
      <c r="S32134" s="20"/>
      <c r="U32134" s="21"/>
    </row>
    <row r="32135">
      <c r="E32135" s="19"/>
      <c r="R32135" s="20"/>
      <c r="S32135" s="20"/>
      <c r="U32135" s="21"/>
    </row>
    <row r="32136">
      <c r="E32136" s="19"/>
      <c r="R32136" s="20"/>
      <c r="S32136" s="20"/>
      <c r="U32136" s="21"/>
    </row>
    <row r="32137">
      <c r="E32137" s="19"/>
      <c r="R32137" s="20"/>
      <c r="S32137" s="20"/>
      <c r="U32137" s="21"/>
    </row>
    <row r="32138">
      <c r="E32138" s="19"/>
      <c r="R32138" s="20"/>
      <c r="S32138" s="20"/>
      <c r="U32138" s="21"/>
    </row>
    <row r="32139">
      <c r="E32139" s="19"/>
      <c r="R32139" s="20"/>
      <c r="S32139" s="20"/>
      <c r="U32139" s="21"/>
    </row>
    <row r="32140">
      <c r="E32140" s="19"/>
      <c r="R32140" s="20"/>
      <c r="S32140" s="20"/>
      <c r="U32140" s="21"/>
    </row>
    <row r="32141">
      <c r="E32141" s="19"/>
      <c r="R32141" s="20"/>
      <c r="S32141" s="20"/>
      <c r="U32141" s="21"/>
    </row>
    <row r="32142">
      <c r="E32142" s="19"/>
      <c r="R32142" s="20"/>
      <c r="S32142" s="20"/>
      <c r="U32142" s="21"/>
    </row>
    <row r="32143">
      <c r="E32143" s="19"/>
      <c r="R32143" s="20"/>
      <c r="S32143" s="20"/>
      <c r="U32143" s="21"/>
    </row>
    <row r="32144">
      <c r="E32144" s="19"/>
      <c r="R32144" s="20"/>
      <c r="S32144" s="20"/>
      <c r="U32144" s="21"/>
    </row>
    <row r="32145">
      <c r="E32145" s="19"/>
      <c r="R32145" s="20"/>
      <c r="S32145" s="20"/>
      <c r="U32145" s="21"/>
    </row>
    <row r="32146">
      <c r="E32146" s="19"/>
      <c r="R32146" s="20"/>
      <c r="S32146" s="20"/>
      <c r="U32146" s="21"/>
    </row>
    <row r="32147">
      <c r="E32147" s="19"/>
      <c r="R32147" s="20"/>
      <c r="S32147" s="20"/>
      <c r="U32147" s="21"/>
    </row>
    <row r="32148">
      <c r="E32148" s="19"/>
      <c r="R32148" s="20"/>
      <c r="S32148" s="20"/>
      <c r="U32148" s="21"/>
    </row>
    <row r="32149">
      <c r="E32149" s="19"/>
      <c r="R32149" s="20"/>
      <c r="S32149" s="20"/>
      <c r="U32149" s="21"/>
    </row>
    <row r="32150">
      <c r="E32150" s="19"/>
      <c r="R32150" s="20"/>
      <c r="S32150" s="20"/>
      <c r="U32150" s="21"/>
    </row>
    <row r="32151">
      <c r="E32151" s="19"/>
      <c r="R32151" s="20"/>
      <c r="S32151" s="20"/>
      <c r="U32151" s="21"/>
    </row>
    <row r="32152">
      <c r="E32152" s="19"/>
      <c r="R32152" s="20"/>
      <c r="S32152" s="20"/>
      <c r="U32152" s="21"/>
    </row>
    <row r="32153">
      <c r="E32153" s="19"/>
      <c r="R32153" s="20"/>
      <c r="S32153" s="20"/>
      <c r="U32153" s="21"/>
    </row>
    <row r="32154">
      <c r="E32154" s="19"/>
      <c r="R32154" s="20"/>
      <c r="S32154" s="20"/>
      <c r="U32154" s="21"/>
    </row>
    <row r="32155">
      <c r="E32155" s="19"/>
      <c r="R32155" s="20"/>
      <c r="S32155" s="20"/>
      <c r="U32155" s="21"/>
    </row>
    <row r="32156">
      <c r="E32156" s="19"/>
      <c r="R32156" s="20"/>
      <c r="S32156" s="20"/>
      <c r="U32156" s="21"/>
    </row>
    <row r="32157">
      <c r="E32157" s="19"/>
      <c r="R32157" s="20"/>
      <c r="S32157" s="20"/>
      <c r="U32157" s="21"/>
    </row>
    <row r="32158">
      <c r="E32158" s="19"/>
      <c r="R32158" s="20"/>
      <c r="S32158" s="20"/>
      <c r="U32158" s="21"/>
    </row>
    <row r="32159">
      <c r="E32159" s="19"/>
      <c r="R32159" s="20"/>
      <c r="S32159" s="20"/>
      <c r="U32159" s="21"/>
    </row>
    <row r="32160">
      <c r="E32160" s="19"/>
      <c r="R32160" s="20"/>
      <c r="S32160" s="20"/>
      <c r="U32160" s="21"/>
    </row>
    <row r="32161">
      <c r="E32161" s="19"/>
      <c r="R32161" s="20"/>
      <c r="S32161" s="20"/>
      <c r="U32161" s="21"/>
    </row>
    <row r="32162">
      <c r="E32162" s="19"/>
      <c r="R32162" s="20"/>
      <c r="S32162" s="20"/>
      <c r="U32162" s="21"/>
    </row>
    <row r="32163">
      <c r="E32163" s="19"/>
      <c r="R32163" s="20"/>
      <c r="S32163" s="20"/>
      <c r="U32163" s="21"/>
    </row>
    <row r="32164">
      <c r="E32164" s="19"/>
      <c r="R32164" s="20"/>
      <c r="S32164" s="20"/>
      <c r="U32164" s="21"/>
    </row>
    <row r="32165">
      <c r="E32165" s="19"/>
      <c r="R32165" s="20"/>
      <c r="S32165" s="20"/>
      <c r="U32165" s="21"/>
    </row>
    <row r="32166">
      <c r="E32166" s="19"/>
      <c r="R32166" s="20"/>
      <c r="S32166" s="20"/>
      <c r="U32166" s="21"/>
    </row>
    <row r="32167">
      <c r="E32167" s="19"/>
      <c r="R32167" s="20"/>
      <c r="S32167" s="20"/>
      <c r="U32167" s="21"/>
    </row>
    <row r="32168">
      <c r="E32168" s="19"/>
      <c r="R32168" s="20"/>
      <c r="S32168" s="20"/>
      <c r="U32168" s="21"/>
    </row>
    <row r="32169">
      <c r="E32169" s="19"/>
      <c r="R32169" s="20"/>
      <c r="S32169" s="20"/>
      <c r="U32169" s="21"/>
    </row>
    <row r="32170">
      <c r="E32170" s="19"/>
      <c r="R32170" s="20"/>
      <c r="S32170" s="20"/>
      <c r="U32170" s="21"/>
    </row>
    <row r="32171">
      <c r="E32171" s="19"/>
      <c r="R32171" s="20"/>
      <c r="S32171" s="20"/>
      <c r="U32171" s="21"/>
    </row>
    <row r="32172">
      <c r="E32172" s="19"/>
      <c r="R32172" s="20"/>
      <c r="S32172" s="20"/>
      <c r="U32172" s="21"/>
    </row>
    <row r="32173">
      <c r="E32173" s="19"/>
      <c r="R32173" s="20"/>
      <c r="S32173" s="20"/>
      <c r="U32173" s="21"/>
    </row>
    <row r="32174">
      <c r="E32174" s="19"/>
      <c r="R32174" s="20"/>
      <c r="S32174" s="20"/>
      <c r="U32174" s="21"/>
    </row>
    <row r="32175">
      <c r="E32175" s="19"/>
      <c r="R32175" s="20"/>
      <c r="S32175" s="20"/>
      <c r="U32175" s="21"/>
    </row>
    <row r="32176">
      <c r="E32176" s="19"/>
      <c r="R32176" s="20"/>
      <c r="S32176" s="20"/>
      <c r="U32176" s="21"/>
    </row>
    <row r="32177">
      <c r="E32177" s="19"/>
      <c r="R32177" s="20"/>
      <c r="S32177" s="20"/>
      <c r="U32177" s="21"/>
    </row>
    <row r="32178">
      <c r="E32178" s="19"/>
      <c r="R32178" s="20"/>
      <c r="S32178" s="20"/>
      <c r="U32178" s="21"/>
    </row>
    <row r="32179">
      <c r="E32179" s="19"/>
      <c r="R32179" s="20"/>
      <c r="S32179" s="20"/>
      <c r="U32179" s="21"/>
    </row>
    <row r="32180">
      <c r="E32180" s="19"/>
      <c r="R32180" s="20"/>
      <c r="S32180" s="20"/>
      <c r="U32180" s="21"/>
    </row>
    <row r="32181">
      <c r="E32181" s="19"/>
      <c r="R32181" s="20"/>
      <c r="S32181" s="20"/>
      <c r="U32181" s="21"/>
    </row>
    <row r="32182">
      <c r="E32182" s="19"/>
      <c r="R32182" s="20"/>
      <c r="S32182" s="20"/>
      <c r="U32182" s="21"/>
    </row>
    <row r="32183">
      <c r="E32183" s="19"/>
      <c r="R32183" s="20"/>
      <c r="S32183" s="20"/>
      <c r="U32183" s="21"/>
    </row>
    <row r="32184">
      <c r="E32184" s="19"/>
      <c r="R32184" s="20"/>
      <c r="S32184" s="20"/>
      <c r="U32184" s="21"/>
    </row>
    <row r="32185">
      <c r="E32185" s="19"/>
      <c r="R32185" s="20"/>
      <c r="S32185" s="20"/>
      <c r="U32185" s="21"/>
    </row>
    <row r="32186">
      <c r="E32186" s="19"/>
      <c r="R32186" s="20"/>
      <c r="S32186" s="20"/>
      <c r="U32186" s="21"/>
    </row>
    <row r="32187">
      <c r="E32187" s="19"/>
      <c r="R32187" s="20"/>
      <c r="S32187" s="20"/>
      <c r="U32187" s="21"/>
    </row>
    <row r="32188">
      <c r="E32188" s="19"/>
      <c r="R32188" s="20"/>
      <c r="S32188" s="20"/>
      <c r="U32188" s="21"/>
    </row>
    <row r="32189">
      <c r="E32189" s="19"/>
      <c r="R32189" s="20"/>
      <c r="S32189" s="20"/>
      <c r="U32189" s="21"/>
    </row>
    <row r="32190">
      <c r="E32190" s="19"/>
      <c r="R32190" s="20"/>
      <c r="S32190" s="20"/>
      <c r="U32190" s="21"/>
    </row>
    <row r="32191">
      <c r="E32191" s="19"/>
      <c r="R32191" s="20"/>
      <c r="S32191" s="20"/>
      <c r="U32191" s="21"/>
    </row>
    <row r="32192">
      <c r="E32192" s="19"/>
      <c r="R32192" s="20"/>
      <c r="S32192" s="20"/>
      <c r="U32192" s="21"/>
    </row>
    <row r="32193">
      <c r="E32193" s="19"/>
      <c r="R32193" s="20"/>
      <c r="S32193" s="20"/>
      <c r="U32193" s="21"/>
    </row>
    <row r="32194">
      <c r="E32194" s="19"/>
      <c r="R32194" s="20"/>
      <c r="S32194" s="20"/>
      <c r="U32194" s="21"/>
    </row>
    <row r="32195">
      <c r="E32195" s="19"/>
      <c r="R32195" s="20"/>
      <c r="S32195" s="20"/>
      <c r="U32195" s="21"/>
    </row>
    <row r="32196">
      <c r="E32196" s="19"/>
      <c r="R32196" s="20"/>
      <c r="S32196" s="20"/>
      <c r="U32196" s="21"/>
    </row>
    <row r="32197">
      <c r="E32197" s="19"/>
      <c r="R32197" s="20"/>
      <c r="S32197" s="20"/>
      <c r="U32197" s="21"/>
    </row>
    <row r="32198">
      <c r="E32198" s="19"/>
      <c r="R32198" s="20"/>
      <c r="S32198" s="20"/>
      <c r="U32198" s="21"/>
    </row>
    <row r="32199">
      <c r="E32199" s="19"/>
      <c r="R32199" s="20"/>
      <c r="S32199" s="20"/>
      <c r="U32199" s="21"/>
    </row>
    <row r="32200">
      <c r="E32200" s="19"/>
      <c r="R32200" s="20"/>
      <c r="S32200" s="20"/>
      <c r="U32200" s="21"/>
    </row>
    <row r="32201">
      <c r="E32201" s="19"/>
      <c r="R32201" s="20"/>
      <c r="S32201" s="20"/>
      <c r="U32201" s="21"/>
    </row>
    <row r="32202">
      <c r="E32202" s="19"/>
      <c r="R32202" s="20"/>
      <c r="S32202" s="20"/>
      <c r="U32202" s="21"/>
    </row>
    <row r="32203">
      <c r="E32203" s="19"/>
      <c r="R32203" s="20"/>
      <c r="S32203" s="20"/>
      <c r="U32203" s="21"/>
    </row>
    <row r="32204">
      <c r="E32204" s="19"/>
      <c r="R32204" s="20"/>
      <c r="S32204" s="20"/>
      <c r="U32204" s="21"/>
    </row>
    <row r="32205">
      <c r="E32205" s="19"/>
      <c r="R32205" s="20"/>
      <c r="S32205" s="20"/>
      <c r="U32205" s="21"/>
    </row>
    <row r="32206">
      <c r="E32206" s="19"/>
      <c r="R32206" s="20"/>
      <c r="S32206" s="20"/>
      <c r="U32206" s="21"/>
    </row>
    <row r="32207">
      <c r="E32207" s="19"/>
      <c r="R32207" s="20"/>
      <c r="S32207" s="20"/>
      <c r="U32207" s="21"/>
    </row>
    <row r="32208">
      <c r="E32208" s="19"/>
      <c r="R32208" s="20"/>
      <c r="S32208" s="20"/>
      <c r="U32208" s="21"/>
    </row>
    <row r="32209">
      <c r="E32209" s="19"/>
      <c r="R32209" s="20"/>
      <c r="S32209" s="20"/>
      <c r="U32209" s="21"/>
    </row>
    <row r="32210">
      <c r="E32210" s="19"/>
      <c r="R32210" s="20"/>
      <c r="S32210" s="20"/>
      <c r="U32210" s="21"/>
    </row>
    <row r="32211">
      <c r="E32211" s="19"/>
      <c r="R32211" s="20"/>
      <c r="S32211" s="20"/>
      <c r="U32211" s="21"/>
    </row>
    <row r="32212">
      <c r="E32212" s="19"/>
      <c r="R32212" s="20"/>
      <c r="S32212" s="20"/>
      <c r="U32212" s="21"/>
    </row>
    <row r="32213">
      <c r="E32213" s="19"/>
      <c r="R32213" s="20"/>
      <c r="S32213" s="20"/>
      <c r="U32213" s="21"/>
    </row>
    <row r="32214">
      <c r="E32214" s="19"/>
      <c r="R32214" s="20"/>
      <c r="S32214" s="20"/>
      <c r="U32214" s="21"/>
    </row>
    <row r="32215">
      <c r="E32215" s="19"/>
      <c r="R32215" s="20"/>
      <c r="S32215" s="20"/>
      <c r="U32215" s="21"/>
    </row>
    <row r="32216">
      <c r="E32216" s="19"/>
      <c r="R32216" s="20"/>
      <c r="S32216" s="20"/>
      <c r="U32216" s="21"/>
    </row>
    <row r="32217">
      <c r="E32217" s="19"/>
      <c r="R32217" s="20"/>
      <c r="S32217" s="20"/>
      <c r="U32217" s="21"/>
    </row>
    <row r="32218">
      <c r="E32218" s="19"/>
      <c r="R32218" s="20"/>
      <c r="S32218" s="20"/>
      <c r="U32218" s="21"/>
    </row>
    <row r="32219">
      <c r="E32219" s="19"/>
      <c r="R32219" s="20"/>
      <c r="S32219" s="20"/>
      <c r="U32219" s="21"/>
    </row>
    <row r="32220">
      <c r="E32220" s="19"/>
      <c r="R32220" s="20"/>
      <c r="S32220" s="20"/>
      <c r="U32220" s="21"/>
    </row>
    <row r="32221">
      <c r="E32221" s="19"/>
      <c r="R32221" s="20"/>
      <c r="S32221" s="20"/>
      <c r="U32221" s="21"/>
    </row>
    <row r="32222">
      <c r="E32222" s="19"/>
      <c r="R32222" s="20"/>
      <c r="S32222" s="20"/>
      <c r="U32222" s="21"/>
    </row>
    <row r="32223">
      <c r="E32223" s="19"/>
      <c r="R32223" s="20"/>
      <c r="S32223" s="20"/>
      <c r="U32223" s="21"/>
    </row>
    <row r="32224">
      <c r="E32224" s="19"/>
      <c r="R32224" s="20"/>
      <c r="S32224" s="20"/>
      <c r="U32224" s="21"/>
    </row>
    <row r="32225">
      <c r="E32225" s="19"/>
      <c r="R32225" s="20"/>
      <c r="S32225" s="20"/>
      <c r="U32225" s="21"/>
    </row>
    <row r="32226">
      <c r="E32226" s="19"/>
      <c r="R32226" s="20"/>
      <c r="S32226" s="20"/>
      <c r="U32226" s="21"/>
    </row>
    <row r="32227">
      <c r="E32227" s="19"/>
      <c r="R32227" s="20"/>
      <c r="S32227" s="20"/>
      <c r="U32227" s="21"/>
    </row>
    <row r="32228">
      <c r="E32228" s="19"/>
      <c r="R32228" s="20"/>
      <c r="S32228" s="20"/>
      <c r="U32228" s="21"/>
    </row>
    <row r="32229">
      <c r="E32229" s="19"/>
      <c r="R32229" s="20"/>
      <c r="S32229" s="20"/>
      <c r="U32229" s="21"/>
    </row>
    <row r="32230">
      <c r="E32230" s="19"/>
      <c r="R32230" s="20"/>
      <c r="S32230" s="20"/>
      <c r="U32230" s="21"/>
    </row>
    <row r="32231">
      <c r="E32231" s="19"/>
      <c r="R32231" s="20"/>
      <c r="S32231" s="20"/>
      <c r="U32231" s="21"/>
    </row>
    <row r="32232">
      <c r="E32232" s="19"/>
      <c r="R32232" s="20"/>
      <c r="S32232" s="20"/>
      <c r="U32232" s="21"/>
    </row>
    <row r="32233">
      <c r="E32233" s="19"/>
      <c r="R32233" s="20"/>
      <c r="S32233" s="20"/>
      <c r="U32233" s="21"/>
    </row>
    <row r="32234">
      <c r="E32234" s="19"/>
      <c r="R32234" s="20"/>
      <c r="S32234" s="20"/>
      <c r="U32234" s="21"/>
    </row>
    <row r="32235">
      <c r="E32235" s="19"/>
      <c r="R32235" s="20"/>
      <c r="S32235" s="20"/>
      <c r="U32235" s="21"/>
    </row>
    <row r="32236">
      <c r="E32236" s="19"/>
      <c r="R32236" s="20"/>
      <c r="S32236" s="20"/>
      <c r="U32236" s="21"/>
    </row>
    <row r="32237">
      <c r="E32237" s="19"/>
      <c r="R32237" s="20"/>
      <c r="S32237" s="20"/>
      <c r="U32237" s="21"/>
    </row>
    <row r="32238">
      <c r="E32238" s="19"/>
      <c r="R32238" s="20"/>
      <c r="S32238" s="20"/>
      <c r="U32238" s="21"/>
    </row>
    <row r="32239">
      <c r="E32239" s="19"/>
      <c r="R32239" s="20"/>
      <c r="S32239" s="20"/>
      <c r="U32239" s="21"/>
    </row>
    <row r="32240">
      <c r="E32240" s="19"/>
      <c r="R32240" s="20"/>
      <c r="S32240" s="20"/>
      <c r="U32240" s="21"/>
    </row>
    <row r="32241">
      <c r="E32241" s="19"/>
      <c r="R32241" s="20"/>
      <c r="S32241" s="20"/>
      <c r="U32241" s="21"/>
    </row>
    <row r="32242">
      <c r="E32242" s="19"/>
      <c r="R32242" s="20"/>
      <c r="S32242" s="20"/>
      <c r="U32242" s="21"/>
    </row>
    <row r="32243">
      <c r="E32243" s="19"/>
      <c r="R32243" s="20"/>
      <c r="S32243" s="20"/>
      <c r="U32243" s="21"/>
    </row>
    <row r="32244">
      <c r="E32244" s="19"/>
      <c r="R32244" s="20"/>
      <c r="S32244" s="20"/>
      <c r="U32244" s="21"/>
    </row>
    <row r="32245">
      <c r="E32245" s="19"/>
      <c r="R32245" s="20"/>
      <c r="S32245" s="20"/>
      <c r="U32245" s="21"/>
    </row>
    <row r="32246">
      <c r="E32246" s="19"/>
      <c r="R32246" s="20"/>
      <c r="S32246" s="20"/>
      <c r="U32246" s="21"/>
    </row>
    <row r="32247">
      <c r="E32247" s="19"/>
      <c r="R32247" s="20"/>
      <c r="S32247" s="20"/>
      <c r="U32247" s="21"/>
    </row>
    <row r="32248">
      <c r="E32248" s="19"/>
      <c r="R32248" s="20"/>
      <c r="S32248" s="20"/>
      <c r="U32248" s="21"/>
    </row>
    <row r="32249">
      <c r="E32249" s="19"/>
      <c r="R32249" s="20"/>
      <c r="S32249" s="20"/>
      <c r="U32249" s="21"/>
    </row>
    <row r="32250">
      <c r="E32250" s="19"/>
      <c r="R32250" s="20"/>
      <c r="S32250" s="20"/>
      <c r="U32250" s="21"/>
    </row>
    <row r="32251">
      <c r="E32251" s="19"/>
      <c r="R32251" s="20"/>
      <c r="S32251" s="20"/>
      <c r="U32251" s="21"/>
    </row>
    <row r="32252">
      <c r="E32252" s="19"/>
      <c r="R32252" s="20"/>
      <c r="S32252" s="20"/>
      <c r="U32252" s="21"/>
    </row>
    <row r="32253">
      <c r="E32253" s="19"/>
      <c r="R32253" s="20"/>
      <c r="S32253" s="20"/>
      <c r="U32253" s="21"/>
    </row>
    <row r="32254">
      <c r="E32254" s="19"/>
      <c r="R32254" s="20"/>
      <c r="S32254" s="20"/>
      <c r="U32254" s="21"/>
    </row>
    <row r="32255">
      <c r="E32255" s="19"/>
      <c r="R32255" s="20"/>
      <c r="S32255" s="20"/>
      <c r="U32255" s="21"/>
    </row>
    <row r="32256">
      <c r="E32256" s="19"/>
      <c r="R32256" s="20"/>
      <c r="S32256" s="20"/>
      <c r="U32256" s="21"/>
    </row>
    <row r="32257">
      <c r="E32257" s="19"/>
      <c r="R32257" s="20"/>
      <c r="S32257" s="20"/>
      <c r="U32257" s="21"/>
    </row>
    <row r="32258">
      <c r="E32258" s="19"/>
      <c r="R32258" s="20"/>
      <c r="S32258" s="20"/>
      <c r="U32258" s="21"/>
    </row>
    <row r="32259">
      <c r="E32259" s="19"/>
      <c r="R32259" s="20"/>
      <c r="S32259" s="20"/>
      <c r="U32259" s="21"/>
    </row>
    <row r="32260">
      <c r="E32260" s="19"/>
      <c r="R32260" s="20"/>
      <c r="S32260" s="20"/>
      <c r="U32260" s="21"/>
    </row>
    <row r="32261">
      <c r="E32261" s="19"/>
      <c r="R32261" s="20"/>
      <c r="S32261" s="20"/>
      <c r="U32261" s="21"/>
    </row>
    <row r="32262">
      <c r="E32262" s="19"/>
      <c r="R32262" s="20"/>
      <c r="S32262" s="20"/>
      <c r="U32262" s="21"/>
    </row>
    <row r="32263">
      <c r="E32263" s="19"/>
      <c r="R32263" s="20"/>
      <c r="S32263" s="20"/>
      <c r="U32263" s="21"/>
    </row>
    <row r="32264">
      <c r="E32264" s="19"/>
      <c r="R32264" s="20"/>
      <c r="S32264" s="20"/>
      <c r="U32264" s="21"/>
    </row>
    <row r="32265">
      <c r="E32265" s="19"/>
      <c r="R32265" s="20"/>
      <c r="S32265" s="20"/>
      <c r="U32265" s="21"/>
    </row>
    <row r="32266">
      <c r="E32266" s="19"/>
      <c r="R32266" s="20"/>
      <c r="S32266" s="20"/>
      <c r="U32266" s="21"/>
    </row>
    <row r="32267">
      <c r="E32267" s="19"/>
      <c r="R32267" s="20"/>
      <c r="S32267" s="20"/>
      <c r="U32267" s="21"/>
    </row>
    <row r="32268">
      <c r="E32268" s="19"/>
      <c r="R32268" s="20"/>
      <c r="S32268" s="20"/>
      <c r="U32268" s="21"/>
    </row>
    <row r="32269">
      <c r="E32269" s="19"/>
      <c r="R32269" s="20"/>
      <c r="S32269" s="20"/>
      <c r="U32269" s="21"/>
    </row>
    <row r="32270">
      <c r="E32270" s="19"/>
      <c r="R32270" s="20"/>
      <c r="S32270" s="20"/>
      <c r="U32270" s="21"/>
    </row>
    <row r="32271">
      <c r="E32271" s="19"/>
      <c r="R32271" s="20"/>
      <c r="S32271" s="20"/>
      <c r="U32271" s="21"/>
    </row>
    <row r="32272">
      <c r="E32272" s="19"/>
      <c r="R32272" s="20"/>
      <c r="S32272" s="20"/>
      <c r="U32272" s="21"/>
    </row>
    <row r="32273">
      <c r="E32273" s="19"/>
      <c r="R32273" s="20"/>
      <c r="S32273" s="20"/>
      <c r="U32273" s="21"/>
    </row>
    <row r="32274">
      <c r="E32274" s="19"/>
      <c r="R32274" s="20"/>
      <c r="S32274" s="20"/>
      <c r="U32274" s="21"/>
    </row>
    <row r="32275">
      <c r="E32275" s="19"/>
      <c r="R32275" s="20"/>
      <c r="S32275" s="20"/>
      <c r="U32275" s="21"/>
    </row>
    <row r="32276">
      <c r="E32276" s="19"/>
      <c r="R32276" s="20"/>
      <c r="S32276" s="20"/>
      <c r="U32276" s="21"/>
    </row>
    <row r="32277">
      <c r="E32277" s="19"/>
      <c r="R32277" s="20"/>
      <c r="S32277" s="20"/>
      <c r="U32277" s="21"/>
    </row>
    <row r="32278">
      <c r="E32278" s="19"/>
      <c r="R32278" s="20"/>
      <c r="S32278" s="20"/>
      <c r="U32278" s="21"/>
    </row>
    <row r="32279">
      <c r="E32279" s="19"/>
      <c r="R32279" s="20"/>
      <c r="S32279" s="20"/>
      <c r="U32279" s="21"/>
    </row>
    <row r="32280">
      <c r="E32280" s="19"/>
      <c r="R32280" s="20"/>
      <c r="S32280" s="20"/>
      <c r="U32280" s="21"/>
    </row>
    <row r="32281">
      <c r="E32281" s="19"/>
      <c r="R32281" s="20"/>
      <c r="S32281" s="20"/>
      <c r="U32281" s="21"/>
    </row>
    <row r="32282">
      <c r="E32282" s="19"/>
      <c r="R32282" s="20"/>
      <c r="S32282" s="20"/>
      <c r="U32282" s="21"/>
    </row>
    <row r="32283">
      <c r="E32283" s="19"/>
      <c r="R32283" s="20"/>
      <c r="S32283" s="20"/>
      <c r="U32283" s="21"/>
    </row>
    <row r="32284">
      <c r="E32284" s="19"/>
      <c r="R32284" s="20"/>
      <c r="S32284" s="20"/>
      <c r="U32284" s="21"/>
    </row>
    <row r="32285">
      <c r="E32285" s="19"/>
      <c r="R32285" s="20"/>
      <c r="S32285" s="20"/>
      <c r="U32285" s="21"/>
    </row>
    <row r="32286">
      <c r="E32286" s="19"/>
      <c r="R32286" s="20"/>
      <c r="S32286" s="20"/>
      <c r="U32286" s="21"/>
    </row>
    <row r="32287">
      <c r="E32287" s="19"/>
      <c r="R32287" s="20"/>
      <c r="S32287" s="20"/>
      <c r="U32287" s="21"/>
    </row>
    <row r="32288">
      <c r="E32288" s="19"/>
      <c r="R32288" s="20"/>
      <c r="S32288" s="20"/>
      <c r="U32288" s="21"/>
    </row>
    <row r="32289">
      <c r="E32289" s="19"/>
      <c r="R32289" s="20"/>
      <c r="S32289" s="20"/>
      <c r="U32289" s="21"/>
    </row>
    <row r="32290">
      <c r="E32290" s="19"/>
      <c r="R32290" s="20"/>
      <c r="S32290" s="20"/>
      <c r="U32290" s="21"/>
    </row>
    <row r="32291">
      <c r="E32291" s="19"/>
      <c r="R32291" s="20"/>
      <c r="S32291" s="20"/>
      <c r="U32291" s="21"/>
    </row>
    <row r="32292">
      <c r="E32292" s="19"/>
      <c r="R32292" s="20"/>
      <c r="S32292" s="20"/>
      <c r="U32292" s="21"/>
    </row>
    <row r="32293">
      <c r="E32293" s="19"/>
      <c r="R32293" s="20"/>
      <c r="S32293" s="20"/>
      <c r="U32293" s="21"/>
    </row>
    <row r="32294">
      <c r="E32294" s="19"/>
      <c r="R32294" s="20"/>
      <c r="S32294" s="20"/>
      <c r="U32294" s="21"/>
    </row>
    <row r="32295">
      <c r="E32295" s="19"/>
      <c r="R32295" s="20"/>
      <c r="S32295" s="20"/>
      <c r="U32295" s="21"/>
    </row>
    <row r="32296">
      <c r="E32296" s="19"/>
      <c r="R32296" s="20"/>
      <c r="S32296" s="20"/>
      <c r="U32296" s="21"/>
    </row>
    <row r="32297">
      <c r="E32297" s="19"/>
      <c r="R32297" s="20"/>
      <c r="S32297" s="20"/>
      <c r="U32297" s="21"/>
    </row>
    <row r="32298">
      <c r="E32298" s="19"/>
      <c r="R32298" s="20"/>
      <c r="S32298" s="20"/>
      <c r="U32298" s="21"/>
    </row>
    <row r="32299">
      <c r="E32299" s="19"/>
      <c r="R32299" s="20"/>
      <c r="S32299" s="20"/>
      <c r="U32299" s="21"/>
    </row>
    <row r="32300">
      <c r="E32300" s="19"/>
      <c r="R32300" s="20"/>
      <c r="S32300" s="20"/>
      <c r="U32300" s="21"/>
    </row>
    <row r="32301">
      <c r="E32301" s="19"/>
      <c r="R32301" s="20"/>
      <c r="S32301" s="20"/>
      <c r="U32301" s="21"/>
    </row>
    <row r="32302">
      <c r="E32302" s="19"/>
      <c r="R32302" s="20"/>
      <c r="S32302" s="20"/>
      <c r="U32302" s="21"/>
    </row>
    <row r="32303">
      <c r="E32303" s="19"/>
      <c r="R32303" s="20"/>
      <c r="S32303" s="20"/>
      <c r="U32303" s="21"/>
    </row>
    <row r="32304">
      <c r="E32304" s="19"/>
      <c r="R32304" s="20"/>
      <c r="S32304" s="20"/>
      <c r="U32304" s="21"/>
    </row>
    <row r="32305">
      <c r="E32305" s="19"/>
      <c r="R32305" s="20"/>
      <c r="S32305" s="20"/>
      <c r="U32305" s="21"/>
    </row>
    <row r="32306">
      <c r="E32306" s="19"/>
      <c r="R32306" s="20"/>
      <c r="S32306" s="20"/>
      <c r="U32306" s="21"/>
    </row>
    <row r="32307">
      <c r="E32307" s="19"/>
      <c r="R32307" s="20"/>
      <c r="S32307" s="20"/>
      <c r="U32307" s="21"/>
    </row>
    <row r="32308">
      <c r="E32308" s="19"/>
      <c r="R32308" s="20"/>
      <c r="S32308" s="20"/>
      <c r="U32308" s="21"/>
    </row>
    <row r="32309">
      <c r="E32309" s="19"/>
      <c r="R32309" s="20"/>
      <c r="S32309" s="20"/>
      <c r="U32309" s="21"/>
    </row>
    <row r="32310">
      <c r="E32310" s="19"/>
      <c r="R32310" s="20"/>
      <c r="S32310" s="20"/>
      <c r="U32310" s="21"/>
    </row>
    <row r="32311">
      <c r="E32311" s="19"/>
      <c r="R32311" s="20"/>
      <c r="S32311" s="20"/>
      <c r="U32311" s="21"/>
    </row>
    <row r="32312">
      <c r="E32312" s="19"/>
      <c r="R32312" s="20"/>
      <c r="S32312" s="20"/>
      <c r="U32312" s="21"/>
    </row>
    <row r="32313">
      <c r="E32313" s="19"/>
      <c r="R32313" s="20"/>
      <c r="S32313" s="20"/>
      <c r="U32313" s="21"/>
    </row>
    <row r="32314">
      <c r="E32314" s="19"/>
      <c r="R32314" s="20"/>
      <c r="S32314" s="20"/>
      <c r="U32314" s="21"/>
    </row>
    <row r="32315">
      <c r="E32315" s="19"/>
      <c r="R32315" s="20"/>
      <c r="S32315" s="20"/>
      <c r="U32315" s="21"/>
    </row>
    <row r="32316">
      <c r="E32316" s="19"/>
      <c r="R32316" s="20"/>
      <c r="S32316" s="20"/>
      <c r="U32316" s="21"/>
    </row>
    <row r="32317">
      <c r="E32317" s="19"/>
      <c r="R32317" s="20"/>
      <c r="S32317" s="20"/>
      <c r="U32317" s="21"/>
    </row>
    <row r="32318">
      <c r="E32318" s="19"/>
      <c r="R32318" s="20"/>
      <c r="S32318" s="20"/>
      <c r="U32318" s="21"/>
    </row>
    <row r="32319">
      <c r="E32319" s="19"/>
      <c r="R32319" s="20"/>
      <c r="S32319" s="20"/>
      <c r="U32319" s="21"/>
    </row>
    <row r="32320">
      <c r="E32320" s="19"/>
      <c r="R32320" s="20"/>
      <c r="S32320" s="20"/>
      <c r="U32320" s="21"/>
    </row>
    <row r="32321">
      <c r="E32321" s="19"/>
      <c r="R32321" s="20"/>
      <c r="S32321" s="20"/>
      <c r="U32321" s="21"/>
    </row>
    <row r="32322">
      <c r="E32322" s="19"/>
      <c r="R32322" s="20"/>
      <c r="S32322" s="20"/>
      <c r="U32322" s="21"/>
    </row>
    <row r="32323">
      <c r="E32323" s="19"/>
      <c r="R32323" s="20"/>
      <c r="S32323" s="20"/>
      <c r="U32323" s="21"/>
    </row>
    <row r="32324">
      <c r="E32324" s="19"/>
      <c r="R32324" s="20"/>
      <c r="S32324" s="20"/>
      <c r="U32324" s="21"/>
    </row>
    <row r="32325">
      <c r="E32325" s="19"/>
      <c r="R32325" s="20"/>
      <c r="S32325" s="20"/>
      <c r="U32325" s="21"/>
    </row>
    <row r="32326">
      <c r="E32326" s="19"/>
      <c r="R32326" s="20"/>
      <c r="S32326" s="20"/>
      <c r="U32326" s="21"/>
    </row>
    <row r="32327">
      <c r="E32327" s="19"/>
      <c r="R32327" s="20"/>
      <c r="S32327" s="20"/>
      <c r="U32327" s="21"/>
    </row>
    <row r="32328">
      <c r="E32328" s="19"/>
      <c r="R32328" s="20"/>
      <c r="S32328" s="20"/>
      <c r="U32328" s="21"/>
    </row>
    <row r="32329">
      <c r="E32329" s="19"/>
      <c r="R32329" s="20"/>
      <c r="S32329" s="20"/>
      <c r="U32329" s="21"/>
    </row>
    <row r="32330">
      <c r="E32330" s="19"/>
      <c r="R32330" s="20"/>
      <c r="S32330" s="20"/>
      <c r="U32330" s="21"/>
    </row>
    <row r="32331">
      <c r="E32331" s="19"/>
      <c r="R32331" s="20"/>
      <c r="S32331" s="20"/>
      <c r="U32331" s="21"/>
    </row>
    <row r="32332">
      <c r="E32332" s="19"/>
      <c r="R32332" s="20"/>
      <c r="S32332" s="20"/>
      <c r="U32332" s="21"/>
    </row>
    <row r="32333">
      <c r="E32333" s="19"/>
      <c r="R32333" s="20"/>
      <c r="S32333" s="20"/>
      <c r="U32333" s="21"/>
    </row>
    <row r="32334">
      <c r="E32334" s="19"/>
      <c r="R32334" s="20"/>
      <c r="S32334" s="20"/>
      <c r="U32334" s="21"/>
    </row>
    <row r="32335">
      <c r="E32335" s="19"/>
      <c r="R32335" s="20"/>
      <c r="S32335" s="20"/>
      <c r="U32335" s="21"/>
    </row>
    <row r="32336">
      <c r="E32336" s="19"/>
      <c r="R32336" s="20"/>
      <c r="S32336" s="20"/>
      <c r="U32336" s="21"/>
    </row>
    <row r="32337">
      <c r="E32337" s="19"/>
      <c r="R32337" s="20"/>
      <c r="S32337" s="20"/>
      <c r="U32337" s="21"/>
    </row>
    <row r="32338">
      <c r="E32338" s="19"/>
      <c r="R32338" s="20"/>
      <c r="S32338" s="20"/>
      <c r="U32338" s="21"/>
    </row>
    <row r="32339">
      <c r="E32339" s="19"/>
      <c r="R32339" s="20"/>
      <c r="S32339" s="20"/>
      <c r="U32339" s="21"/>
    </row>
    <row r="32340">
      <c r="E32340" s="19"/>
      <c r="R32340" s="20"/>
      <c r="S32340" s="20"/>
      <c r="U32340" s="21"/>
    </row>
    <row r="32341">
      <c r="E32341" s="19"/>
      <c r="R32341" s="20"/>
      <c r="S32341" s="20"/>
      <c r="U32341" s="21"/>
    </row>
    <row r="32342">
      <c r="E32342" s="19"/>
      <c r="R32342" s="20"/>
      <c r="S32342" s="20"/>
      <c r="U32342" s="21"/>
    </row>
    <row r="32343">
      <c r="E32343" s="19"/>
      <c r="R32343" s="20"/>
      <c r="S32343" s="20"/>
      <c r="U32343" s="21"/>
    </row>
    <row r="32344">
      <c r="E32344" s="19"/>
      <c r="R32344" s="20"/>
      <c r="S32344" s="20"/>
      <c r="U32344" s="21"/>
    </row>
    <row r="32345">
      <c r="E32345" s="19"/>
      <c r="R32345" s="20"/>
      <c r="S32345" s="20"/>
      <c r="U32345" s="21"/>
    </row>
    <row r="32346">
      <c r="E32346" s="19"/>
      <c r="R32346" s="20"/>
      <c r="S32346" s="20"/>
      <c r="U32346" s="21"/>
    </row>
    <row r="32347">
      <c r="E32347" s="19"/>
      <c r="R32347" s="20"/>
      <c r="S32347" s="20"/>
      <c r="U32347" s="21"/>
    </row>
    <row r="32348">
      <c r="E32348" s="19"/>
      <c r="R32348" s="20"/>
      <c r="S32348" s="20"/>
      <c r="U32348" s="21"/>
    </row>
    <row r="32349">
      <c r="E32349" s="19"/>
      <c r="R32349" s="20"/>
      <c r="S32349" s="20"/>
      <c r="U32349" s="21"/>
    </row>
    <row r="32350">
      <c r="E32350" s="19"/>
      <c r="R32350" s="20"/>
      <c r="S32350" s="20"/>
      <c r="U32350" s="21"/>
    </row>
    <row r="32351">
      <c r="E32351" s="19"/>
      <c r="R32351" s="20"/>
      <c r="S32351" s="20"/>
      <c r="U32351" s="21"/>
    </row>
    <row r="32352">
      <c r="E32352" s="19"/>
      <c r="R32352" s="20"/>
      <c r="S32352" s="20"/>
      <c r="U32352" s="21"/>
    </row>
    <row r="32353">
      <c r="E32353" s="19"/>
      <c r="R32353" s="20"/>
      <c r="S32353" s="20"/>
      <c r="U32353" s="21"/>
    </row>
    <row r="32354">
      <c r="E32354" s="19"/>
      <c r="R32354" s="20"/>
      <c r="S32354" s="20"/>
      <c r="U32354" s="21"/>
    </row>
    <row r="32355">
      <c r="E32355" s="19"/>
      <c r="R32355" s="20"/>
      <c r="S32355" s="20"/>
      <c r="U32355" s="21"/>
    </row>
    <row r="32356">
      <c r="E32356" s="19"/>
      <c r="R32356" s="20"/>
      <c r="S32356" s="20"/>
      <c r="U32356" s="21"/>
    </row>
    <row r="32357">
      <c r="E32357" s="19"/>
      <c r="R32357" s="20"/>
      <c r="S32357" s="20"/>
      <c r="U32357" s="21"/>
    </row>
    <row r="32358">
      <c r="E32358" s="19"/>
      <c r="R32358" s="20"/>
      <c r="S32358" s="20"/>
      <c r="U32358" s="21"/>
    </row>
    <row r="32359">
      <c r="E32359" s="19"/>
      <c r="R32359" s="20"/>
      <c r="S32359" s="20"/>
      <c r="U32359" s="21"/>
    </row>
    <row r="32360">
      <c r="E32360" s="19"/>
      <c r="R32360" s="20"/>
      <c r="S32360" s="20"/>
      <c r="U32360" s="21"/>
    </row>
    <row r="32361">
      <c r="E32361" s="19"/>
      <c r="R32361" s="20"/>
      <c r="S32361" s="20"/>
      <c r="U32361" s="21"/>
    </row>
    <row r="32362">
      <c r="E32362" s="19"/>
      <c r="R32362" s="20"/>
      <c r="S32362" s="20"/>
      <c r="U32362" s="21"/>
    </row>
    <row r="32363">
      <c r="E32363" s="19"/>
      <c r="R32363" s="20"/>
      <c r="S32363" s="20"/>
      <c r="U32363" s="21"/>
    </row>
    <row r="32364">
      <c r="E32364" s="19"/>
      <c r="R32364" s="20"/>
      <c r="S32364" s="20"/>
      <c r="U32364" s="21"/>
    </row>
    <row r="32365">
      <c r="E32365" s="19"/>
      <c r="R32365" s="20"/>
      <c r="S32365" s="20"/>
      <c r="U32365" s="21"/>
    </row>
    <row r="32366">
      <c r="E32366" s="19"/>
      <c r="R32366" s="20"/>
      <c r="S32366" s="20"/>
      <c r="U32366" s="21"/>
    </row>
    <row r="32367">
      <c r="E32367" s="19"/>
      <c r="R32367" s="20"/>
      <c r="S32367" s="20"/>
      <c r="U32367" s="21"/>
    </row>
    <row r="32368">
      <c r="E32368" s="19"/>
      <c r="R32368" s="20"/>
      <c r="S32368" s="20"/>
      <c r="U32368" s="21"/>
    </row>
    <row r="32369">
      <c r="E32369" s="19"/>
      <c r="R32369" s="20"/>
      <c r="S32369" s="20"/>
      <c r="U32369" s="21"/>
    </row>
    <row r="32370">
      <c r="E32370" s="19"/>
      <c r="R32370" s="20"/>
      <c r="S32370" s="20"/>
      <c r="U32370" s="21"/>
    </row>
    <row r="32371">
      <c r="E32371" s="19"/>
      <c r="R32371" s="20"/>
      <c r="S32371" s="20"/>
      <c r="U32371" s="21"/>
    </row>
    <row r="32372">
      <c r="E32372" s="19"/>
      <c r="R32372" s="20"/>
      <c r="S32372" s="20"/>
      <c r="U32372" s="21"/>
    </row>
    <row r="32373">
      <c r="E32373" s="19"/>
      <c r="R32373" s="20"/>
      <c r="S32373" s="20"/>
      <c r="U32373" s="21"/>
    </row>
    <row r="32374">
      <c r="E32374" s="19"/>
      <c r="R32374" s="20"/>
      <c r="S32374" s="20"/>
      <c r="U32374" s="21"/>
    </row>
    <row r="32375">
      <c r="E32375" s="19"/>
      <c r="R32375" s="20"/>
      <c r="S32375" s="20"/>
      <c r="U32375" s="21"/>
    </row>
    <row r="32376">
      <c r="E32376" s="19"/>
      <c r="R32376" s="20"/>
      <c r="S32376" s="20"/>
      <c r="U32376" s="21"/>
    </row>
    <row r="32377">
      <c r="E32377" s="19"/>
      <c r="R32377" s="20"/>
      <c r="S32377" s="20"/>
      <c r="U32377" s="21"/>
    </row>
    <row r="32378">
      <c r="E32378" s="19"/>
      <c r="R32378" s="20"/>
      <c r="S32378" s="20"/>
      <c r="U32378" s="21"/>
    </row>
    <row r="32379">
      <c r="E32379" s="19"/>
      <c r="R32379" s="20"/>
      <c r="S32379" s="20"/>
      <c r="U32379" s="21"/>
    </row>
    <row r="32380">
      <c r="E32380" s="19"/>
      <c r="R32380" s="20"/>
      <c r="S32380" s="20"/>
      <c r="U32380" s="21"/>
    </row>
    <row r="32381">
      <c r="E32381" s="19"/>
      <c r="R32381" s="20"/>
      <c r="S32381" s="20"/>
      <c r="U32381" s="21"/>
    </row>
    <row r="32382">
      <c r="E32382" s="19"/>
      <c r="R32382" s="20"/>
      <c r="S32382" s="20"/>
      <c r="U32382" s="21"/>
    </row>
    <row r="32383">
      <c r="E32383" s="19"/>
      <c r="R32383" s="20"/>
      <c r="S32383" s="20"/>
      <c r="U32383" s="21"/>
    </row>
    <row r="32384">
      <c r="E32384" s="19"/>
      <c r="R32384" s="20"/>
      <c r="S32384" s="20"/>
      <c r="U32384" s="21"/>
    </row>
    <row r="32385">
      <c r="E32385" s="19"/>
      <c r="R32385" s="20"/>
      <c r="S32385" s="20"/>
      <c r="U32385" s="21"/>
    </row>
    <row r="32386">
      <c r="E32386" s="19"/>
      <c r="R32386" s="20"/>
      <c r="S32386" s="20"/>
      <c r="U32386" s="21"/>
    </row>
    <row r="32387">
      <c r="E32387" s="19"/>
      <c r="R32387" s="20"/>
      <c r="S32387" s="20"/>
      <c r="U32387" s="21"/>
    </row>
    <row r="32388">
      <c r="E32388" s="19"/>
      <c r="R32388" s="20"/>
      <c r="S32388" s="20"/>
      <c r="U32388" s="21"/>
    </row>
    <row r="32389">
      <c r="E32389" s="19"/>
      <c r="R32389" s="20"/>
      <c r="S32389" s="20"/>
      <c r="U32389" s="21"/>
    </row>
    <row r="32390">
      <c r="E32390" s="19"/>
      <c r="R32390" s="20"/>
      <c r="S32390" s="20"/>
      <c r="U32390" s="21"/>
    </row>
    <row r="32391">
      <c r="E32391" s="19"/>
      <c r="R32391" s="20"/>
      <c r="S32391" s="20"/>
      <c r="U32391" s="21"/>
    </row>
    <row r="32392">
      <c r="E32392" s="19"/>
      <c r="R32392" s="20"/>
      <c r="S32392" s="20"/>
      <c r="U32392" s="21"/>
    </row>
    <row r="32393">
      <c r="E32393" s="19"/>
      <c r="R32393" s="20"/>
      <c r="S32393" s="20"/>
      <c r="U32393" s="21"/>
    </row>
    <row r="32394">
      <c r="E32394" s="19"/>
      <c r="R32394" s="20"/>
      <c r="S32394" s="20"/>
      <c r="U32394" s="21"/>
    </row>
    <row r="32395">
      <c r="E32395" s="19"/>
      <c r="R32395" s="20"/>
      <c r="S32395" s="20"/>
      <c r="U32395" s="21"/>
    </row>
    <row r="32396">
      <c r="E32396" s="19"/>
      <c r="R32396" s="20"/>
      <c r="S32396" s="20"/>
      <c r="U32396" s="21"/>
    </row>
    <row r="32397">
      <c r="E32397" s="19"/>
      <c r="R32397" s="20"/>
      <c r="S32397" s="20"/>
      <c r="U32397" s="21"/>
    </row>
    <row r="32398">
      <c r="E32398" s="19"/>
      <c r="R32398" s="20"/>
      <c r="S32398" s="20"/>
      <c r="U32398" s="21"/>
    </row>
    <row r="32399">
      <c r="E32399" s="19"/>
      <c r="R32399" s="20"/>
      <c r="S32399" s="20"/>
      <c r="U32399" s="21"/>
    </row>
    <row r="32400">
      <c r="E32400" s="19"/>
      <c r="R32400" s="20"/>
      <c r="S32400" s="20"/>
      <c r="U32400" s="21"/>
    </row>
    <row r="32401">
      <c r="E32401" s="19"/>
      <c r="R32401" s="20"/>
      <c r="S32401" s="20"/>
      <c r="U32401" s="21"/>
    </row>
    <row r="32402">
      <c r="E32402" s="19"/>
      <c r="R32402" s="20"/>
      <c r="S32402" s="20"/>
      <c r="U32402" s="21"/>
    </row>
    <row r="32403">
      <c r="E32403" s="19"/>
      <c r="R32403" s="20"/>
      <c r="S32403" s="20"/>
      <c r="U32403" s="21"/>
    </row>
    <row r="32404">
      <c r="E32404" s="19"/>
      <c r="R32404" s="20"/>
      <c r="S32404" s="20"/>
      <c r="U32404" s="21"/>
    </row>
    <row r="32405">
      <c r="E32405" s="19"/>
      <c r="R32405" s="20"/>
      <c r="S32405" s="20"/>
      <c r="U32405" s="21"/>
    </row>
    <row r="32406">
      <c r="E32406" s="19"/>
      <c r="R32406" s="20"/>
      <c r="S32406" s="20"/>
      <c r="U32406" s="21"/>
    </row>
    <row r="32407">
      <c r="E32407" s="19"/>
      <c r="R32407" s="20"/>
      <c r="S32407" s="20"/>
      <c r="U32407" s="21"/>
    </row>
    <row r="32408">
      <c r="E32408" s="19"/>
      <c r="R32408" s="20"/>
      <c r="S32408" s="20"/>
      <c r="U32408" s="21"/>
    </row>
    <row r="32409">
      <c r="E32409" s="19"/>
      <c r="R32409" s="20"/>
      <c r="S32409" s="20"/>
      <c r="U32409" s="21"/>
    </row>
    <row r="32410">
      <c r="E32410" s="19"/>
      <c r="R32410" s="20"/>
      <c r="S32410" s="20"/>
      <c r="U32410" s="21"/>
    </row>
    <row r="32411">
      <c r="E32411" s="19"/>
      <c r="R32411" s="20"/>
      <c r="S32411" s="20"/>
      <c r="U32411" s="21"/>
    </row>
    <row r="32412">
      <c r="E32412" s="19"/>
      <c r="R32412" s="20"/>
      <c r="S32412" s="20"/>
      <c r="U32412" s="21"/>
    </row>
    <row r="32413">
      <c r="E32413" s="19"/>
      <c r="R32413" s="20"/>
      <c r="S32413" s="20"/>
      <c r="U32413" s="21"/>
    </row>
    <row r="32414">
      <c r="E32414" s="19"/>
      <c r="R32414" s="20"/>
      <c r="S32414" s="20"/>
      <c r="U32414" s="21"/>
    </row>
    <row r="32415">
      <c r="E32415" s="19"/>
      <c r="R32415" s="20"/>
      <c r="S32415" s="20"/>
      <c r="U32415" s="21"/>
    </row>
    <row r="32416">
      <c r="E32416" s="19"/>
      <c r="R32416" s="20"/>
      <c r="S32416" s="20"/>
      <c r="U32416" s="21"/>
    </row>
    <row r="32417">
      <c r="E32417" s="19"/>
      <c r="R32417" s="20"/>
      <c r="S32417" s="20"/>
      <c r="U32417" s="21"/>
    </row>
    <row r="32418">
      <c r="E32418" s="19"/>
      <c r="R32418" s="20"/>
      <c r="S32418" s="20"/>
      <c r="U32418" s="21"/>
    </row>
    <row r="32419">
      <c r="E32419" s="19"/>
      <c r="R32419" s="20"/>
      <c r="S32419" s="20"/>
      <c r="U32419" s="21"/>
    </row>
    <row r="32420">
      <c r="E32420" s="19"/>
      <c r="R32420" s="20"/>
      <c r="S32420" s="20"/>
      <c r="U32420" s="21"/>
    </row>
    <row r="32421">
      <c r="E32421" s="19"/>
      <c r="R32421" s="20"/>
      <c r="S32421" s="20"/>
      <c r="U32421" s="21"/>
    </row>
    <row r="32422">
      <c r="E32422" s="19"/>
      <c r="R32422" s="20"/>
      <c r="S32422" s="20"/>
      <c r="U32422" s="21"/>
    </row>
    <row r="32423">
      <c r="E32423" s="19"/>
      <c r="R32423" s="20"/>
      <c r="S32423" s="20"/>
      <c r="U32423" s="21"/>
    </row>
    <row r="32424">
      <c r="E32424" s="19"/>
      <c r="R32424" s="20"/>
      <c r="S32424" s="20"/>
      <c r="U32424" s="21"/>
    </row>
    <row r="32425">
      <c r="E32425" s="19"/>
      <c r="R32425" s="20"/>
      <c r="S32425" s="20"/>
      <c r="U32425" s="21"/>
    </row>
    <row r="32426">
      <c r="E32426" s="19"/>
      <c r="R32426" s="20"/>
      <c r="S32426" s="20"/>
      <c r="U32426" s="21"/>
    </row>
    <row r="32427">
      <c r="E32427" s="19"/>
      <c r="R32427" s="20"/>
      <c r="S32427" s="20"/>
      <c r="U32427" s="21"/>
    </row>
    <row r="32428">
      <c r="E32428" s="19"/>
      <c r="R32428" s="20"/>
      <c r="S32428" s="20"/>
      <c r="U32428" s="21"/>
    </row>
    <row r="32429">
      <c r="E32429" s="19"/>
      <c r="R32429" s="20"/>
      <c r="S32429" s="20"/>
      <c r="U32429" s="21"/>
    </row>
    <row r="32430">
      <c r="E32430" s="19"/>
      <c r="R32430" s="20"/>
      <c r="S32430" s="20"/>
      <c r="U32430" s="21"/>
    </row>
    <row r="32431">
      <c r="E32431" s="19"/>
      <c r="R32431" s="20"/>
      <c r="S32431" s="20"/>
      <c r="U32431" s="21"/>
    </row>
    <row r="32432">
      <c r="E32432" s="19"/>
      <c r="R32432" s="20"/>
      <c r="S32432" s="20"/>
      <c r="U32432" s="21"/>
    </row>
    <row r="32433">
      <c r="E32433" s="19"/>
      <c r="R32433" s="20"/>
      <c r="S32433" s="20"/>
      <c r="U32433" s="21"/>
    </row>
    <row r="32434">
      <c r="E32434" s="19"/>
      <c r="R32434" s="20"/>
      <c r="S32434" s="20"/>
      <c r="U32434" s="21"/>
    </row>
    <row r="32435">
      <c r="E32435" s="19"/>
      <c r="R32435" s="20"/>
      <c r="S32435" s="20"/>
      <c r="U32435" s="21"/>
    </row>
    <row r="32436">
      <c r="E32436" s="19"/>
      <c r="R32436" s="20"/>
      <c r="S32436" s="20"/>
      <c r="U32436" s="21"/>
    </row>
    <row r="32437">
      <c r="E32437" s="19"/>
      <c r="R32437" s="20"/>
      <c r="S32437" s="20"/>
      <c r="U32437" s="21"/>
    </row>
    <row r="32438">
      <c r="E32438" s="19"/>
      <c r="R32438" s="20"/>
      <c r="S32438" s="20"/>
      <c r="U32438" s="21"/>
    </row>
    <row r="32439">
      <c r="E32439" s="19"/>
      <c r="R32439" s="20"/>
      <c r="S32439" s="20"/>
      <c r="U32439" s="21"/>
    </row>
    <row r="32440">
      <c r="E32440" s="19"/>
      <c r="R32440" s="20"/>
      <c r="S32440" s="20"/>
      <c r="U32440" s="21"/>
    </row>
    <row r="32441">
      <c r="E32441" s="19"/>
      <c r="R32441" s="20"/>
      <c r="S32441" s="20"/>
      <c r="U32441" s="21"/>
    </row>
    <row r="32442">
      <c r="E32442" s="19"/>
      <c r="R32442" s="20"/>
      <c r="S32442" s="20"/>
      <c r="U32442" s="21"/>
    </row>
    <row r="32443">
      <c r="E32443" s="19"/>
      <c r="R32443" s="20"/>
      <c r="S32443" s="20"/>
      <c r="U32443" s="21"/>
    </row>
    <row r="32444">
      <c r="E32444" s="19"/>
      <c r="R32444" s="20"/>
      <c r="S32444" s="20"/>
      <c r="U32444" s="21"/>
    </row>
    <row r="32445">
      <c r="E32445" s="19"/>
      <c r="R32445" s="20"/>
      <c r="S32445" s="20"/>
      <c r="U32445" s="21"/>
    </row>
    <row r="32446">
      <c r="E32446" s="19"/>
      <c r="R32446" s="20"/>
      <c r="S32446" s="20"/>
      <c r="U32446" s="21"/>
    </row>
    <row r="32447">
      <c r="E32447" s="19"/>
      <c r="R32447" s="20"/>
      <c r="S32447" s="20"/>
      <c r="U32447" s="21"/>
    </row>
    <row r="32448">
      <c r="E32448" s="19"/>
      <c r="R32448" s="20"/>
      <c r="S32448" s="20"/>
      <c r="U32448" s="21"/>
    </row>
    <row r="32449">
      <c r="E32449" s="19"/>
      <c r="R32449" s="20"/>
      <c r="S32449" s="20"/>
      <c r="U32449" s="21"/>
    </row>
    <row r="32450">
      <c r="E32450" s="19"/>
      <c r="R32450" s="20"/>
      <c r="S32450" s="20"/>
      <c r="U32450" s="21"/>
    </row>
    <row r="32451">
      <c r="E32451" s="19"/>
      <c r="R32451" s="20"/>
      <c r="S32451" s="20"/>
      <c r="U32451" s="21"/>
    </row>
    <row r="32452">
      <c r="E32452" s="19"/>
      <c r="R32452" s="20"/>
      <c r="S32452" s="20"/>
      <c r="U32452" s="21"/>
    </row>
    <row r="32453">
      <c r="E32453" s="19"/>
      <c r="R32453" s="20"/>
      <c r="S32453" s="20"/>
      <c r="U32453" s="21"/>
    </row>
    <row r="32454">
      <c r="E32454" s="19"/>
      <c r="R32454" s="20"/>
      <c r="S32454" s="20"/>
      <c r="U32454" s="21"/>
    </row>
    <row r="32455">
      <c r="E32455" s="19"/>
      <c r="R32455" s="20"/>
      <c r="S32455" s="20"/>
      <c r="U32455" s="21"/>
    </row>
    <row r="32456">
      <c r="E32456" s="19"/>
      <c r="R32456" s="20"/>
      <c r="S32456" s="20"/>
      <c r="U32456" s="21"/>
    </row>
    <row r="32457">
      <c r="E32457" s="19"/>
      <c r="R32457" s="20"/>
      <c r="S32457" s="20"/>
      <c r="U32457" s="21"/>
    </row>
    <row r="32458">
      <c r="E32458" s="19"/>
      <c r="R32458" s="20"/>
      <c r="S32458" s="20"/>
      <c r="U32458" s="21"/>
    </row>
    <row r="32459">
      <c r="E32459" s="19"/>
      <c r="R32459" s="20"/>
      <c r="S32459" s="20"/>
      <c r="U32459" s="21"/>
    </row>
    <row r="32460">
      <c r="E32460" s="19"/>
      <c r="R32460" s="20"/>
      <c r="S32460" s="20"/>
      <c r="U32460" s="21"/>
    </row>
    <row r="32461">
      <c r="E32461" s="19"/>
      <c r="R32461" s="20"/>
      <c r="S32461" s="20"/>
      <c r="U32461" s="21"/>
    </row>
    <row r="32462">
      <c r="E32462" s="19"/>
      <c r="R32462" s="20"/>
      <c r="S32462" s="20"/>
      <c r="U32462" s="21"/>
    </row>
    <row r="32463">
      <c r="E32463" s="19"/>
      <c r="R32463" s="20"/>
      <c r="S32463" s="20"/>
      <c r="U32463" s="21"/>
    </row>
    <row r="32464">
      <c r="E32464" s="19"/>
      <c r="R32464" s="20"/>
      <c r="S32464" s="20"/>
      <c r="U32464" s="21"/>
    </row>
    <row r="32465">
      <c r="E32465" s="19"/>
      <c r="R32465" s="20"/>
      <c r="S32465" s="20"/>
      <c r="U32465" s="21"/>
    </row>
    <row r="32466">
      <c r="E32466" s="19"/>
      <c r="R32466" s="20"/>
      <c r="S32466" s="20"/>
      <c r="U32466" s="21"/>
    </row>
    <row r="32467">
      <c r="E32467" s="19"/>
      <c r="R32467" s="20"/>
      <c r="S32467" s="20"/>
      <c r="U32467" s="21"/>
    </row>
    <row r="32468">
      <c r="E32468" s="19"/>
      <c r="R32468" s="20"/>
      <c r="S32468" s="20"/>
      <c r="U32468" s="21"/>
    </row>
    <row r="32469">
      <c r="E32469" s="19"/>
      <c r="R32469" s="20"/>
      <c r="S32469" s="20"/>
      <c r="U32469" s="21"/>
    </row>
    <row r="32470">
      <c r="E32470" s="19"/>
      <c r="R32470" s="20"/>
      <c r="S32470" s="20"/>
      <c r="U32470" s="21"/>
    </row>
    <row r="32471">
      <c r="E32471" s="19"/>
      <c r="R32471" s="20"/>
      <c r="S32471" s="20"/>
      <c r="U32471" s="21"/>
    </row>
    <row r="32472">
      <c r="E32472" s="19"/>
      <c r="R32472" s="20"/>
      <c r="S32472" s="20"/>
      <c r="U32472" s="21"/>
    </row>
    <row r="32473">
      <c r="E32473" s="19"/>
      <c r="R32473" s="20"/>
      <c r="S32473" s="20"/>
      <c r="U32473" s="21"/>
    </row>
    <row r="32474">
      <c r="E32474" s="19"/>
      <c r="R32474" s="20"/>
      <c r="S32474" s="20"/>
      <c r="U32474" s="21"/>
    </row>
    <row r="32475">
      <c r="E32475" s="19"/>
      <c r="R32475" s="20"/>
      <c r="S32475" s="20"/>
      <c r="U32475" s="21"/>
    </row>
    <row r="32476">
      <c r="E32476" s="19"/>
      <c r="R32476" s="20"/>
      <c r="S32476" s="20"/>
      <c r="U32476" s="21"/>
    </row>
    <row r="32477">
      <c r="E32477" s="19"/>
      <c r="R32477" s="20"/>
      <c r="S32477" s="20"/>
      <c r="U32477" s="21"/>
    </row>
    <row r="32478">
      <c r="E32478" s="19"/>
      <c r="R32478" s="20"/>
      <c r="S32478" s="20"/>
      <c r="U32478" s="21"/>
    </row>
    <row r="32479">
      <c r="E32479" s="19"/>
      <c r="R32479" s="20"/>
      <c r="S32479" s="20"/>
      <c r="U32479" s="21"/>
    </row>
    <row r="32480">
      <c r="E32480" s="19"/>
      <c r="R32480" s="20"/>
      <c r="S32480" s="20"/>
      <c r="U32480" s="21"/>
    </row>
    <row r="32481">
      <c r="E32481" s="19"/>
      <c r="R32481" s="20"/>
      <c r="S32481" s="20"/>
      <c r="U32481" s="21"/>
    </row>
    <row r="32482">
      <c r="E32482" s="19"/>
      <c r="R32482" s="20"/>
      <c r="S32482" s="20"/>
      <c r="U32482" s="21"/>
    </row>
    <row r="32483">
      <c r="E32483" s="19"/>
      <c r="R32483" s="20"/>
      <c r="S32483" s="20"/>
      <c r="U32483" s="21"/>
    </row>
    <row r="32484">
      <c r="E32484" s="19"/>
      <c r="R32484" s="20"/>
      <c r="S32484" s="20"/>
      <c r="U32484" s="21"/>
    </row>
    <row r="32485">
      <c r="E32485" s="19"/>
      <c r="R32485" s="20"/>
      <c r="S32485" s="20"/>
      <c r="U32485" s="21"/>
    </row>
    <row r="32486">
      <c r="E32486" s="19"/>
      <c r="R32486" s="20"/>
      <c r="S32486" s="20"/>
      <c r="U32486" s="21"/>
    </row>
    <row r="32487">
      <c r="E32487" s="19"/>
      <c r="R32487" s="20"/>
      <c r="S32487" s="20"/>
      <c r="U32487" s="21"/>
    </row>
    <row r="32488">
      <c r="E32488" s="19"/>
      <c r="R32488" s="20"/>
      <c r="S32488" s="20"/>
      <c r="U32488" s="21"/>
    </row>
    <row r="32489">
      <c r="E32489" s="19"/>
      <c r="R32489" s="20"/>
      <c r="S32489" s="20"/>
      <c r="U32489" s="21"/>
    </row>
    <row r="32490">
      <c r="E32490" s="19"/>
      <c r="R32490" s="20"/>
      <c r="S32490" s="20"/>
      <c r="U32490" s="21"/>
    </row>
    <row r="32491">
      <c r="E32491" s="19"/>
      <c r="R32491" s="20"/>
      <c r="S32491" s="20"/>
      <c r="U32491" s="21"/>
    </row>
    <row r="32492">
      <c r="E32492" s="19"/>
      <c r="R32492" s="20"/>
      <c r="S32492" s="20"/>
      <c r="U32492" s="21"/>
    </row>
    <row r="32493">
      <c r="E32493" s="19"/>
      <c r="R32493" s="20"/>
      <c r="S32493" s="20"/>
      <c r="U32493" s="21"/>
    </row>
    <row r="32494">
      <c r="E32494" s="19"/>
      <c r="R32494" s="20"/>
      <c r="S32494" s="20"/>
      <c r="U32494" s="21"/>
    </row>
    <row r="32495">
      <c r="E32495" s="19"/>
      <c r="R32495" s="20"/>
      <c r="S32495" s="20"/>
      <c r="U32495" s="21"/>
    </row>
    <row r="32496">
      <c r="E32496" s="19"/>
      <c r="R32496" s="20"/>
      <c r="S32496" s="20"/>
      <c r="U32496" s="21"/>
    </row>
    <row r="32497">
      <c r="E32497" s="19"/>
      <c r="R32497" s="20"/>
      <c r="S32497" s="20"/>
      <c r="U32497" s="21"/>
    </row>
    <row r="32498">
      <c r="E32498" s="19"/>
      <c r="R32498" s="20"/>
      <c r="S32498" s="20"/>
      <c r="U32498" s="21"/>
    </row>
    <row r="32499">
      <c r="E32499" s="19"/>
      <c r="R32499" s="20"/>
      <c r="S32499" s="20"/>
      <c r="U32499" s="21"/>
    </row>
    <row r="32500">
      <c r="E32500" s="19"/>
      <c r="R32500" s="20"/>
      <c r="S32500" s="20"/>
      <c r="U32500" s="21"/>
    </row>
    <row r="32501">
      <c r="E32501" s="19"/>
      <c r="R32501" s="20"/>
      <c r="S32501" s="20"/>
      <c r="U32501" s="21"/>
    </row>
    <row r="32502">
      <c r="E32502" s="19"/>
      <c r="R32502" s="20"/>
      <c r="S32502" s="20"/>
      <c r="U32502" s="21"/>
    </row>
    <row r="32503">
      <c r="E32503" s="19"/>
      <c r="R32503" s="20"/>
      <c r="S32503" s="20"/>
      <c r="U32503" s="21"/>
    </row>
    <row r="32504">
      <c r="E32504" s="19"/>
      <c r="R32504" s="20"/>
      <c r="S32504" s="20"/>
      <c r="U32504" s="21"/>
    </row>
    <row r="32505">
      <c r="E32505" s="19"/>
      <c r="R32505" s="20"/>
      <c r="S32505" s="20"/>
      <c r="U32505" s="21"/>
    </row>
    <row r="32506">
      <c r="E32506" s="19"/>
      <c r="R32506" s="20"/>
      <c r="S32506" s="20"/>
      <c r="U32506" s="21"/>
    </row>
    <row r="32507">
      <c r="E32507" s="19"/>
      <c r="R32507" s="20"/>
      <c r="S32507" s="20"/>
      <c r="U32507" s="21"/>
    </row>
    <row r="32508">
      <c r="E32508" s="19"/>
      <c r="R32508" s="20"/>
      <c r="S32508" s="20"/>
      <c r="U32508" s="21"/>
    </row>
    <row r="32509">
      <c r="E32509" s="19"/>
      <c r="R32509" s="20"/>
      <c r="S32509" s="20"/>
      <c r="U32509" s="21"/>
    </row>
    <row r="32510">
      <c r="E32510" s="19"/>
      <c r="R32510" s="20"/>
      <c r="S32510" s="20"/>
      <c r="U32510" s="21"/>
    </row>
    <row r="32511">
      <c r="E32511" s="19"/>
      <c r="R32511" s="20"/>
      <c r="S32511" s="20"/>
      <c r="U32511" s="21"/>
    </row>
    <row r="32512">
      <c r="E32512" s="19"/>
      <c r="R32512" s="20"/>
      <c r="S32512" s="20"/>
      <c r="U32512" s="21"/>
    </row>
    <row r="32513">
      <c r="E32513" s="19"/>
      <c r="R32513" s="20"/>
      <c r="S32513" s="20"/>
      <c r="U32513" s="21"/>
    </row>
    <row r="32514">
      <c r="E32514" s="19"/>
      <c r="R32514" s="20"/>
      <c r="S32514" s="20"/>
      <c r="U32514" s="21"/>
    </row>
    <row r="32515">
      <c r="E32515" s="19"/>
      <c r="R32515" s="20"/>
      <c r="S32515" s="20"/>
      <c r="U32515" s="21"/>
    </row>
    <row r="32516">
      <c r="E32516" s="19"/>
      <c r="R32516" s="20"/>
      <c r="S32516" s="20"/>
      <c r="U32516" s="21"/>
    </row>
    <row r="32517">
      <c r="E32517" s="19"/>
      <c r="R32517" s="20"/>
      <c r="S32517" s="20"/>
      <c r="U32517" s="21"/>
    </row>
    <row r="32518">
      <c r="E32518" s="19"/>
      <c r="R32518" s="20"/>
      <c r="S32518" s="20"/>
      <c r="U32518" s="21"/>
    </row>
    <row r="32519">
      <c r="E32519" s="19"/>
      <c r="R32519" s="20"/>
      <c r="S32519" s="20"/>
      <c r="U32519" s="21"/>
    </row>
    <row r="32520">
      <c r="E32520" s="19"/>
      <c r="R32520" s="20"/>
      <c r="S32520" s="20"/>
      <c r="U32520" s="21"/>
    </row>
    <row r="32521">
      <c r="E32521" s="19"/>
      <c r="R32521" s="20"/>
      <c r="S32521" s="20"/>
      <c r="U32521" s="21"/>
    </row>
    <row r="32522">
      <c r="E32522" s="19"/>
      <c r="R32522" s="20"/>
      <c r="S32522" s="20"/>
      <c r="U32522" s="21"/>
    </row>
    <row r="32523">
      <c r="E32523" s="19"/>
      <c r="R32523" s="20"/>
      <c r="S32523" s="20"/>
      <c r="U32523" s="21"/>
    </row>
    <row r="32524">
      <c r="E32524" s="19"/>
      <c r="R32524" s="20"/>
      <c r="S32524" s="20"/>
      <c r="U32524" s="21"/>
    </row>
    <row r="32525">
      <c r="E32525" s="19"/>
      <c r="R32525" s="20"/>
      <c r="S32525" s="20"/>
      <c r="U32525" s="21"/>
    </row>
    <row r="32526">
      <c r="E32526" s="19"/>
      <c r="R32526" s="20"/>
      <c r="S32526" s="20"/>
      <c r="U32526" s="21"/>
    </row>
    <row r="32527">
      <c r="E32527" s="19"/>
      <c r="R32527" s="20"/>
      <c r="S32527" s="20"/>
      <c r="U32527" s="21"/>
    </row>
    <row r="32528">
      <c r="E32528" s="19"/>
      <c r="R32528" s="20"/>
      <c r="S32528" s="20"/>
      <c r="U32528" s="21"/>
    </row>
    <row r="32529">
      <c r="E32529" s="19"/>
      <c r="R32529" s="20"/>
      <c r="S32529" s="20"/>
      <c r="U32529" s="21"/>
    </row>
    <row r="32530">
      <c r="E32530" s="19"/>
      <c r="R32530" s="20"/>
      <c r="S32530" s="20"/>
      <c r="U32530" s="21"/>
    </row>
    <row r="32531">
      <c r="E32531" s="19"/>
      <c r="R32531" s="20"/>
      <c r="S32531" s="20"/>
      <c r="U32531" s="21"/>
    </row>
    <row r="32532">
      <c r="E32532" s="19"/>
      <c r="R32532" s="20"/>
      <c r="S32532" s="20"/>
      <c r="U32532" s="21"/>
    </row>
    <row r="32533">
      <c r="E32533" s="19"/>
      <c r="R32533" s="20"/>
      <c r="S32533" s="20"/>
      <c r="U32533" s="21"/>
    </row>
    <row r="32534">
      <c r="E32534" s="19"/>
      <c r="R32534" s="20"/>
      <c r="S32534" s="20"/>
      <c r="U32534" s="21"/>
    </row>
    <row r="32535">
      <c r="E32535" s="19"/>
      <c r="R32535" s="20"/>
      <c r="S32535" s="20"/>
      <c r="U32535" s="21"/>
    </row>
    <row r="32536">
      <c r="E32536" s="19"/>
      <c r="R32536" s="20"/>
      <c r="S32536" s="20"/>
      <c r="U32536" s="21"/>
    </row>
    <row r="32537">
      <c r="E32537" s="19"/>
      <c r="R32537" s="20"/>
      <c r="S32537" s="20"/>
      <c r="U32537" s="21"/>
    </row>
    <row r="32538">
      <c r="E32538" s="19"/>
      <c r="R32538" s="20"/>
      <c r="S32538" s="20"/>
      <c r="U32538" s="21"/>
    </row>
    <row r="32539">
      <c r="E32539" s="19"/>
      <c r="R32539" s="20"/>
      <c r="S32539" s="20"/>
      <c r="U32539" s="21"/>
    </row>
    <row r="32540">
      <c r="E32540" s="19"/>
      <c r="R32540" s="20"/>
      <c r="S32540" s="20"/>
      <c r="U32540" s="21"/>
    </row>
    <row r="32541">
      <c r="E32541" s="19"/>
      <c r="R32541" s="20"/>
      <c r="S32541" s="20"/>
      <c r="U32541" s="21"/>
    </row>
    <row r="32542">
      <c r="E32542" s="19"/>
      <c r="R32542" s="20"/>
      <c r="S32542" s="20"/>
      <c r="U32542" s="21"/>
    </row>
    <row r="32543">
      <c r="E32543" s="19"/>
      <c r="R32543" s="20"/>
      <c r="S32543" s="20"/>
      <c r="U32543" s="21"/>
    </row>
    <row r="32544">
      <c r="E32544" s="19"/>
      <c r="R32544" s="20"/>
      <c r="S32544" s="20"/>
      <c r="U32544" s="21"/>
    </row>
    <row r="32545">
      <c r="E32545" s="19"/>
      <c r="R32545" s="20"/>
      <c r="S32545" s="20"/>
      <c r="U32545" s="21"/>
    </row>
    <row r="32546">
      <c r="E32546" s="19"/>
      <c r="R32546" s="20"/>
      <c r="S32546" s="20"/>
      <c r="U32546" s="21"/>
    </row>
    <row r="32547">
      <c r="E32547" s="19"/>
      <c r="R32547" s="20"/>
      <c r="S32547" s="20"/>
      <c r="U32547" s="21"/>
    </row>
    <row r="32548">
      <c r="E32548" s="19"/>
      <c r="R32548" s="20"/>
      <c r="S32548" s="20"/>
      <c r="U32548" s="21"/>
    </row>
    <row r="32549">
      <c r="E32549" s="19"/>
      <c r="R32549" s="20"/>
      <c r="S32549" s="20"/>
      <c r="U32549" s="21"/>
    </row>
    <row r="32550">
      <c r="E32550" s="19"/>
      <c r="R32550" s="20"/>
      <c r="S32550" s="20"/>
      <c r="U32550" s="21"/>
    </row>
    <row r="32551">
      <c r="E32551" s="19"/>
      <c r="R32551" s="20"/>
      <c r="S32551" s="20"/>
      <c r="U32551" s="21"/>
    </row>
    <row r="32552">
      <c r="E32552" s="19"/>
      <c r="R32552" s="20"/>
      <c r="S32552" s="20"/>
      <c r="U32552" s="21"/>
    </row>
    <row r="32553">
      <c r="E32553" s="19"/>
      <c r="R32553" s="20"/>
      <c r="S32553" s="20"/>
      <c r="U32553" s="21"/>
    </row>
    <row r="32554">
      <c r="E32554" s="19"/>
      <c r="R32554" s="20"/>
      <c r="S32554" s="20"/>
      <c r="U32554" s="21"/>
    </row>
    <row r="32555">
      <c r="E32555" s="19"/>
      <c r="R32555" s="20"/>
      <c r="S32555" s="20"/>
      <c r="U32555" s="21"/>
    </row>
    <row r="32556">
      <c r="E32556" s="19"/>
      <c r="R32556" s="20"/>
      <c r="S32556" s="20"/>
      <c r="U32556" s="21"/>
    </row>
    <row r="32557">
      <c r="E32557" s="19"/>
      <c r="R32557" s="20"/>
      <c r="S32557" s="20"/>
      <c r="U32557" s="21"/>
    </row>
    <row r="32558">
      <c r="E32558" s="19"/>
      <c r="R32558" s="20"/>
      <c r="S32558" s="20"/>
      <c r="U32558" s="21"/>
    </row>
    <row r="32559">
      <c r="E32559" s="19"/>
      <c r="R32559" s="20"/>
      <c r="S32559" s="20"/>
      <c r="U32559" s="21"/>
    </row>
    <row r="32560">
      <c r="E32560" s="19"/>
      <c r="R32560" s="20"/>
      <c r="S32560" s="20"/>
      <c r="U32560" s="21"/>
    </row>
    <row r="32561">
      <c r="E32561" s="19"/>
      <c r="R32561" s="20"/>
      <c r="S32561" s="20"/>
      <c r="U32561" s="21"/>
    </row>
    <row r="32562">
      <c r="E32562" s="19"/>
      <c r="R32562" s="20"/>
      <c r="S32562" s="20"/>
      <c r="U32562" s="21"/>
    </row>
    <row r="32563">
      <c r="E32563" s="19"/>
      <c r="R32563" s="20"/>
      <c r="S32563" s="20"/>
      <c r="U32563" s="21"/>
    </row>
    <row r="32564">
      <c r="E32564" s="19"/>
      <c r="R32564" s="20"/>
      <c r="S32564" s="20"/>
      <c r="U32564" s="21"/>
    </row>
    <row r="32565">
      <c r="E32565" s="19"/>
      <c r="R32565" s="20"/>
      <c r="S32565" s="20"/>
      <c r="U32565" s="21"/>
    </row>
    <row r="32566">
      <c r="E32566" s="19"/>
      <c r="R32566" s="20"/>
      <c r="S32566" s="20"/>
      <c r="U32566" s="21"/>
    </row>
    <row r="32567">
      <c r="E32567" s="19"/>
      <c r="R32567" s="20"/>
      <c r="S32567" s="20"/>
      <c r="U32567" s="21"/>
    </row>
    <row r="32568">
      <c r="E32568" s="19"/>
      <c r="R32568" s="20"/>
      <c r="S32568" s="20"/>
      <c r="U32568" s="21"/>
    </row>
    <row r="32569">
      <c r="E32569" s="19"/>
      <c r="R32569" s="20"/>
      <c r="S32569" s="20"/>
      <c r="U32569" s="21"/>
    </row>
    <row r="32570">
      <c r="E32570" s="19"/>
      <c r="R32570" s="20"/>
      <c r="S32570" s="20"/>
      <c r="U32570" s="21"/>
    </row>
    <row r="32571">
      <c r="E32571" s="19"/>
      <c r="R32571" s="20"/>
      <c r="S32571" s="20"/>
      <c r="U32571" s="21"/>
    </row>
    <row r="32572">
      <c r="E32572" s="19"/>
      <c r="R32572" s="20"/>
      <c r="S32572" s="20"/>
      <c r="U32572" s="21"/>
    </row>
    <row r="32573">
      <c r="E32573" s="19"/>
      <c r="R32573" s="20"/>
      <c r="S32573" s="20"/>
      <c r="U32573" s="21"/>
    </row>
    <row r="32574">
      <c r="E32574" s="19"/>
      <c r="R32574" s="20"/>
      <c r="S32574" s="20"/>
      <c r="U32574" s="21"/>
    </row>
    <row r="32575">
      <c r="E32575" s="19"/>
      <c r="R32575" s="20"/>
      <c r="S32575" s="20"/>
      <c r="U32575" s="21"/>
    </row>
    <row r="32576">
      <c r="E32576" s="19"/>
      <c r="R32576" s="20"/>
      <c r="S32576" s="20"/>
      <c r="U32576" s="21"/>
    </row>
    <row r="32577">
      <c r="E32577" s="19"/>
      <c r="R32577" s="20"/>
      <c r="S32577" s="20"/>
      <c r="U32577" s="21"/>
    </row>
    <row r="32578">
      <c r="E32578" s="19"/>
      <c r="R32578" s="20"/>
      <c r="S32578" s="20"/>
      <c r="U32578" s="21"/>
    </row>
    <row r="32579">
      <c r="E32579" s="19"/>
      <c r="R32579" s="20"/>
      <c r="S32579" s="20"/>
      <c r="U32579" s="21"/>
    </row>
    <row r="32580">
      <c r="E32580" s="19"/>
      <c r="R32580" s="20"/>
      <c r="S32580" s="20"/>
      <c r="U32580" s="21"/>
    </row>
    <row r="32581">
      <c r="E32581" s="19"/>
      <c r="R32581" s="20"/>
      <c r="S32581" s="20"/>
      <c r="U32581" s="21"/>
    </row>
    <row r="32582">
      <c r="E32582" s="19"/>
      <c r="R32582" s="20"/>
      <c r="S32582" s="20"/>
      <c r="U32582" s="21"/>
    </row>
    <row r="32583">
      <c r="E32583" s="19"/>
      <c r="R32583" s="20"/>
      <c r="S32583" s="20"/>
      <c r="U32583" s="21"/>
    </row>
    <row r="32584">
      <c r="E32584" s="19"/>
      <c r="R32584" s="20"/>
      <c r="S32584" s="20"/>
      <c r="U32584" s="21"/>
    </row>
    <row r="32585">
      <c r="E32585" s="19"/>
      <c r="R32585" s="20"/>
      <c r="S32585" s="20"/>
      <c r="U32585" s="21"/>
    </row>
    <row r="32586">
      <c r="E32586" s="19"/>
      <c r="R32586" s="20"/>
      <c r="S32586" s="20"/>
      <c r="U32586" s="21"/>
    </row>
    <row r="32587">
      <c r="E32587" s="19"/>
      <c r="R32587" s="20"/>
      <c r="S32587" s="20"/>
      <c r="U32587" s="21"/>
    </row>
    <row r="32588">
      <c r="E32588" s="19"/>
      <c r="R32588" s="20"/>
      <c r="S32588" s="20"/>
      <c r="U32588" s="21"/>
    </row>
    <row r="32589">
      <c r="E32589" s="19"/>
      <c r="R32589" s="20"/>
      <c r="S32589" s="20"/>
      <c r="U32589" s="21"/>
    </row>
    <row r="32590">
      <c r="E32590" s="19"/>
      <c r="R32590" s="20"/>
      <c r="S32590" s="20"/>
      <c r="U32590" s="21"/>
    </row>
    <row r="32591">
      <c r="E32591" s="19"/>
      <c r="R32591" s="20"/>
      <c r="S32591" s="20"/>
      <c r="U32591" s="21"/>
    </row>
    <row r="32592">
      <c r="E32592" s="19"/>
      <c r="R32592" s="20"/>
      <c r="S32592" s="20"/>
      <c r="U32592" s="21"/>
    </row>
    <row r="32593">
      <c r="E32593" s="19"/>
      <c r="R32593" s="20"/>
      <c r="S32593" s="20"/>
      <c r="U32593" s="21"/>
    </row>
    <row r="32594">
      <c r="E32594" s="19"/>
      <c r="R32594" s="20"/>
      <c r="S32594" s="20"/>
      <c r="U32594" s="21"/>
    </row>
    <row r="32595">
      <c r="E32595" s="19"/>
      <c r="R32595" s="20"/>
      <c r="S32595" s="20"/>
      <c r="U32595" s="21"/>
    </row>
    <row r="32596">
      <c r="E32596" s="19"/>
      <c r="R32596" s="20"/>
      <c r="S32596" s="20"/>
      <c r="U32596" s="21"/>
    </row>
    <row r="32597">
      <c r="E32597" s="19"/>
      <c r="R32597" s="20"/>
      <c r="S32597" s="20"/>
      <c r="U32597" s="21"/>
    </row>
    <row r="32598">
      <c r="E32598" s="19"/>
      <c r="R32598" s="20"/>
      <c r="S32598" s="20"/>
      <c r="U32598" s="21"/>
    </row>
    <row r="32599">
      <c r="E32599" s="19"/>
      <c r="R32599" s="20"/>
      <c r="S32599" s="20"/>
      <c r="U32599" s="21"/>
    </row>
    <row r="32600">
      <c r="E32600" s="19"/>
      <c r="R32600" s="20"/>
      <c r="S32600" s="20"/>
      <c r="U32600" s="21"/>
    </row>
    <row r="32601">
      <c r="E32601" s="19"/>
      <c r="R32601" s="20"/>
      <c r="S32601" s="20"/>
      <c r="U32601" s="21"/>
    </row>
    <row r="32602">
      <c r="E32602" s="19"/>
      <c r="R32602" s="20"/>
      <c r="S32602" s="20"/>
      <c r="U32602" s="21"/>
    </row>
    <row r="32603">
      <c r="E32603" s="19"/>
      <c r="R32603" s="20"/>
      <c r="S32603" s="20"/>
      <c r="U32603" s="21"/>
    </row>
    <row r="32604">
      <c r="E32604" s="19"/>
      <c r="R32604" s="20"/>
      <c r="S32604" s="20"/>
      <c r="U32604" s="21"/>
    </row>
    <row r="32605">
      <c r="E32605" s="19"/>
      <c r="R32605" s="20"/>
      <c r="S32605" s="20"/>
      <c r="U32605" s="21"/>
    </row>
    <row r="32606">
      <c r="E32606" s="19"/>
      <c r="R32606" s="20"/>
      <c r="S32606" s="20"/>
      <c r="U32606" s="21"/>
    </row>
    <row r="32607">
      <c r="E32607" s="19"/>
      <c r="R32607" s="20"/>
      <c r="S32607" s="20"/>
      <c r="U32607" s="21"/>
    </row>
    <row r="32608">
      <c r="E32608" s="19"/>
      <c r="R32608" s="20"/>
      <c r="S32608" s="20"/>
      <c r="U32608" s="21"/>
    </row>
    <row r="32609">
      <c r="E32609" s="19"/>
      <c r="R32609" s="20"/>
      <c r="S32609" s="20"/>
      <c r="U32609" s="21"/>
    </row>
    <row r="32610">
      <c r="E32610" s="19"/>
      <c r="R32610" s="20"/>
      <c r="S32610" s="20"/>
      <c r="U32610" s="21"/>
    </row>
    <row r="32611">
      <c r="E32611" s="19"/>
      <c r="R32611" s="20"/>
      <c r="S32611" s="20"/>
      <c r="U32611" s="21"/>
    </row>
    <row r="32612">
      <c r="E32612" s="19"/>
      <c r="R32612" s="20"/>
      <c r="S32612" s="20"/>
      <c r="U32612" s="21"/>
    </row>
    <row r="32613">
      <c r="E32613" s="19"/>
      <c r="R32613" s="20"/>
      <c r="S32613" s="20"/>
      <c r="U32613" s="21"/>
    </row>
    <row r="32614">
      <c r="E32614" s="19"/>
      <c r="R32614" s="20"/>
      <c r="S32614" s="20"/>
      <c r="U32614" s="21"/>
    </row>
    <row r="32615">
      <c r="E32615" s="19"/>
      <c r="R32615" s="20"/>
      <c r="S32615" s="20"/>
      <c r="U32615" s="21"/>
    </row>
    <row r="32616">
      <c r="E32616" s="19"/>
      <c r="R32616" s="20"/>
      <c r="S32616" s="20"/>
      <c r="U32616" s="21"/>
    </row>
    <row r="32617">
      <c r="E32617" s="19"/>
      <c r="R32617" s="20"/>
      <c r="S32617" s="20"/>
      <c r="U32617" s="21"/>
    </row>
    <row r="32618">
      <c r="E32618" s="19"/>
      <c r="R32618" s="20"/>
      <c r="S32618" s="20"/>
      <c r="U32618" s="21"/>
    </row>
    <row r="32619">
      <c r="E32619" s="19"/>
      <c r="R32619" s="20"/>
      <c r="S32619" s="20"/>
      <c r="U32619" s="21"/>
    </row>
    <row r="32620">
      <c r="E32620" s="19"/>
      <c r="R32620" s="20"/>
      <c r="S32620" s="20"/>
      <c r="U32620" s="21"/>
    </row>
    <row r="32621">
      <c r="E32621" s="19"/>
      <c r="R32621" s="20"/>
      <c r="S32621" s="20"/>
      <c r="U32621" s="21"/>
    </row>
    <row r="32622">
      <c r="E32622" s="19"/>
      <c r="R32622" s="20"/>
      <c r="S32622" s="20"/>
      <c r="U32622" s="21"/>
    </row>
    <row r="32623">
      <c r="E32623" s="19"/>
      <c r="R32623" s="20"/>
      <c r="S32623" s="20"/>
      <c r="U32623" s="21"/>
    </row>
    <row r="32624">
      <c r="E32624" s="19"/>
      <c r="R32624" s="20"/>
      <c r="S32624" s="20"/>
      <c r="U32624" s="21"/>
    </row>
    <row r="32625">
      <c r="E32625" s="19"/>
      <c r="R32625" s="20"/>
      <c r="S32625" s="20"/>
      <c r="U32625" s="21"/>
    </row>
    <row r="32626">
      <c r="E32626" s="19"/>
      <c r="R32626" s="20"/>
      <c r="S32626" s="20"/>
      <c r="U32626" s="21"/>
    </row>
    <row r="32627">
      <c r="E32627" s="19"/>
      <c r="R32627" s="20"/>
      <c r="S32627" s="20"/>
      <c r="U32627" s="21"/>
    </row>
    <row r="32628">
      <c r="E32628" s="19"/>
      <c r="R32628" s="20"/>
      <c r="S32628" s="20"/>
      <c r="U32628" s="21"/>
    </row>
    <row r="32629">
      <c r="E32629" s="19"/>
      <c r="R32629" s="20"/>
      <c r="S32629" s="20"/>
      <c r="U32629" s="21"/>
    </row>
    <row r="32630">
      <c r="E32630" s="19"/>
      <c r="R32630" s="20"/>
      <c r="S32630" s="20"/>
      <c r="U32630" s="21"/>
    </row>
    <row r="32631">
      <c r="E32631" s="19"/>
      <c r="R32631" s="20"/>
      <c r="S32631" s="20"/>
      <c r="U32631" s="21"/>
    </row>
    <row r="32632">
      <c r="E32632" s="19"/>
      <c r="R32632" s="20"/>
      <c r="S32632" s="20"/>
      <c r="U32632" s="21"/>
    </row>
    <row r="32633">
      <c r="E32633" s="19"/>
      <c r="R32633" s="20"/>
      <c r="S32633" s="20"/>
      <c r="U32633" s="21"/>
    </row>
    <row r="32634">
      <c r="E32634" s="19"/>
      <c r="R32634" s="20"/>
      <c r="S32634" s="20"/>
      <c r="U32634" s="21"/>
    </row>
    <row r="32635">
      <c r="E32635" s="19"/>
      <c r="R32635" s="20"/>
      <c r="S32635" s="20"/>
      <c r="U32635" s="21"/>
    </row>
    <row r="32636">
      <c r="E32636" s="19"/>
      <c r="R32636" s="20"/>
      <c r="S32636" s="20"/>
      <c r="U32636" s="21"/>
    </row>
    <row r="32637">
      <c r="E32637" s="19"/>
      <c r="R32637" s="20"/>
      <c r="S32637" s="20"/>
      <c r="U32637" s="21"/>
    </row>
    <row r="32638">
      <c r="E32638" s="19"/>
      <c r="R32638" s="20"/>
      <c r="S32638" s="20"/>
      <c r="U32638" s="21"/>
    </row>
    <row r="32639">
      <c r="E32639" s="19"/>
      <c r="R32639" s="20"/>
      <c r="S32639" s="20"/>
      <c r="U32639" s="21"/>
    </row>
    <row r="32640">
      <c r="E32640" s="19"/>
      <c r="R32640" s="20"/>
      <c r="S32640" s="20"/>
      <c r="U32640" s="21"/>
    </row>
    <row r="32641">
      <c r="E32641" s="19"/>
      <c r="R32641" s="20"/>
      <c r="S32641" s="20"/>
      <c r="U32641" s="21"/>
    </row>
    <row r="32642">
      <c r="E32642" s="19"/>
      <c r="R32642" s="20"/>
      <c r="S32642" s="20"/>
      <c r="U32642" s="21"/>
    </row>
    <row r="32643">
      <c r="E32643" s="19"/>
      <c r="R32643" s="20"/>
      <c r="S32643" s="20"/>
      <c r="U32643" s="21"/>
    </row>
    <row r="32644">
      <c r="E32644" s="19"/>
      <c r="R32644" s="20"/>
      <c r="S32644" s="20"/>
      <c r="U32644" s="21"/>
    </row>
    <row r="32645">
      <c r="E32645" s="19"/>
      <c r="R32645" s="20"/>
      <c r="S32645" s="20"/>
      <c r="U32645" s="21"/>
    </row>
    <row r="32646">
      <c r="E32646" s="19"/>
      <c r="R32646" s="20"/>
      <c r="S32646" s="20"/>
      <c r="U32646" s="21"/>
    </row>
    <row r="32647">
      <c r="E32647" s="19"/>
      <c r="R32647" s="20"/>
      <c r="S32647" s="20"/>
      <c r="U32647" s="21"/>
    </row>
    <row r="32648">
      <c r="E32648" s="19"/>
      <c r="R32648" s="20"/>
      <c r="S32648" s="20"/>
      <c r="U32648" s="21"/>
    </row>
    <row r="32649">
      <c r="E32649" s="19"/>
      <c r="R32649" s="20"/>
      <c r="S32649" s="20"/>
      <c r="U32649" s="21"/>
    </row>
    <row r="32650">
      <c r="E32650" s="19"/>
      <c r="R32650" s="20"/>
      <c r="S32650" s="20"/>
      <c r="U32650" s="21"/>
    </row>
    <row r="32651">
      <c r="E32651" s="19"/>
      <c r="R32651" s="20"/>
      <c r="S32651" s="20"/>
      <c r="U32651" s="21"/>
    </row>
    <row r="32652">
      <c r="E32652" s="19"/>
      <c r="R32652" s="20"/>
      <c r="S32652" s="20"/>
      <c r="U32652" s="21"/>
    </row>
    <row r="32653">
      <c r="E32653" s="19"/>
      <c r="R32653" s="20"/>
      <c r="S32653" s="20"/>
      <c r="U32653" s="21"/>
    </row>
    <row r="32654">
      <c r="E32654" s="19"/>
      <c r="R32654" s="20"/>
      <c r="S32654" s="20"/>
      <c r="U32654" s="21"/>
    </row>
    <row r="32655">
      <c r="E32655" s="19"/>
      <c r="R32655" s="20"/>
      <c r="S32655" s="20"/>
      <c r="U32655" s="21"/>
    </row>
    <row r="32656">
      <c r="E32656" s="19"/>
      <c r="R32656" s="20"/>
      <c r="S32656" s="20"/>
      <c r="U32656" s="21"/>
    </row>
    <row r="32657">
      <c r="E32657" s="19"/>
      <c r="R32657" s="20"/>
      <c r="S32657" s="20"/>
      <c r="U32657" s="21"/>
    </row>
    <row r="32658">
      <c r="E32658" s="19"/>
      <c r="R32658" s="20"/>
      <c r="S32658" s="20"/>
      <c r="U32658" s="21"/>
    </row>
    <row r="32659">
      <c r="E32659" s="19"/>
      <c r="R32659" s="20"/>
      <c r="S32659" s="20"/>
      <c r="U32659" s="21"/>
    </row>
    <row r="32660">
      <c r="E32660" s="19"/>
      <c r="R32660" s="20"/>
      <c r="S32660" s="20"/>
      <c r="U32660" s="21"/>
    </row>
    <row r="32661">
      <c r="E32661" s="19"/>
      <c r="R32661" s="20"/>
      <c r="S32661" s="20"/>
      <c r="U32661" s="21"/>
    </row>
    <row r="32662">
      <c r="E32662" s="19"/>
      <c r="R32662" s="20"/>
      <c r="S32662" s="20"/>
      <c r="U32662" s="21"/>
    </row>
    <row r="32663">
      <c r="E32663" s="19"/>
      <c r="R32663" s="20"/>
      <c r="S32663" s="20"/>
      <c r="U32663" s="21"/>
    </row>
    <row r="32664">
      <c r="E32664" s="19"/>
      <c r="R32664" s="20"/>
      <c r="S32664" s="20"/>
      <c r="U32664" s="21"/>
    </row>
    <row r="32665">
      <c r="E32665" s="19"/>
      <c r="R32665" s="20"/>
      <c r="S32665" s="20"/>
      <c r="U32665" s="21"/>
    </row>
    <row r="32666">
      <c r="E32666" s="19"/>
      <c r="R32666" s="20"/>
      <c r="S32666" s="20"/>
      <c r="U32666" s="21"/>
    </row>
    <row r="32667">
      <c r="E32667" s="19"/>
      <c r="R32667" s="20"/>
      <c r="S32667" s="20"/>
      <c r="U32667" s="21"/>
    </row>
    <row r="32668">
      <c r="E32668" s="19"/>
      <c r="R32668" s="20"/>
      <c r="S32668" s="20"/>
      <c r="U32668" s="21"/>
    </row>
    <row r="32669">
      <c r="E32669" s="19"/>
      <c r="R32669" s="20"/>
      <c r="S32669" s="20"/>
      <c r="U32669" s="21"/>
    </row>
    <row r="32670">
      <c r="E32670" s="19"/>
      <c r="R32670" s="20"/>
      <c r="S32670" s="20"/>
      <c r="U32670" s="21"/>
    </row>
    <row r="32671">
      <c r="E32671" s="19"/>
      <c r="R32671" s="20"/>
      <c r="S32671" s="20"/>
      <c r="U32671" s="21"/>
    </row>
    <row r="32672">
      <c r="E32672" s="19"/>
      <c r="R32672" s="20"/>
      <c r="S32672" s="20"/>
      <c r="U32672" s="21"/>
    </row>
    <row r="32673">
      <c r="E32673" s="19"/>
      <c r="R32673" s="20"/>
      <c r="S32673" s="20"/>
      <c r="U32673" s="21"/>
    </row>
    <row r="32674">
      <c r="E32674" s="19"/>
      <c r="R32674" s="20"/>
      <c r="S32674" s="20"/>
      <c r="U32674" s="21"/>
    </row>
    <row r="32675">
      <c r="E32675" s="19"/>
      <c r="R32675" s="20"/>
      <c r="S32675" s="20"/>
      <c r="U32675" s="21"/>
    </row>
    <row r="32676">
      <c r="E32676" s="19"/>
      <c r="R32676" s="20"/>
      <c r="S32676" s="20"/>
      <c r="U32676" s="21"/>
    </row>
    <row r="32677">
      <c r="E32677" s="19"/>
      <c r="R32677" s="20"/>
      <c r="S32677" s="20"/>
      <c r="U32677" s="21"/>
    </row>
    <row r="32678">
      <c r="E32678" s="19"/>
      <c r="R32678" s="20"/>
      <c r="S32678" s="20"/>
      <c r="U32678" s="21"/>
    </row>
    <row r="32679">
      <c r="E32679" s="19"/>
      <c r="R32679" s="20"/>
      <c r="S32679" s="20"/>
      <c r="U32679" s="21"/>
    </row>
    <row r="32680">
      <c r="E32680" s="19"/>
      <c r="R32680" s="20"/>
      <c r="S32680" s="20"/>
      <c r="U32680" s="21"/>
    </row>
    <row r="32681">
      <c r="E32681" s="19"/>
      <c r="R32681" s="20"/>
      <c r="S32681" s="20"/>
      <c r="U32681" s="21"/>
    </row>
    <row r="32682">
      <c r="E32682" s="19"/>
      <c r="R32682" s="20"/>
      <c r="S32682" s="20"/>
      <c r="U32682" s="21"/>
    </row>
    <row r="32683">
      <c r="E32683" s="19"/>
      <c r="R32683" s="20"/>
      <c r="S32683" s="20"/>
      <c r="U32683" s="21"/>
    </row>
    <row r="32684">
      <c r="E32684" s="19"/>
      <c r="R32684" s="20"/>
      <c r="S32684" s="20"/>
      <c r="U32684" s="21"/>
    </row>
    <row r="32685">
      <c r="E32685" s="19"/>
      <c r="R32685" s="20"/>
      <c r="S32685" s="20"/>
      <c r="U32685" s="21"/>
    </row>
    <row r="32686">
      <c r="E32686" s="19"/>
      <c r="R32686" s="20"/>
      <c r="S32686" s="20"/>
      <c r="U32686" s="21"/>
    </row>
    <row r="32687">
      <c r="E32687" s="19"/>
      <c r="R32687" s="20"/>
      <c r="S32687" s="20"/>
      <c r="U32687" s="21"/>
    </row>
    <row r="32688">
      <c r="E32688" s="19"/>
      <c r="R32688" s="20"/>
      <c r="S32688" s="20"/>
      <c r="U32688" s="21"/>
    </row>
    <row r="32689">
      <c r="E32689" s="19"/>
      <c r="R32689" s="20"/>
      <c r="S32689" s="20"/>
      <c r="U32689" s="21"/>
    </row>
    <row r="32690">
      <c r="E32690" s="19"/>
      <c r="R32690" s="20"/>
      <c r="S32690" s="20"/>
      <c r="U32690" s="21"/>
    </row>
    <row r="32691">
      <c r="E32691" s="19"/>
      <c r="R32691" s="20"/>
      <c r="S32691" s="20"/>
      <c r="U32691" s="21"/>
    </row>
    <row r="32692">
      <c r="E32692" s="19"/>
      <c r="R32692" s="20"/>
      <c r="S32692" s="20"/>
      <c r="U32692" s="21"/>
    </row>
    <row r="32693">
      <c r="E32693" s="19"/>
      <c r="R32693" s="20"/>
      <c r="S32693" s="20"/>
      <c r="U32693" s="21"/>
    </row>
    <row r="32694">
      <c r="E32694" s="19"/>
      <c r="R32694" s="20"/>
      <c r="S32694" s="20"/>
      <c r="U32694" s="21"/>
    </row>
    <row r="32695">
      <c r="E32695" s="19"/>
      <c r="R32695" s="20"/>
      <c r="S32695" s="20"/>
      <c r="U32695" s="21"/>
    </row>
    <row r="32696">
      <c r="E32696" s="19"/>
      <c r="R32696" s="20"/>
      <c r="S32696" s="20"/>
      <c r="U32696" s="21"/>
    </row>
    <row r="32697">
      <c r="E32697" s="19"/>
      <c r="R32697" s="20"/>
      <c r="S32697" s="20"/>
      <c r="U32697" s="21"/>
    </row>
    <row r="32698">
      <c r="E32698" s="19"/>
      <c r="R32698" s="20"/>
      <c r="S32698" s="20"/>
      <c r="U32698" s="21"/>
    </row>
    <row r="32699">
      <c r="E32699" s="19"/>
      <c r="R32699" s="20"/>
      <c r="S32699" s="20"/>
      <c r="U32699" s="21"/>
    </row>
    <row r="32700">
      <c r="E32700" s="19"/>
      <c r="R32700" s="20"/>
      <c r="S32700" s="20"/>
      <c r="U32700" s="21"/>
    </row>
    <row r="32701">
      <c r="E32701" s="19"/>
      <c r="R32701" s="20"/>
      <c r="S32701" s="20"/>
      <c r="U32701" s="21"/>
    </row>
    <row r="32702">
      <c r="E32702" s="19"/>
      <c r="R32702" s="20"/>
      <c r="S32702" s="20"/>
      <c r="U32702" s="21"/>
    </row>
    <row r="32703">
      <c r="E32703" s="19"/>
      <c r="R32703" s="20"/>
      <c r="S32703" s="20"/>
      <c r="U32703" s="21"/>
    </row>
    <row r="32704">
      <c r="E32704" s="19"/>
      <c r="R32704" s="20"/>
      <c r="S32704" s="20"/>
      <c r="U32704" s="21"/>
    </row>
    <row r="32705">
      <c r="E32705" s="19"/>
      <c r="R32705" s="20"/>
      <c r="S32705" s="20"/>
      <c r="U32705" s="21"/>
    </row>
    <row r="32706">
      <c r="E32706" s="19"/>
      <c r="R32706" s="20"/>
      <c r="S32706" s="20"/>
      <c r="U32706" s="21"/>
    </row>
    <row r="32707">
      <c r="E32707" s="19"/>
      <c r="R32707" s="20"/>
      <c r="S32707" s="20"/>
      <c r="U32707" s="21"/>
    </row>
    <row r="32708">
      <c r="E32708" s="19"/>
      <c r="R32708" s="20"/>
      <c r="S32708" s="20"/>
      <c r="U32708" s="21"/>
    </row>
    <row r="32709">
      <c r="E32709" s="19"/>
      <c r="R32709" s="20"/>
      <c r="S32709" s="20"/>
      <c r="U32709" s="21"/>
    </row>
    <row r="32710">
      <c r="E32710" s="19"/>
      <c r="R32710" s="20"/>
      <c r="S32710" s="20"/>
      <c r="U32710" s="21"/>
    </row>
    <row r="32711">
      <c r="E32711" s="19"/>
      <c r="R32711" s="20"/>
      <c r="S32711" s="20"/>
      <c r="U32711" s="21"/>
    </row>
    <row r="32712">
      <c r="E32712" s="19"/>
      <c r="R32712" s="20"/>
      <c r="S32712" s="20"/>
      <c r="U32712" s="21"/>
    </row>
    <row r="32713">
      <c r="E32713" s="19"/>
      <c r="R32713" s="20"/>
      <c r="S32713" s="20"/>
      <c r="U32713" s="21"/>
    </row>
    <row r="32714">
      <c r="E32714" s="19"/>
      <c r="R32714" s="20"/>
      <c r="S32714" s="20"/>
      <c r="U32714" s="21"/>
    </row>
    <row r="32715">
      <c r="E32715" s="19"/>
      <c r="R32715" s="20"/>
      <c r="S32715" s="20"/>
      <c r="U32715" s="21"/>
    </row>
    <row r="32716">
      <c r="E32716" s="19"/>
      <c r="R32716" s="20"/>
      <c r="S32716" s="20"/>
      <c r="U32716" s="21"/>
    </row>
    <row r="32717">
      <c r="E32717" s="19"/>
      <c r="R32717" s="20"/>
      <c r="S32717" s="20"/>
      <c r="U32717" s="21"/>
    </row>
    <row r="32718">
      <c r="E32718" s="19"/>
      <c r="R32718" s="20"/>
      <c r="S32718" s="20"/>
      <c r="U32718" s="21"/>
    </row>
    <row r="32719">
      <c r="E32719" s="19"/>
      <c r="R32719" s="20"/>
      <c r="S32719" s="20"/>
      <c r="U32719" s="21"/>
    </row>
    <row r="32720">
      <c r="E32720" s="19"/>
      <c r="R32720" s="20"/>
      <c r="S32720" s="20"/>
      <c r="U32720" s="21"/>
    </row>
    <row r="32721">
      <c r="E32721" s="19"/>
      <c r="R32721" s="20"/>
      <c r="S32721" s="20"/>
      <c r="U32721" s="21"/>
    </row>
    <row r="32722">
      <c r="E32722" s="19"/>
      <c r="R32722" s="20"/>
      <c r="S32722" s="20"/>
      <c r="U32722" s="21"/>
    </row>
    <row r="32723">
      <c r="E32723" s="19"/>
      <c r="R32723" s="20"/>
      <c r="S32723" s="20"/>
      <c r="U32723" s="21"/>
    </row>
    <row r="32724">
      <c r="E32724" s="19"/>
      <c r="R32724" s="20"/>
      <c r="S32724" s="20"/>
      <c r="U32724" s="21"/>
    </row>
    <row r="32725">
      <c r="E32725" s="19"/>
      <c r="R32725" s="20"/>
      <c r="S32725" s="20"/>
      <c r="U32725" s="21"/>
    </row>
    <row r="32726">
      <c r="E32726" s="19"/>
      <c r="R32726" s="20"/>
      <c r="S32726" s="20"/>
      <c r="U32726" s="21"/>
    </row>
    <row r="32727">
      <c r="E32727" s="19"/>
      <c r="R32727" s="20"/>
      <c r="S32727" s="20"/>
      <c r="U32727" s="21"/>
    </row>
    <row r="32728">
      <c r="E32728" s="19"/>
      <c r="R32728" s="20"/>
      <c r="S32728" s="20"/>
      <c r="U32728" s="21"/>
    </row>
    <row r="32729">
      <c r="E32729" s="19"/>
      <c r="R32729" s="20"/>
      <c r="S32729" s="20"/>
      <c r="U32729" s="21"/>
    </row>
    <row r="32730">
      <c r="E32730" s="19"/>
      <c r="R32730" s="20"/>
      <c r="S32730" s="20"/>
      <c r="U32730" s="21"/>
    </row>
    <row r="32731">
      <c r="E32731" s="19"/>
      <c r="R32731" s="20"/>
      <c r="S32731" s="20"/>
      <c r="U32731" s="21"/>
    </row>
    <row r="32732">
      <c r="E32732" s="19"/>
      <c r="R32732" s="20"/>
      <c r="S32732" s="20"/>
      <c r="U32732" s="21"/>
    </row>
    <row r="32733">
      <c r="E32733" s="19"/>
      <c r="R32733" s="20"/>
      <c r="S32733" s="20"/>
      <c r="U32733" s="21"/>
    </row>
    <row r="32734">
      <c r="E32734" s="19"/>
      <c r="R32734" s="20"/>
      <c r="S32734" s="20"/>
      <c r="U32734" s="21"/>
    </row>
    <row r="32735">
      <c r="E32735" s="19"/>
      <c r="R32735" s="20"/>
      <c r="S32735" s="20"/>
      <c r="U32735" s="21"/>
    </row>
    <row r="32736">
      <c r="E32736" s="19"/>
      <c r="R32736" s="20"/>
      <c r="S32736" s="20"/>
      <c r="U32736" s="21"/>
    </row>
    <row r="32737">
      <c r="E32737" s="19"/>
      <c r="R32737" s="20"/>
      <c r="S32737" s="20"/>
      <c r="U32737" s="21"/>
    </row>
    <row r="32738">
      <c r="E32738" s="19"/>
      <c r="R32738" s="20"/>
      <c r="S32738" s="20"/>
      <c r="U32738" s="21"/>
    </row>
    <row r="32739">
      <c r="E32739" s="19"/>
      <c r="R32739" s="20"/>
      <c r="S32739" s="20"/>
      <c r="U32739" s="21"/>
    </row>
    <row r="32740">
      <c r="E32740" s="19"/>
      <c r="R32740" s="20"/>
      <c r="S32740" s="20"/>
      <c r="U32740" s="21"/>
    </row>
    <row r="32741">
      <c r="E32741" s="19"/>
      <c r="R32741" s="20"/>
      <c r="S32741" s="20"/>
      <c r="U32741" s="21"/>
    </row>
    <row r="32742">
      <c r="E32742" s="19"/>
      <c r="R32742" s="20"/>
      <c r="S32742" s="20"/>
      <c r="U32742" s="21"/>
    </row>
    <row r="32743">
      <c r="E32743" s="19"/>
      <c r="R32743" s="20"/>
      <c r="S32743" s="20"/>
      <c r="U32743" s="21"/>
    </row>
    <row r="32744">
      <c r="E32744" s="19"/>
      <c r="R32744" s="20"/>
      <c r="S32744" s="20"/>
      <c r="U32744" s="21"/>
    </row>
    <row r="32745">
      <c r="E32745" s="19"/>
      <c r="R32745" s="20"/>
      <c r="S32745" s="20"/>
      <c r="U32745" s="21"/>
    </row>
    <row r="32746">
      <c r="E32746" s="19"/>
      <c r="R32746" s="20"/>
      <c r="S32746" s="20"/>
      <c r="U32746" s="21"/>
    </row>
    <row r="32747">
      <c r="E32747" s="19"/>
      <c r="R32747" s="20"/>
      <c r="S32747" s="20"/>
      <c r="U32747" s="21"/>
    </row>
    <row r="32748">
      <c r="E32748" s="19"/>
      <c r="R32748" s="20"/>
      <c r="S32748" s="20"/>
      <c r="U32748" s="21"/>
    </row>
    <row r="32749">
      <c r="E32749" s="19"/>
      <c r="R32749" s="20"/>
      <c r="S32749" s="20"/>
      <c r="U32749" s="21"/>
    </row>
    <row r="32750">
      <c r="E32750" s="19"/>
      <c r="R32750" s="20"/>
      <c r="S32750" s="20"/>
      <c r="U32750" s="21"/>
    </row>
    <row r="32751">
      <c r="E32751" s="19"/>
      <c r="R32751" s="20"/>
      <c r="S32751" s="20"/>
      <c r="U32751" s="21"/>
    </row>
    <row r="32752">
      <c r="E32752" s="19"/>
      <c r="R32752" s="20"/>
      <c r="S32752" s="20"/>
      <c r="U32752" s="21"/>
    </row>
    <row r="32753">
      <c r="E32753" s="19"/>
      <c r="R32753" s="20"/>
      <c r="S32753" s="20"/>
      <c r="U32753" s="21"/>
    </row>
    <row r="32754">
      <c r="E32754" s="19"/>
      <c r="R32754" s="20"/>
      <c r="S32754" s="20"/>
      <c r="U32754" s="21"/>
    </row>
    <row r="32755">
      <c r="E32755" s="19"/>
      <c r="R32755" s="20"/>
      <c r="S32755" s="20"/>
      <c r="U32755" s="21"/>
    </row>
    <row r="32756">
      <c r="E32756" s="19"/>
      <c r="R32756" s="20"/>
      <c r="S32756" s="20"/>
      <c r="U32756" s="21"/>
    </row>
    <row r="32757">
      <c r="E32757" s="19"/>
      <c r="R32757" s="20"/>
      <c r="S32757" s="20"/>
      <c r="U32757" s="21"/>
    </row>
    <row r="32758">
      <c r="E32758" s="19"/>
      <c r="R32758" s="20"/>
      <c r="S32758" s="20"/>
      <c r="U32758" s="21"/>
    </row>
    <row r="32759">
      <c r="E32759" s="19"/>
      <c r="R32759" s="20"/>
      <c r="S32759" s="20"/>
      <c r="U32759" s="21"/>
    </row>
    <row r="32760">
      <c r="E32760" s="19"/>
      <c r="R32760" s="20"/>
      <c r="S32760" s="20"/>
      <c r="U32760" s="21"/>
    </row>
    <row r="32761">
      <c r="E32761" s="19"/>
      <c r="R32761" s="20"/>
      <c r="S32761" s="20"/>
      <c r="U32761" s="21"/>
    </row>
    <row r="32762">
      <c r="E32762" s="19"/>
      <c r="R32762" s="20"/>
      <c r="S32762" s="20"/>
      <c r="U32762" s="21"/>
    </row>
    <row r="32763">
      <c r="E32763" s="19"/>
      <c r="R32763" s="20"/>
      <c r="S32763" s="20"/>
      <c r="U32763" s="21"/>
    </row>
    <row r="32764">
      <c r="E32764" s="19"/>
      <c r="R32764" s="20"/>
      <c r="S32764" s="20"/>
      <c r="U32764" s="21"/>
    </row>
    <row r="32765">
      <c r="E32765" s="19"/>
      <c r="R32765" s="20"/>
      <c r="S32765" s="20"/>
      <c r="U32765" s="21"/>
    </row>
    <row r="32766">
      <c r="E32766" s="19"/>
      <c r="R32766" s="20"/>
      <c r="S32766" s="20"/>
      <c r="U32766" s="21"/>
    </row>
    <row r="32767">
      <c r="E32767" s="19"/>
      <c r="R32767" s="20"/>
      <c r="S32767" s="20"/>
      <c r="U32767" s="21"/>
    </row>
    <row r="32768">
      <c r="E32768" s="19"/>
      <c r="R32768" s="20"/>
      <c r="S32768" s="20"/>
      <c r="U32768" s="21"/>
    </row>
    <row r="32769">
      <c r="E32769" s="19"/>
      <c r="R32769" s="20"/>
      <c r="S32769" s="20"/>
      <c r="U32769" s="21"/>
    </row>
    <row r="32770">
      <c r="E32770" s="19"/>
      <c r="R32770" s="20"/>
      <c r="S32770" s="20"/>
      <c r="U32770" s="21"/>
    </row>
    <row r="32771">
      <c r="E32771" s="19"/>
      <c r="R32771" s="20"/>
      <c r="S32771" s="20"/>
      <c r="U32771" s="21"/>
    </row>
    <row r="32772">
      <c r="E32772" s="19"/>
      <c r="R32772" s="20"/>
      <c r="S32772" s="20"/>
      <c r="U32772" s="21"/>
    </row>
    <row r="32773">
      <c r="E32773" s="19"/>
      <c r="R32773" s="20"/>
      <c r="S32773" s="20"/>
      <c r="U32773" s="21"/>
    </row>
    <row r="32774">
      <c r="E32774" s="19"/>
      <c r="R32774" s="20"/>
      <c r="S32774" s="20"/>
      <c r="U32774" s="21"/>
    </row>
    <row r="32775">
      <c r="E32775" s="19"/>
      <c r="R32775" s="20"/>
      <c r="S32775" s="20"/>
      <c r="U32775" s="21"/>
    </row>
    <row r="32776">
      <c r="E32776" s="19"/>
      <c r="R32776" s="20"/>
      <c r="S32776" s="20"/>
      <c r="U32776" s="21"/>
    </row>
    <row r="32777">
      <c r="E32777" s="19"/>
      <c r="R32777" s="20"/>
      <c r="S32777" s="20"/>
      <c r="U32777" s="21"/>
    </row>
    <row r="32778">
      <c r="E32778" s="19"/>
      <c r="R32778" s="20"/>
      <c r="S32778" s="20"/>
      <c r="U32778" s="21"/>
    </row>
    <row r="32779">
      <c r="E32779" s="19"/>
      <c r="R32779" s="20"/>
      <c r="S32779" s="20"/>
      <c r="U32779" s="21"/>
    </row>
    <row r="32780">
      <c r="E32780" s="19"/>
      <c r="R32780" s="20"/>
      <c r="S32780" s="20"/>
      <c r="U32780" s="21"/>
    </row>
    <row r="32781">
      <c r="E32781" s="19"/>
      <c r="R32781" s="20"/>
      <c r="S32781" s="20"/>
      <c r="U32781" s="21"/>
    </row>
    <row r="32782">
      <c r="E32782" s="19"/>
      <c r="R32782" s="20"/>
      <c r="S32782" s="20"/>
      <c r="U32782" s="21"/>
    </row>
    <row r="32783">
      <c r="E32783" s="19"/>
      <c r="R32783" s="20"/>
      <c r="S32783" s="20"/>
      <c r="U32783" s="21"/>
    </row>
    <row r="32784">
      <c r="E32784" s="19"/>
      <c r="R32784" s="20"/>
      <c r="S32784" s="20"/>
      <c r="U32784" s="21"/>
    </row>
    <row r="32785">
      <c r="E32785" s="19"/>
      <c r="R32785" s="20"/>
      <c r="S32785" s="20"/>
      <c r="U32785" s="21"/>
    </row>
    <row r="32786">
      <c r="E32786" s="19"/>
      <c r="R32786" s="20"/>
      <c r="S32786" s="20"/>
      <c r="U32786" s="21"/>
    </row>
    <row r="32787">
      <c r="E32787" s="19"/>
      <c r="R32787" s="20"/>
      <c r="S32787" s="20"/>
      <c r="U32787" s="21"/>
    </row>
    <row r="32788">
      <c r="E32788" s="19"/>
      <c r="R32788" s="20"/>
      <c r="S32788" s="20"/>
      <c r="U32788" s="21"/>
    </row>
    <row r="32789">
      <c r="E32789" s="19"/>
      <c r="R32789" s="20"/>
      <c r="S32789" s="20"/>
      <c r="U32789" s="21"/>
    </row>
    <row r="32790">
      <c r="E32790" s="19"/>
      <c r="R32790" s="20"/>
      <c r="S32790" s="20"/>
      <c r="U32790" s="21"/>
    </row>
    <row r="32791">
      <c r="E32791" s="19"/>
      <c r="R32791" s="20"/>
      <c r="S32791" s="20"/>
      <c r="U32791" s="21"/>
    </row>
    <row r="32792">
      <c r="E32792" s="19"/>
      <c r="R32792" s="20"/>
      <c r="S32792" s="20"/>
      <c r="U32792" s="21"/>
    </row>
    <row r="32793">
      <c r="E32793" s="19"/>
      <c r="R32793" s="20"/>
      <c r="S32793" s="20"/>
      <c r="U32793" s="21"/>
    </row>
    <row r="32794">
      <c r="E32794" s="19"/>
      <c r="R32794" s="20"/>
      <c r="S32794" s="20"/>
      <c r="U32794" s="21"/>
    </row>
    <row r="32795">
      <c r="E32795" s="19"/>
      <c r="R32795" s="20"/>
      <c r="S32795" s="20"/>
      <c r="U32795" s="21"/>
    </row>
    <row r="32796">
      <c r="E32796" s="19"/>
      <c r="R32796" s="20"/>
      <c r="S32796" s="20"/>
      <c r="U32796" s="21"/>
    </row>
    <row r="32797">
      <c r="E32797" s="19"/>
      <c r="R32797" s="20"/>
      <c r="S32797" s="20"/>
      <c r="U32797" s="21"/>
    </row>
    <row r="32798">
      <c r="E32798" s="19"/>
      <c r="R32798" s="20"/>
      <c r="S32798" s="20"/>
      <c r="U32798" s="21"/>
    </row>
    <row r="32799">
      <c r="E32799" s="19"/>
      <c r="R32799" s="20"/>
      <c r="S32799" s="20"/>
      <c r="U32799" s="21"/>
    </row>
    <row r="32800">
      <c r="E32800" s="19"/>
      <c r="R32800" s="20"/>
      <c r="S32800" s="20"/>
      <c r="U32800" s="21"/>
    </row>
    <row r="32801">
      <c r="E32801" s="19"/>
      <c r="R32801" s="20"/>
      <c r="S32801" s="20"/>
      <c r="U32801" s="21"/>
    </row>
    <row r="32802">
      <c r="E32802" s="19"/>
      <c r="R32802" s="20"/>
      <c r="S32802" s="20"/>
      <c r="U32802" s="21"/>
    </row>
    <row r="32803">
      <c r="E32803" s="19"/>
      <c r="R32803" s="20"/>
      <c r="S32803" s="20"/>
      <c r="U32803" s="21"/>
    </row>
    <row r="32804">
      <c r="E32804" s="19"/>
      <c r="R32804" s="20"/>
      <c r="S32804" s="20"/>
      <c r="U32804" s="21"/>
    </row>
    <row r="32805">
      <c r="E32805" s="19"/>
      <c r="R32805" s="20"/>
      <c r="S32805" s="20"/>
      <c r="U32805" s="21"/>
    </row>
    <row r="32806">
      <c r="E32806" s="19"/>
      <c r="R32806" s="20"/>
      <c r="S32806" s="20"/>
      <c r="U32806" s="21"/>
    </row>
    <row r="32807">
      <c r="E32807" s="19"/>
      <c r="R32807" s="20"/>
      <c r="S32807" s="20"/>
      <c r="U32807" s="21"/>
    </row>
    <row r="32808">
      <c r="E32808" s="19"/>
      <c r="R32808" s="20"/>
      <c r="S32808" s="20"/>
      <c r="U32808" s="21"/>
    </row>
    <row r="32809">
      <c r="E32809" s="19"/>
      <c r="R32809" s="20"/>
      <c r="S32809" s="20"/>
      <c r="U32809" s="21"/>
    </row>
    <row r="32810">
      <c r="E32810" s="19"/>
      <c r="R32810" s="20"/>
      <c r="S32810" s="20"/>
      <c r="U32810" s="21"/>
    </row>
    <row r="32811">
      <c r="E32811" s="19"/>
      <c r="R32811" s="20"/>
      <c r="S32811" s="20"/>
      <c r="U32811" s="21"/>
    </row>
    <row r="32812">
      <c r="E32812" s="19"/>
      <c r="R32812" s="20"/>
      <c r="S32812" s="20"/>
      <c r="U32812" s="21"/>
    </row>
    <row r="32813">
      <c r="E32813" s="19"/>
      <c r="R32813" s="20"/>
      <c r="S32813" s="20"/>
      <c r="U32813" s="21"/>
    </row>
    <row r="32814">
      <c r="E32814" s="19"/>
      <c r="R32814" s="20"/>
      <c r="S32814" s="20"/>
      <c r="U32814" s="21"/>
    </row>
    <row r="32815">
      <c r="E32815" s="19"/>
      <c r="R32815" s="20"/>
      <c r="S32815" s="20"/>
      <c r="U32815" s="21"/>
    </row>
    <row r="32816">
      <c r="E32816" s="19"/>
      <c r="R32816" s="20"/>
      <c r="S32816" s="20"/>
      <c r="U32816" s="21"/>
    </row>
    <row r="32817">
      <c r="E32817" s="19"/>
      <c r="R32817" s="20"/>
      <c r="S32817" s="20"/>
      <c r="U32817" s="21"/>
    </row>
    <row r="32818">
      <c r="E32818" s="19"/>
      <c r="R32818" s="20"/>
      <c r="S32818" s="20"/>
      <c r="U32818" s="21"/>
    </row>
    <row r="32819">
      <c r="E32819" s="19"/>
      <c r="R32819" s="20"/>
      <c r="S32819" s="20"/>
      <c r="U32819" s="21"/>
    </row>
    <row r="32820">
      <c r="E32820" s="19"/>
      <c r="R32820" s="20"/>
      <c r="S32820" s="20"/>
      <c r="U32820" s="21"/>
    </row>
    <row r="32821">
      <c r="E32821" s="19"/>
      <c r="R32821" s="20"/>
      <c r="S32821" s="20"/>
      <c r="U32821" s="21"/>
    </row>
    <row r="32822">
      <c r="E32822" s="19"/>
      <c r="R32822" s="20"/>
      <c r="S32822" s="20"/>
      <c r="U32822" s="21"/>
    </row>
    <row r="32823">
      <c r="E32823" s="19"/>
      <c r="R32823" s="20"/>
      <c r="S32823" s="20"/>
      <c r="U32823" s="21"/>
    </row>
    <row r="32824">
      <c r="E32824" s="19"/>
      <c r="R32824" s="20"/>
      <c r="S32824" s="20"/>
      <c r="U32824" s="21"/>
    </row>
    <row r="32825">
      <c r="E32825" s="19"/>
      <c r="R32825" s="20"/>
      <c r="S32825" s="20"/>
      <c r="U32825" s="21"/>
    </row>
    <row r="32826">
      <c r="E32826" s="19"/>
      <c r="R32826" s="20"/>
      <c r="S32826" s="20"/>
      <c r="U32826" s="21"/>
    </row>
    <row r="32827">
      <c r="E32827" s="19"/>
      <c r="R32827" s="20"/>
      <c r="S32827" s="20"/>
      <c r="U32827" s="21"/>
    </row>
    <row r="32828">
      <c r="E32828" s="19"/>
      <c r="R32828" s="20"/>
      <c r="S32828" s="20"/>
      <c r="U32828" s="21"/>
    </row>
    <row r="32829">
      <c r="E32829" s="19"/>
      <c r="R32829" s="20"/>
      <c r="S32829" s="20"/>
      <c r="U32829" s="21"/>
    </row>
    <row r="32830">
      <c r="E32830" s="19"/>
      <c r="R32830" s="20"/>
      <c r="S32830" s="20"/>
      <c r="U32830" s="21"/>
    </row>
    <row r="32831">
      <c r="E32831" s="19"/>
      <c r="R32831" s="20"/>
      <c r="S32831" s="20"/>
      <c r="U32831" s="21"/>
    </row>
    <row r="32832">
      <c r="E32832" s="19"/>
      <c r="R32832" s="20"/>
      <c r="S32832" s="20"/>
      <c r="U32832" s="21"/>
    </row>
    <row r="32833">
      <c r="E32833" s="19"/>
      <c r="R32833" s="20"/>
      <c r="S32833" s="20"/>
      <c r="U32833" s="21"/>
    </row>
    <row r="32834">
      <c r="E32834" s="19"/>
      <c r="R32834" s="20"/>
      <c r="S32834" s="20"/>
      <c r="U32834" s="21"/>
    </row>
    <row r="32835">
      <c r="E32835" s="19"/>
      <c r="R32835" s="20"/>
      <c r="S32835" s="20"/>
      <c r="U32835" s="21"/>
    </row>
    <row r="32836">
      <c r="E32836" s="19"/>
      <c r="R32836" s="20"/>
      <c r="S32836" s="20"/>
      <c r="U32836" s="21"/>
    </row>
    <row r="32837">
      <c r="E32837" s="19"/>
      <c r="R32837" s="20"/>
      <c r="S32837" s="20"/>
      <c r="U32837" s="21"/>
    </row>
    <row r="32838">
      <c r="E32838" s="19"/>
      <c r="R32838" s="20"/>
      <c r="S32838" s="20"/>
      <c r="U32838" s="21"/>
    </row>
    <row r="32839">
      <c r="E32839" s="19"/>
      <c r="R32839" s="20"/>
      <c r="S32839" s="20"/>
      <c r="U32839" s="21"/>
    </row>
    <row r="32840">
      <c r="E32840" s="19"/>
      <c r="R32840" s="20"/>
      <c r="S32840" s="20"/>
      <c r="U32840" s="21"/>
    </row>
    <row r="32841">
      <c r="E32841" s="19"/>
      <c r="R32841" s="20"/>
      <c r="S32841" s="20"/>
      <c r="U32841" s="21"/>
    </row>
    <row r="32842">
      <c r="E32842" s="19"/>
      <c r="R32842" s="20"/>
      <c r="S32842" s="20"/>
      <c r="U32842" s="21"/>
    </row>
    <row r="32843">
      <c r="E32843" s="19"/>
      <c r="R32843" s="20"/>
      <c r="S32843" s="20"/>
      <c r="U32843" s="21"/>
    </row>
    <row r="32844">
      <c r="E32844" s="19"/>
      <c r="R32844" s="20"/>
      <c r="S32844" s="20"/>
      <c r="U32844" s="21"/>
    </row>
    <row r="32845">
      <c r="E32845" s="19"/>
      <c r="R32845" s="20"/>
      <c r="S32845" s="20"/>
      <c r="U32845" s="21"/>
    </row>
    <row r="32846">
      <c r="E32846" s="19"/>
      <c r="R32846" s="20"/>
      <c r="S32846" s="20"/>
      <c r="U32846" s="21"/>
    </row>
    <row r="32847">
      <c r="E32847" s="19"/>
      <c r="R32847" s="20"/>
      <c r="S32847" s="20"/>
      <c r="U32847" s="21"/>
    </row>
    <row r="32848">
      <c r="E32848" s="19"/>
      <c r="R32848" s="20"/>
      <c r="S32848" s="20"/>
      <c r="U32848" s="21"/>
    </row>
    <row r="32849">
      <c r="E32849" s="19"/>
      <c r="R32849" s="20"/>
      <c r="S32849" s="20"/>
      <c r="U32849" s="21"/>
    </row>
    <row r="32850">
      <c r="E32850" s="19"/>
      <c r="R32850" s="20"/>
      <c r="S32850" s="20"/>
      <c r="U32850" s="21"/>
    </row>
    <row r="32851">
      <c r="E32851" s="19"/>
      <c r="R32851" s="20"/>
      <c r="S32851" s="20"/>
      <c r="U32851" s="21"/>
    </row>
    <row r="32852">
      <c r="E32852" s="19"/>
      <c r="R32852" s="20"/>
      <c r="S32852" s="20"/>
      <c r="U32852" s="21"/>
    </row>
    <row r="32853">
      <c r="E32853" s="19"/>
      <c r="R32853" s="20"/>
      <c r="S32853" s="20"/>
      <c r="U32853" s="21"/>
    </row>
    <row r="32854">
      <c r="E32854" s="19"/>
      <c r="R32854" s="20"/>
      <c r="S32854" s="20"/>
      <c r="U32854" s="21"/>
    </row>
    <row r="32855">
      <c r="E32855" s="19"/>
      <c r="R32855" s="20"/>
      <c r="S32855" s="20"/>
      <c r="U32855" s="21"/>
    </row>
    <row r="32856">
      <c r="E32856" s="19"/>
      <c r="R32856" s="20"/>
      <c r="S32856" s="20"/>
      <c r="U32856" s="21"/>
    </row>
    <row r="32857">
      <c r="E32857" s="19"/>
      <c r="R32857" s="20"/>
      <c r="S32857" s="20"/>
      <c r="U32857" s="21"/>
    </row>
    <row r="32858">
      <c r="E32858" s="19"/>
      <c r="R32858" s="20"/>
      <c r="S32858" s="20"/>
      <c r="U32858" s="21"/>
    </row>
    <row r="32859">
      <c r="E32859" s="19"/>
      <c r="R32859" s="20"/>
      <c r="S32859" s="20"/>
      <c r="U32859" s="21"/>
    </row>
    <row r="32860">
      <c r="E32860" s="19"/>
      <c r="R32860" s="20"/>
      <c r="S32860" s="20"/>
      <c r="U32860" s="21"/>
    </row>
    <row r="32861">
      <c r="E32861" s="19"/>
      <c r="R32861" s="20"/>
      <c r="S32861" s="20"/>
      <c r="U32861" s="21"/>
    </row>
    <row r="32862">
      <c r="E32862" s="19"/>
      <c r="R32862" s="20"/>
      <c r="S32862" s="20"/>
      <c r="U32862" s="21"/>
    </row>
    <row r="32863">
      <c r="E32863" s="19"/>
      <c r="R32863" s="20"/>
      <c r="S32863" s="20"/>
      <c r="U32863" s="21"/>
    </row>
    <row r="32864">
      <c r="E32864" s="19"/>
      <c r="R32864" s="20"/>
      <c r="S32864" s="20"/>
      <c r="U32864" s="21"/>
    </row>
    <row r="32865">
      <c r="E32865" s="19"/>
      <c r="R32865" s="20"/>
      <c r="S32865" s="20"/>
      <c r="U32865" s="21"/>
    </row>
    <row r="32866">
      <c r="E32866" s="19"/>
      <c r="R32866" s="20"/>
      <c r="S32866" s="20"/>
      <c r="U32866" s="21"/>
    </row>
    <row r="32867">
      <c r="E32867" s="19"/>
      <c r="R32867" s="20"/>
      <c r="S32867" s="20"/>
      <c r="U32867" s="21"/>
    </row>
    <row r="32868">
      <c r="E32868" s="19"/>
      <c r="R32868" s="20"/>
      <c r="S32868" s="20"/>
      <c r="U32868" s="21"/>
    </row>
    <row r="32869">
      <c r="E32869" s="19"/>
      <c r="R32869" s="20"/>
      <c r="S32869" s="20"/>
      <c r="U32869" s="21"/>
    </row>
    <row r="32870">
      <c r="E32870" s="19"/>
      <c r="R32870" s="20"/>
      <c r="S32870" s="20"/>
      <c r="U32870" s="21"/>
    </row>
    <row r="32871">
      <c r="E32871" s="19"/>
      <c r="R32871" s="20"/>
      <c r="S32871" s="20"/>
      <c r="U32871" s="21"/>
    </row>
    <row r="32872">
      <c r="E32872" s="19"/>
      <c r="R32872" s="20"/>
      <c r="S32872" s="20"/>
      <c r="U32872" s="21"/>
    </row>
    <row r="32873">
      <c r="E32873" s="19"/>
      <c r="R32873" s="20"/>
      <c r="S32873" s="20"/>
      <c r="U32873" s="21"/>
    </row>
    <row r="32874">
      <c r="E32874" s="19"/>
      <c r="R32874" s="20"/>
      <c r="S32874" s="20"/>
      <c r="U32874" s="21"/>
    </row>
    <row r="32875">
      <c r="E32875" s="19"/>
      <c r="R32875" s="20"/>
      <c r="S32875" s="20"/>
      <c r="U32875" s="21"/>
    </row>
    <row r="32876">
      <c r="E32876" s="19"/>
      <c r="R32876" s="20"/>
      <c r="S32876" s="20"/>
      <c r="U32876" s="21"/>
    </row>
    <row r="32877">
      <c r="E32877" s="19"/>
      <c r="R32877" s="20"/>
      <c r="S32877" s="20"/>
      <c r="U32877" s="21"/>
    </row>
    <row r="32878">
      <c r="E32878" s="19"/>
      <c r="R32878" s="20"/>
      <c r="S32878" s="20"/>
      <c r="U32878" s="21"/>
    </row>
    <row r="32879">
      <c r="E32879" s="19"/>
      <c r="R32879" s="20"/>
      <c r="S32879" s="20"/>
      <c r="U32879" s="21"/>
    </row>
    <row r="32880">
      <c r="E32880" s="19"/>
      <c r="R32880" s="20"/>
      <c r="S32880" s="20"/>
      <c r="U32880" s="21"/>
    </row>
    <row r="32881">
      <c r="E32881" s="19"/>
      <c r="R32881" s="20"/>
      <c r="S32881" s="20"/>
      <c r="U32881" s="21"/>
    </row>
    <row r="32882">
      <c r="E32882" s="19"/>
      <c r="R32882" s="20"/>
      <c r="S32882" s="20"/>
      <c r="U32882" s="21"/>
    </row>
    <row r="32883">
      <c r="E32883" s="19"/>
      <c r="R32883" s="20"/>
      <c r="S32883" s="20"/>
      <c r="U32883" s="21"/>
    </row>
    <row r="32884">
      <c r="E32884" s="19"/>
      <c r="R32884" s="20"/>
      <c r="S32884" s="20"/>
      <c r="U32884" s="21"/>
    </row>
    <row r="32885">
      <c r="E32885" s="19"/>
      <c r="R32885" s="20"/>
      <c r="S32885" s="20"/>
      <c r="U32885" s="21"/>
    </row>
    <row r="32886">
      <c r="E32886" s="19"/>
      <c r="R32886" s="20"/>
      <c r="S32886" s="20"/>
      <c r="U32886" s="21"/>
    </row>
    <row r="32887">
      <c r="E32887" s="19"/>
      <c r="R32887" s="20"/>
      <c r="S32887" s="20"/>
      <c r="U32887" s="21"/>
    </row>
    <row r="32888">
      <c r="E32888" s="19"/>
      <c r="R32888" s="20"/>
      <c r="S32888" s="20"/>
      <c r="U32888" s="21"/>
    </row>
    <row r="32889">
      <c r="E32889" s="19"/>
      <c r="R32889" s="20"/>
      <c r="S32889" s="20"/>
      <c r="U32889" s="21"/>
    </row>
    <row r="32890">
      <c r="E32890" s="19"/>
      <c r="R32890" s="20"/>
      <c r="S32890" s="20"/>
      <c r="U32890" s="21"/>
    </row>
    <row r="32891">
      <c r="E32891" s="19"/>
      <c r="R32891" s="20"/>
      <c r="S32891" s="20"/>
      <c r="U32891" s="21"/>
    </row>
    <row r="32892">
      <c r="E32892" s="19"/>
      <c r="R32892" s="20"/>
      <c r="S32892" s="20"/>
      <c r="U32892" s="21"/>
    </row>
    <row r="32893">
      <c r="E32893" s="19"/>
      <c r="R32893" s="20"/>
      <c r="S32893" s="20"/>
      <c r="U32893" s="21"/>
    </row>
    <row r="32894">
      <c r="E32894" s="19"/>
      <c r="R32894" s="20"/>
      <c r="S32894" s="20"/>
      <c r="U32894" s="21"/>
    </row>
    <row r="32895">
      <c r="E32895" s="19"/>
      <c r="R32895" s="20"/>
      <c r="S32895" s="20"/>
      <c r="U32895" s="21"/>
    </row>
    <row r="32896">
      <c r="E32896" s="19"/>
      <c r="R32896" s="20"/>
      <c r="S32896" s="20"/>
      <c r="U32896" s="21"/>
    </row>
    <row r="32897">
      <c r="E32897" s="19"/>
      <c r="R32897" s="20"/>
      <c r="S32897" s="20"/>
      <c r="U32897" s="21"/>
    </row>
    <row r="32898">
      <c r="E32898" s="19"/>
      <c r="R32898" s="20"/>
      <c r="S32898" s="20"/>
      <c r="U32898" s="21"/>
    </row>
    <row r="32899">
      <c r="E32899" s="19"/>
      <c r="R32899" s="20"/>
      <c r="S32899" s="20"/>
      <c r="U32899" s="21"/>
    </row>
    <row r="32900">
      <c r="E32900" s="19"/>
      <c r="R32900" s="20"/>
      <c r="S32900" s="20"/>
      <c r="U32900" s="21"/>
    </row>
    <row r="32901">
      <c r="E32901" s="19"/>
      <c r="R32901" s="20"/>
      <c r="S32901" s="20"/>
      <c r="U32901" s="21"/>
    </row>
    <row r="32902">
      <c r="E32902" s="19"/>
      <c r="R32902" s="20"/>
      <c r="S32902" s="20"/>
      <c r="U32902" s="21"/>
    </row>
    <row r="32903">
      <c r="E32903" s="19"/>
      <c r="R32903" s="20"/>
      <c r="S32903" s="20"/>
      <c r="U32903" s="21"/>
    </row>
    <row r="32904">
      <c r="E32904" s="19"/>
      <c r="R32904" s="20"/>
      <c r="S32904" s="20"/>
      <c r="U32904" s="21"/>
    </row>
    <row r="32905">
      <c r="E32905" s="19"/>
      <c r="R32905" s="20"/>
      <c r="S32905" s="20"/>
      <c r="U32905" s="21"/>
    </row>
    <row r="32906">
      <c r="E32906" s="19"/>
      <c r="R32906" s="20"/>
      <c r="S32906" s="20"/>
      <c r="U32906" s="21"/>
    </row>
    <row r="32907">
      <c r="E32907" s="19"/>
      <c r="R32907" s="20"/>
      <c r="S32907" s="20"/>
      <c r="U32907" s="21"/>
    </row>
    <row r="32908">
      <c r="E32908" s="19"/>
      <c r="R32908" s="20"/>
      <c r="S32908" s="20"/>
      <c r="U32908" s="21"/>
    </row>
    <row r="32909">
      <c r="E32909" s="19"/>
      <c r="R32909" s="20"/>
      <c r="S32909" s="20"/>
      <c r="U32909" s="21"/>
    </row>
    <row r="32910">
      <c r="E32910" s="19"/>
      <c r="R32910" s="20"/>
      <c r="S32910" s="20"/>
      <c r="U32910" s="21"/>
    </row>
    <row r="32911">
      <c r="E32911" s="19"/>
      <c r="R32911" s="20"/>
      <c r="S32911" s="20"/>
      <c r="U32911" s="21"/>
    </row>
    <row r="32912">
      <c r="E32912" s="19"/>
      <c r="R32912" s="20"/>
      <c r="S32912" s="20"/>
      <c r="U32912" s="21"/>
    </row>
    <row r="32913">
      <c r="E32913" s="19"/>
      <c r="R32913" s="20"/>
      <c r="S32913" s="20"/>
      <c r="U32913" s="21"/>
    </row>
    <row r="32914">
      <c r="E32914" s="19"/>
      <c r="R32914" s="20"/>
      <c r="S32914" s="20"/>
      <c r="U32914" s="21"/>
    </row>
    <row r="32915">
      <c r="E32915" s="19"/>
      <c r="R32915" s="20"/>
      <c r="S32915" s="20"/>
      <c r="U32915" s="21"/>
    </row>
    <row r="32916">
      <c r="E32916" s="19"/>
      <c r="R32916" s="20"/>
      <c r="S32916" s="20"/>
      <c r="U32916" s="21"/>
    </row>
    <row r="32917">
      <c r="E32917" s="19"/>
      <c r="R32917" s="20"/>
      <c r="S32917" s="20"/>
      <c r="U32917" s="21"/>
    </row>
    <row r="32918">
      <c r="E32918" s="19"/>
      <c r="R32918" s="20"/>
      <c r="S32918" s="20"/>
      <c r="U32918" s="21"/>
    </row>
    <row r="32919">
      <c r="E32919" s="19"/>
      <c r="R32919" s="20"/>
      <c r="S32919" s="20"/>
      <c r="U32919" s="21"/>
    </row>
    <row r="32920">
      <c r="E32920" s="19"/>
      <c r="R32920" s="20"/>
      <c r="S32920" s="20"/>
      <c r="U32920" s="21"/>
    </row>
    <row r="32921">
      <c r="E32921" s="19"/>
      <c r="R32921" s="20"/>
      <c r="S32921" s="20"/>
      <c r="U32921" s="21"/>
    </row>
    <row r="32922">
      <c r="E32922" s="19"/>
      <c r="R32922" s="20"/>
      <c r="S32922" s="20"/>
      <c r="U32922" s="21"/>
    </row>
    <row r="32923">
      <c r="E32923" s="19"/>
      <c r="R32923" s="20"/>
      <c r="S32923" s="20"/>
      <c r="U32923" s="21"/>
    </row>
    <row r="32924">
      <c r="E32924" s="19"/>
      <c r="R32924" s="20"/>
      <c r="S32924" s="20"/>
      <c r="U32924" s="21"/>
    </row>
    <row r="32925">
      <c r="E32925" s="19"/>
      <c r="R32925" s="20"/>
      <c r="S32925" s="20"/>
      <c r="U32925" s="21"/>
    </row>
    <row r="32926">
      <c r="E32926" s="19"/>
      <c r="R32926" s="20"/>
      <c r="S32926" s="20"/>
      <c r="U32926" s="21"/>
    </row>
    <row r="32927">
      <c r="E32927" s="19"/>
      <c r="R32927" s="20"/>
      <c r="S32927" s="20"/>
      <c r="U32927" s="21"/>
    </row>
    <row r="32928">
      <c r="E32928" s="19"/>
      <c r="R32928" s="20"/>
      <c r="S32928" s="20"/>
      <c r="U32928" s="21"/>
    </row>
    <row r="32929">
      <c r="E32929" s="19"/>
      <c r="R32929" s="20"/>
      <c r="S32929" s="20"/>
      <c r="U32929" s="21"/>
    </row>
    <row r="32930">
      <c r="E32930" s="19"/>
      <c r="R32930" s="20"/>
      <c r="S32930" s="20"/>
      <c r="U32930" s="21"/>
    </row>
    <row r="32931">
      <c r="E32931" s="19"/>
      <c r="R32931" s="20"/>
      <c r="S32931" s="20"/>
      <c r="U32931" s="21"/>
    </row>
    <row r="32932">
      <c r="E32932" s="19"/>
      <c r="R32932" s="20"/>
      <c r="S32932" s="20"/>
      <c r="U32932" s="21"/>
    </row>
    <row r="32933">
      <c r="E32933" s="19"/>
      <c r="R32933" s="20"/>
      <c r="S32933" s="20"/>
      <c r="U32933" s="21"/>
    </row>
    <row r="32934">
      <c r="E32934" s="19"/>
      <c r="R32934" s="20"/>
      <c r="S32934" s="20"/>
      <c r="U32934" s="21"/>
    </row>
    <row r="32935">
      <c r="E32935" s="19"/>
      <c r="R32935" s="20"/>
      <c r="S32935" s="20"/>
      <c r="U32935" s="21"/>
    </row>
    <row r="32936">
      <c r="E32936" s="19"/>
      <c r="R32936" s="20"/>
      <c r="S32936" s="20"/>
      <c r="U32936" s="21"/>
    </row>
    <row r="32937">
      <c r="E32937" s="19"/>
      <c r="R32937" s="20"/>
      <c r="S32937" s="20"/>
      <c r="U32937" s="21"/>
    </row>
    <row r="32938">
      <c r="E32938" s="19"/>
      <c r="R32938" s="20"/>
      <c r="S32938" s="20"/>
      <c r="U32938" s="21"/>
    </row>
    <row r="32939">
      <c r="E32939" s="19"/>
      <c r="R32939" s="20"/>
      <c r="S32939" s="20"/>
      <c r="U32939" s="21"/>
    </row>
    <row r="32940">
      <c r="E32940" s="19"/>
      <c r="R32940" s="20"/>
      <c r="S32940" s="20"/>
      <c r="U32940" s="21"/>
    </row>
    <row r="32941">
      <c r="E32941" s="19"/>
      <c r="R32941" s="20"/>
      <c r="S32941" s="20"/>
      <c r="U32941" s="21"/>
    </row>
    <row r="32942">
      <c r="E32942" s="19"/>
      <c r="R32942" s="20"/>
      <c r="S32942" s="20"/>
      <c r="U32942" s="21"/>
    </row>
    <row r="32943">
      <c r="E32943" s="19"/>
      <c r="R32943" s="20"/>
      <c r="S32943" s="20"/>
      <c r="U32943" s="21"/>
    </row>
    <row r="32944">
      <c r="E32944" s="19"/>
      <c r="R32944" s="20"/>
      <c r="S32944" s="20"/>
      <c r="U32944" s="21"/>
    </row>
    <row r="32945">
      <c r="E32945" s="19"/>
      <c r="R32945" s="20"/>
      <c r="S32945" s="20"/>
      <c r="U32945" s="21"/>
    </row>
    <row r="32946">
      <c r="E32946" s="19"/>
      <c r="R32946" s="20"/>
      <c r="S32946" s="20"/>
      <c r="U32946" s="21"/>
    </row>
    <row r="32947">
      <c r="E32947" s="19"/>
      <c r="R32947" s="20"/>
      <c r="S32947" s="20"/>
      <c r="U32947" s="21"/>
    </row>
    <row r="32948">
      <c r="E32948" s="19"/>
      <c r="R32948" s="20"/>
      <c r="S32948" s="20"/>
      <c r="U32948" s="21"/>
    </row>
    <row r="32949">
      <c r="E32949" s="19"/>
      <c r="R32949" s="20"/>
      <c r="S32949" s="20"/>
      <c r="U32949" s="21"/>
    </row>
    <row r="32950">
      <c r="E32950" s="19"/>
      <c r="R32950" s="20"/>
      <c r="S32950" s="20"/>
      <c r="U32950" s="21"/>
    </row>
    <row r="32951">
      <c r="E32951" s="19"/>
      <c r="R32951" s="20"/>
      <c r="S32951" s="20"/>
      <c r="U32951" s="21"/>
    </row>
    <row r="32952">
      <c r="E32952" s="19"/>
      <c r="R32952" s="20"/>
      <c r="S32952" s="20"/>
      <c r="U32952" s="21"/>
    </row>
    <row r="32953">
      <c r="E32953" s="19"/>
      <c r="R32953" s="20"/>
      <c r="S32953" s="20"/>
      <c r="U32953" s="21"/>
    </row>
    <row r="32954">
      <c r="E32954" s="19"/>
      <c r="R32954" s="20"/>
      <c r="S32954" s="20"/>
      <c r="U32954" s="21"/>
    </row>
    <row r="32955">
      <c r="E32955" s="19"/>
      <c r="R32955" s="20"/>
      <c r="S32955" s="20"/>
      <c r="U32955" s="21"/>
    </row>
    <row r="32956">
      <c r="E32956" s="19"/>
      <c r="R32956" s="20"/>
      <c r="S32956" s="20"/>
      <c r="U32956" s="21"/>
    </row>
    <row r="32957">
      <c r="E32957" s="19"/>
      <c r="R32957" s="20"/>
      <c r="S32957" s="20"/>
      <c r="U32957" s="21"/>
    </row>
    <row r="32958">
      <c r="E32958" s="19"/>
      <c r="R32958" s="20"/>
      <c r="S32958" s="20"/>
      <c r="U32958" s="21"/>
    </row>
    <row r="32959">
      <c r="E32959" s="19"/>
      <c r="R32959" s="20"/>
      <c r="S32959" s="20"/>
      <c r="U32959" s="21"/>
    </row>
    <row r="32960">
      <c r="E32960" s="19"/>
      <c r="R32960" s="20"/>
      <c r="S32960" s="20"/>
      <c r="U32960" s="21"/>
    </row>
    <row r="32961">
      <c r="E32961" s="19"/>
      <c r="R32961" s="20"/>
      <c r="S32961" s="20"/>
      <c r="U32961" s="21"/>
    </row>
    <row r="32962">
      <c r="E32962" s="19"/>
      <c r="R32962" s="20"/>
      <c r="S32962" s="20"/>
      <c r="U32962" s="21"/>
    </row>
    <row r="32963">
      <c r="E32963" s="19"/>
      <c r="R32963" s="20"/>
      <c r="S32963" s="20"/>
      <c r="U32963" s="21"/>
    </row>
    <row r="32964">
      <c r="E32964" s="19"/>
      <c r="R32964" s="20"/>
      <c r="S32964" s="20"/>
      <c r="U32964" s="21"/>
    </row>
    <row r="32965">
      <c r="E32965" s="19"/>
      <c r="R32965" s="20"/>
      <c r="S32965" s="20"/>
      <c r="U32965" s="21"/>
    </row>
    <row r="32966">
      <c r="E32966" s="19"/>
      <c r="R32966" s="20"/>
      <c r="S32966" s="20"/>
      <c r="U32966" s="21"/>
    </row>
    <row r="32967">
      <c r="E32967" s="19"/>
      <c r="R32967" s="20"/>
      <c r="S32967" s="20"/>
      <c r="U32967" s="21"/>
    </row>
    <row r="32968">
      <c r="E32968" s="19"/>
      <c r="R32968" s="20"/>
      <c r="S32968" s="20"/>
      <c r="U32968" s="21"/>
    </row>
    <row r="32969">
      <c r="E32969" s="19"/>
      <c r="R32969" s="20"/>
      <c r="S32969" s="20"/>
      <c r="U32969" s="21"/>
    </row>
    <row r="32970">
      <c r="E32970" s="19"/>
      <c r="R32970" s="20"/>
      <c r="S32970" s="20"/>
      <c r="U32970" s="21"/>
    </row>
    <row r="32971">
      <c r="E32971" s="19"/>
      <c r="R32971" s="20"/>
      <c r="S32971" s="20"/>
      <c r="U32971" s="21"/>
    </row>
    <row r="32972">
      <c r="E32972" s="19"/>
      <c r="R32972" s="20"/>
      <c r="S32972" s="20"/>
      <c r="U32972" s="21"/>
    </row>
    <row r="32973">
      <c r="E32973" s="19"/>
      <c r="R32973" s="20"/>
      <c r="S32973" s="20"/>
      <c r="U32973" s="21"/>
    </row>
    <row r="32974">
      <c r="E32974" s="19"/>
      <c r="R32974" s="20"/>
      <c r="S32974" s="20"/>
      <c r="U32974" s="21"/>
    </row>
    <row r="32975">
      <c r="E32975" s="19"/>
      <c r="R32975" s="20"/>
      <c r="S32975" s="20"/>
      <c r="U32975" s="21"/>
    </row>
    <row r="32976">
      <c r="E32976" s="19"/>
      <c r="R32976" s="20"/>
      <c r="S32976" s="20"/>
      <c r="U32976" s="21"/>
    </row>
    <row r="32977">
      <c r="E32977" s="19"/>
      <c r="R32977" s="20"/>
      <c r="S32977" s="20"/>
      <c r="U32977" s="21"/>
    </row>
    <row r="32978">
      <c r="E32978" s="19"/>
      <c r="R32978" s="20"/>
      <c r="S32978" s="20"/>
      <c r="U32978" s="21"/>
    </row>
    <row r="32979">
      <c r="E32979" s="19"/>
      <c r="R32979" s="20"/>
      <c r="S32979" s="20"/>
      <c r="U32979" s="21"/>
    </row>
    <row r="32980">
      <c r="E32980" s="19"/>
      <c r="R32980" s="20"/>
      <c r="S32980" s="20"/>
      <c r="U32980" s="21"/>
    </row>
    <row r="32981">
      <c r="E32981" s="19"/>
      <c r="R32981" s="20"/>
      <c r="S32981" s="20"/>
      <c r="U32981" s="21"/>
    </row>
    <row r="32982">
      <c r="E32982" s="19"/>
      <c r="R32982" s="20"/>
      <c r="S32982" s="20"/>
      <c r="U32982" s="21"/>
    </row>
    <row r="32983">
      <c r="E32983" s="19"/>
      <c r="R32983" s="20"/>
      <c r="S32983" s="20"/>
      <c r="U32983" s="21"/>
    </row>
    <row r="32984">
      <c r="E32984" s="19"/>
      <c r="R32984" s="20"/>
      <c r="S32984" s="20"/>
      <c r="U32984" s="21"/>
    </row>
    <row r="32985">
      <c r="E32985" s="19"/>
      <c r="R32985" s="20"/>
      <c r="S32985" s="20"/>
      <c r="U32985" s="21"/>
    </row>
    <row r="32986">
      <c r="E32986" s="19"/>
      <c r="R32986" s="20"/>
      <c r="S32986" s="20"/>
      <c r="U32986" s="21"/>
    </row>
    <row r="32987">
      <c r="E32987" s="19"/>
      <c r="R32987" s="20"/>
      <c r="S32987" s="20"/>
      <c r="U32987" s="21"/>
    </row>
    <row r="32988">
      <c r="E32988" s="19"/>
      <c r="R32988" s="20"/>
      <c r="S32988" s="20"/>
      <c r="U32988" s="21"/>
    </row>
    <row r="32989">
      <c r="E32989" s="19"/>
      <c r="R32989" s="20"/>
      <c r="S32989" s="20"/>
      <c r="U32989" s="21"/>
    </row>
    <row r="32990">
      <c r="E32990" s="19"/>
      <c r="R32990" s="20"/>
      <c r="S32990" s="20"/>
      <c r="U32990" s="21"/>
    </row>
    <row r="32991">
      <c r="E32991" s="19"/>
      <c r="R32991" s="20"/>
      <c r="S32991" s="20"/>
      <c r="U32991" s="21"/>
    </row>
    <row r="32992">
      <c r="E32992" s="19"/>
      <c r="R32992" s="20"/>
      <c r="S32992" s="20"/>
      <c r="U32992" s="21"/>
    </row>
    <row r="32993">
      <c r="E32993" s="19"/>
      <c r="R32993" s="20"/>
      <c r="S32993" s="20"/>
      <c r="U32993" s="21"/>
    </row>
    <row r="32994">
      <c r="E32994" s="19"/>
      <c r="R32994" s="20"/>
      <c r="S32994" s="20"/>
      <c r="U32994" s="21"/>
    </row>
    <row r="32995">
      <c r="E32995" s="19"/>
      <c r="R32995" s="20"/>
      <c r="S32995" s="20"/>
      <c r="U32995" s="21"/>
    </row>
    <row r="32996">
      <c r="E32996" s="19"/>
      <c r="R32996" s="20"/>
      <c r="S32996" s="20"/>
      <c r="U32996" s="21"/>
    </row>
    <row r="32997">
      <c r="E32997" s="19"/>
      <c r="R32997" s="20"/>
      <c r="S32997" s="20"/>
      <c r="U32997" s="21"/>
    </row>
    <row r="32998">
      <c r="E32998" s="19"/>
      <c r="R32998" s="20"/>
      <c r="S32998" s="20"/>
      <c r="U32998" s="21"/>
    </row>
    <row r="32999">
      <c r="E32999" s="19"/>
      <c r="R32999" s="20"/>
      <c r="S32999" s="20"/>
      <c r="U32999" s="21"/>
    </row>
    <row r="33000">
      <c r="E33000" s="19"/>
      <c r="R33000" s="20"/>
      <c r="S33000" s="20"/>
      <c r="U33000" s="21"/>
    </row>
    <row r="33001">
      <c r="E33001" s="19"/>
      <c r="R33001" s="20"/>
      <c r="S33001" s="20"/>
      <c r="U33001" s="21"/>
    </row>
    <row r="33002">
      <c r="E33002" s="19"/>
      <c r="R33002" s="20"/>
      <c r="S33002" s="20"/>
      <c r="U33002" s="21"/>
    </row>
    <row r="33003">
      <c r="E33003" s="19"/>
      <c r="R33003" s="20"/>
      <c r="S33003" s="20"/>
      <c r="U33003" s="21"/>
    </row>
    <row r="33004">
      <c r="E33004" s="19"/>
      <c r="R33004" s="20"/>
      <c r="S33004" s="20"/>
      <c r="U33004" s="21"/>
    </row>
    <row r="33005">
      <c r="E33005" s="19"/>
      <c r="R33005" s="20"/>
      <c r="S33005" s="20"/>
      <c r="U33005" s="21"/>
    </row>
    <row r="33006">
      <c r="E33006" s="19"/>
      <c r="R33006" s="20"/>
      <c r="S33006" s="20"/>
      <c r="U33006" s="21"/>
    </row>
    <row r="33007">
      <c r="E33007" s="19"/>
      <c r="R33007" s="20"/>
      <c r="S33007" s="20"/>
      <c r="U33007" s="21"/>
    </row>
    <row r="33008">
      <c r="E33008" s="19"/>
      <c r="R33008" s="20"/>
      <c r="S33008" s="20"/>
      <c r="U33008" s="21"/>
    </row>
    <row r="33009">
      <c r="E33009" s="19"/>
      <c r="R33009" s="20"/>
      <c r="S33009" s="20"/>
      <c r="U33009" s="21"/>
    </row>
    <row r="33010">
      <c r="E33010" s="19"/>
      <c r="R33010" s="20"/>
      <c r="S33010" s="20"/>
      <c r="U33010" s="21"/>
    </row>
    <row r="33011">
      <c r="E33011" s="19"/>
      <c r="R33011" s="20"/>
      <c r="S33011" s="20"/>
      <c r="U33011" s="21"/>
    </row>
    <row r="33012">
      <c r="E33012" s="19"/>
      <c r="R33012" s="20"/>
      <c r="S33012" s="20"/>
      <c r="U33012" s="21"/>
    </row>
    <row r="33013">
      <c r="E33013" s="19"/>
      <c r="R33013" s="20"/>
      <c r="S33013" s="20"/>
      <c r="U33013" s="21"/>
    </row>
    <row r="33014">
      <c r="E33014" s="19"/>
      <c r="R33014" s="20"/>
      <c r="S33014" s="20"/>
      <c r="U33014" s="21"/>
    </row>
    <row r="33015">
      <c r="E33015" s="19"/>
      <c r="R33015" s="20"/>
      <c r="S33015" s="20"/>
      <c r="U33015" s="21"/>
    </row>
    <row r="33016">
      <c r="E33016" s="19"/>
      <c r="R33016" s="20"/>
      <c r="S33016" s="20"/>
      <c r="U33016" s="21"/>
    </row>
    <row r="33017">
      <c r="E33017" s="19"/>
      <c r="R33017" s="20"/>
      <c r="S33017" s="20"/>
      <c r="U33017" s="21"/>
    </row>
    <row r="33018">
      <c r="E33018" s="19"/>
      <c r="R33018" s="20"/>
      <c r="S33018" s="20"/>
      <c r="U33018" s="21"/>
    </row>
    <row r="33019">
      <c r="E33019" s="19"/>
      <c r="R33019" s="20"/>
      <c r="S33019" s="20"/>
      <c r="U33019" s="21"/>
    </row>
    <row r="33020">
      <c r="E33020" s="19"/>
      <c r="R33020" s="20"/>
      <c r="S33020" s="20"/>
      <c r="U33020" s="21"/>
    </row>
    <row r="33021">
      <c r="E33021" s="19"/>
      <c r="R33021" s="20"/>
      <c r="S33021" s="20"/>
      <c r="U33021" s="21"/>
    </row>
    <row r="33022">
      <c r="E33022" s="19"/>
      <c r="R33022" s="20"/>
      <c r="S33022" s="20"/>
      <c r="U33022" s="21"/>
    </row>
    <row r="33023">
      <c r="E33023" s="19"/>
      <c r="R33023" s="20"/>
      <c r="S33023" s="20"/>
      <c r="U33023" s="21"/>
    </row>
    <row r="33024">
      <c r="E33024" s="19"/>
      <c r="R33024" s="20"/>
      <c r="S33024" s="20"/>
      <c r="U33024" s="21"/>
    </row>
    <row r="33025">
      <c r="E33025" s="19"/>
      <c r="R33025" s="20"/>
      <c r="S33025" s="20"/>
      <c r="U33025" s="21"/>
    </row>
    <row r="33026">
      <c r="E33026" s="19"/>
      <c r="R33026" s="20"/>
      <c r="S33026" s="20"/>
      <c r="U33026" s="21"/>
    </row>
    <row r="33027">
      <c r="E33027" s="19"/>
      <c r="R33027" s="20"/>
      <c r="S33027" s="20"/>
      <c r="U33027" s="21"/>
    </row>
    <row r="33028">
      <c r="E33028" s="19"/>
      <c r="R33028" s="20"/>
      <c r="S33028" s="20"/>
      <c r="U33028" s="21"/>
    </row>
    <row r="33029">
      <c r="E33029" s="19"/>
      <c r="R33029" s="20"/>
      <c r="S33029" s="20"/>
      <c r="U33029" s="21"/>
    </row>
    <row r="33030">
      <c r="E33030" s="19"/>
      <c r="R33030" s="20"/>
      <c r="S33030" s="20"/>
      <c r="U33030" s="21"/>
    </row>
    <row r="33031">
      <c r="E33031" s="19"/>
      <c r="R33031" s="20"/>
      <c r="S33031" s="20"/>
      <c r="U33031" s="21"/>
    </row>
    <row r="33032">
      <c r="E33032" s="19"/>
      <c r="R33032" s="20"/>
      <c r="S33032" s="20"/>
      <c r="U33032" s="21"/>
    </row>
    <row r="33033">
      <c r="E33033" s="19"/>
      <c r="R33033" s="20"/>
      <c r="S33033" s="20"/>
      <c r="U33033" s="21"/>
    </row>
    <row r="33034">
      <c r="E33034" s="19"/>
      <c r="R33034" s="20"/>
      <c r="S33034" s="20"/>
      <c r="U33034" s="21"/>
    </row>
    <row r="33035">
      <c r="E33035" s="19"/>
      <c r="R33035" s="20"/>
      <c r="S33035" s="20"/>
      <c r="U33035" s="21"/>
    </row>
    <row r="33036">
      <c r="E33036" s="19"/>
      <c r="R33036" s="20"/>
      <c r="S33036" s="20"/>
      <c r="U33036" s="21"/>
    </row>
    <row r="33037">
      <c r="E33037" s="19"/>
      <c r="R33037" s="20"/>
      <c r="S33037" s="20"/>
      <c r="U33037" s="21"/>
    </row>
    <row r="33038">
      <c r="E33038" s="19"/>
      <c r="R33038" s="20"/>
      <c r="S33038" s="20"/>
      <c r="U33038" s="21"/>
    </row>
    <row r="33039">
      <c r="E33039" s="19"/>
      <c r="R33039" s="20"/>
      <c r="S33039" s="20"/>
      <c r="U33039" s="21"/>
    </row>
    <row r="33040">
      <c r="E33040" s="19"/>
      <c r="R33040" s="20"/>
      <c r="S33040" s="20"/>
      <c r="U33040" s="21"/>
    </row>
    <row r="33041">
      <c r="E33041" s="19"/>
      <c r="R33041" s="20"/>
      <c r="S33041" s="20"/>
      <c r="U33041" s="21"/>
    </row>
    <row r="33042">
      <c r="E33042" s="19"/>
      <c r="R33042" s="20"/>
      <c r="S33042" s="20"/>
      <c r="U33042" s="21"/>
    </row>
    <row r="33043">
      <c r="E33043" s="19"/>
      <c r="R33043" s="20"/>
      <c r="S33043" s="20"/>
      <c r="U33043" s="21"/>
    </row>
    <row r="33044">
      <c r="E33044" s="19"/>
      <c r="R33044" s="20"/>
      <c r="S33044" s="20"/>
      <c r="U33044" s="21"/>
    </row>
    <row r="33045">
      <c r="E33045" s="19"/>
      <c r="R33045" s="20"/>
      <c r="S33045" s="20"/>
      <c r="U33045" s="21"/>
    </row>
    <row r="33046">
      <c r="E33046" s="19"/>
      <c r="R33046" s="20"/>
      <c r="S33046" s="20"/>
      <c r="U33046" s="21"/>
    </row>
    <row r="33047">
      <c r="E33047" s="19"/>
      <c r="R33047" s="20"/>
      <c r="S33047" s="20"/>
      <c r="U33047" s="21"/>
    </row>
    <row r="33048">
      <c r="E33048" s="19"/>
      <c r="R33048" s="20"/>
      <c r="S33048" s="20"/>
      <c r="U33048" s="21"/>
    </row>
    <row r="33049">
      <c r="E33049" s="19"/>
      <c r="R33049" s="20"/>
      <c r="S33049" s="20"/>
      <c r="U33049" s="21"/>
    </row>
    <row r="33050">
      <c r="E33050" s="19"/>
      <c r="R33050" s="20"/>
      <c r="S33050" s="20"/>
      <c r="U33050" s="21"/>
    </row>
    <row r="33051">
      <c r="E33051" s="19"/>
      <c r="R33051" s="20"/>
      <c r="S33051" s="20"/>
      <c r="U33051" s="21"/>
    </row>
    <row r="33052">
      <c r="E33052" s="19"/>
      <c r="R33052" s="20"/>
      <c r="S33052" s="20"/>
      <c r="U33052" s="21"/>
    </row>
    <row r="33053">
      <c r="E33053" s="19"/>
      <c r="R33053" s="20"/>
      <c r="S33053" s="20"/>
      <c r="U33053" s="21"/>
    </row>
    <row r="33054">
      <c r="E33054" s="19"/>
      <c r="R33054" s="20"/>
      <c r="S33054" s="20"/>
      <c r="U33054" s="21"/>
    </row>
    <row r="33055">
      <c r="E33055" s="19"/>
      <c r="R33055" s="20"/>
      <c r="S33055" s="20"/>
      <c r="U33055" s="21"/>
    </row>
    <row r="33056">
      <c r="E33056" s="19"/>
      <c r="R33056" s="20"/>
      <c r="S33056" s="20"/>
      <c r="U33056" s="21"/>
    </row>
    <row r="33057">
      <c r="E33057" s="19"/>
      <c r="R33057" s="20"/>
      <c r="S33057" s="20"/>
      <c r="U33057" s="21"/>
    </row>
    <row r="33058">
      <c r="E33058" s="19"/>
      <c r="R33058" s="20"/>
      <c r="S33058" s="20"/>
      <c r="U33058" s="21"/>
    </row>
    <row r="33059">
      <c r="E33059" s="19"/>
      <c r="R33059" s="20"/>
      <c r="S33059" s="20"/>
      <c r="U33059" s="21"/>
    </row>
    <row r="33060">
      <c r="E33060" s="19"/>
      <c r="R33060" s="20"/>
      <c r="S33060" s="20"/>
      <c r="U33060" s="21"/>
    </row>
    <row r="33061">
      <c r="E33061" s="19"/>
      <c r="R33061" s="20"/>
      <c r="S33061" s="20"/>
      <c r="U33061" s="21"/>
    </row>
    <row r="33062">
      <c r="E33062" s="19"/>
      <c r="R33062" s="20"/>
      <c r="S33062" s="20"/>
      <c r="U33062" s="21"/>
    </row>
    <row r="33063">
      <c r="E33063" s="19"/>
      <c r="R33063" s="20"/>
      <c r="S33063" s="20"/>
      <c r="U33063" s="21"/>
    </row>
    <row r="33064">
      <c r="E33064" s="19"/>
      <c r="R33064" s="20"/>
      <c r="S33064" s="20"/>
      <c r="U33064" s="21"/>
    </row>
    <row r="33065">
      <c r="E33065" s="19"/>
      <c r="R33065" s="20"/>
      <c r="S33065" s="20"/>
      <c r="U33065" s="21"/>
    </row>
    <row r="33066">
      <c r="E33066" s="19"/>
      <c r="R33066" s="20"/>
      <c r="S33066" s="20"/>
      <c r="U33066" s="21"/>
    </row>
    <row r="33067">
      <c r="E33067" s="19"/>
      <c r="R33067" s="20"/>
      <c r="S33067" s="20"/>
      <c r="U33067" s="21"/>
    </row>
    <row r="33068">
      <c r="E33068" s="19"/>
      <c r="R33068" s="20"/>
      <c r="S33068" s="20"/>
      <c r="U33068" s="21"/>
    </row>
    <row r="33069">
      <c r="E33069" s="19"/>
      <c r="R33069" s="20"/>
      <c r="S33069" s="20"/>
      <c r="U33069" s="21"/>
    </row>
    <row r="33070">
      <c r="E33070" s="19"/>
      <c r="R33070" s="20"/>
      <c r="S33070" s="20"/>
      <c r="U33070" s="21"/>
    </row>
    <row r="33071">
      <c r="E33071" s="19"/>
      <c r="R33071" s="20"/>
      <c r="S33071" s="20"/>
      <c r="U33071" s="21"/>
    </row>
    <row r="33072">
      <c r="E33072" s="19"/>
      <c r="R33072" s="20"/>
      <c r="S33072" s="20"/>
      <c r="U33072" s="21"/>
    </row>
    <row r="33073">
      <c r="E33073" s="19"/>
      <c r="R33073" s="20"/>
      <c r="S33073" s="20"/>
      <c r="U33073" s="21"/>
    </row>
    <row r="33074">
      <c r="E33074" s="19"/>
      <c r="R33074" s="20"/>
      <c r="S33074" s="20"/>
      <c r="U33074" s="21"/>
    </row>
    <row r="33075">
      <c r="E33075" s="19"/>
      <c r="R33075" s="20"/>
      <c r="S33075" s="20"/>
      <c r="U33075" s="21"/>
    </row>
    <row r="33076">
      <c r="E33076" s="19"/>
      <c r="R33076" s="20"/>
      <c r="S33076" s="20"/>
      <c r="U33076" s="21"/>
    </row>
    <row r="33077">
      <c r="E33077" s="19"/>
      <c r="R33077" s="20"/>
      <c r="S33077" s="20"/>
      <c r="U33077" s="21"/>
    </row>
    <row r="33078">
      <c r="E33078" s="19"/>
      <c r="R33078" s="20"/>
      <c r="S33078" s="20"/>
      <c r="U33078" s="21"/>
    </row>
    <row r="33079">
      <c r="E33079" s="19"/>
      <c r="R33079" s="20"/>
      <c r="S33079" s="20"/>
      <c r="U33079" s="21"/>
    </row>
    <row r="33080">
      <c r="E33080" s="19"/>
      <c r="R33080" s="20"/>
      <c r="S33080" s="20"/>
      <c r="U33080" s="21"/>
    </row>
    <row r="33081">
      <c r="E33081" s="19"/>
      <c r="R33081" s="20"/>
      <c r="S33081" s="20"/>
      <c r="U33081" s="21"/>
    </row>
    <row r="33082">
      <c r="E33082" s="19"/>
      <c r="R33082" s="20"/>
      <c r="S33082" s="20"/>
      <c r="U33082" s="21"/>
    </row>
    <row r="33083">
      <c r="E33083" s="19"/>
      <c r="R33083" s="20"/>
      <c r="S33083" s="20"/>
      <c r="U33083" s="21"/>
    </row>
    <row r="33084">
      <c r="E33084" s="19"/>
      <c r="R33084" s="20"/>
      <c r="S33084" s="20"/>
      <c r="U33084" s="21"/>
    </row>
    <row r="33085">
      <c r="E33085" s="19"/>
      <c r="R33085" s="20"/>
      <c r="S33085" s="20"/>
      <c r="U33085" s="21"/>
    </row>
    <row r="33086">
      <c r="E33086" s="19"/>
      <c r="R33086" s="20"/>
      <c r="S33086" s="20"/>
      <c r="U33086" s="21"/>
    </row>
    <row r="33087">
      <c r="E33087" s="19"/>
      <c r="R33087" s="20"/>
      <c r="S33087" s="20"/>
      <c r="U33087" s="21"/>
    </row>
    <row r="33088">
      <c r="E33088" s="19"/>
      <c r="R33088" s="20"/>
      <c r="S33088" s="20"/>
      <c r="U33088" s="21"/>
    </row>
    <row r="33089">
      <c r="E33089" s="19"/>
      <c r="R33089" s="20"/>
      <c r="S33089" s="20"/>
      <c r="U33089" s="21"/>
    </row>
    <row r="33090">
      <c r="E33090" s="19"/>
      <c r="R33090" s="20"/>
      <c r="S33090" s="20"/>
      <c r="U33090" s="21"/>
    </row>
    <row r="33091">
      <c r="E33091" s="19"/>
      <c r="R33091" s="20"/>
      <c r="S33091" s="20"/>
      <c r="U33091" s="21"/>
    </row>
    <row r="33092">
      <c r="E33092" s="19"/>
      <c r="R33092" s="20"/>
      <c r="S33092" s="20"/>
      <c r="U33092" s="21"/>
    </row>
    <row r="33093">
      <c r="E33093" s="19"/>
      <c r="R33093" s="20"/>
      <c r="S33093" s="20"/>
      <c r="U33093" s="21"/>
    </row>
    <row r="33094">
      <c r="E33094" s="19"/>
      <c r="R33094" s="20"/>
      <c r="S33094" s="20"/>
      <c r="U33094" s="21"/>
    </row>
    <row r="33095">
      <c r="E33095" s="19"/>
      <c r="R33095" s="20"/>
      <c r="S33095" s="20"/>
      <c r="U33095" s="21"/>
    </row>
    <row r="33096">
      <c r="E33096" s="19"/>
      <c r="R33096" s="20"/>
      <c r="S33096" s="20"/>
      <c r="U33096" s="21"/>
    </row>
    <row r="33097">
      <c r="E33097" s="19"/>
      <c r="R33097" s="20"/>
      <c r="S33097" s="20"/>
      <c r="U33097" s="21"/>
    </row>
    <row r="33098">
      <c r="E33098" s="19"/>
      <c r="R33098" s="20"/>
      <c r="S33098" s="20"/>
      <c r="U33098" s="21"/>
    </row>
    <row r="33099">
      <c r="E33099" s="19"/>
      <c r="R33099" s="20"/>
      <c r="S33099" s="20"/>
      <c r="U33099" s="21"/>
    </row>
    <row r="33100">
      <c r="E33100" s="19"/>
      <c r="R33100" s="20"/>
      <c r="S33100" s="20"/>
      <c r="U33100" s="21"/>
    </row>
    <row r="33101">
      <c r="E33101" s="19"/>
      <c r="R33101" s="20"/>
      <c r="S33101" s="20"/>
      <c r="U33101" s="21"/>
    </row>
    <row r="33102">
      <c r="E33102" s="19"/>
      <c r="R33102" s="20"/>
      <c r="S33102" s="20"/>
      <c r="U33102" s="21"/>
    </row>
    <row r="33103">
      <c r="E33103" s="19"/>
      <c r="R33103" s="20"/>
      <c r="S33103" s="20"/>
      <c r="U33103" s="21"/>
    </row>
    <row r="33104">
      <c r="E33104" s="19"/>
      <c r="R33104" s="20"/>
      <c r="S33104" s="20"/>
      <c r="U33104" s="21"/>
    </row>
    <row r="33105">
      <c r="E33105" s="19"/>
      <c r="R33105" s="20"/>
      <c r="S33105" s="20"/>
      <c r="U33105" s="21"/>
    </row>
    <row r="33106">
      <c r="E33106" s="19"/>
      <c r="R33106" s="20"/>
      <c r="S33106" s="20"/>
      <c r="U33106" s="21"/>
    </row>
    <row r="33107">
      <c r="E33107" s="19"/>
      <c r="R33107" s="20"/>
      <c r="S33107" s="20"/>
      <c r="U33107" s="21"/>
    </row>
    <row r="33108">
      <c r="E33108" s="19"/>
      <c r="R33108" s="20"/>
      <c r="S33108" s="20"/>
      <c r="U33108" s="21"/>
    </row>
    <row r="33109">
      <c r="E33109" s="19"/>
      <c r="R33109" s="20"/>
      <c r="S33109" s="20"/>
      <c r="U33109" s="21"/>
    </row>
    <row r="33110">
      <c r="E33110" s="19"/>
      <c r="R33110" s="20"/>
      <c r="S33110" s="20"/>
      <c r="U33110" s="21"/>
    </row>
    <row r="33111">
      <c r="E33111" s="19"/>
      <c r="R33111" s="20"/>
      <c r="S33111" s="20"/>
      <c r="U33111" s="21"/>
    </row>
    <row r="33112">
      <c r="E33112" s="19"/>
      <c r="R33112" s="20"/>
      <c r="S33112" s="20"/>
      <c r="U33112" s="21"/>
    </row>
    <row r="33113">
      <c r="E33113" s="19"/>
      <c r="R33113" s="20"/>
      <c r="S33113" s="20"/>
      <c r="U33113" s="21"/>
    </row>
    <row r="33114">
      <c r="E33114" s="19"/>
      <c r="R33114" s="20"/>
      <c r="S33114" s="20"/>
      <c r="U33114" s="21"/>
    </row>
    <row r="33115">
      <c r="E33115" s="19"/>
      <c r="R33115" s="20"/>
      <c r="S33115" s="20"/>
      <c r="U33115" s="21"/>
    </row>
    <row r="33116">
      <c r="E33116" s="19"/>
      <c r="R33116" s="20"/>
      <c r="S33116" s="20"/>
      <c r="U33116" s="21"/>
    </row>
    <row r="33117">
      <c r="E33117" s="19"/>
      <c r="R33117" s="20"/>
      <c r="S33117" s="20"/>
      <c r="U33117" s="21"/>
    </row>
    <row r="33118">
      <c r="E33118" s="19"/>
      <c r="R33118" s="20"/>
      <c r="S33118" s="20"/>
      <c r="U33118" s="21"/>
    </row>
    <row r="33119">
      <c r="E33119" s="19"/>
      <c r="R33119" s="20"/>
      <c r="S33119" s="20"/>
      <c r="U33119" s="21"/>
    </row>
    <row r="33120">
      <c r="E33120" s="19"/>
      <c r="R33120" s="20"/>
      <c r="S33120" s="20"/>
      <c r="U33120" s="21"/>
    </row>
    <row r="33121">
      <c r="E33121" s="19"/>
      <c r="R33121" s="20"/>
      <c r="S33121" s="20"/>
      <c r="U33121" s="21"/>
    </row>
    <row r="33122">
      <c r="E33122" s="19"/>
      <c r="R33122" s="20"/>
      <c r="S33122" s="20"/>
      <c r="U33122" s="21"/>
    </row>
    <row r="33123">
      <c r="E33123" s="19"/>
      <c r="R33123" s="20"/>
      <c r="S33123" s="20"/>
      <c r="U33123" s="21"/>
    </row>
    <row r="33124">
      <c r="E33124" s="19"/>
      <c r="R33124" s="20"/>
      <c r="S33124" s="20"/>
      <c r="U33124" s="21"/>
    </row>
    <row r="33125">
      <c r="E33125" s="19"/>
      <c r="R33125" s="20"/>
      <c r="S33125" s="20"/>
      <c r="U33125" s="21"/>
    </row>
    <row r="33126">
      <c r="E33126" s="19"/>
      <c r="R33126" s="20"/>
      <c r="S33126" s="20"/>
      <c r="U33126" s="21"/>
    </row>
    <row r="33127">
      <c r="E33127" s="19"/>
      <c r="R33127" s="20"/>
      <c r="S33127" s="20"/>
      <c r="U33127" s="21"/>
    </row>
    <row r="33128">
      <c r="E33128" s="19"/>
      <c r="R33128" s="20"/>
      <c r="S33128" s="20"/>
      <c r="U33128" s="21"/>
    </row>
    <row r="33129">
      <c r="E33129" s="19"/>
      <c r="R33129" s="20"/>
      <c r="S33129" s="20"/>
      <c r="U33129" s="21"/>
    </row>
    <row r="33130">
      <c r="E33130" s="19"/>
      <c r="R33130" s="20"/>
      <c r="S33130" s="20"/>
      <c r="U33130" s="21"/>
    </row>
    <row r="33131">
      <c r="E33131" s="19"/>
      <c r="R33131" s="20"/>
      <c r="S33131" s="20"/>
      <c r="U33131" s="21"/>
    </row>
    <row r="33132">
      <c r="E33132" s="19"/>
      <c r="R33132" s="20"/>
      <c r="S33132" s="20"/>
      <c r="U33132" s="21"/>
    </row>
    <row r="33133">
      <c r="E33133" s="19"/>
      <c r="R33133" s="20"/>
      <c r="S33133" s="20"/>
      <c r="U33133" s="21"/>
    </row>
    <row r="33134">
      <c r="E33134" s="19"/>
      <c r="R33134" s="20"/>
      <c r="S33134" s="20"/>
      <c r="U33134" s="21"/>
    </row>
    <row r="33135">
      <c r="E33135" s="19"/>
      <c r="R33135" s="20"/>
      <c r="S33135" s="20"/>
      <c r="U33135" s="21"/>
    </row>
    <row r="33136">
      <c r="E33136" s="19"/>
      <c r="R33136" s="20"/>
      <c r="S33136" s="20"/>
      <c r="U33136" s="21"/>
    </row>
    <row r="33137">
      <c r="E33137" s="19"/>
      <c r="R33137" s="20"/>
      <c r="S33137" s="20"/>
      <c r="U33137" s="21"/>
    </row>
    <row r="33138">
      <c r="E33138" s="19"/>
      <c r="R33138" s="20"/>
      <c r="S33138" s="20"/>
      <c r="U33138" s="21"/>
    </row>
    <row r="33139">
      <c r="E33139" s="19"/>
      <c r="R33139" s="20"/>
      <c r="S33139" s="20"/>
      <c r="U33139" s="21"/>
    </row>
    <row r="33140">
      <c r="E33140" s="19"/>
      <c r="R33140" s="20"/>
      <c r="S33140" s="20"/>
      <c r="U33140" s="21"/>
    </row>
    <row r="33141">
      <c r="E33141" s="19"/>
      <c r="R33141" s="20"/>
      <c r="S33141" s="20"/>
      <c r="U33141" s="21"/>
    </row>
    <row r="33142">
      <c r="E33142" s="19"/>
      <c r="R33142" s="20"/>
      <c r="S33142" s="20"/>
      <c r="U33142" s="21"/>
    </row>
    <row r="33143">
      <c r="E33143" s="19"/>
      <c r="R33143" s="20"/>
      <c r="S33143" s="20"/>
      <c r="U33143" s="21"/>
    </row>
    <row r="33144">
      <c r="E33144" s="19"/>
      <c r="R33144" s="20"/>
      <c r="S33144" s="20"/>
      <c r="U33144" s="21"/>
    </row>
    <row r="33145">
      <c r="E33145" s="19"/>
      <c r="R33145" s="20"/>
      <c r="S33145" s="20"/>
      <c r="U33145" s="21"/>
    </row>
    <row r="33146">
      <c r="E33146" s="19"/>
      <c r="R33146" s="20"/>
      <c r="S33146" s="20"/>
      <c r="U33146" s="21"/>
    </row>
    <row r="33147">
      <c r="E33147" s="19"/>
      <c r="R33147" s="20"/>
      <c r="S33147" s="20"/>
      <c r="U33147" s="21"/>
    </row>
    <row r="33148">
      <c r="E33148" s="19"/>
      <c r="R33148" s="20"/>
      <c r="S33148" s="20"/>
      <c r="U33148" s="21"/>
    </row>
    <row r="33149">
      <c r="E33149" s="19"/>
      <c r="R33149" s="20"/>
      <c r="S33149" s="20"/>
      <c r="U33149" s="21"/>
    </row>
    <row r="33150">
      <c r="E33150" s="19"/>
      <c r="R33150" s="20"/>
      <c r="S33150" s="20"/>
      <c r="U33150" s="21"/>
    </row>
    <row r="33151">
      <c r="E33151" s="19"/>
      <c r="R33151" s="20"/>
      <c r="S33151" s="20"/>
      <c r="U33151" s="21"/>
    </row>
    <row r="33152">
      <c r="E33152" s="19"/>
      <c r="R33152" s="20"/>
      <c r="S33152" s="20"/>
      <c r="U33152" s="21"/>
    </row>
    <row r="33153">
      <c r="E33153" s="19"/>
      <c r="R33153" s="20"/>
      <c r="S33153" s="20"/>
      <c r="U33153" s="21"/>
    </row>
    <row r="33154">
      <c r="E33154" s="19"/>
      <c r="R33154" s="20"/>
      <c r="S33154" s="20"/>
      <c r="U33154" s="21"/>
    </row>
    <row r="33155">
      <c r="E33155" s="19"/>
      <c r="R33155" s="20"/>
      <c r="S33155" s="20"/>
      <c r="U33155" s="21"/>
    </row>
    <row r="33156">
      <c r="E33156" s="19"/>
      <c r="R33156" s="20"/>
      <c r="S33156" s="20"/>
      <c r="U33156" s="21"/>
    </row>
    <row r="33157">
      <c r="E33157" s="19"/>
      <c r="R33157" s="20"/>
      <c r="S33157" s="20"/>
      <c r="U33157" s="21"/>
    </row>
    <row r="33158">
      <c r="E33158" s="19"/>
      <c r="R33158" s="20"/>
      <c r="S33158" s="20"/>
      <c r="U33158" s="21"/>
    </row>
    <row r="33159">
      <c r="E33159" s="19"/>
      <c r="R33159" s="20"/>
      <c r="S33159" s="20"/>
      <c r="U33159" s="21"/>
    </row>
    <row r="33160">
      <c r="E33160" s="19"/>
      <c r="R33160" s="20"/>
      <c r="S33160" s="20"/>
      <c r="U33160" s="21"/>
    </row>
    <row r="33161">
      <c r="E33161" s="19"/>
      <c r="R33161" s="20"/>
      <c r="S33161" s="20"/>
      <c r="U33161" s="21"/>
    </row>
    <row r="33162">
      <c r="E33162" s="19"/>
      <c r="R33162" s="20"/>
      <c r="S33162" s="20"/>
      <c r="U33162" s="21"/>
    </row>
    <row r="33163">
      <c r="E33163" s="19"/>
      <c r="R33163" s="20"/>
      <c r="S33163" s="20"/>
      <c r="U33163" s="21"/>
    </row>
    <row r="33164">
      <c r="E33164" s="19"/>
      <c r="R33164" s="20"/>
      <c r="S33164" s="20"/>
      <c r="U33164" s="21"/>
    </row>
    <row r="33165">
      <c r="E33165" s="19"/>
      <c r="R33165" s="20"/>
      <c r="S33165" s="20"/>
      <c r="U33165" s="21"/>
    </row>
    <row r="33166">
      <c r="E33166" s="19"/>
      <c r="R33166" s="20"/>
      <c r="S33166" s="20"/>
      <c r="U33166" s="21"/>
    </row>
    <row r="33167">
      <c r="E33167" s="19"/>
      <c r="R33167" s="20"/>
      <c r="S33167" s="20"/>
      <c r="U33167" s="21"/>
    </row>
    <row r="33168">
      <c r="E33168" s="19"/>
      <c r="R33168" s="20"/>
      <c r="S33168" s="20"/>
      <c r="U33168" s="21"/>
    </row>
    <row r="33169">
      <c r="E33169" s="19"/>
      <c r="R33169" s="20"/>
      <c r="S33169" s="20"/>
      <c r="U33169" s="21"/>
    </row>
    <row r="33170">
      <c r="E33170" s="19"/>
      <c r="R33170" s="20"/>
      <c r="S33170" s="20"/>
      <c r="U33170" s="21"/>
    </row>
    <row r="33171">
      <c r="E33171" s="19"/>
      <c r="R33171" s="20"/>
      <c r="S33171" s="20"/>
      <c r="U33171" s="21"/>
    </row>
    <row r="33172">
      <c r="E33172" s="19"/>
      <c r="R33172" s="20"/>
      <c r="S33172" s="20"/>
      <c r="U33172" s="21"/>
    </row>
    <row r="33173">
      <c r="E33173" s="19"/>
      <c r="R33173" s="20"/>
      <c r="S33173" s="20"/>
      <c r="U33173" s="21"/>
    </row>
    <row r="33174">
      <c r="E33174" s="19"/>
      <c r="R33174" s="20"/>
      <c r="S33174" s="20"/>
      <c r="U33174" s="21"/>
    </row>
    <row r="33175">
      <c r="E33175" s="19"/>
      <c r="R33175" s="20"/>
      <c r="S33175" s="20"/>
      <c r="U33175" s="21"/>
    </row>
    <row r="33176">
      <c r="E33176" s="19"/>
      <c r="R33176" s="20"/>
      <c r="S33176" s="20"/>
      <c r="U33176" s="21"/>
    </row>
    <row r="33177">
      <c r="E33177" s="19"/>
      <c r="R33177" s="20"/>
      <c r="S33177" s="20"/>
      <c r="U33177" s="21"/>
    </row>
    <row r="33178">
      <c r="E33178" s="19"/>
      <c r="R33178" s="20"/>
      <c r="S33178" s="20"/>
      <c r="U33178" s="21"/>
    </row>
    <row r="33179">
      <c r="E33179" s="19"/>
      <c r="R33179" s="20"/>
      <c r="S33179" s="20"/>
      <c r="U33179" s="21"/>
    </row>
    <row r="33180">
      <c r="E33180" s="19"/>
      <c r="R33180" s="20"/>
      <c r="S33180" s="20"/>
      <c r="U33180" s="21"/>
    </row>
    <row r="33181">
      <c r="E33181" s="19"/>
      <c r="R33181" s="20"/>
      <c r="S33181" s="20"/>
      <c r="U33181" s="21"/>
    </row>
    <row r="33182">
      <c r="E33182" s="19"/>
      <c r="R33182" s="20"/>
      <c r="S33182" s="20"/>
      <c r="U33182" s="21"/>
    </row>
    <row r="33183">
      <c r="E33183" s="19"/>
      <c r="R33183" s="20"/>
      <c r="S33183" s="20"/>
      <c r="U33183" s="21"/>
    </row>
    <row r="33184">
      <c r="E33184" s="19"/>
      <c r="R33184" s="20"/>
      <c r="S33184" s="20"/>
      <c r="U33184" s="21"/>
    </row>
    <row r="33185">
      <c r="E33185" s="19"/>
      <c r="R33185" s="20"/>
      <c r="S33185" s="20"/>
      <c r="U33185" s="21"/>
    </row>
    <row r="33186">
      <c r="E33186" s="19"/>
      <c r="R33186" s="20"/>
      <c r="S33186" s="20"/>
      <c r="U33186" s="21"/>
    </row>
    <row r="33187">
      <c r="E33187" s="19"/>
      <c r="R33187" s="20"/>
      <c r="S33187" s="20"/>
      <c r="U33187" s="21"/>
    </row>
    <row r="33188">
      <c r="E33188" s="19"/>
      <c r="R33188" s="20"/>
      <c r="S33188" s="20"/>
      <c r="U33188" s="21"/>
    </row>
    <row r="33189">
      <c r="E33189" s="19"/>
      <c r="R33189" s="20"/>
      <c r="S33189" s="20"/>
      <c r="U33189" s="21"/>
    </row>
    <row r="33190">
      <c r="E33190" s="19"/>
      <c r="R33190" s="20"/>
      <c r="S33190" s="20"/>
      <c r="U33190" s="21"/>
    </row>
    <row r="33191">
      <c r="E33191" s="19"/>
      <c r="R33191" s="20"/>
      <c r="S33191" s="20"/>
      <c r="U33191" s="21"/>
    </row>
    <row r="33192">
      <c r="E33192" s="19"/>
      <c r="R33192" s="20"/>
      <c r="S33192" s="20"/>
      <c r="U33192" s="21"/>
    </row>
    <row r="33193">
      <c r="E33193" s="19"/>
      <c r="R33193" s="20"/>
      <c r="S33193" s="20"/>
      <c r="U33193" s="21"/>
    </row>
    <row r="33194">
      <c r="E33194" s="19"/>
      <c r="R33194" s="20"/>
      <c r="S33194" s="20"/>
      <c r="U33194" s="21"/>
    </row>
    <row r="33195">
      <c r="E33195" s="19"/>
      <c r="R33195" s="20"/>
      <c r="S33195" s="20"/>
      <c r="U33195" s="21"/>
    </row>
    <row r="33196">
      <c r="E33196" s="19"/>
      <c r="R33196" s="20"/>
      <c r="S33196" s="20"/>
      <c r="U33196" s="21"/>
    </row>
    <row r="33197">
      <c r="E33197" s="19"/>
      <c r="R33197" s="20"/>
      <c r="S33197" s="20"/>
      <c r="U33197" s="21"/>
    </row>
    <row r="33198">
      <c r="E33198" s="19"/>
      <c r="R33198" s="20"/>
      <c r="S33198" s="20"/>
      <c r="U33198" s="21"/>
    </row>
    <row r="33199">
      <c r="E33199" s="19"/>
      <c r="R33199" s="20"/>
      <c r="S33199" s="20"/>
      <c r="U33199" s="21"/>
    </row>
    <row r="33200">
      <c r="E33200" s="19"/>
      <c r="R33200" s="20"/>
      <c r="S33200" s="20"/>
      <c r="U33200" s="21"/>
    </row>
    <row r="33201">
      <c r="E33201" s="19"/>
      <c r="R33201" s="20"/>
      <c r="S33201" s="20"/>
      <c r="U33201" s="21"/>
    </row>
    <row r="33202">
      <c r="E33202" s="19"/>
      <c r="R33202" s="20"/>
      <c r="S33202" s="20"/>
      <c r="U33202" s="21"/>
    </row>
    <row r="33203">
      <c r="E33203" s="19"/>
      <c r="R33203" s="20"/>
      <c r="S33203" s="20"/>
      <c r="U33203" s="21"/>
    </row>
    <row r="33204">
      <c r="E33204" s="19"/>
      <c r="R33204" s="20"/>
      <c r="S33204" s="20"/>
      <c r="U33204" s="21"/>
    </row>
    <row r="33205">
      <c r="E33205" s="19"/>
      <c r="R33205" s="20"/>
      <c r="S33205" s="20"/>
      <c r="U33205" s="21"/>
    </row>
    <row r="33206">
      <c r="E33206" s="19"/>
      <c r="R33206" s="20"/>
      <c r="S33206" s="20"/>
      <c r="U33206" s="21"/>
    </row>
    <row r="33207">
      <c r="E33207" s="19"/>
      <c r="R33207" s="20"/>
      <c r="S33207" s="20"/>
      <c r="U33207" s="21"/>
    </row>
    <row r="33208">
      <c r="E33208" s="19"/>
      <c r="R33208" s="20"/>
      <c r="S33208" s="20"/>
      <c r="U33208" s="21"/>
    </row>
    <row r="33209">
      <c r="E33209" s="19"/>
      <c r="R33209" s="20"/>
      <c r="S33209" s="20"/>
      <c r="U33209" s="21"/>
    </row>
    <row r="33210">
      <c r="E33210" s="19"/>
      <c r="R33210" s="20"/>
      <c r="S33210" s="20"/>
      <c r="U33210" s="21"/>
    </row>
    <row r="33211">
      <c r="E33211" s="19"/>
      <c r="R33211" s="20"/>
      <c r="S33211" s="20"/>
      <c r="U33211" s="21"/>
    </row>
    <row r="33212">
      <c r="E33212" s="19"/>
      <c r="R33212" s="20"/>
      <c r="S33212" s="20"/>
      <c r="U33212" s="21"/>
    </row>
    <row r="33213">
      <c r="E33213" s="19"/>
      <c r="R33213" s="20"/>
      <c r="S33213" s="20"/>
      <c r="U33213" s="21"/>
    </row>
    <row r="33214">
      <c r="E33214" s="19"/>
      <c r="R33214" s="20"/>
      <c r="S33214" s="20"/>
      <c r="U33214" s="21"/>
    </row>
    <row r="33215">
      <c r="E33215" s="19"/>
      <c r="R33215" s="20"/>
      <c r="S33215" s="20"/>
      <c r="U33215" s="21"/>
    </row>
    <row r="33216">
      <c r="E33216" s="19"/>
      <c r="R33216" s="20"/>
      <c r="S33216" s="20"/>
      <c r="U33216" s="21"/>
    </row>
    <row r="33217">
      <c r="E33217" s="19"/>
      <c r="R33217" s="20"/>
      <c r="S33217" s="20"/>
      <c r="U33217" s="21"/>
    </row>
    <row r="33218">
      <c r="E33218" s="19"/>
      <c r="R33218" s="20"/>
      <c r="S33218" s="20"/>
      <c r="U33218" s="21"/>
    </row>
    <row r="33219">
      <c r="E33219" s="19"/>
      <c r="R33219" s="20"/>
      <c r="S33219" s="20"/>
      <c r="U33219" s="21"/>
    </row>
    <row r="33220">
      <c r="E33220" s="19"/>
      <c r="R33220" s="20"/>
      <c r="S33220" s="20"/>
      <c r="U33220" s="21"/>
    </row>
    <row r="33221">
      <c r="E33221" s="19"/>
      <c r="R33221" s="20"/>
      <c r="S33221" s="20"/>
      <c r="U33221" s="21"/>
    </row>
    <row r="33222">
      <c r="E33222" s="19"/>
      <c r="R33222" s="20"/>
      <c r="S33222" s="20"/>
      <c r="U33222" s="21"/>
    </row>
    <row r="33223">
      <c r="E33223" s="19"/>
      <c r="R33223" s="20"/>
      <c r="S33223" s="20"/>
      <c r="U33223" s="21"/>
    </row>
    <row r="33224">
      <c r="E33224" s="19"/>
      <c r="R33224" s="20"/>
      <c r="S33224" s="20"/>
      <c r="U33224" s="21"/>
    </row>
    <row r="33225">
      <c r="E33225" s="19"/>
      <c r="R33225" s="20"/>
      <c r="S33225" s="20"/>
      <c r="U33225" s="21"/>
    </row>
    <row r="33226">
      <c r="E33226" s="19"/>
      <c r="R33226" s="20"/>
      <c r="S33226" s="20"/>
      <c r="U33226" s="21"/>
    </row>
    <row r="33227">
      <c r="E33227" s="19"/>
      <c r="R33227" s="20"/>
      <c r="S33227" s="20"/>
      <c r="U33227" s="21"/>
    </row>
    <row r="33228">
      <c r="E33228" s="19"/>
      <c r="R33228" s="20"/>
      <c r="S33228" s="20"/>
      <c r="U33228" s="21"/>
    </row>
    <row r="33229">
      <c r="E33229" s="19"/>
      <c r="R33229" s="20"/>
      <c r="S33229" s="20"/>
      <c r="U33229" s="21"/>
    </row>
    <row r="33230">
      <c r="E33230" s="19"/>
      <c r="R33230" s="20"/>
      <c r="S33230" s="20"/>
      <c r="U33230" s="21"/>
    </row>
    <row r="33231">
      <c r="E33231" s="19"/>
      <c r="R33231" s="20"/>
      <c r="S33231" s="20"/>
      <c r="U33231" s="21"/>
    </row>
    <row r="33232">
      <c r="E33232" s="19"/>
      <c r="R33232" s="20"/>
      <c r="S33232" s="20"/>
      <c r="U33232" s="21"/>
    </row>
    <row r="33233">
      <c r="E33233" s="19"/>
      <c r="R33233" s="20"/>
      <c r="S33233" s="20"/>
      <c r="U33233" s="21"/>
    </row>
    <row r="33234">
      <c r="E33234" s="19"/>
      <c r="R33234" s="20"/>
      <c r="S33234" s="20"/>
      <c r="U33234" s="21"/>
    </row>
    <row r="33235">
      <c r="E33235" s="19"/>
      <c r="R33235" s="20"/>
      <c r="S33235" s="20"/>
      <c r="U33235" s="21"/>
    </row>
    <row r="33236">
      <c r="E33236" s="19"/>
      <c r="R33236" s="20"/>
      <c r="S33236" s="20"/>
      <c r="U33236" s="21"/>
    </row>
    <row r="33237">
      <c r="E33237" s="19"/>
      <c r="R33237" s="20"/>
      <c r="S33237" s="20"/>
      <c r="U33237" s="21"/>
    </row>
    <row r="33238">
      <c r="E33238" s="19"/>
      <c r="R33238" s="20"/>
      <c r="S33238" s="20"/>
      <c r="U33238" s="21"/>
    </row>
    <row r="33239">
      <c r="E33239" s="19"/>
      <c r="R33239" s="20"/>
      <c r="S33239" s="20"/>
      <c r="U33239" s="21"/>
    </row>
    <row r="33240">
      <c r="E33240" s="19"/>
      <c r="R33240" s="20"/>
      <c r="S33240" s="20"/>
      <c r="U33240" s="21"/>
    </row>
    <row r="33241">
      <c r="E33241" s="19"/>
      <c r="R33241" s="20"/>
      <c r="S33241" s="20"/>
      <c r="U33241" s="21"/>
    </row>
    <row r="33242">
      <c r="E33242" s="19"/>
      <c r="R33242" s="20"/>
      <c r="S33242" s="20"/>
      <c r="U33242" s="21"/>
    </row>
    <row r="33243">
      <c r="E33243" s="19"/>
      <c r="R33243" s="20"/>
      <c r="S33243" s="20"/>
      <c r="U33243" s="21"/>
    </row>
    <row r="33244">
      <c r="E33244" s="19"/>
      <c r="R33244" s="20"/>
      <c r="S33244" s="20"/>
      <c r="U33244" s="21"/>
    </row>
    <row r="33245">
      <c r="E33245" s="19"/>
      <c r="R33245" s="20"/>
      <c r="S33245" s="20"/>
      <c r="U33245" s="21"/>
    </row>
    <row r="33246">
      <c r="E33246" s="19"/>
      <c r="R33246" s="20"/>
      <c r="S33246" s="20"/>
      <c r="U33246" s="21"/>
    </row>
    <row r="33247">
      <c r="E33247" s="19"/>
      <c r="R33247" s="20"/>
      <c r="S33247" s="20"/>
      <c r="U33247" s="21"/>
    </row>
    <row r="33248">
      <c r="E33248" s="19"/>
      <c r="R33248" s="20"/>
      <c r="S33248" s="20"/>
      <c r="U33248" s="21"/>
    </row>
    <row r="33249">
      <c r="E33249" s="19"/>
      <c r="R33249" s="20"/>
      <c r="S33249" s="20"/>
      <c r="U33249" s="21"/>
    </row>
    <row r="33250">
      <c r="E33250" s="19"/>
      <c r="R33250" s="20"/>
      <c r="S33250" s="20"/>
      <c r="U33250" s="21"/>
    </row>
    <row r="33251">
      <c r="E33251" s="19"/>
      <c r="R33251" s="20"/>
      <c r="S33251" s="20"/>
      <c r="U33251" s="21"/>
    </row>
    <row r="33252">
      <c r="E33252" s="19"/>
      <c r="R33252" s="20"/>
      <c r="S33252" s="20"/>
      <c r="U33252" s="21"/>
    </row>
    <row r="33253">
      <c r="E33253" s="19"/>
      <c r="R33253" s="20"/>
      <c r="S33253" s="20"/>
      <c r="U33253" s="21"/>
    </row>
    <row r="33254">
      <c r="E33254" s="19"/>
      <c r="R33254" s="20"/>
      <c r="S33254" s="20"/>
      <c r="U33254" s="21"/>
    </row>
    <row r="33255">
      <c r="E33255" s="19"/>
      <c r="R33255" s="20"/>
      <c r="S33255" s="20"/>
      <c r="U33255" s="21"/>
    </row>
    <row r="33256">
      <c r="E33256" s="19"/>
      <c r="R33256" s="20"/>
      <c r="S33256" s="20"/>
      <c r="U33256" s="21"/>
    </row>
    <row r="33257">
      <c r="E33257" s="19"/>
      <c r="R33257" s="20"/>
      <c r="S33257" s="20"/>
      <c r="U33257" s="21"/>
    </row>
    <row r="33258">
      <c r="E33258" s="19"/>
      <c r="R33258" s="20"/>
      <c r="S33258" s="20"/>
      <c r="U33258" s="21"/>
    </row>
    <row r="33259">
      <c r="E33259" s="19"/>
      <c r="R33259" s="20"/>
      <c r="S33259" s="20"/>
      <c r="U33259" s="21"/>
    </row>
    <row r="33260">
      <c r="E33260" s="19"/>
      <c r="R33260" s="20"/>
      <c r="S33260" s="20"/>
      <c r="U33260" s="21"/>
    </row>
    <row r="33261">
      <c r="E33261" s="19"/>
      <c r="R33261" s="20"/>
      <c r="S33261" s="20"/>
      <c r="U33261" s="21"/>
    </row>
    <row r="33262">
      <c r="E33262" s="19"/>
      <c r="R33262" s="20"/>
      <c r="S33262" s="20"/>
      <c r="U33262" s="21"/>
    </row>
    <row r="33263">
      <c r="E33263" s="19"/>
      <c r="R33263" s="20"/>
      <c r="S33263" s="20"/>
      <c r="U33263" s="21"/>
    </row>
    <row r="33264">
      <c r="E33264" s="19"/>
      <c r="R33264" s="20"/>
      <c r="S33264" s="20"/>
      <c r="U33264" s="21"/>
    </row>
    <row r="33265">
      <c r="E33265" s="19"/>
      <c r="R33265" s="20"/>
      <c r="S33265" s="20"/>
      <c r="U33265" s="21"/>
    </row>
    <row r="33266">
      <c r="E33266" s="19"/>
      <c r="R33266" s="20"/>
      <c r="S33266" s="20"/>
      <c r="U33266" s="21"/>
    </row>
    <row r="33267">
      <c r="E33267" s="19"/>
      <c r="R33267" s="20"/>
      <c r="S33267" s="20"/>
      <c r="U33267" s="21"/>
    </row>
    <row r="33268">
      <c r="E33268" s="19"/>
      <c r="R33268" s="20"/>
      <c r="S33268" s="20"/>
      <c r="U33268" s="21"/>
    </row>
    <row r="33269">
      <c r="E33269" s="19"/>
      <c r="R33269" s="20"/>
      <c r="S33269" s="20"/>
      <c r="U33269" s="21"/>
    </row>
    <row r="33270">
      <c r="E33270" s="19"/>
      <c r="R33270" s="20"/>
      <c r="S33270" s="20"/>
      <c r="U33270" s="21"/>
    </row>
    <row r="33271">
      <c r="E33271" s="19"/>
      <c r="R33271" s="20"/>
      <c r="S33271" s="20"/>
      <c r="U33271" s="21"/>
    </row>
    <row r="33272">
      <c r="E33272" s="19"/>
      <c r="R33272" s="20"/>
      <c r="S33272" s="20"/>
      <c r="U33272" s="21"/>
    </row>
    <row r="33273">
      <c r="E33273" s="19"/>
      <c r="R33273" s="20"/>
      <c r="S33273" s="20"/>
      <c r="U33273" s="21"/>
    </row>
    <row r="33274">
      <c r="E33274" s="19"/>
      <c r="R33274" s="20"/>
      <c r="S33274" s="20"/>
      <c r="U33274" s="21"/>
    </row>
    <row r="33275">
      <c r="E33275" s="19"/>
      <c r="R33275" s="20"/>
      <c r="S33275" s="20"/>
      <c r="U33275" s="21"/>
    </row>
    <row r="33276">
      <c r="E33276" s="19"/>
      <c r="R33276" s="20"/>
      <c r="S33276" s="20"/>
      <c r="U33276" s="21"/>
    </row>
    <row r="33277">
      <c r="E33277" s="19"/>
      <c r="R33277" s="20"/>
      <c r="S33277" s="20"/>
      <c r="U33277" s="21"/>
    </row>
    <row r="33278">
      <c r="E33278" s="19"/>
      <c r="R33278" s="20"/>
      <c r="S33278" s="20"/>
      <c r="U33278" s="21"/>
    </row>
    <row r="33279">
      <c r="E33279" s="19"/>
      <c r="R33279" s="20"/>
      <c r="S33279" s="20"/>
      <c r="U33279" s="21"/>
    </row>
    <row r="33280">
      <c r="E33280" s="19"/>
      <c r="R33280" s="20"/>
      <c r="S33280" s="20"/>
      <c r="U33280" s="21"/>
    </row>
    <row r="33281">
      <c r="E33281" s="19"/>
      <c r="R33281" s="20"/>
      <c r="S33281" s="20"/>
      <c r="U33281" s="21"/>
    </row>
    <row r="33282">
      <c r="E33282" s="19"/>
      <c r="R33282" s="20"/>
      <c r="S33282" s="20"/>
      <c r="U33282" s="21"/>
    </row>
    <row r="33283">
      <c r="E33283" s="19"/>
      <c r="R33283" s="20"/>
      <c r="S33283" s="20"/>
      <c r="U33283" s="21"/>
    </row>
    <row r="33284">
      <c r="E33284" s="19"/>
      <c r="R33284" s="20"/>
      <c r="S33284" s="20"/>
      <c r="U33284" s="21"/>
    </row>
    <row r="33285">
      <c r="E33285" s="19"/>
      <c r="R33285" s="20"/>
      <c r="S33285" s="20"/>
      <c r="U33285" s="21"/>
    </row>
    <row r="33286">
      <c r="E33286" s="19"/>
      <c r="R33286" s="20"/>
      <c r="S33286" s="20"/>
      <c r="U33286" s="21"/>
    </row>
    <row r="33287">
      <c r="E33287" s="19"/>
      <c r="R33287" s="20"/>
      <c r="S33287" s="20"/>
      <c r="U33287" s="21"/>
    </row>
    <row r="33288">
      <c r="E33288" s="19"/>
      <c r="R33288" s="20"/>
      <c r="S33288" s="20"/>
      <c r="U33288" s="21"/>
    </row>
    <row r="33289">
      <c r="E33289" s="19"/>
      <c r="R33289" s="20"/>
      <c r="S33289" s="20"/>
      <c r="U33289" s="21"/>
    </row>
    <row r="33290">
      <c r="E33290" s="19"/>
      <c r="R33290" s="20"/>
      <c r="S33290" s="20"/>
      <c r="U33290" s="21"/>
    </row>
    <row r="33291">
      <c r="E33291" s="19"/>
      <c r="R33291" s="20"/>
      <c r="S33291" s="20"/>
      <c r="U33291" s="21"/>
    </row>
    <row r="33292">
      <c r="E33292" s="19"/>
      <c r="R33292" s="20"/>
      <c r="S33292" s="20"/>
      <c r="U33292" s="21"/>
    </row>
    <row r="33293">
      <c r="E33293" s="19"/>
      <c r="R33293" s="20"/>
      <c r="S33293" s="20"/>
      <c r="U33293" s="21"/>
    </row>
    <row r="33294">
      <c r="E33294" s="19"/>
      <c r="R33294" s="20"/>
      <c r="S33294" s="20"/>
      <c r="U33294" s="21"/>
    </row>
    <row r="33295">
      <c r="E33295" s="19"/>
      <c r="R33295" s="20"/>
      <c r="S33295" s="20"/>
      <c r="U33295" s="21"/>
    </row>
    <row r="33296">
      <c r="E33296" s="19"/>
      <c r="R33296" s="20"/>
      <c r="S33296" s="20"/>
      <c r="U33296" s="21"/>
    </row>
    <row r="33297">
      <c r="E33297" s="19"/>
      <c r="R33297" s="20"/>
      <c r="S33297" s="20"/>
      <c r="U33297" s="21"/>
    </row>
    <row r="33298">
      <c r="E33298" s="19"/>
      <c r="R33298" s="20"/>
      <c r="S33298" s="20"/>
      <c r="U33298" s="21"/>
    </row>
    <row r="33299">
      <c r="E33299" s="19"/>
      <c r="R33299" s="20"/>
      <c r="S33299" s="20"/>
      <c r="U33299" s="21"/>
    </row>
    <row r="33300">
      <c r="E33300" s="19"/>
      <c r="R33300" s="20"/>
      <c r="S33300" s="20"/>
      <c r="U33300" s="21"/>
    </row>
    <row r="33301">
      <c r="E33301" s="19"/>
      <c r="R33301" s="20"/>
      <c r="S33301" s="20"/>
      <c r="U33301" s="21"/>
    </row>
    <row r="33302">
      <c r="E33302" s="19"/>
      <c r="R33302" s="20"/>
      <c r="S33302" s="20"/>
      <c r="U33302" s="21"/>
    </row>
    <row r="33303">
      <c r="E33303" s="19"/>
      <c r="R33303" s="20"/>
      <c r="S33303" s="20"/>
      <c r="U33303" s="21"/>
    </row>
    <row r="33304">
      <c r="E33304" s="19"/>
      <c r="R33304" s="20"/>
      <c r="S33304" s="20"/>
      <c r="U33304" s="21"/>
    </row>
    <row r="33305">
      <c r="E33305" s="19"/>
      <c r="R33305" s="20"/>
      <c r="S33305" s="20"/>
      <c r="U33305" s="21"/>
    </row>
    <row r="33306">
      <c r="E33306" s="19"/>
      <c r="R33306" s="20"/>
      <c r="S33306" s="20"/>
      <c r="U33306" s="21"/>
    </row>
    <row r="33307">
      <c r="E33307" s="19"/>
      <c r="R33307" s="20"/>
      <c r="S33307" s="20"/>
      <c r="U33307" s="21"/>
    </row>
    <row r="33308">
      <c r="E33308" s="19"/>
      <c r="R33308" s="20"/>
      <c r="S33308" s="20"/>
      <c r="U33308" s="21"/>
    </row>
    <row r="33309">
      <c r="E33309" s="19"/>
      <c r="R33309" s="20"/>
      <c r="S33309" s="20"/>
      <c r="U33309" s="21"/>
    </row>
    <row r="33310">
      <c r="E33310" s="19"/>
      <c r="R33310" s="20"/>
      <c r="S33310" s="20"/>
      <c r="U33310" s="21"/>
    </row>
    <row r="33311">
      <c r="E33311" s="19"/>
      <c r="R33311" s="20"/>
      <c r="S33311" s="20"/>
      <c r="U33311" s="21"/>
    </row>
    <row r="33312">
      <c r="E33312" s="19"/>
      <c r="R33312" s="20"/>
      <c r="S33312" s="20"/>
      <c r="U33312" s="21"/>
    </row>
    <row r="33313">
      <c r="E33313" s="19"/>
      <c r="R33313" s="20"/>
      <c r="S33313" s="20"/>
      <c r="U33313" s="21"/>
    </row>
    <row r="33314">
      <c r="E33314" s="19"/>
      <c r="R33314" s="20"/>
      <c r="S33314" s="20"/>
      <c r="U33314" s="21"/>
    </row>
    <row r="33315">
      <c r="E33315" s="19"/>
      <c r="R33315" s="20"/>
      <c r="S33315" s="20"/>
      <c r="U33315" s="21"/>
    </row>
    <row r="33316">
      <c r="E33316" s="19"/>
      <c r="R33316" s="20"/>
      <c r="S33316" s="20"/>
      <c r="U33316" s="21"/>
    </row>
    <row r="33317">
      <c r="E33317" s="19"/>
      <c r="R33317" s="20"/>
      <c r="S33317" s="20"/>
      <c r="U33317" s="21"/>
    </row>
    <row r="33318">
      <c r="E33318" s="19"/>
      <c r="R33318" s="20"/>
      <c r="S33318" s="20"/>
      <c r="U33318" s="21"/>
    </row>
    <row r="33319">
      <c r="E33319" s="19"/>
      <c r="R33319" s="20"/>
      <c r="S33319" s="20"/>
      <c r="U33319" s="21"/>
    </row>
    <row r="33320">
      <c r="E33320" s="19"/>
      <c r="R33320" s="20"/>
      <c r="S33320" s="20"/>
      <c r="U33320" s="21"/>
    </row>
    <row r="33321">
      <c r="E33321" s="19"/>
      <c r="R33321" s="20"/>
      <c r="S33321" s="20"/>
      <c r="U33321" s="21"/>
    </row>
    <row r="33322">
      <c r="E33322" s="19"/>
      <c r="R33322" s="20"/>
      <c r="S33322" s="20"/>
      <c r="U33322" s="21"/>
    </row>
    <row r="33323">
      <c r="E33323" s="19"/>
      <c r="R33323" s="20"/>
      <c r="S33323" s="20"/>
      <c r="U33323" s="21"/>
    </row>
    <row r="33324">
      <c r="E33324" s="19"/>
      <c r="R33324" s="20"/>
      <c r="S33324" s="20"/>
      <c r="U33324" s="21"/>
    </row>
    <row r="33325">
      <c r="E33325" s="19"/>
      <c r="R33325" s="20"/>
      <c r="S33325" s="20"/>
      <c r="U33325" s="21"/>
    </row>
    <row r="33326">
      <c r="E33326" s="19"/>
      <c r="R33326" s="20"/>
      <c r="S33326" s="20"/>
      <c r="U33326" s="21"/>
    </row>
    <row r="33327">
      <c r="E33327" s="19"/>
      <c r="R33327" s="20"/>
      <c r="S33327" s="20"/>
      <c r="U33327" s="21"/>
    </row>
    <row r="33328">
      <c r="E33328" s="19"/>
      <c r="R33328" s="20"/>
      <c r="S33328" s="20"/>
      <c r="U33328" s="21"/>
    </row>
    <row r="33329">
      <c r="E33329" s="19"/>
      <c r="R33329" s="20"/>
      <c r="S33329" s="20"/>
      <c r="U33329" s="21"/>
    </row>
    <row r="33330">
      <c r="E33330" s="19"/>
      <c r="R33330" s="20"/>
      <c r="S33330" s="20"/>
      <c r="U33330" s="21"/>
    </row>
    <row r="33331">
      <c r="E33331" s="19"/>
      <c r="R33331" s="20"/>
      <c r="S33331" s="20"/>
      <c r="U33331" s="21"/>
    </row>
    <row r="33332">
      <c r="E33332" s="19"/>
      <c r="R33332" s="20"/>
      <c r="S33332" s="20"/>
      <c r="U33332" s="21"/>
    </row>
    <row r="33333">
      <c r="E33333" s="19"/>
      <c r="R33333" s="20"/>
      <c r="S33333" s="20"/>
      <c r="U33333" s="21"/>
    </row>
    <row r="33334">
      <c r="E33334" s="19"/>
      <c r="R33334" s="20"/>
      <c r="S33334" s="20"/>
      <c r="U33334" s="21"/>
    </row>
    <row r="33335">
      <c r="E33335" s="19"/>
      <c r="R33335" s="20"/>
      <c r="S33335" s="20"/>
      <c r="U33335" s="21"/>
    </row>
    <row r="33336">
      <c r="E33336" s="19"/>
      <c r="R33336" s="20"/>
      <c r="S33336" s="20"/>
      <c r="U33336" s="21"/>
    </row>
    <row r="33337">
      <c r="E33337" s="19"/>
      <c r="R33337" s="20"/>
      <c r="S33337" s="20"/>
      <c r="U33337" s="21"/>
    </row>
    <row r="33338">
      <c r="E33338" s="19"/>
      <c r="R33338" s="20"/>
      <c r="S33338" s="20"/>
      <c r="U33338" s="21"/>
    </row>
    <row r="33339">
      <c r="E33339" s="19"/>
      <c r="R33339" s="20"/>
      <c r="S33339" s="20"/>
      <c r="U33339" s="21"/>
    </row>
    <row r="33340">
      <c r="E33340" s="19"/>
      <c r="R33340" s="20"/>
      <c r="S33340" s="20"/>
      <c r="U33340" s="21"/>
    </row>
    <row r="33341">
      <c r="E33341" s="19"/>
      <c r="R33341" s="20"/>
      <c r="S33341" s="20"/>
      <c r="U33341" s="21"/>
    </row>
    <row r="33342">
      <c r="E33342" s="19"/>
      <c r="R33342" s="20"/>
      <c r="S33342" s="20"/>
      <c r="U33342" s="21"/>
    </row>
    <row r="33343">
      <c r="E33343" s="19"/>
      <c r="R33343" s="20"/>
      <c r="S33343" s="20"/>
      <c r="U33343" s="21"/>
    </row>
    <row r="33344">
      <c r="E33344" s="19"/>
      <c r="R33344" s="20"/>
      <c r="S33344" s="20"/>
      <c r="U33344" s="21"/>
    </row>
    <row r="33345">
      <c r="E33345" s="19"/>
      <c r="R33345" s="20"/>
      <c r="S33345" s="20"/>
      <c r="U33345" s="21"/>
    </row>
    <row r="33346">
      <c r="E33346" s="19"/>
      <c r="R33346" s="20"/>
      <c r="S33346" s="20"/>
      <c r="U33346" s="21"/>
    </row>
    <row r="33347">
      <c r="E33347" s="19"/>
      <c r="R33347" s="20"/>
      <c r="S33347" s="20"/>
      <c r="U33347" s="21"/>
    </row>
    <row r="33348">
      <c r="E33348" s="19"/>
      <c r="R33348" s="20"/>
      <c r="S33348" s="20"/>
      <c r="U33348" s="21"/>
    </row>
    <row r="33349">
      <c r="E33349" s="19"/>
      <c r="R33349" s="20"/>
      <c r="S33349" s="20"/>
      <c r="U33349" s="21"/>
    </row>
    <row r="33350">
      <c r="E33350" s="19"/>
      <c r="R33350" s="20"/>
      <c r="S33350" s="20"/>
      <c r="U33350" s="21"/>
    </row>
    <row r="33351">
      <c r="E33351" s="19"/>
      <c r="R33351" s="20"/>
      <c r="S33351" s="20"/>
      <c r="U33351" s="21"/>
    </row>
    <row r="33352">
      <c r="E33352" s="19"/>
      <c r="R33352" s="20"/>
      <c r="S33352" s="20"/>
      <c r="U33352" s="21"/>
    </row>
    <row r="33353">
      <c r="E33353" s="19"/>
      <c r="R33353" s="20"/>
      <c r="S33353" s="20"/>
      <c r="U33353" s="21"/>
    </row>
    <row r="33354">
      <c r="E33354" s="19"/>
      <c r="R33354" s="20"/>
      <c r="S33354" s="20"/>
      <c r="U33354" s="21"/>
    </row>
    <row r="33355">
      <c r="E33355" s="19"/>
      <c r="R33355" s="20"/>
      <c r="S33355" s="20"/>
      <c r="U33355" s="21"/>
    </row>
    <row r="33356">
      <c r="E33356" s="19"/>
      <c r="R33356" s="20"/>
      <c r="S33356" s="20"/>
      <c r="U33356" s="21"/>
    </row>
    <row r="33357">
      <c r="E33357" s="19"/>
      <c r="R33357" s="20"/>
      <c r="S33357" s="20"/>
      <c r="U33357" s="21"/>
    </row>
    <row r="33358">
      <c r="E33358" s="19"/>
      <c r="R33358" s="20"/>
      <c r="S33358" s="20"/>
      <c r="U33358" s="21"/>
    </row>
    <row r="33359">
      <c r="E33359" s="19"/>
      <c r="R33359" s="20"/>
      <c r="S33359" s="20"/>
      <c r="U33359" s="21"/>
    </row>
    <row r="33360">
      <c r="E33360" s="19"/>
      <c r="R33360" s="20"/>
      <c r="S33360" s="20"/>
      <c r="U33360" s="21"/>
    </row>
    <row r="33361">
      <c r="E33361" s="19"/>
      <c r="R33361" s="20"/>
      <c r="S33361" s="20"/>
      <c r="U33361" s="21"/>
    </row>
    <row r="33362">
      <c r="E33362" s="19"/>
      <c r="R33362" s="20"/>
      <c r="S33362" s="20"/>
      <c r="U33362" s="21"/>
    </row>
    <row r="33363">
      <c r="E33363" s="19"/>
      <c r="R33363" s="20"/>
      <c r="S33363" s="20"/>
      <c r="U33363" s="21"/>
    </row>
    <row r="33364">
      <c r="E33364" s="19"/>
      <c r="R33364" s="20"/>
      <c r="S33364" s="20"/>
      <c r="U33364" s="21"/>
    </row>
    <row r="33365">
      <c r="E33365" s="19"/>
      <c r="R33365" s="20"/>
      <c r="S33365" s="20"/>
      <c r="U33365" s="21"/>
    </row>
    <row r="33366">
      <c r="E33366" s="19"/>
      <c r="R33366" s="20"/>
      <c r="S33366" s="20"/>
      <c r="U33366" s="21"/>
    </row>
    <row r="33367">
      <c r="E33367" s="19"/>
      <c r="R33367" s="20"/>
      <c r="S33367" s="20"/>
      <c r="U33367" s="21"/>
    </row>
    <row r="33368">
      <c r="E33368" s="19"/>
      <c r="R33368" s="20"/>
      <c r="S33368" s="20"/>
      <c r="U33368" s="21"/>
    </row>
    <row r="33369">
      <c r="E33369" s="19"/>
      <c r="R33369" s="20"/>
      <c r="S33369" s="20"/>
      <c r="U33369" s="21"/>
    </row>
    <row r="33370">
      <c r="E33370" s="19"/>
      <c r="R33370" s="20"/>
      <c r="S33370" s="20"/>
      <c r="U33370" s="21"/>
    </row>
    <row r="33371">
      <c r="E33371" s="19"/>
      <c r="R33371" s="20"/>
      <c r="S33371" s="20"/>
      <c r="U33371" s="21"/>
    </row>
    <row r="33372">
      <c r="E33372" s="19"/>
      <c r="R33372" s="20"/>
      <c r="S33372" s="20"/>
      <c r="U33372" s="21"/>
    </row>
    <row r="33373">
      <c r="E33373" s="19"/>
      <c r="R33373" s="20"/>
      <c r="S33373" s="20"/>
      <c r="U33373" s="21"/>
    </row>
    <row r="33374">
      <c r="E33374" s="19"/>
      <c r="R33374" s="20"/>
      <c r="S33374" s="20"/>
      <c r="U33374" s="21"/>
    </row>
    <row r="33375">
      <c r="E33375" s="19"/>
      <c r="R33375" s="20"/>
      <c r="S33375" s="20"/>
      <c r="U33375" s="21"/>
    </row>
    <row r="33376">
      <c r="E33376" s="19"/>
      <c r="R33376" s="20"/>
      <c r="S33376" s="20"/>
      <c r="U33376" s="21"/>
    </row>
    <row r="33377">
      <c r="E33377" s="19"/>
      <c r="R33377" s="20"/>
      <c r="S33377" s="20"/>
      <c r="U33377" s="21"/>
    </row>
    <row r="33378">
      <c r="E33378" s="19"/>
      <c r="R33378" s="20"/>
      <c r="S33378" s="20"/>
      <c r="U33378" s="21"/>
    </row>
    <row r="33379">
      <c r="E33379" s="19"/>
      <c r="R33379" s="20"/>
      <c r="S33379" s="20"/>
      <c r="U33379" s="21"/>
    </row>
    <row r="33380">
      <c r="E33380" s="19"/>
      <c r="R33380" s="20"/>
      <c r="S33380" s="20"/>
      <c r="U33380" s="21"/>
    </row>
    <row r="33381">
      <c r="E33381" s="19"/>
      <c r="R33381" s="20"/>
      <c r="S33381" s="20"/>
      <c r="U33381" s="21"/>
    </row>
    <row r="33382">
      <c r="E33382" s="19"/>
      <c r="R33382" s="20"/>
      <c r="S33382" s="20"/>
      <c r="U33382" s="21"/>
    </row>
    <row r="33383">
      <c r="E33383" s="19"/>
      <c r="R33383" s="20"/>
      <c r="S33383" s="20"/>
      <c r="U33383" s="21"/>
    </row>
    <row r="33384">
      <c r="E33384" s="19"/>
      <c r="R33384" s="20"/>
      <c r="S33384" s="20"/>
      <c r="U33384" s="21"/>
    </row>
    <row r="33385">
      <c r="E33385" s="19"/>
      <c r="R33385" s="20"/>
      <c r="S33385" s="20"/>
      <c r="U33385" s="21"/>
    </row>
    <row r="33386">
      <c r="E33386" s="19"/>
      <c r="R33386" s="20"/>
      <c r="S33386" s="20"/>
      <c r="U33386" s="21"/>
    </row>
    <row r="33387">
      <c r="E33387" s="19"/>
      <c r="R33387" s="20"/>
      <c r="S33387" s="20"/>
      <c r="U33387" s="21"/>
    </row>
    <row r="33388">
      <c r="E33388" s="19"/>
      <c r="R33388" s="20"/>
      <c r="S33388" s="20"/>
      <c r="U33388" s="21"/>
    </row>
    <row r="33389">
      <c r="E33389" s="19"/>
      <c r="R33389" s="20"/>
      <c r="S33389" s="20"/>
      <c r="U33389" s="21"/>
    </row>
    <row r="33390">
      <c r="E33390" s="19"/>
      <c r="R33390" s="20"/>
      <c r="S33390" s="20"/>
      <c r="U33390" s="21"/>
    </row>
    <row r="33391">
      <c r="E33391" s="19"/>
      <c r="R33391" s="20"/>
      <c r="S33391" s="20"/>
      <c r="U33391" s="21"/>
    </row>
    <row r="33392">
      <c r="E33392" s="19"/>
      <c r="R33392" s="20"/>
      <c r="S33392" s="20"/>
      <c r="U33392" s="21"/>
    </row>
    <row r="33393">
      <c r="E33393" s="19"/>
      <c r="R33393" s="20"/>
      <c r="S33393" s="20"/>
      <c r="U33393" s="21"/>
    </row>
    <row r="33394">
      <c r="E33394" s="19"/>
      <c r="R33394" s="20"/>
      <c r="S33394" s="20"/>
      <c r="U33394" s="21"/>
    </row>
    <row r="33395">
      <c r="E33395" s="19"/>
      <c r="R33395" s="20"/>
      <c r="S33395" s="20"/>
      <c r="U33395" s="21"/>
    </row>
    <row r="33396">
      <c r="E33396" s="19"/>
      <c r="R33396" s="20"/>
      <c r="S33396" s="20"/>
      <c r="U33396" s="21"/>
    </row>
    <row r="33397">
      <c r="E33397" s="19"/>
      <c r="R33397" s="20"/>
      <c r="S33397" s="20"/>
      <c r="U33397" s="21"/>
    </row>
    <row r="33398">
      <c r="E33398" s="19"/>
      <c r="R33398" s="20"/>
      <c r="S33398" s="20"/>
      <c r="U33398" s="21"/>
    </row>
    <row r="33399">
      <c r="E33399" s="19"/>
      <c r="R33399" s="20"/>
      <c r="S33399" s="20"/>
      <c r="U33399" s="21"/>
    </row>
    <row r="33400">
      <c r="E33400" s="19"/>
      <c r="R33400" s="20"/>
      <c r="S33400" s="20"/>
      <c r="U33400" s="21"/>
    </row>
    <row r="33401">
      <c r="E33401" s="19"/>
      <c r="R33401" s="20"/>
      <c r="S33401" s="20"/>
      <c r="U33401" s="21"/>
    </row>
    <row r="33402">
      <c r="E33402" s="19"/>
      <c r="R33402" s="20"/>
      <c r="S33402" s="20"/>
      <c r="U33402" s="21"/>
    </row>
    <row r="33403">
      <c r="E33403" s="19"/>
      <c r="R33403" s="20"/>
      <c r="S33403" s="20"/>
      <c r="U33403" s="21"/>
    </row>
    <row r="33404">
      <c r="E33404" s="19"/>
      <c r="R33404" s="20"/>
      <c r="S33404" s="20"/>
      <c r="U33404" s="21"/>
    </row>
    <row r="33405">
      <c r="E33405" s="19"/>
      <c r="R33405" s="20"/>
      <c r="S33405" s="20"/>
      <c r="U33405" s="21"/>
    </row>
    <row r="33406">
      <c r="E33406" s="19"/>
      <c r="R33406" s="20"/>
      <c r="S33406" s="20"/>
      <c r="U33406" s="21"/>
    </row>
    <row r="33407">
      <c r="E33407" s="19"/>
      <c r="R33407" s="20"/>
      <c r="S33407" s="20"/>
      <c r="U33407" s="21"/>
    </row>
    <row r="33408">
      <c r="E33408" s="19"/>
      <c r="R33408" s="20"/>
      <c r="S33408" s="20"/>
      <c r="U33408" s="21"/>
    </row>
    <row r="33409">
      <c r="E33409" s="19"/>
      <c r="R33409" s="20"/>
      <c r="S33409" s="20"/>
      <c r="U33409" s="21"/>
    </row>
    <row r="33410">
      <c r="E33410" s="19"/>
      <c r="R33410" s="20"/>
      <c r="S33410" s="20"/>
      <c r="U33410" s="21"/>
    </row>
    <row r="33411">
      <c r="E33411" s="19"/>
      <c r="R33411" s="20"/>
      <c r="S33411" s="20"/>
      <c r="U33411" s="21"/>
    </row>
    <row r="33412">
      <c r="E33412" s="19"/>
      <c r="R33412" s="20"/>
      <c r="S33412" s="20"/>
      <c r="U33412" s="21"/>
    </row>
    <row r="33413">
      <c r="E33413" s="19"/>
      <c r="R33413" s="20"/>
      <c r="S33413" s="20"/>
      <c r="U33413" s="21"/>
    </row>
    <row r="33414">
      <c r="E33414" s="19"/>
      <c r="R33414" s="20"/>
      <c r="S33414" s="20"/>
      <c r="U33414" s="21"/>
    </row>
    <row r="33415">
      <c r="E33415" s="19"/>
      <c r="R33415" s="20"/>
      <c r="S33415" s="20"/>
      <c r="U33415" s="21"/>
    </row>
    <row r="33416">
      <c r="E33416" s="19"/>
      <c r="R33416" s="20"/>
      <c r="S33416" s="20"/>
      <c r="U33416" s="21"/>
    </row>
    <row r="33417">
      <c r="E33417" s="19"/>
      <c r="R33417" s="20"/>
      <c r="S33417" s="20"/>
      <c r="U33417" s="21"/>
    </row>
    <row r="33418">
      <c r="E33418" s="19"/>
      <c r="R33418" s="20"/>
      <c r="S33418" s="20"/>
      <c r="U33418" s="21"/>
    </row>
    <row r="33419">
      <c r="E33419" s="19"/>
      <c r="R33419" s="20"/>
      <c r="S33419" s="20"/>
      <c r="U33419" s="21"/>
    </row>
    <row r="33420">
      <c r="E33420" s="19"/>
      <c r="R33420" s="20"/>
      <c r="S33420" s="20"/>
      <c r="U33420" s="21"/>
    </row>
    <row r="33421">
      <c r="E33421" s="19"/>
      <c r="R33421" s="20"/>
      <c r="S33421" s="20"/>
      <c r="U33421" s="21"/>
    </row>
    <row r="33422">
      <c r="E33422" s="19"/>
      <c r="R33422" s="20"/>
      <c r="S33422" s="20"/>
      <c r="U33422" s="21"/>
    </row>
    <row r="33423">
      <c r="E33423" s="19"/>
      <c r="R33423" s="20"/>
      <c r="S33423" s="20"/>
      <c r="U33423" s="21"/>
    </row>
    <row r="33424">
      <c r="E33424" s="19"/>
      <c r="R33424" s="20"/>
      <c r="S33424" s="20"/>
      <c r="U33424" s="21"/>
    </row>
    <row r="33425">
      <c r="E33425" s="19"/>
      <c r="R33425" s="20"/>
      <c r="S33425" s="20"/>
      <c r="U33425" s="21"/>
    </row>
    <row r="33426">
      <c r="E33426" s="19"/>
      <c r="R33426" s="20"/>
      <c r="S33426" s="20"/>
      <c r="U33426" s="21"/>
    </row>
    <row r="33427">
      <c r="E33427" s="19"/>
      <c r="R33427" s="20"/>
      <c r="S33427" s="20"/>
      <c r="U33427" s="21"/>
    </row>
    <row r="33428">
      <c r="E33428" s="19"/>
      <c r="R33428" s="20"/>
      <c r="S33428" s="20"/>
      <c r="U33428" s="21"/>
    </row>
    <row r="33429">
      <c r="E33429" s="19"/>
      <c r="R33429" s="20"/>
      <c r="S33429" s="20"/>
      <c r="U33429" s="21"/>
    </row>
    <row r="33430">
      <c r="E33430" s="19"/>
      <c r="R33430" s="20"/>
      <c r="S33430" s="20"/>
      <c r="U33430" s="21"/>
    </row>
    <row r="33431">
      <c r="E33431" s="19"/>
      <c r="R33431" s="20"/>
      <c r="S33431" s="20"/>
      <c r="U33431" s="21"/>
    </row>
    <row r="33432">
      <c r="E33432" s="19"/>
      <c r="R33432" s="20"/>
      <c r="S33432" s="20"/>
      <c r="U33432" s="21"/>
    </row>
    <row r="33433">
      <c r="E33433" s="19"/>
      <c r="R33433" s="20"/>
      <c r="S33433" s="20"/>
      <c r="U33433" s="21"/>
    </row>
    <row r="33434">
      <c r="E33434" s="19"/>
      <c r="R33434" s="20"/>
      <c r="S33434" s="20"/>
      <c r="U33434" s="21"/>
    </row>
    <row r="33435">
      <c r="E33435" s="19"/>
      <c r="R33435" s="20"/>
      <c r="S33435" s="20"/>
      <c r="U33435" s="21"/>
    </row>
    <row r="33436">
      <c r="E33436" s="19"/>
      <c r="R33436" s="20"/>
      <c r="S33436" s="20"/>
      <c r="U33436" s="21"/>
    </row>
    <row r="33437">
      <c r="E33437" s="19"/>
      <c r="R33437" s="20"/>
      <c r="S33437" s="20"/>
      <c r="U33437" s="21"/>
    </row>
    <row r="33438">
      <c r="E33438" s="19"/>
      <c r="R33438" s="20"/>
      <c r="S33438" s="20"/>
      <c r="U33438" s="21"/>
    </row>
    <row r="33439">
      <c r="E33439" s="19"/>
      <c r="R33439" s="20"/>
      <c r="S33439" s="20"/>
      <c r="U33439" s="21"/>
    </row>
    <row r="33440">
      <c r="E33440" s="19"/>
      <c r="R33440" s="20"/>
      <c r="S33440" s="20"/>
      <c r="U33440" s="21"/>
    </row>
    <row r="33441">
      <c r="E33441" s="19"/>
      <c r="R33441" s="20"/>
      <c r="S33441" s="20"/>
      <c r="U33441" s="21"/>
    </row>
    <row r="33442">
      <c r="E33442" s="19"/>
      <c r="R33442" s="20"/>
      <c r="S33442" s="20"/>
      <c r="U33442" s="21"/>
    </row>
    <row r="33443">
      <c r="E33443" s="19"/>
      <c r="R33443" s="20"/>
      <c r="S33443" s="20"/>
      <c r="U33443" s="21"/>
    </row>
    <row r="33444">
      <c r="E33444" s="19"/>
      <c r="R33444" s="20"/>
      <c r="S33444" s="20"/>
      <c r="U33444" s="21"/>
    </row>
    <row r="33445">
      <c r="E33445" s="19"/>
      <c r="R33445" s="20"/>
      <c r="S33445" s="20"/>
      <c r="U33445" s="21"/>
    </row>
    <row r="33446">
      <c r="E33446" s="19"/>
      <c r="R33446" s="20"/>
      <c r="S33446" s="20"/>
      <c r="U33446" s="21"/>
    </row>
    <row r="33447">
      <c r="E33447" s="19"/>
      <c r="R33447" s="20"/>
      <c r="S33447" s="20"/>
      <c r="U33447" s="21"/>
    </row>
    <row r="33448">
      <c r="E33448" s="19"/>
      <c r="R33448" s="20"/>
      <c r="S33448" s="20"/>
      <c r="U33448" s="21"/>
    </row>
    <row r="33449">
      <c r="E33449" s="19"/>
      <c r="R33449" s="20"/>
      <c r="S33449" s="20"/>
      <c r="U33449" s="21"/>
    </row>
    <row r="33450">
      <c r="E33450" s="19"/>
      <c r="R33450" s="20"/>
      <c r="S33450" s="20"/>
      <c r="U33450" s="21"/>
    </row>
    <row r="33451">
      <c r="E33451" s="19"/>
      <c r="R33451" s="20"/>
      <c r="S33451" s="20"/>
      <c r="U33451" s="21"/>
    </row>
    <row r="33452">
      <c r="E33452" s="19"/>
      <c r="R33452" s="20"/>
      <c r="S33452" s="20"/>
      <c r="U33452" s="21"/>
    </row>
    <row r="33453">
      <c r="E33453" s="19"/>
      <c r="R33453" s="20"/>
      <c r="S33453" s="20"/>
      <c r="U33453" s="21"/>
    </row>
    <row r="33454">
      <c r="E33454" s="19"/>
      <c r="R33454" s="20"/>
      <c r="S33454" s="20"/>
      <c r="U33454" s="21"/>
    </row>
    <row r="33455">
      <c r="E33455" s="19"/>
      <c r="R33455" s="20"/>
      <c r="S33455" s="20"/>
      <c r="U33455" s="21"/>
    </row>
    <row r="33456">
      <c r="E33456" s="19"/>
      <c r="R33456" s="20"/>
      <c r="S33456" s="20"/>
      <c r="U33456" s="21"/>
    </row>
    <row r="33457">
      <c r="E33457" s="19"/>
      <c r="R33457" s="20"/>
      <c r="S33457" s="20"/>
      <c r="U33457" s="21"/>
    </row>
    <row r="33458">
      <c r="E33458" s="19"/>
      <c r="R33458" s="20"/>
      <c r="S33458" s="20"/>
      <c r="U33458" s="21"/>
    </row>
    <row r="33459">
      <c r="E33459" s="19"/>
      <c r="R33459" s="20"/>
      <c r="S33459" s="20"/>
      <c r="U33459" s="21"/>
    </row>
    <row r="33460">
      <c r="E33460" s="19"/>
      <c r="R33460" s="20"/>
      <c r="S33460" s="20"/>
      <c r="U33460" s="21"/>
    </row>
    <row r="33461">
      <c r="E33461" s="19"/>
      <c r="R33461" s="20"/>
      <c r="S33461" s="20"/>
      <c r="U33461" s="21"/>
    </row>
    <row r="33462">
      <c r="E33462" s="19"/>
      <c r="R33462" s="20"/>
      <c r="S33462" s="20"/>
      <c r="U33462" s="21"/>
    </row>
    <row r="33463">
      <c r="E33463" s="19"/>
      <c r="R33463" s="20"/>
      <c r="S33463" s="20"/>
      <c r="U33463" s="21"/>
    </row>
    <row r="33464">
      <c r="E33464" s="19"/>
      <c r="R33464" s="20"/>
      <c r="S33464" s="20"/>
      <c r="U33464" s="21"/>
    </row>
    <row r="33465">
      <c r="E33465" s="19"/>
      <c r="R33465" s="20"/>
      <c r="S33465" s="20"/>
      <c r="U33465" s="21"/>
    </row>
    <row r="33466">
      <c r="E33466" s="19"/>
      <c r="R33466" s="20"/>
      <c r="S33466" s="20"/>
      <c r="U33466" s="21"/>
    </row>
    <row r="33467">
      <c r="E33467" s="19"/>
      <c r="R33467" s="20"/>
      <c r="S33467" s="20"/>
      <c r="U33467" s="21"/>
    </row>
    <row r="33468">
      <c r="E33468" s="19"/>
      <c r="R33468" s="20"/>
      <c r="S33468" s="20"/>
      <c r="U33468" s="21"/>
    </row>
    <row r="33469">
      <c r="E33469" s="19"/>
      <c r="R33469" s="20"/>
      <c r="S33469" s="20"/>
      <c r="U33469" s="21"/>
    </row>
    <row r="33470">
      <c r="E33470" s="19"/>
      <c r="R33470" s="20"/>
      <c r="S33470" s="20"/>
      <c r="U33470" s="21"/>
    </row>
    <row r="33471">
      <c r="E33471" s="19"/>
      <c r="R33471" s="20"/>
      <c r="S33471" s="20"/>
      <c r="U33471" s="21"/>
    </row>
    <row r="33472">
      <c r="E33472" s="19"/>
      <c r="R33472" s="20"/>
      <c r="S33472" s="20"/>
      <c r="U33472" s="21"/>
    </row>
    <row r="33473">
      <c r="E33473" s="19"/>
      <c r="R33473" s="20"/>
      <c r="S33473" s="20"/>
      <c r="U33473" s="21"/>
    </row>
    <row r="33474">
      <c r="E33474" s="19"/>
      <c r="R33474" s="20"/>
      <c r="S33474" s="20"/>
      <c r="U33474" s="21"/>
    </row>
    <row r="33475">
      <c r="E33475" s="19"/>
      <c r="R33475" s="20"/>
      <c r="S33475" s="20"/>
      <c r="U33475" s="21"/>
    </row>
    <row r="33476">
      <c r="E33476" s="19"/>
      <c r="R33476" s="20"/>
      <c r="S33476" s="20"/>
      <c r="U33476" s="21"/>
    </row>
    <row r="33477">
      <c r="E33477" s="19"/>
      <c r="R33477" s="20"/>
      <c r="S33477" s="20"/>
      <c r="U33477" s="21"/>
    </row>
    <row r="33478">
      <c r="E33478" s="19"/>
      <c r="R33478" s="20"/>
      <c r="S33478" s="20"/>
      <c r="U33478" s="21"/>
    </row>
    <row r="33479">
      <c r="E33479" s="19"/>
      <c r="R33479" s="20"/>
      <c r="S33479" s="20"/>
      <c r="U33479" s="21"/>
    </row>
    <row r="33480">
      <c r="E33480" s="19"/>
      <c r="R33480" s="20"/>
      <c r="S33480" s="20"/>
      <c r="U33480" s="21"/>
    </row>
    <row r="33481">
      <c r="E33481" s="19"/>
      <c r="R33481" s="20"/>
      <c r="S33481" s="20"/>
      <c r="U33481" s="21"/>
    </row>
    <row r="33482">
      <c r="E33482" s="19"/>
      <c r="R33482" s="20"/>
      <c r="S33482" s="20"/>
      <c r="U33482" s="21"/>
    </row>
    <row r="33483">
      <c r="E33483" s="19"/>
      <c r="R33483" s="20"/>
      <c r="S33483" s="20"/>
      <c r="U33483" s="21"/>
    </row>
    <row r="33484">
      <c r="E33484" s="19"/>
      <c r="R33484" s="20"/>
      <c r="S33484" s="20"/>
      <c r="U33484" s="21"/>
    </row>
    <row r="33485">
      <c r="E33485" s="19"/>
      <c r="R33485" s="20"/>
      <c r="S33485" s="20"/>
      <c r="U33485" s="21"/>
    </row>
    <row r="33486">
      <c r="E33486" s="19"/>
      <c r="R33486" s="20"/>
      <c r="S33486" s="20"/>
      <c r="U33486" s="21"/>
    </row>
    <row r="33487">
      <c r="E33487" s="19"/>
      <c r="R33487" s="20"/>
      <c r="S33487" s="20"/>
      <c r="U33487" s="21"/>
    </row>
    <row r="33488">
      <c r="E33488" s="19"/>
      <c r="R33488" s="20"/>
      <c r="S33488" s="20"/>
      <c r="U33488" s="21"/>
    </row>
    <row r="33489">
      <c r="E33489" s="19"/>
      <c r="R33489" s="20"/>
      <c r="S33489" s="20"/>
      <c r="U33489" s="21"/>
    </row>
    <row r="33490">
      <c r="E33490" s="19"/>
      <c r="R33490" s="20"/>
      <c r="S33490" s="20"/>
      <c r="U33490" s="21"/>
    </row>
    <row r="33491">
      <c r="E33491" s="19"/>
      <c r="R33491" s="20"/>
      <c r="S33491" s="20"/>
      <c r="U33491" s="21"/>
    </row>
    <row r="33492">
      <c r="E33492" s="19"/>
      <c r="R33492" s="20"/>
      <c r="S33492" s="20"/>
      <c r="U33492" s="21"/>
    </row>
    <row r="33493">
      <c r="E33493" s="19"/>
      <c r="R33493" s="20"/>
      <c r="S33493" s="20"/>
      <c r="U33493" s="21"/>
    </row>
    <row r="33494">
      <c r="E33494" s="19"/>
      <c r="R33494" s="20"/>
      <c r="S33494" s="20"/>
      <c r="U33494" s="21"/>
    </row>
    <row r="33495">
      <c r="E33495" s="19"/>
      <c r="R33495" s="20"/>
      <c r="S33495" s="20"/>
      <c r="U33495" s="21"/>
    </row>
    <row r="33496">
      <c r="E33496" s="19"/>
      <c r="R33496" s="20"/>
      <c r="S33496" s="20"/>
      <c r="U33496" s="21"/>
    </row>
    <row r="33497">
      <c r="E33497" s="19"/>
      <c r="R33497" s="20"/>
      <c r="S33497" s="20"/>
      <c r="U33497" s="21"/>
    </row>
    <row r="33498">
      <c r="E33498" s="19"/>
      <c r="R33498" s="20"/>
      <c r="S33498" s="20"/>
      <c r="U33498" s="21"/>
    </row>
    <row r="33499">
      <c r="E33499" s="19"/>
      <c r="R33499" s="20"/>
      <c r="S33499" s="20"/>
      <c r="U33499" s="21"/>
    </row>
    <row r="33500">
      <c r="E33500" s="19"/>
      <c r="R33500" s="20"/>
      <c r="S33500" s="20"/>
      <c r="U33500" s="21"/>
    </row>
    <row r="33501">
      <c r="E33501" s="19"/>
      <c r="R33501" s="20"/>
      <c r="S33501" s="20"/>
      <c r="U33501" s="21"/>
    </row>
    <row r="33502">
      <c r="E33502" s="19"/>
      <c r="R33502" s="20"/>
      <c r="S33502" s="20"/>
      <c r="U33502" s="21"/>
    </row>
    <row r="33503">
      <c r="E33503" s="19"/>
      <c r="R33503" s="20"/>
      <c r="S33503" s="20"/>
      <c r="U33503" s="21"/>
    </row>
    <row r="33504">
      <c r="E33504" s="19"/>
      <c r="R33504" s="20"/>
      <c r="S33504" s="20"/>
      <c r="U33504" s="21"/>
    </row>
    <row r="33505">
      <c r="E33505" s="19"/>
      <c r="R33505" s="20"/>
      <c r="S33505" s="20"/>
      <c r="U33505" s="21"/>
    </row>
    <row r="33506">
      <c r="E33506" s="19"/>
      <c r="R33506" s="20"/>
      <c r="S33506" s="20"/>
      <c r="U33506" s="21"/>
    </row>
    <row r="33507">
      <c r="E33507" s="19"/>
      <c r="R33507" s="20"/>
      <c r="S33507" s="20"/>
      <c r="U33507" s="21"/>
    </row>
    <row r="33508">
      <c r="E33508" s="19"/>
      <c r="R33508" s="20"/>
      <c r="S33508" s="20"/>
      <c r="U33508" s="21"/>
    </row>
    <row r="33509">
      <c r="E33509" s="19"/>
      <c r="R33509" s="20"/>
      <c r="S33509" s="20"/>
      <c r="U33509" s="21"/>
    </row>
    <row r="33510">
      <c r="E33510" s="19"/>
      <c r="R33510" s="20"/>
      <c r="S33510" s="20"/>
      <c r="U33510" s="21"/>
    </row>
    <row r="33511">
      <c r="E33511" s="19"/>
      <c r="R33511" s="20"/>
      <c r="S33511" s="20"/>
      <c r="U33511" s="21"/>
    </row>
    <row r="33512">
      <c r="E33512" s="19"/>
      <c r="R33512" s="20"/>
      <c r="S33512" s="20"/>
      <c r="U33512" s="21"/>
    </row>
    <row r="33513">
      <c r="E33513" s="19"/>
      <c r="R33513" s="20"/>
      <c r="S33513" s="20"/>
      <c r="U33513" s="21"/>
    </row>
    <row r="33514">
      <c r="E33514" s="19"/>
      <c r="R33514" s="20"/>
      <c r="S33514" s="20"/>
      <c r="U33514" s="21"/>
    </row>
    <row r="33515">
      <c r="E33515" s="19"/>
      <c r="R33515" s="20"/>
      <c r="S33515" s="20"/>
      <c r="U33515" s="21"/>
    </row>
    <row r="33516">
      <c r="E33516" s="19"/>
      <c r="R33516" s="20"/>
      <c r="S33516" s="20"/>
      <c r="U33516" s="21"/>
    </row>
    <row r="33517">
      <c r="E33517" s="19"/>
      <c r="R33517" s="20"/>
      <c r="S33517" s="20"/>
      <c r="U33517" s="21"/>
    </row>
    <row r="33518">
      <c r="E33518" s="19"/>
      <c r="R33518" s="20"/>
      <c r="S33518" s="20"/>
      <c r="U33518" s="21"/>
    </row>
    <row r="33519">
      <c r="E33519" s="19"/>
      <c r="R33519" s="20"/>
      <c r="S33519" s="20"/>
      <c r="U33519" s="21"/>
    </row>
    <row r="33520">
      <c r="E33520" s="19"/>
      <c r="R33520" s="20"/>
      <c r="S33520" s="20"/>
      <c r="U33520" s="21"/>
    </row>
    <row r="33521">
      <c r="E33521" s="19"/>
      <c r="R33521" s="20"/>
      <c r="S33521" s="20"/>
      <c r="U33521" s="21"/>
    </row>
    <row r="33522">
      <c r="E33522" s="19"/>
      <c r="R33522" s="20"/>
      <c r="S33522" s="20"/>
      <c r="U33522" s="21"/>
    </row>
    <row r="33523">
      <c r="E33523" s="19"/>
      <c r="R33523" s="20"/>
      <c r="S33523" s="20"/>
      <c r="U33523" s="21"/>
    </row>
    <row r="33524">
      <c r="E33524" s="19"/>
      <c r="R33524" s="20"/>
      <c r="S33524" s="20"/>
      <c r="U33524" s="21"/>
    </row>
    <row r="33525">
      <c r="E33525" s="19"/>
      <c r="R33525" s="20"/>
      <c r="S33525" s="20"/>
      <c r="U33525" s="21"/>
    </row>
    <row r="33526">
      <c r="E33526" s="19"/>
      <c r="R33526" s="20"/>
      <c r="S33526" s="20"/>
      <c r="U33526" s="21"/>
    </row>
    <row r="33527">
      <c r="E33527" s="19"/>
      <c r="R33527" s="20"/>
      <c r="S33527" s="20"/>
      <c r="U33527" s="21"/>
    </row>
    <row r="33528">
      <c r="E33528" s="19"/>
      <c r="R33528" s="20"/>
      <c r="S33528" s="20"/>
      <c r="U33528" s="21"/>
    </row>
    <row r="33529">
      <c r="E33529" s="19"/>
      <c r="R33529" s="20"/>
      <c r="S33529" s="20"/>
      <c r="U33529" s="21"/>
    </row>
    <row r="33530">
      <c r="E33530" s="19"/>
      <c r="R33530" s="20"/>
      <c r="S33530" s="20"/>
      <c r="U33530" s="21"/>
    </row>
    <row r="33531">
      <c r="E33531" s="19"/>
      <c r="R33531" s="20"/>
      <c r="S33531" s="20"/>
      <c r="U33531" s="21"/>
    </row>
    <row r="33532">
      <c r="E33532" s="19"/>
      <c r="R33532" s="20"/>
      <c r="S33532" s="20"/>
      <c r="U33532" s="21"/>
    </row>
    <row r="33533">
      <c r="E33533" s="19"/>
      <c r="R33533" s="20"/>
      <c r="S33533" s="20"/>
      <c r="U33533" s="21"/>
    </row>
    <row r="33534">
      <c r="E33534" s="19"/>
      <c r="R33534" s="20"/>
      <c r="S33534" s="20"/>
      <c r="U33534" s="21"/>
    </row>
    <row r="33535">
      <c r="E33535" s="19"/>
      <c r="R33535" s="20"/>
      <c r="S33535" s="20"/>
      <c r="U33535" s="21"/>
    </row>
    <row r="33536">
      <c r="E33536" s="19"/>
      <c r="R33536" s="20"/>
      <c r="S33536" s="20"/>
      <c r="U33536" s="21"/>
    </row>
    <row r="33537">
      <c r="E33537" s="19"/>
      <c r="R33537" s="20"/>
      <c r="S33537" s="20"/>
      <c r="U33537" s="21"/>
    </row>
    <row r="33538">
      <c r="E33538" s="19"/>
      <c r="R33538" s="20"/>
      <c r="S33538" s="20"/>
      <c r="U33538" s="21"/>
    </row>
    <row r="33539">
      <c r="E33539" s="19"/>
      <c r="R33539" s="20"/>
      <c r="S33539" s="20"/>
      <c r="U33539" s="21"/>
    </row>
    <row r="33540">
      <c r="E33540" s="19"/>
      <c r="R33540" s="20"/>
      <c r="S33540" s="20"/>
      <c r="U33540" s="21"/>
    </row>
    <row r="33541">
      <c r="E33541" s="19"/>
      <c r="R33541" s="20"/>
      <c r="S33541" s="20"/>
      <c r="U33541" s="21"/>
    </row>
    <row r="33542">
      <c r="E33542" s="19"/>
      <c r="R33542" s="20"/>
      <c r="S33542" s="20"/>
      <c r="U33542" s="21"/>
    </row>
    <row r="33543">
      <c r="E33543" s="19"/>
      <c r="R33543" s="20"/>
      <c r="S33543" s="20"/>
      <c r="U33543" s="21"/>
    </row>
    <row r="33544">
      <c r="E33544" s="19"/>
      <c r="R33544" s="20"/>
      <c r="S33544" s="20"/>
      <c r="U33544" s="21"/>
    </row>
    <row r="33545">
      <c r="E33545" s="19"/>
      <c r="R33545" s="20"/>
      <c r="S33545" s="20"/>
      <c r="U33545" s="21"/>
    </row>
    <row r="33546">
      <c r="E33546" s="19"/>
      <c r="R33546" s="20"/>
      <c r="S33546" s="20"/>
      <c r="U33546" s="21"/>
    </row>
    <row r="33547">
      <c r="E33547" s="19"/>
      <c r="R33547" s="20"/>
      <c r="S33547" s="20"/>
      <c r="U33547" s="21"/>
    </row>
    <row r="33548">
      <c r="E33548" s="19"/>
      <c r="R33548" s="20"/>
      <c r="S33548" s="20"/>
      <c r="U33548" s="21"/>
    </row>
    <row r="33549">
      <c r="E33549" s="19"/>
      <c r="R33549" s="20"/>
      <c r="S33549" s="20"/>
      <c r="U33549" s="21"/>
    </row>
    <row r="33550">
      <c r="E33550" s="19"/>
      <c r="R33550" s="20"/>
      <c r="S33550" s="20"/>
      <c r="U33550" s="21"/>
    </row>
    <row r="33551">
      <c r="E33551" s="19"/>
      <c r="R33551" s="20"/>
      <c r="S33551" s="20"/>
      <c r="U33551" s="21"/>
    </row>
    <row r="33552">
      <c r="E33552" s="19"/>
      <c r="R33552" s="20"/>
      <c r="S33552" s="20"/>
      <c r="U33552" s="21"/>
    </row>
    <row r="33553">
      <c r="E33553" s="19"/>
      <c r="R33553" s="20"/>
      <c r="S33553" s="20"/>
      <c r="U33553" s="21"/>
    </row>
    <row r="33554">
      <c r="E33554" s="19"/>
      <c r="R33554" s="20"/>
      <c r="S33554" s="20"/>
      <c r="U33554" s="21"/>
    </row>
    <row r="33555">
      <c r="E33555" s="19"/>
      <c r="R33555" s="20"/>
      <c r="S33555" s="20"/>
      <c r="U33555" s="21"/>
    </row>
    <row r="33556">
      <c r="E33556" s="19"/>
      <c r="R33556" s="20"/>
      <c r="S33556" s="20"/>
      <c r="U33556" s="21"/>
    </row>
    <row r="33557">
      <c r="E33557" s="19"/>
      <c r="R33557" s="20"/>
      <c r="S33557" s="20"/>
      <c r="U33557" s="21"/>
    </row>
    <row r="33558">
      <c r="E33558" s="19"/>
      <c r="R33558" s="20"/>
      <c r="S33558" s="20"/>
      <c r="U33558" s="21"/>
    </row>
    <row r="33559">
      <c r="E33559" s="19"/>
      <c r="R33559" s="20"/>
      <c r="S33559" s="20"/>
      <c r="U33559" s="21"/>
    </row>
    <row r="33560">
      <c r="E33560" s="19"/>
      <c r="R33560" s="20"/>
      <c r="S33560" s="20"/>
      <c r="U33560" s="21"/>
    </row>
    <row r="33561">
      <c r="E33561" s="19"/>
      <c r="R33561" s="20"/>
      <c r="S33561" s="20"/>
      <c r="U33561" s="21"/>
    </row>
    <row r="33562">
      <c r="E33562" s="19"/>
      <c r="R33562" s="20"/>
      <c r="S33562" s="20"/>
      <c r="U33562" s="21"/>
    </row>
    <row r="33563">
      <c r="E33563" s="19"/>
      <c r="R33563" s="20"/>
      <c r="S33563" s="20"/>
      <c r="U33563" s="21"/>
    </row>
    <row r="33564">
      <c r="E33564" s="19"/>
      <c r="R33564" s="20"/>
      <c r="S33564" s="20"/>
      <c r="U33564" s="21"/>
    </row>
    <row r="33565">
      <c r="E33565" s="19"/>
      <c r="R33565" s="20"/>
      <c r="S33565" s="20"/>
      <c r="U33565" s="21"/>
    </row>
    <row r="33566">
      <c r="E33566" s="19"/>
      <c r="R33566" s="20"/>
      <c r="S33566" s="20"/>
      <c r="U33566" s="21"/>
    </row>
    <row r="33567">
      <c r="E33567" s="19"/>
      <c r="R33567" s="20"/>
      <c r="S33567" s="20"/>
      <c r="U33567" s="21"/>
    </row>
    <row r="33568">
      <c r="E33568" s="19"/>
      <c r="R33568" s="20"/>
      <c r="S33568" s="20"/>
      <c r="U33568" s="21"/>
    </row>
    <row r="33569">
      <c r="E33569" s="19"/>
      <c r="R33569" s="20"/>
      <c r="S33569" s="20"/>
      <c r="U33569" s="21"/>
    </row>
    <row r="33570">
      <c r="E33570" s="19"/>
      <c r="R33570" s="20"/>
      <c r="S33570" s="20"/>
      <c r="U33570" s="21"/>
    </row>
    <row r="33571">
      <c r="E33571" s="19"/>
      <c r="R33571" s="20"/>
      <c r="S33571" s="20"/>
      <c r="U33571" s="21"/>
    </row>
    <row r="33572">
      <c r="E33572" s="19"/>
      <c r="R33572" s="20"/>
      <c r="S33572" s="20"/>
      <c r="U33572" s="21"/>
    </row>
    <row r="33573">
      <c r="E33573" s="19"/>
      <c r="R33573" s="20"/>
      <c r="S33573" s="20"/>
      <c r="U33573" s="21"/>
    </row>
    <row r="33574">
      <c r="E33574" s="19"/>
      <c r="R33574" s="20"/>
      <c r="S33574" s="20"/>
      <c r="U33574" s="21"/>
    </row>
    <row r="33575">
      <c r="E33575" s="19"/>
      <c r="R33575" s="20"/>
      <c r="S33575" s="20"/>
      <c r="U33575" s="21"/>
    </row>
    <row r="33576">
      <c r="E33576" s="19"/>
      <c r="R33576" s="20"/>
      <c r="S33576" s="20"/>
      <c r="U33576" s="21"/>
    </row>
    <row r="33577">
      <c r="E33577" s="19"/>
      <c r="R33577" s="20"/>
      <c r="S33577" s="20"/>
      <c r="U33577" s="21"/>
    </row>
    <row r="33578">
      <c r="E33578" s="19"/>
      <c r="R33578" s="20"/>
      <c r="S33578" s="20"/>
      <c r="U33578" s="21"/>
    </row>
    <row r="33579">
      <c r="E33579" s="19"/>
      <c r="R33579" s="20"/>
      <c r="S33579" s="20"/>
      <c r="U33579" s="21"/>
    </row>
    <row r="33580">
      <c r="E33580" s="19"/>
      <c r="R33580" s="20"/>
      <c r="S33580" s="20"/>
      <c r="U33580" s="21"/>
    </row>
    <row r="33581">
      <c r="E33581" s="19"/>
      <c r="R33581" s="20"/>
      <c r="S33581" s="20"/>
      <c r="U33581" s="21"/>
    </row>
    <row r="33582">
      <c r="E33582" s="19"/>
      <c r="R33582" s="20"/>
      <c r="S33582" s="20"/>
      <c r="U33582" s="21"/>
    </row>
    <row r="33583">
      <c r="E33583" s="19"/>
      <c r="R33583" s="20"/>
      <c r="S33583" s="20"/>
      <c r="U33583" s="21"/>
    </row>
    <row r="33584">
      <c r="E33584" s="19"/>
      <c r="R33584" s="20"/>
      <c r="S33584" s="20"/>
      <c r="U33584" s="21"/>
    </row>
    <row r="33585">
      <c r="E33585" s="19"/>
      <c r="R33585" s="20"/>
      <c r="S33585" s="20"/>
      <c r="U33585" s="21"/>
    </row>
    <row r="33586">
      <c r="E33586" s="19"/>
      <c r="R33586" s="20"/>
      <c r="S33586" s="20"/>
      <c r="U33586" s="21"/>
    </row>
    <row r="33587">
      <c r="E33587" s="19"/>
      <c r="R33587" s="20"/>
      <c r="S33587" s="20"/>
      <c r="U33587" s="21"/>
    </row>
    <row r="33588">
      <c r="E33588" s="19"/>
      <c r="R33588" s="20"/>
      <c r="S33588" s="20"/>
      <c r="U33588" s="21"/>
    </row>
    <row r="33589">
      <c r="E33589" s="19"/>
      <c r="R33589" s="20"/>
      <c r="S33589" s="20"/>
      <c r="U33589" s="21"/>
    </row>
    <row r="33590">
      <c r="E33590" s="19"/>
      <c r="R33590" s="20"/>
      <c r="S33590" s="20"/>
      <c r="U33590" s="21"/>
    </row>
    <row r="33591">
      <c r="E33591" s="19"/>
      <c r="R33591" s="20"/>
      <c r="S33591" s="20"/>
      <c r="U33591" s="21"/>
    </row>
    <row r="33592">
      <c r="E33592" s="19"/>
      <c r="R33592" s="20"/>
      <c r="S33592" s="20"/>
      <c r="U33592" s="21"/>
    </row>
    <row r="33593">
      <c r="E33593" s="19"/>
      <c r="R33593" s="20"/>
      <c r="S33593" s="20"/>
      <c r="U33593" s="21"/>
    </row>
    <row r="33594">
      <c r="E33594" s="19"/>
      <c r="R33594" s="20"/>
      <c r="S33594" s="20"/>
      <c r="U33594" s="21"/>
    </row>
    <row r="33595">
      <c r="E33595" s="19"/>
      <c r="R33595" s="20"/>
      <c r="S33595" s="20"/>
      <c r="U33595" s="21"/>
    </row>
    <row r="33596">
      <c r="E33596" s="19"/>
      <c r="R33596" s="20"/>
      <c r="S33596" s="20"/>
      <c r="U33596" s="21"/>
    </row>
    <row r="33597">
      <c r="E33597" s="19"/>
      <c r="R33597" s="20"/>
      <c r="S33597" s="20"/>
      <c r="U33597" s="21"/>
    </row>
    <row r="33598">
      <c r="E33598" s="19"/>
      <c r="R33598" s="20"/>
      <c r="S33598" s="20"/>
      <c r="U33598" s="21"/>
    </row>
    <row r="33599">
      <c r="E33599" s="19"/>
      <c r="R33599" s="20"/>
      <c r="S33599" s="20"/>
      <c r="U33599" s="21"/>
    </row>
    <row r="33600">
      <c r="E33600" s="19"/>
      <c r="R33600" s="20"/>
      <c r="S33600" s="20"/>
      <c r="U33600" s="21"/>
    </row>
    <row r="33601">
      <c r="E33601" s="19"/>
      <c r="R33601" s="20"/>
      <c r="S33601" s="20"/>
      <c r="U33601" s="21"/>
    </row>
    <row r="33602">
      <c r="E33602" s="19"/>
      <c r="R33602" s="20"/>
      <c r="S33602" s="20"/>
      <c r="U33602" s="21"/>
    </row>
    <row r="33603">
      <c r="E33603" s="19"/>
      <c r="R33603" s="20"/>
      <c r="S33603" s="20"/>
      <c r="U33603" s="21"/>
    </row>
    <row r="33604">
      <c r="E33604" s="19"/>
      <c r="R33604" s="20"/>
      <c r="S33604" s="20"/>
      <c r="U33604" s="21"/>
    </row>
    <row r="33605">
      <c r="E33605" s="19"/>
      <c r="R33605" s="20"/>
      <c r="S33605" s="20"/>
      <c r="U33605" s="21"/>
    </row>
    <row r="33606">
      <c r="E33606" s="19"/>
      <c r="R33606" s="20"/>
      <c r="S33606" s="20"/>
      <c r="U33606" s="21"/>
    </row>
    <row r="33607">
      <c r="E33607" s="19"/>
      <c r="R33607" s="20"/>
      <c r="S33607" s="20"/>
      <c r="U33607" s="21"/>
    </row>
    <row r="33608">
      <c r="E33608" s="19"/>
      <c r="R33608" s="20"/>
      <c r="S33608" s="20"/>
      <c r="U33608" s="21"/>
    </row>
    <row r="33609">
      <c r="E33609" s="19"/>
      <c r="R33609" s="20"/>
      <c r="S33609" s="20"/>
      <c r="U33609" s="21"/>
    </row>
    <row r="33610">
      <c r="E33610" s="19"/>
      <c r="R33610" s="20"/>
      <c r="S33610" s="20"/>
      <c r="U33610" s="21"/>
    </row>
    <row r="33611">
      <c r="E33611" s="19"/>
      <c r="R33611" s="20"/>
      <c r="S33611" s="20"/>
      <c r="U33611" s="21"/>
    </row>
    <row r="33612">
      <c r="E33612" s="19"/>
      <c r="R33612" s="20"/>
      <c r="S33612" s="20"/>
      <c r="U33612" s="21"/>
    </row>
    <row r="33613">
      <c r="E33613" s="19"/>
      <c r="R33613" s="20"/>
      <c r="S33613" s="20"/>
      <c r="U33613" s="21"/>
    </row>
    <row r="33614">
      <c r="E33614" s="19"/>
      <c r="R33614" s="20"/>
      <c r="S33614" s="20"/>
      <c r="U33614" s="21"/>
    </row>
    <row r="33615">
      <c r="E33615" s="19"/>
      <c r="R33615" s="20"/>
      <c r="S33615" s="20"/>
      <c r="U33615" s="21"/>
    </row>
    <row r="33616">
      <c r="E33616" s="19"/>
      <c r="R33616" s="20"/>
      <c r="S33616" s="20"/>
      <c r="U33616" s="21"/>
    </row>
    <row r="33617">
      <c r="E33617" s="19"/>
      <c r="R33617" s="20"/>
      <c r="S33617" s="20"/>
      <c r="U33617" s="21"/>
    </row>
    <row r="33618">
      <c r="E33618" s="19"/>
      <c r="R33618" s="20"/>
      <c r="S33618" s="20"/>
      <c r="U33618" s="21"/>
    </row>
    <row r="33619">
      <c r="E33619" s="19"/>
      <c r="R33619" s="20"/>
      <c r="S33619" s="20"/>
      <c r="U33619" s="21"/>
    </row>
    <row r="33620">
      <c r="E33620" s="19"/>
      <c r="R33620" s="20"/>
      <c r="S33620" s="20"/>
      <c r="U33620" s="21"/>
    </row>
    <row r="33621">
      <c r="E33621" s="19"/>
      <c r="R33621" s="20"/>
      <c r="S33621" s="20"/>
      <c r="U33621" s="21"/>
    </row>
    <row r="33622">
      <c r="E33622" s="19"/>
      <c r="R33622" s="20"/>
      <c r="S33622" s="20"/>
      <c r="U33622" s="21"/>
    </row>
    <row r="33623">
      <c r="E33623" s="19"/>
      <c r="R33623" s="20"/>
      <c r="S33623" s="20"/>
      <c r="U33623" s="21"/>
    </row>
    <row r="33624">
      <c r="E33624" s="19"/>
      <c r="R33624" s="20"/>
      <c r="S33624" s="20"/>
      <c r="U33624" s="21"/>
    </row>
    <row r="33625">
      <c r="E33625" s="19"/>
      <c r="R33625" s="20"/>
      <c r="S33625" s="20"/>
      <c r="U33625" s="21"/>
    </row>
    <row r="33626">
      <c r="E33626" s="19"/>
      <c r="R33626" s="20"/>
      <c r="S33626" s="20"/>
      <c r="U33626" s="21"/>
    </row>
    <row r="33627">
      <c r="E33627" s="19"/>
      <c r="R33627" s="20"/>
      <c r="S33627" s="20"/>
      <c r="U33627" s="21"/>
    </row>
    <row r="33628">
      <c r="E33628" s="19"/>
      <c r="R33628" s="20"/>
      <c r="S33628" s="20"/>
      <c r="U33628" s="21"/>
    </row>
    <row r="33629">
      <c r="E33629" s="19"/>
      <c r="R33629" s="20"/>
      <c r="S33629" s="20"/>
      <c r="U33629" s="21"/>
    </row>
    <row r="33630">
      <c r="E33630" s="19"/>
      <c r="R33630" s="20"/>
      <c r="S33630" s="20"/>
      <c r="U33630" s="21"/>
    </row>
    <row r="33631">
      <c r="E33631" s="19"/>
      <c r="R33631" s="20"/>
      <c r="S33631" s="20"/>
      <c r="U33631" s="21"/>
    </row>
    <row r="33632">
      <c r="E33632" s="19"/>
      <c r="R33632" s="20"/>
      <c r="S33632" s="20"/>
      <c r="U33632" s="21"/>
    </row>
    <row r="33633">
      <c r="E33633" s="19"/>
      <c r="R33633" s="20"/>
      <c r="S33633" s="20"/>
      <c r="U33633" s="21"/>
    </row>
    <row r="33634">
      <c r="E33634" s="19"/>
      <c r="R33634" s="20"/>
      <c r="S33634" s="20"/>
      <c r="U33634" s="21"/>
    </row>
    <row r="33635">
      <c r="E33635" s="19"/>
      <c r="R33635" s="20"/>
      <c r="S33635" s="20"/>
      <c r="U33635" s="21"/>
    </row>
    <row r="33636">
      <c r="E33636" s="19"/>
      <c r="R33636" s="20"/>
      <c r="S33636" s="20"/>
      <c r="U33636" s="21"/>
    </row>
    <row r="33637">
      <c r="E33637" s="19"/>
      <c r="R33637" s="20"/>
      <c r="S33637" s="20"/>
      <c r="U33637" s="21"/>
    </row>
    <row r="33638">
      <c r="E33638" s="19"/>
      <c r="R33638" s="20"/>
      <c r="S33638" s="20"/>
      <c r="U33638" s="21"/>
    </row>
    <row r="33639">
      <c r="E33639" s="19"/>
      <c r="R33639" s="20"/>
      <c r="S33639" s="20"/>
      <c r="U33639" s="21"/>
    </row>
    <row r="33640">
      <c r="E33640" s="19"/>
      <c r="R33640" s="20"/>
      <c r="S33640" s="20"/>
      <c r="U33640" s="21"/>
    </row>
    <row r="33641">
      <c r="E33641" s="19"/>
      <c r="R33641" s="20"/>
      <c r="S33641" s="20"/>
      <c r="U33641" s="21"/>
    </row>
    <row r="33642">
      <c r="E33642" s="19"/>
      <c r="R33642" s="20"/>
      <c r="S33642" s="20"/>
      <c r="U33642" s="21"/>
    </row>
    <row r="33643">
      <c r="E33643" s="19"/>
      <c r="R33643" s="20"/>
      <c r="S33643" s="20"/>
      <c r="U33643" s="21"/>
    </row>
    <row r="33644">
      <c r="E33644" s="19"/>
      <c r="R33644" s="20"/>
      <c r="S33644" s="20"/>
      <c r="U33644" s="21"/>
    </row>
    <row r="33645">
      <c r="E33645" s="19"/>
      <c r="R33645" s="20"/>
      <c r="S33645" s="20"/>
      <c r="U33645" s="21"/>
    </row>
    <row r="33646">
      <c r="E33646" s="19"/>
      <c r="R33646" s="20"/>
      <c r="S33646" s="20"/>
      <c r="U33646" s="21"/>
    </row>
    <row r="33647">
      <c r="E33647" s="19"/>
      <c r="R33647" s="20"/>
      <c r="S33647" s="20"/>
      <c r="U33647" s="21"/>
    </row>
    <row r="33648">
      <c r="E33648" s="19"/>
      <c r="R33648" s="20"/>
      <c r="S33648" s="20"/>
      <c r="U33648" s="21"/>
    </row>
    <row r="33649">
      <c r="E33649" s="19"/>
      <c r="R33649" s="20"/>
      <c r="S33649" s="20"/>
      <c r="U33649" s="21"/>
    </row>
    <row r="33650">
      <c r="E33650" s="19"/>
      <c r="R33650" s="20"/>
      <c r="S33650" s="20"/>
      <c r="U33650" s="21"/>
    </row>
    <row r="33651">
      <c r="E33651" s="19"/>
      <c r="R33651" s="20"/>
      <c r="S33651" s="20"/>
      <c r="U33651" s="21"/>
    </row>
    <row r="33652">
      <c r="E33652" s="19"/>
      <c r="R33652" s="20"/>
      <c r="S33652" s="20"/>
      <c r="U33652" s="21"/>
    </row>
    <row r="33653">
      <c r="E33653" s="19"/>
      <c r="R33653" s="20"/>
      <c r="S33653" s="20"/>
      <c r="U33653" s="21"/>
    </row>
    <row r="33654">
      <c r="E33654" s="19"/>
      <c r="R33654" s="20"/>
      <c r="S33654" s="20"/>
      <c r="U33654" s="21"/>
    </row>
    <row r="33655">
      <c r="E33655" s="19"/>
      <c r="R33655" s="20"/>
      <c r="S33655" s="20"/>
      <c r="U33655" s="21"/>
    </row>
    <row r="33656">
      <c r="E33656" s="19"/>
      <c r="R33656" s="20"/>
      <c r="S33656" s="20"/>
      <c r="U33656" s="21"/>
    </row>
    <row r="33657">
      <c r="E33657" s="19"/>
      <c r="R33657" s="20"/>
      <c r="S33657" s="20"/>
      <c r="U33657" s="21"/>
    </row>
    <row r="33658">
      <c r="E33658" s="19"/>
      <c r="R33658" s="20"/>
      <c r="S33658" s="20"/>
      <c r="U33658" s="21"/>
    </row>
    <row r="33659">
      <c r="E33659" s="19"/>
      <c r="R33659" s="20"/>
      <c r="S33659" s="20"/>
      <c r="U33659" s="21"/>
    </row>
    <row r="33660">
      <c r="E33660" s="19"/>
      <c r="R33660" s="20"/>
      <c r="S33660" s="20"/>
      <c r="U33660" s="21"/>
    </row>
    <row r="33661">
      <c r="E33661" s="19"/>
      <c r="R33661" s="20"/>
      <c r="S33661" s="20"/>
      <c r="U33661" s="21"/>
    </row>
    <row r="33662">
      <c r="E33662" s="19"/>
      <c r="R33662" s="20"/>
      <c r="S33662" s="20"/>
      <c r="U33662" s="21"/>
    </row>
    <row r="33663">
      <c r="E33663" s="19"/>
      <c r="R33663" s="20"/>
      <c r="S33663" s="20"/>
      <c r="U33663" s="21"/>
    </row>
    <row r="33664">
      <c r="E33664" s="19"/>
      <c r="R33664" s="20"/>
      <c r="S33664" s="20"/>
      <c r="U33664" s="21"/>
    </row>
    <row r="33665">
      <c r="E33665" s="19"/>
      <c r="R33665" s="20"/>
      <c r="S33665" s="20"/>
      <c r="U33665" s="21"/>
    </row>
    <row r="33666">
      <c r="E33666" s="19"/>
      <c r="R33666" s="20"/>
      <c r="S33666" s="20"/>
      <c r="U33666" s="21"/>
    </row>
    <row r="33667">
      <c r="E33667" s="19"/>
      <c r="R33667" s="20"/>
      <c r="S33667" s="20"/>
      <c r="U33667" s="21"/>
    </row>
    <row r="33668">
      <c r="E33668" s="19"/>
      <c r="R33668" s="20"/>
      <c r="S33668" s="20"/>
      <c r="U33668" s="21"/>
    </row>
    <row r="33669">
      <c r="E33669" s="19"/>
      <c r="R33669" s="20"/>
      <c r="S33669" s="20"/>
      <c r="U33669" s="21"/>
    </row>
    <row r="33670">
      <c r="E33670" s="19"/>
      <c r="R33670" s="20"/>
      <c r="S33670" s="20"/>
      <c r="U33670" s="21"/>
    </row>
    <row r="33671">
      <c r="E33671" s="19"/>
      <c r="R33671" s="20"/>
      <c r="S33671" s="20"/>
      <c r="U33671" s="21"/>
    </row>
    <row r="33672">
      <c r="E33672" s="19"/>
      <c r="R33672" s="20"/>
      <c r="S33672" s="20"/>
      <c r="U33672" s="21"/>
    </row>
    <row r="33673">
      <c r="E33673" s="19"/>
      <c r="R33673" s="20"/>
      <c r="S33673" s="20"/>
      <c r="U33673" s="21"/>
    </row>
    <row r="33674">
      <c r="E33674" s="19"/>
      <c r="R33674" s="20"/>
      <c r="S33674" s="20"/>
      <c r="U33674" s="21"/>
    </row>
    <row r="33675">
      <c r="E33675" s="19"/>
      <c r="R33675" s="20"/>
      <c r="S33675" s="20"/>
      <c r="U33675" s="21"/>
    </row>
    <row r="33676">
      <c r="E33676" s="19"/>
      <c r="R33676" s="20"/>
      <c r="S33676" s="20"/>
      <c r="U33676" s="21"/>
    </row>
    <row r="33677">
      <c r="E33677" s="19"/>
      <c r="R33677" s="20"/>
      <c r="S33677" s="20"/>
      <c r="U33677" s="21"/>
    </row>
    <row r="33678">
      <c r="E33678" s="19"/>
      <c r="R33678" s="20"/>
      <c r="S33678" s="20"/>
      <c r="U33678" s="21"/>
    </row>
    <row r="33679">
      <c r="E33679" s="19"/>
      <c r="R33679" s="20"/>
      <c r="S33679" s="20"/>
      <c r="U33679" s="21"/>
    </row>
    <row r="33680">
      <c r="E33680" s="19"/>
      <c r="R33680" s="20"/>
      <c r="S33680" s="20"/>
      <c r="U33680" s="21"/>
    </row>
    <row r="33681">
      <c r="E33681" s="19"/>
      <c r="R33681" s="20"/>
      <c r="S33681" s="20"/>
      <c r="U33681" s="21"/>
    </row>
    <row r="33682">
      <c r="E33682" s="19"/>
      <c r="R33682" s="20"/>
      <c r="S33682" s="20"/>
      <c r="U33682" s="21"/>
    </row>
    <row r="33683">
      <c r="E33683" s="19"/>
      <c r="R33683" s="20"/>
      <c r="S33683" s="20"/>
      <c r="U33683" s="21"/>
    </row>
    <row r="33684">
      <c r="E33684" s="19"/>
      <c r="R33684" s="20"/>
      <c r="S33684" s="20"/>
      <c r="U33684" s="21"/>
    </row>
    <row r="33685">
      <c r="E33685" s="19"/>
      <c r="R33685" s="20"/>
      <c r="S33685" s="20"/>
      <c r="U33685" s="21"/>
    </row>
    <row r="33686">
      <c r="E33686" s="19"/>
      <c r="R33686" s="20"/>
      <c r="S33686" s="20"/>
      <c r="U33686" s="21"/>
    </row>
    <row r="33687">
      <c r="E33687" s="19"/>
      <c r="R33687" s="20"/>
      <c r="S33687" s="20"/>
      <c r="U33687" s="21"/>
    </row>
    <row r="33688">
      <c r="E33688" s="19"/>
      <c r="R33688" s="20"/>
      <c r="S33688" s="20"/>
      <c r="U33688" s="21"/>
    </row>
    <row r="33689">
      <c r="E33689" s="19"/>
      <c r="R33689" s="20"/>
      <c r="S33689" s="20"/>
      <c r="U33689" s="21"/>
    </row>
    <row r="33690">
      <c r="E33690" s="19"/>
      <c r="R33690" s="20"/>
      <c r="S33690" s="20"/>
      <c r="U33690" s="21"/>
    </row>
    <row r="33691">
      <c r="E33691" s="19"/>
      <c r="R33691" s="20"/>
      <c r="S33691" s="20"/>
      <c r="U33691" s="21"/>
    </row>
    <row r="33692">
      <c r="E33692" s="19"/>
      <c r="R33692" s="20"/>
      <c r="S33692" s="20"/>
      <c r="U33692" s="21"/>
    </row>
    <row r="33693">
      <c r="E33693" s="19"/>
      <c r="R33693" s="20"/>
      <c r="S33693" s="20"/>
      <c r="U33693" s="21"/>
    </row>
    <row r="33694">
      <c r="E33694" s="19"/>
      <c r="R33694" s="20"/>
      <c r="S33694" s="20"/>
      <c r="U33694" s="21"/>
    </row>
    <row r="33695">
      <c r="E33695" s="19"/>
      <c r="R33695" s="20"/>
      <c r="S33695" s="20"/>
      <c r="U33695" s="21"/>
    </row>
    <row r="33696">
      <c r="E33696" s="19"/>
      <c r="R33696" s="20"/>
      <c r="S33696" s="20"/>
      <c r="U33696" s="21"/>
    </row>
    <row r="33697">
      <c r="E33697" s="19"/>
      <c r="R33697" s="20"/>
      <c r="S33697" s="20"/>
      <c r="U33697" s="21"/>
    </row>
    <row r="33698">
      <c r="E33698" s="19"/>
      <c r="R33698" s="20"/>
      <c r="S33698" s="20"/>
      <c r="U33698" s="21"/>
    </row>
    <row r="33699">
      <c r="E33699" s="19"/>
      <c r="R33699" s="20"/>
      <c r="S33699" s="20"/>
      <c r="U33699" s="21"/>
    </row>
    <row r="33700">
      <c r="E33700" s="19"/>
      <c r="R33700" s="20"/>
      <c r="S33700" s="20"/>
      <c r="U33700" s="21"/>
    </row>
    <row r="33701">
      <c r="E33701" s="19"/>
      <c r="R33701" s="20"/>
      <c r="S33701" s="20"/>
      <c r="U33701" s="21"/>
    </row>
    <row r="33702">
      <c r="E33702" s="19"/>
      <c r="R33702" s="20"/>
      <c r="S33702" s="20"/>
      <c r="U33702" s="21"/>
    </row>
    <row r="33703">
      <c r="E33703" s="19"/>
      <c r="R33703" s="20"/>
      <c r="S33703" s="20"/>
      <c r="U33703" s="21"/>
    </row>
    <row r="33704">
      <c r="E33704" s="19"/>
      <c r="R33704" s="20"/>
      <c r="S33704" s="20"/>
      <c r="U33704" s="21"/>
    </row>
    <row r="33705">
      <c r="E33705" s="19"/>
      <c r="R33705" s="20"/>
      <c r="S33705" s="20"/>
      <c r="U33705" s="21"/>
    </row>
    <row r="33706">
      <c r="E33706" s="19"/>
      <c r="R33706" s="20"/>
      <c r="S33706" s="20"/>
      <c r="U33706" s="21"/>
    </row>
    <row r="33707">
      <c r="E33707" s="19"/>
      <c r="R33707" s="20"/>
      <c r="S33707" s="20"/>
      <c r="U33707" s="21"/>
    </row>
    <row r="33708">
      <c r="E33708" s="19"/>
      <c r="R33708" s="20"/>
      <c r="S33708" s="20"/>
      <c r="U33708" s="21"/>
    </row>
    <row r="33709">
      <c r="E33709" s="19"/>
      <c r="R33709" s="20"/>
      <c r="S33709" s="20"/>
      <c r="U33709" s="21"/>
    </row>
    <row r="33710">
      <c r="E33710" s="19"/>
      <c r="R33710" s="20"/>
      <c r="S33710" s="20"/>
      <c r="U33710" s="21"/>
    </row>
    <row r="33711">
      <c r="E33711" s="19"/>
      <c r="R33711" s="20"/>
      <c r="S33711" s="20"/>
      <c r="U33711" s="21"/>
    </row>
    <row r="33712">
      <c r="E33712" s="19"/>
      <c r="R33712" s="20"/>
      <c r="S33712" s="20"/>
      <c r="U33712" s="21"/>
    </row>
    <row r="33713">
      <c r="E33713" s="19"/>
      <c r="R33713" s="20"/>
      <c r="S33713" s="20"/>
      <c r="U33713" s="21"/>
    </row>
    <row r="33714">
      <c r="E33714" s="19"/>
      <c r="R33714" s="20"/>
      <c r="S33714" s="20"/>
      <c r="U33714" s="21"/>
    </row>
    <row r="33715">
      <c r="E33715" s="19"/>
      <c r="R33715" s="20"/>
      <c r="S33715" s="20"/>
      <c r="U33715" s="21"/>
    </row>
    <row r="33716">
      <c r="E33716" s="19"/>
      <c r="R33716" s="20"/>
      <c r="S33716" s="20"/>
      <c r="U33716" s="21"/>
    </row>
    <row r="33717">
      <c r="E33717" s="19"/>
      <c r="R33717" s="20"/>
      <c r="S33717" s="20"/>
      <c r="U33717" s="21"/>
    </row>
    <row r="33718">
      <c r="E33718" s="19"/>
      <c r="R33718" s="20"/>
      <c r="S33718" s="20"/>
      <c r="U33718" s="21"/>
    </row>
    <row r="33719">
      <c r="E33719" s="19"/>
      <c r="R33719" s="20"/>
      <c r="S33719" s="20"/>
      <c r="U33719" s="21"/>
    </row>
    <row r="33720">
      <c r="E33720" s="19"/>
      <c r="R33720" s="20"/>
      <c r="S33720" s="20"/>
      <c r="U33720" s="21"/>
    </row>
    <row r="33721">
      <c r="E33721" s="19"/>
      <c r="R33721" s="20"/>
      <c r="S33721" s="20"/>
      <c r="U33721" s="21"/>
    </row>
    <row r="33722">
      <c r="E33722" s="19"/>
      <c r="R33722" s="20"/>
      <c r="S33722" s="20"/>
      <c r="U33722" s="21"/>
    </row>
    <row r="33723">
      <c r="E33723" s="19"/>
      <c r="R33723" s="20"/>
      <c r="S33723" s="20"/>
      <c r="U33723" s="21"/>
    </row>
    <row r="33724">
      <c r="E33724" s="19"/>
      <c r="R33724" s="20"/>
      <c r="S33724" s="20"/>
      <c r="U33724" s="21"/>
    </row>
    <row r="33725">
      <c r="E33725" s="19"/>
      <c r="R33725" s="20"/>
      <c r="S33725" s="20"/>
      <c r="U33725" s="21"/>
    </row>
    <row r="33726">
      <c r="E33726" s="19"/>
      <c r="R33726" s="20"/>
      <c r="S33726" s="20"/>
      <c r="U33726" s="21"/>
    </row>
    <row r="33727">
      <c r="E33727" s="19"/>
      <c r="R33727" s="20"/>
      <c r="S33727" s="20"/>
      <c r="U33727" s="21"/>
    </row>
    <row r="33728">
      <c r="E33728" s="19"/>
      <c r="R33728" s="20"/>
      <c r="S33728" s="20"/>
      <c r="U33728" s="21"/>
    </row>
    <row r="33729">
      <c r="E33729" s="19"/>
      <c r="R33729" s="20"/>
      <c r="S33729" s="20"/>
      <c r="U33729" s="21"/>
    </row>
    <row r="33730">
      <c r="E33730" s="19"/>
      <c r="R33730" s="20"/>
      <c r="S33730" s="20"/>
      <c r="U33730" s="21"/>
    </row>
    <row r="33731">
      <c r="E33731" s="19"/>
      <c r="R33731" s="20"/>
      <c r="S33731" s="20"/>
      <c r="U33731" s="21"/>
    </row>
    <row r="33732">
      <c r="E33732" s="19"/>
      <c r="R33732" s="20"/>
      <c r="S33732" s="20"/>
      <c r="U33732" s="21"/>
    </row>
    <row r="33733">
      <c r="E33733" s="19"/>
      <c r="R33733" s="20"/>
      <c r="S33733" s="20"/>
      <c r="U33733" s="21"/>
    </row>
    <row r="33734">
      <c r="E33734" s="19"/>
      <c r="R33734" s="20"/>
      <c r="S33734" s="20"/>
      <c r="U33734" s="21"/>
    </row>
    <row r="33735">
      <c r="E33735" s="19"/>
      <c r="R33735" s="20"/>
      <c r="S33735" s="20"/>
      <c r="U33735" s="21"/>
    </row>
    <row r="33736">
      <c r="E33736" s="19"/>
      <c r="R33736" s="20"/>
      <c r="S33736" s="20"/>
      <c r="U33736" s="21"/>
    </row>
    <row r="33737">
      <c r="E33737" s="19"/>
      <c r="R33737" s="20"/>
      <c r="S33737" s="20"/>
      <c r="U33737" s="21"/>
    </row>
    <row r="33738">
      <c r="E33738" s="19"/>
      <c r="R33738" s="20"/>
      <c r="S33738" s="20"/>
      <c r="U33738" s="21"/>
    </row>
    <row r="33739">
      <c r="E33739" s="19"/>
      <c r="R33739" s="20"/>
      <c r="S33739" s="20"/>
      <c r="U33739" s="21"/>
    </row>
    <row r="33740">
      <c r="E33740" s="19"/>
      <c r="R33740" s="20"/>
      <c r="S33740" s="20"/>
      <c r="U33740" s="21"/>
    </row>
    <row r="33741">
      <c r="E33741" s="19"/>
      <c r="R33741" s="20"/>
      <c r="S33741" s="20"/>
      <c r="U33741" s="21"/>
    </row>
    <row r="33742">
      <c r="E33742" s="19"/>
      <c r="R33742" s="20"/>
      <c r="S33742" s="20"/>
      <c r="U33742" s="21"/>
    </row>
    <row r="33743">
      <c r="E33743" s="19"/>
      <c r="R33743" s="20"/>
      <c r="S33743" s="20"/>
      <c r="U33743" s="21"/>
    </row>
    <row r="33744">
      <c r="E33744" s="19"/>
      <c r="R33744" s="20"/>
      <c r="S33744" s="20"/>
      <c r="U33744" s="21"/>
    </row>
    <row r="33745">
      <c r="E33745" s="19"/>
      <c r="R33745" s="20"/>
      <c r="S33745" s="20"/>
      <c r="U33745" s="21"/>
    </row>
    <row r="33746">
      <c r="E33746" s="19"/>
      <c r="R33746" s="20"/>
      <c r="S33746" s="20"/>
      <c r="U33746" s="21"/>
    </row>
    <row r="33747">
      <c r="E33747" s="19"/>
      <c r="R33747" s="20"/>
      <c r="S33747" s="20"/>
      <c r="U33747" s="21"/>
    </row>
    <row r="33748">
      <c r="E33748" s="19"/>
      <c r="R33748" s="20"/>
      <c r="S33748" s="20"/>
      <c r="U33748" s="21"/>
    </row>
    <row r="33749">
      <c r="E33749" s="19"/>
      <c r="R33749" s="20"/>
      <c r="S33749" s="20"/>
      <c r="U33749" s="21"/>
    </row>
    <row r="33750">
      <c r="E33750" s="19"/>
      <c r="R33750" s="20"/>
      <c r="S33750" s="20"/>
      <c r="U33750" s="21"/>
    </row>
    <row r="33751">
      <c r="E33751" s="19"/>
      <c r="R33751" s="20"/>
      <c r="S33751" s="20"/>
      <c r="U33751" s="21"/>
    </row>
    <row r="33752">
      <c r="E33752" s="19"/>
      <c r="R33752" s="20"/>
      <c r="S33752" s="20"/>
      <c r="U33752" s="21"/>
    </row>
    <row r="33753">
      <c r="E33753" s="19"/>
      <c r="R33753" s="20"/>
      <c r="S33753" s="20"/>
      <c r="U33753" s="21"/>
    </row>
    <row r="33754">
      <c r="E33754" s="19"/>
      <c r="R33754" s="20"/>
      <c r="S33754" s="20"/>
      <c r="U33754" s="21"/>
    </row>
    <row r="33755">
      <c r="E33755" s="19"/>
      <c r="R33755" s="20"/>
      <c r="S33755" s="20"/>
      <c r="U33755" s="21"/>
    </row>
    <row r="33756">
      <c r="E33756" s="19"/>
      <c r="R33756" s="20"/>
      <c r="S33756" s="20"/>
      <c r="U33756" s="21"/>
    </row>
    <row r="33757">
      <c r="E33757" s="19"/>
      <c r="R33757" s="20"/>
      <c r="S33757" s="20"/>
      <c r="U33757" s="21"/>
    </row>
    <row r="33758">
      <c r="E33758" s="19"/>
      <c r="R33758" s="20"/>
      <c r="S33758" s="20"/>
      <c r="U33758" s="21"/>
    </row>
    <row r="33759">
      <c r="E33759" s="19"/>
      <c r="R33759" s="20"/>
      <c r="S33759" s="20"/>
      <c r="U33759" s="21"/>
    </row>
    <row r="33760">
      <c r="E33760" s="19"/>
      <c r="R33760" s="20"/>
      <c r="S33760" s="20"/>
      <c r="U33760" s="21"/>
    </row>
    <row r="33761">
      <c r="E33761" s="19"/>
      <c r="R33761" s="20"/>
      <c r="S33761" s="20"/>
      <c r="U33761" s="21"/>
    </row>
    <row r="33762">
      <c r="E33762" s="19"/>
      <c r="R33762" s="20"/>
      <c r="S33762" s="20"/>
      <c r="U33762" s="21"/>
    </row>
    <row r="33763">
      <c r="E33763" s="19"/>
      <c r="R33763" s="20"/>
      <c r="S33763" s="20"/>
      <c r="U33763" s="21"/>
    </row>
    <row r="33764">
      <c r="E33764" s="19"/>
      <c r="R33764" s="20"/>
      <c r="S33764" s="20"/>
      <c r="U33764" s="21"/>
    </row>
    <row r="33765">
      <c r="E33765" s="19"/>
      <c r="R33765" s="20"/>
      <c r="S33765" s="20"/>
      <c r="U33765" s="21"/>
    </row>
    <row r="33766">
      <c r="E33766" s="19"/>
      <c r="R33766" s="20"/>
      <c r="S33766" s="20"/>
      <c r="U33766" s="21"/>
    </row>
    <row r="33767">
      <c r="E33767" s="19"/>
      <c r="R33767" s="20"/>
      <c r="S33767" s="20"/>
      <c r="U33767" s="21"/>
    </row>
    <row r="33768">
      <c r="E33768" s="19"/>
      <c r="R33768" s="20"/>
      <c r="S33768" s="20"/>
      <c r="U33768" s="21"/>
    </row>
    <row r="33769">
      <c r="E33769" s="19"/>
      <c r="R33769" s="20"/>
      <c r="S33769" s="20"/>
      <c r="U33769" s="21"/>
    </row>
    <row r="33770">
      <c r="E33770" s="19"/>
      <c r="R33770" s="20"/>
      <c r="S33770" s="20"/>
      <c r="U33770" s="21"/>
    </row>
    <row r="33771">
      <c r="E33771" s="19"/>
      <c r="R33771" s="20"/>
      <c r="S33771" s="20"/>
      <c r="U33771" s="21"/>
    </row>
    <row r="33772">
      <c r="E33772" s="19"/>
      <c r="R33772" s="20"/>
      <c r="S33772" s="20"/>
      <c r="U33772" s="21"/>
    </row>
    <row r="33773">
      <c r="E33773" s="19"/>
      <c r="R33773" s="20"/>
      <c r="S33773" s="20"/>
      <c r="U33773" s="21"/>
    </row>
    <row r="33774">
      <c r="E33774" s="19"/>
      <c r="R33774" s="20"/>
      <c r="S33774" s="20"/>
      <c r="U33774" s="21"/>
    </row>
    <row r="33775">
      <c r="E33775" s="19"/>
      <c r="R33775" s="20"/>
      <c r="S33775" s="20"/>
      <c r="U33775" s="21"/>
    </row>
    <row r="33776">
      <c r="E33776" s="19"/>
      <c r="R33776" s="20"/>
      <c r="S33776" s="20"/>
      <c r="U33776" s="21"/>
    </row>
    <row r="33777">
      <c r="E33777" s="19"/>
      <c r="R33777" s="20"/>
      <c r="S33777" s="20"/>
      <c r="U33777" s="21"/>
    </row>
    <row r="33778">
      <c r="E33778" s="19"/>
      <c r="R33778" s="20"/>
      <c r="S33778" s="20"/>
      <c r="U33778" s="21"/>
    </row>
    <row r="33779">
      <c r="E33779" s="19"/>
      <c r="R33779" s="20"/>
      <c r="S33779" s="20"/>
      <c r="U33779" s="21"/>
    </row>
    <row r="33780">
      <c r="E33780" s="19"/>
      <c r="R33780" s="20"/>
      <c r="S33780" s="20"/>
      <c r="U33780" s="21"/>
    </row>
    <row r="33781">
      <c r="E33781" s="19"/>
      <c r="R33781" s="20"/>
      <c r="S33781" s="20"/>
      <c r="U33781" s="21"/>
    </row>
    <row r="33782">
      <c r="E33782" s="19"/>
      <c r="R33782" s="20"/>
      <c r="S33782" s="20"/>
      <c r="U33782" s="21"/>
    </row>
    <row r="33783">
      <c r="E33783" s="19"/>
      <c r="R33783" s="20"/>
      <c r="S33783" s="20"/>
      <c r="U33783" s="21"/>
    </row>
    <row r="33784">
      <c r="E33784" s="19"/>
      <c r="R33784" s="20"/>
      <c r="S33784" s="20"/>
      <c r="U33784" s="21"/>
    </row>
    <row r="33785">
      <c r="E33785" s="19"/>
      <c r="R33785" s="20"/>
      <c r="S33785" s="20"/>
      <c r="U33785" s="21"/>
    </row>
    <row r="33786">
      <c r="E33786" s="19"/>
      <c r="R33786" s="20"/>
      <c r="S33786" s="20"/>
      <c r="U33786" s="21"/>
    </row>
    <row r="33787">
      <c r="E33787" s="19"/>
      <c r="R33787" s="20"/>
      <c r="S33787" s="20"/>
      <c r="U33787" s="21"/>
    </row>
    <row r="33788">
      <c r="E33788" s="19"/>
      <c r="R33788" s="20"/>
      <c r="S33788" s="20"/>
      <c r="U33788" s="21"/>
    </row>
    <row r="33789">
      <c r="E33789" s="19"/>
      <c r="R33789" s="20"/>
      <c r="S33789" s="20"/>
      <c r="U33789" s="21"/>
    </row>
    <row r="33790">
      <c r="E33790" s="19"/>
      <c r="R33790" s="20"/>
      <c r="S33790" s="20"/>
      <c r="U33790" s="21"/>
    </row>
    <row r="33791">
      <c r="E33791" s="19"/>
      <c r="R33791" s="20"/>
      <c r="S33791" s="20"/>
      <c r="U33791" s="21"/>
    </row>
    <row r="33792">
      <c r="E33792" s="19"/>
      <c r="R33792" s="20"/>
      <c r="S33792" s="20"/>
      <c r="U33792" s="21"/>
    </row>
    <row r="33793">
      <c r="E33793" s="19"/>
      <c r="R33793" s="20"/>
      <c r="S33793" s="20"/>
      <c r="U33793" s="21"/>
    </row>
    <row r="33794">
      <c r="E33794" s="19"/>
      <c r="R33794" s="20"/>
      <c r="S33794" s="20"/>
      <c r="U33794" s="21"/>
    </row>
    <row r="33795">
      <c r="E33795" s="19"/>
      <c r="R33795" s="20"/>
      <c r="S33795" s="20"/>
      <c r="U33795" s="21"/>
    </row>
    <row r="33796">
      <c r="E33796" s="19"/>
      <c r="R33796" s="20"/>
      <c r="S33796" s="20"/>
      <c r="U33796" s="21"/>
    </row>
    <row r="33797">
      <c r="E33797" s="19"/>
      <c r="R33797" s="20"/>
      <c r="S33797" s="20"/>
      <c r="U33797" s="21"/>
    </row>
    <row r="33798">
      <c r="E33798" s="19"/>
      <c r="R33798" s="20"/>
      <c r="S33798" s="20"/>
      <c r="U33798" s="21"/>
    </row>
    <row r="33799">
      <c r="E33799" s="19"/>
      <c r="R33799" s="20"/>
      <c r="S33799" s="20"/>
      <c r="U33799" s="21"/>
    </row>
    <row r="33800">
      <c r="E33800" s="19"/>
      <c r="R33800" s="20"/>
      <c r="S33800" s="20"/>
      <c r="U33800" s="21"/>
    </row>
    <row r="33801">
      <c r="E33801" s="19"/>
      <c r="R33801" s="20"/>
      <c r="S33801" s="20"/>
      <c r="U33801" s="21"/>
    </row>
    <row r="33802">
      <c r="E33802" s="19"/>
      <c r="R33802" s="20"/>
      <c r="S33802" s="20"/>
      <c r="U33802" s="21"/>
    </row>
    <row r="33803">
      <c r="E33803" s="19"/>
      <c r="R33803" s="20"/>
      <c r="S33803" s="20"/>
      <c r="U33803" s="21"/>
    </row>
    <row r="33804">
      <c r="E33804" s="19"/>
      <c r="R33804" s="20"/>
      <c r="S33804" s="20"/>
      <c r="U33804" s="21"/>
    </row>
    <row r="33805">
      <c r="E33805" s="19"/>
      <c r="R33805" s="20"/>
      <c r="S33805" s="20"/>
      <c r="U33805" s="21"/>
    </row>
    <row r="33806">
      <c r="E33806" s="19"/>
      <c r="R33806" s="20"/>
      <c r="S33806" s="20"/>
      <c r="U33806" s="21"/>
    </row>
    <row r="33807">
      <c r="E33807" s="19"/>
      <c r="R33807" s="20"/>
      <c r="S33807" s="20"/>
      <c r="U33807" s="21"/>
    </row>
    <row r="33808">
      <c r="E33808" s="19"/>
      <c r="R33808" s="20"/>
      <c r="S33808" s="20"/>
      <c r="U33808" s="21"/>
    </row>
    <row r="33809">
      <c r="E33809" s="19"/>
      <c r="R33809" s="20"/>
      <c r="S33809" s="20"/>
      <c r="U33809" s="21"/>
    </row>
    <row r="33810">
      <c r="E33810" s="19"/>
      <c r="R33810" s="20"/>
      <c r="S33810" s="20"/>
      <c r="U33810" s="21"/>
    </row>
    <row r="33811">
      <c r="E33811" s="19"/>
      <c r="R33811" s="20"/>
      <c r="S33811" s="20"/>
      <c r="U33811" s="21"/>
    </row>
    <row r="33812">
      <c r="E33812" s="19"/>
      <c r="R33812" s="20"/>
      <c r="S33812" s="20"/>
      <c r="U33812" s="21"/>
    </row>
    <row r="33813">
      <c r="E33813" s="19"/>
      <c r="R33813" s="20"/>
      <c r="S33813" s="20"/>
      <c r="U33813" s="21"/>
    </row>
    <row r="33814">
      <c r="E33814" s="19"/>
      <c r="R33814" s="20"/>
      <c r="S33814" s="20"/>
      <c r="U33814" s="21"/>
    </row>
    <row r="33815">
      <c r="E33815" s="19"/>
      <c r="R33815" s="20"/>
      <c r="S33815" s="20"/>
      <c r="U33815" s="21"/>
    </row>
    <row r="33816">
      <c r="E33816" s="19"/>
      <c r="R33816" s="20"/>
      <c r="S33816" s="20"/>
      <c r="U33816" s="21"/>
    </row>
    <row r="33817">
      <c r="E33817" s="19"/>
      <c r="R33817" s="20"/>
      <c r="S33817" s="20"/>
      <c r="U33817" s="21"/>
    </row>
    <row r="33818">
      <c r="E33818" s="19"/>
      <c r="R33818" s="20"/>
      <c r="S33818" s="20"/>
      <c r="U33818" s="21"/>
    </row>
    <row r="33819">
      <c r="E33819" s="19"/>
      <c r="R33819" s="20"/>
      <c r="S33819" s="20"/>
      <c r="U33819" s="21"/>
    </row>
    <row r="33820">
      <c r="E33820" s="19"/>
      <c r="R33820" s="20"/>
      <c r="S33820" s="20"/>
      <c r="U33820" s="21"/>
    </row>
    <row r="33821">
      <c r="E33821" s="19"/>
      <c r="R33821" s="20"/>
      <c r="S33821" s="20"/>
      <c r="U33821" s="21"/>
    </row>
    <row r="33822">
      <c r="E33822" s="19"/>
      <c r="R33822" s="20"/>
      <c r="S33822" s="20"/>
      <c r="U33822" s="21"/>
    </row>
    <row r="33823">
      <c r="E33823" s="19"/>
      <c r="R33823" s="20"/>
      <c r="S33823" s="20"/>
      <c r="U33823" s="21"/>
    </row>
    <row r="33824">
      <c r="E33824" s="19"/>
      <c r="R33824" s="20"/>
      <c r="S33824" s="20"/>
      <c r="U33824" s="21"/>
    </row>
    <row r="33825">
      <c r="E33825" s="19"/>
      <c r="R33825" s="20"/>
      <c r="S33825" s="20"/>
      <c r="U33825" s="21"/>
    </row>
    <row r="33826">
      <c r="E33826" s="19"/>
      <c r="R33826" s="20"/>
      <c r="S33826" s="20"/>
      <c r="U33826" s="21"/>
    </row>
    <row r="33827">
      <c r="E33827" s="19"/>
      <c r="R33827" s="20"/>
      <c r="S33827" s="20"/>
      <c r="U33827" s="21"/>
    </row>
    <row r="33828">
      <c r="E33828" s="19"/>
      <c r="R33828" s="20"/>
      <c r="S33828" s="20"/>
      <c r="U33828" s="21"/>
    </row>
    <row r="33829">
      <c r="E33829" s="19"/>
      <c r="R33829" s="20"/>
      <c r="S33829" s="20"/>
      <c r="U33829" s="21"/>
    </row>
    <row r="33830">
      <c r="E33830" s="19"/>
      <c r="R33830" s="20"/>
      <c r="S33830" s="20"/>
      <c r="U33830" s="21"/>
    </row>
    <row r="33831">
      <c r="E33831" s="19"/>
      <c r="R33831" s="20"/>
      <c r="S33831" s="20"/>
      <c r="U33831" s="21"/>
    </row>
    <row r="33832">
      <c r="E33832" s="19"/>
      <c r="R33832" s="20"/>
      <c r="S33832" s="20"/>
      <c r="U33832" s="21"/>
    </row>
    <row r="33833">
      <c r="E33833" s="19"/>
      <c r="R33833" s="20"/>
      <c r="S33833" s="20"/>
      <c r="U33833" s="21"/>
    </row>
    <row r="33834">
      <c r="E33834" s="19"/>
      <c r="R33834" s="20"/>
      <c r="S33834" s="20"/>
      <c r="U33834" s="21"/>
    </row>
    <row r="33835">
      <c r="E33835" s="19"/>
      <c r="R33835" s="20"/>
      <c r="S33835" s="20"/>
      <c r="U33835" s="21"/>
    </row>
    <row r="33836">
      <c r="E33836" s="19"/>
      <c r="R33836" s="20"/>
      <c r="S33836" s="20"/>
      <c r="U33836" s="21"/>
    </row>
    <row r="33837">
      <c r="E33837" s="19"/>
      <c r="R33837" s="20"/>
      <c r="S33837" s="20"/>
      <c r="U33837" s="21"/>
    </row>
    <row r="33838">
      <c r="E33838" s="19"/>
      <c r="R33838" s="20"/>
      <c r="S33838" s="20"/>
      <c r="U33838" s="21"/>
    </row>
    <row r="33839">
      <c r="E33839" s="19"/>
      <c r="R33839" s="20"/>
      <c r="S33839" s="20"/>
      <c r="U33839" s="21"/>
    </row>
    <row r="33840">
      <c r="E33840" s="19"/>
      <c r="R33840" s="20"/>
      <c r="S33840" s="20"/>
      <c r="U33840" s="21"/>
    </row>
    <row r="33841">
      <c r="E33841" s="19"/>
      <c r="R33841" s="20"/>
      <c r="S33841" s="20"/>
      <c r="U33841" s="21"/>
    </row>
    <row r="33842">
      <c r="E33842" s="19"/>
      <c r="R33842" s="20"/>
      <c r="S33842" s="20"/>
      <c r="U33842" s="21"/>
    </row>
    <row r="33843">
      <c r="E33843" s="19"/>
      <c r="R33843" s="20"/>
      <c r="S33843" s="20"/>
      <c r="U33843" s="21"/>
    </row>
    <row r="33844">
      <c r="E33844" s="19"/>
      <c r="R33844" s="20"/>
      <c r="S33844" s="20"/>
      <c r="U33844" s="21"/>
    </row>
    <row r="33845">
      <c r="E33845" s="19"/>
      <c r="R33845" s="20"/>
      <c r="S33845" s="20"/>
      <c r="U33845" s="21"/>
    </row>
    <row r="33846">
      <c r="E33846" s="19"/>
      <c r="R33846" s="20"/>
      <c r="S33846" s="20"/>
      <c r="U33846" s="21"/>
    </row>
    <row r="33847">
      <c r="E33847" s="19"/>
      <c r="R33847" s="20"/>
      <c r="S33847" s="20"/>
      <c r="U33847" s="21"/>
    </row>
    <row r="33848">
      <c r="E33848" s="19"/>
      <c r="R33848" s="20"/>
      <c r="S33848" s="20"/>
      <c r="U33848" s="21"/>
    </row>
    <row r="33849">
      <c r="E33849" s="19"/>
      <c r="R33849" s="20"/>
      <c r="S33849" s="20"/>
      <c r="U33849" s="21"/>
    </row>
    <row r="33850">
      <c r="E33850" s="19"/>
      <c r="R33850" s="20"/>
      <c r="S33850" s="20"/>
      <c r="U33850" s="21"/>
    </row>
    <row r="33851">
      <c r="E33851" s="19"/>
      <c r="R33851" s="20"/>
      <c r="S33851" s="20"/>
      <c r="U33851" s="21"/>
    </row>
    <row r="33852">
      <c r="E33852" s="19"/>
      <c r="R33852" s="20"/>
      <c r="S33852" s="20"/>
      <c r="U33852" s="21"/>
    </row>
    <row r="33853">
      <c r="E33853" s="19"/>
      <c r="R33853" s="20"/>
      <c r="S33853" s="20"/>
      <c r="U33853" s="21"/>
    </row>
    <row r="33854">
      <c r="E33854" s="19"/>
      <c r="R33854" s="20"/>
      <c r="S33854" s="20"/>
      <c r="U33854" s="21"/>
    </row>
    <row r="33855">
      <c r="E33855" s="19"/>
      <c r="R33855" s="20"/>
      <c r="S33855" s="20"/>
      <c r="U33855" s="21"/>
    </row>
    <row r="33856">
      <c r="E33856" s="19"/>
      <c r="R33856" s="20"/>
      <c r="S33856" s="20"/>
      <c r="U33856" s="21"/>
    </row>
    <row r="33857">
      <c r="E33857" s="19"/>
      <c r="R33857" s="20"/>
      <c r="S33857" s="20"/>
      <c r="U33857" s="21"/>
    </row>
    <row r="33858">
      <c r="E33858" s="19"/>
      <c r="R33858" s="20"/>
      <c r="S33858" s="20"/>
      <c r="U33858" s="21"/>
    </row>
    <row r="33859">
      <c r="E33859" s="19"/>
      <c r="R33859" s="20"/>
      <c r="S33859" s="20"/>
      <c r="U33859" s="21"/>
    </row>
    <row r="33860">
      <c r="E33860" s="19"/>
      <c r="R33860" s="20"/>
      <c r="S33860" s="20"/>
      <c r="U33860" s="21"/>
    </row>
    <row r="33861">
      <c r="E33861" s="19"/>
      <c r="R33861" s="20"/>
      <c r="S33861" s="20"/>
      <c r="U33861" s="21"/>
    </row>
    <row r="33862">
      <c r="E33862" s="19"/>
      <c r="R33862" s="20"/>
      <c r="S33862" s="20"/>
      <c r="U33862" s="21"/>
    </row>
    <row r="33863">
      <c r="E33863" s="19"/>
      <c r="R33863" s="20"/>
      <c r="S33863" s="20"/>
      <c r="U33863" s="21"/>
    </row>
    <row r="33864">
      <c r="E33864" s="19"/>
      <c r="R33864" s="20"/>
      <c r="S33864" s="20"/>
      <c r="U33864" s="21"/>
    </row>
    <row r="33865">
      <c r="E33865" s="19"/>
      <c r="R33865" s="20"/>
      <c r="S33865" s="20"/>
      <c r="U33865" s="21"/>
    </row>
    <row r="33866">
      <c r="E33866" s="19"/>
      <c r="R33866" s="20"/>
      <c r="S33866" s="20"/>
      <c r="U33866" s="21"/>
    </row>
    <row r="33867">
      <c r="E33867" s="19"/>
      <c r="R33867" s="20"/>
      <c r="S33867" s="20"/>
      <c r="U33867" s="21"/>
    </row>
    <row r="33868">
      <c r="E33868" s="19"/>
      <c r="R33868" s="20"/>
      <c r="S33868" s="20"/>
      <c r="U33868" s="21"/>
    </row>
    <row r="33869">
      <c r="E33869" s="19"/>
      <c r="R33869" s="20"/>
      <c r="S33869" s="20"/>
      <c r="U33869" s="21"/>
    </row>
    <row r="33870">
      <c r="E33870" s="19"/>
      <c r="R33870" s="20"/>
      <c r="S33870" s="20"/>
      <c r="U33870" s="21"/>
    </row>
    <row r="33871">
      <c r="E33871" s="19"/>
      <c r="R33871" s="20"/>
      <c r="S33871" s="20"/>
      <c r="U33871" s="21"/>
    </row>
    <row r="33872">
      <c r="E33872" s="19"/>
      <c r="R33872" s="20"/>
      <c r="S33872" s="20"/>
      <c r="U33872" s="21"/>
    </row>
    <row r="33873">
      <c r="E33873" s="19"/>
      <c r="R33873" s="20"/>
      <c r="S33873" s="20"/>
      <c r="U33873" s="21"/>
    </row>
    <row r="33874">
      <c r="E33874" s="19"/>
      <c r="R33874" s="20"/>
      <c r="S33874" s="20"/>
      <c r="U33874" s="21"/>
    </row>
    <row r="33875">
      <c r="E33875" s="19"/>
      <c r="R33875" s="20"/>
      <c r="S33875" s="20"/>
      <c r="U33875" s="21"/>
    </row>
    <row r="33876">
      <c r="E33876" s="19"/>
      <c r="R33876" s="20"/>
      <c r="S33876" s="20"/>
      <c r="U33876" s="21"/>
    </row>
    <row r="33877">
      <c r="E33877" s="19"/>
      <c r="R33877" s="20"/>
      <c r="S33877" s="20"/>
      <c r="U33877" s="21"/>
    </row>
    <row r="33878">
      <c r="E33878" s="19"/>
      <c r="R33878" s="20"/>
      <c r="S33878" s="20"/>
      <c r="U33878" s="21"/>
    </row>
    <row r="33879">
      <c r="E33879" s="19"/>
      <c r="R33879" s="20"/>
      <c r="S33879" s="20"/>
      <c r="U33879" s="21"/>
    </row>
    <row r="33880">
      <c r="E33880" s="19"/>
      <c r="R33880" s="20"/>
      <c r="S33880" s="20"/>
      <c r="U33880" s="21"/>
    </row>
    <row r="33881">
      <c r="E33881" s="19"/>
      <c r="R33881" s="20"/>
      <c r="S33881" s="20"/>
      <c r="U33881" s="21"/>
    </row>
    <row r="33882">
      <c r="E33882" s="19"/>
      <c r="R33882" s="20"/>
      <c r="S33882" s="20"/>
      <c r="U33882" s="21"/>
    </row>
    <row r="33883">
      <c r="E33883" s="19"/>
      <c r="R33883" s="20"/>
      <c r="S33883" s="20"/>
      <c r="U33883" s="21"/>
    </row>
    <row r="33884">
      <c r="E33884" s="19"/>
      <c r="R33884" s="20"/>
      <c r="S33884" s="20"/>
      <c r="U33884" s="21"/>
    </row>
    <row r="33885">
      <c r="E33885" s="19"/>
      <c r="R33885" s="20"/>
      <c r="S33885" s="20"/>
      <c r="U33885" s="21"/>
    </row>
    <row r="33886">
      <c r="E33886" s="19"/>
      <c r="R33886" s="20"/>
      <c r="S33886" s="20"/>
      <c r="U33886" s="21"/>
    </row>
    <row r="33887">
      <c r="E33887" s="19"/>
      <c r="R33887" s="20"/>
      <c r="S33887" s="20"/>
      <c r="U33887" s="21"/>
    </row>
    <row r="33888">
      <c r="E33888" s="19"/>
      <c r="R33888" s="20"/>
      <c r="S33888" s="20"/>
      <c r="U33888" s="21"/>
    </row>
    <row r="33889">
      <c r="E33889" s="19"/>
      <c r="R33889" s="20"/>
      <c r="S33889" s="20"/>
      <c r="U33889" s="21"/>
    </row>
    <row r="33890">
      <c r="E33890" s="19"/>
      <c r="R33890" s="20"/>
      <c r="S33890" s="20"/>
      <c r="U33890" s="21"/>
    </row>
    <row r="33891">
      <c r="E33891" s="19"/>
      <c r="R33891" s="20"/>
      <c r="S33891" s="20"/>
      <c r="U33891" s="21"/>
    </row>
    <row r="33892">
      <c r="E33892" s="19"/>
      <c r="R33892" s="20"/>
      <c r="S33892" s="20"/>
      <c r="U33892" s="21"/>
    </row>
    <row r="33893">
      <c r="E33893" s="19"/>
      <c r="R33893" s="20"/>
      <c r="S33893" s="20"/>
      <c r="U33893" s="21"/>
    </row>
    <row r="33894">
      <c r="E33894" s="19"/>
      <c r="R33894" s="20"/>
      <c r="S33894" s="20"/>
      <c r="U33894" s="21"/>
    </row>
    <row r="33895">
      <c r="E33895" s="19"/>
      <c r="R33895" s="20"/>
      <c r="S33895" s="20"/>
      <c r="U33895" s="21"/>
    </row>
    <row r="33896">
      <c r="E33896" s="19"/>
      <c r="R33896" s="20"/>
      <c r="S33896" s="20"/>
      <c r="U33896" s="21"/>
    </row>
    <row r="33897">
      <c r="E33897" s="19"/>
      <c r="R33897" s="20"/>
      <c r="S33897" s="20"/>
      <c r="U33897" s="21"/>
    </row>
    <row r="33898">
      <c r="E33898" s="19"/>
      <c r="R33898" s="20"/>
      <c r="S33898" s="20"/>
      <c r="U33898" s="21"/>
    </row>
    <row r="33899">
      <c r="E33899" s="19"/>
      <c r="R33899" s="20"/>
      <c r="S33899" s="20"/>
      <c r="U33899" s="21"/>
    </row>
    <row r="33900">
      <c r="E33900" s="19"/>
      <c r="R33900" s="20"/>
      <c r="S33900" s="20"/>
      <c r="U33900" s="21"/>
    </row>
    <row r="33901">
      <c r="E33901" s="19"/>
      <c r="R33901" s="20"/>
      <c r="S33901" s="20"/>
      <c r="U33901" s="21"/>
    </row>
    <row r="33902">
      <c r="E33902" s="19"/>
      <c r="R33902" s="20"/>
      <c r="S33902" s="20"/>
      <c r="U33902" s="21"/>
    </row>
    <row r="33903">
      <c r="E33903" s="19"/>
      <c r="R33903" s="20"/>
      <c r="S33903" s="20"/>
      <c r="U33903" s="21"/>
    </row>
    <row r="33904">
      <c r="E33904" s="19"/>
      <c r="R33904" s="20"/>
      <c r="S33904" s="20"/>
      <c r="U33904" s="21"/>
    </row>
    <row r="33905">
      <c r="E33905" s="19"/>
      <c r="R33905" s="20"/>
      <c r="S33905" s="20"/>
      <c r="U33905" s="21"/>
    </row>
    <row r="33906">
      <c r="E33906" s="19"/>
      <c r="R33906" s="20"/>
      <c r="S33906" s="20"/>
      <c r="U33906" s="21"/>
    </row>
    <row r="33907">
      <c r="E33907" s="19"/>
      <c r="R33907" s="20"/>
      <c r="S33907" s="20"/>
      <c r="U33907" s="21"/>
    </row>
    <row r="33908">
      <c r="E33908" s="19"/>
      <c r="R33908" s="20"/>
      <c r="S33908" s="20"/>
      <c r="U33908" s="21"/>
    </row>
    <row r="33909">
      <c r="E33909" s="19"/>
      <c r="R33909" s="20"/>
      <c r="S33909" s="20"/>
      <c r="U33909" s="21"/>
    </row>
    <row r="33910">
      <c r="E33910" s="19"/>
      <c r="R33910" s="20"/>
      <c r="S33910" s="20"/>
      <c r="U33910" s="21"/>
    </row>
    <row r="33911">
      <c r="E33911" s="19"/>
      <c r="R33911" s="20"/>
      <c r="S33911" s="20"/>
      <c r="U33911" s="21"/>
    </row>
    <row r="33912">
      <c r="E33912" s="19"/>
      <c r="R33912" s="20"/>
      <c r="S33912" s="20"/>
      <c r="U33912" s="21"/>
    </row>
    <row r="33913">
      <c r="E33913" s="19"/>
      <c r="R33913" s="20"/>
      <c r="S33913" s="20"/>
      <c r="U33913" s="21"/>
    </row>
    <row r="33914">
      <c r="E33914" s="19"/>
      <c r="R33914" s="20"/>
      <c r="S33914" s="20"/>
      <c r="U33914" s="21"/>
    </row>
    <row r="33915">
      <c r="E33915" s="19"/>
      <c r="R33915" s="20"/>
      <c r="S33915" s="20"/>
      <c r="U33915" s="21"/>
    </row>
    <row r="33916">
      <c r="E33916" s="19"/>
      <c r="R33916" s="20"/>
      <c r="S33916" s="20"/>
      <c r="U33916" s="21"/>
    </row>
    <row r="33917">
      <c r="E33917" s="19"/>
      <c r="R33917" s="20"/>
      <c r="S33917" s="20"/>
      <c r="U33917" s="21"/>
    </row>
    <row r="33918">
      <c r="E33918" s="19"/>
      <c r="R33918" s="20"/>
      <c r="S33918" s="20"/>
      <c r="U33918" s="21"/>
    </row>
    <row r="33919">
      <c r="E33919" s="19"/>
      <c r="R33919" s="20"/>
      <c r="S33919" s="20"/>
      <c r="U33919" s="21"/>
    </row>
    <row r="33920">
      <c r="E33920" s="19"/>
      <c r="R33920" s="20"/>
      <c r="S33920" s="20"/>
      <c r="U33920" s="21"/>
    </row>
    <row r="33921">
      <c r="E33921" s="19"/>
      <c r="R33921" s="20"/>
      <c r="S33921" s="20"/>
      <c r="U33921" s="21"/>
    </row>
    <row r="33922">
      <c r="E33922" s="19"/>
      <c r="R33922" s="20"/>
      <c r="S33922" s="20"/>
      <c r="U33922" s="21"/>
    </row>
    <row r="33923">
      <c r="E33923" s="19"/>
      <c r="R33923" s="20"/>
      <c r="S33923" s="20"/>
      <c r="U33923" s="21"/>
    </row>
    <row r="33924">
      <c r="E33924" s="19"/>
      <c r="R33924" s="20"/>
      <c r="S33924" s="20"/>
      <c r="U33924" s="21"/>
    </row>
    <row r="33925">
      <c r="E33925" s="19"/>
      <c r="R33925" s="20"/>
      <c r="S33925" s="20"/>
      <c r="U33925" s="21"/>
    </row>
    <row r="33926">
      <c r="E33926" s="19"/>
      <c r="R33926" s="20"/>
      <c r="S33926" s="20"/>
      <c r="U33926" s="21"/>
    </row>
    <row r="33927">
      <c r="E33927" s="19"/>
      <c r="R33927" s="20"/>
      <c r="S33927" s="20"/>
      <c r="U33927" s="21"/>
    </row>
    <row r="33928">
      <c r="E33928" s="19"/>
      <c r="R33928" s="20"/>
      <c r="S33928" s="20"/>
      <c r="U33928" s="21"/>
    </row>
    <row r="33929">
      <c r="E33929" s="19"/>
      <c r="R33929" s="20"/>
      <c r="S33929" s="20"/>
      <c r="U33929" s="21"/>
    </row>
    <row r="33930">
      <c r="E33930" s="19"/>
      <c r="R33930" s="20"/>
      <c r="S33930" s="20"/>
      <c r="U33930" s="21"/>
    </row>
    <row r="33931">
      <c r="E33931" s="19"/>
      <c r="R33931" s="20"/>
      <c r="S33931" s="20"/>
      <c r="U33931" s="21"/>
    </row>
    <row r="33932">
      <c r="E33932" s="19"/>
      <c r="R33932" s="20"/>
      <c r="S33932" s="20"/>
      <c r="U33932" s="21"/>
    </row>
    <row r="33933">
      <c r="E33933" s="19"/>
      <c r="R33933" s="20"/>
      <c r="S33933" s="20"/>
      <c r="U33933" s="21"/>
    </row>
    <row r="33934">
      <c r="E33934" s="19"/>
      <c r="R33934" s="20"/>
      <c r="S33934" s="20"/>
      <c r="U33934" s="21"/>
    </row>
    <row r="33935">
      <c r="E33935" s="19"/>
      <c r="R33935" s="20"/>
      <c r="S33935" s="20"/>
      <c r="U33935" s="21"/>
    </row>
    <row r="33936">
      <c r="E33936" s="19"/>
      <c r="R33936" s="20"/>
      <c r="S33936" s="20"/>
      <c r="U33936" s="21"/>
    </row>
    <row r="33937">
      <c r="E33937" s="19"/>
      <c r="R33937" s="20"/>
      <c r="S33937" s="20"/>
      <c r="U33937" s="21"/>
    </row>
    <row r="33938">
      <c r="E33938" s="19"/>
      <c r="R33938" s="20"/>
      <c r="S33938" s="20"/>
      <c r="U33938" s="21"/>
    </row>
    <row r="33939">
      <c r="E33939" s="19"/>
      <c r="R33939" s="20"/>
      <c r="S33939" s="20"/>
      <c r="U33939" s="21"/>
    </row>
    <row r="33940">
      <c r="E33940" s="19"/>
      <c r="R33940" s="20"/>
      <c r="S33940" s="20"/>
      <c r="U33940" s="21"/>
    </row>
    <row r="33941">
      <c r="E33941" s="19"/>
      <c r="R33941" s="20"/>
      <c r="S33941" s="20"/>
      <c r="U33941" s="21"/>
    </row>
    <row r="33942">
      <c r="E33942" s="19"/>
      <c r="R33942" s="20"/>
      <c r="S33942" s="20"/>
      <c r="U33942" s="21"/>
    </row>
    <row r="33943">
      <c r="E33943" s="19"/>
      <c r="R33943" s="20"/>
      <c r="S33943" s="20"/>
      <c r="U33943" s="21"/>
    </row>
    <row r="33944">
      <c r="E33944" s="19"/>
      <c r="R33944" s="20"/>
      <c r="S33944" s="20"/>
      <c r="U33944" s="21"/>
    </row>
    <row r="33945">
      <c r="E33945" s="19"/>
      <c r="R33945" s="20"/>
      <c r="S33945" s="20"/>
      <c r="U33945" s="21"/>
    </row>
    <row r="33946">
      <c r="E33946" s="19"/>
      <c r="R33946" s="20"/>
      <c r="S33946" s="20"/>
      <c r="U33946" s="21"/>
    </row>
    <row r="33947">
      <c r="E33947" s="19"/>
      <c r="R33947" s="20"/>
      <c r="S33947" s="20"/>
      <c r="U33947" s="21"/>
    </row>
    <row r="33948">
      <c r="E33948" s="19"/>
      <c r="R33948" s="20"/>
      <c r="S33948" s="20"/>
      <c r="U33948" s="21"/>
    </row>
    <row r="33949">
      <c r="E33949" s="19"/>
      <c r="R33949" s="20"/>
      <c r="S33949" s="20"/>
      <c r="U33949" s="21"/>
    </row>
    <row r="33950">
      <c r="E33950" s="19"/>
      <c r="R33950" s="20"/>
      <c r="S33950" s="20"/>
      <c r="U33950" s="21"/>
    </row>
    <row r="33951">
      <c r="E33951" s="19"/>
      <c r="R33951" s="20"/>
      <c r="S33951" s="20"/>
      <c r="U33951" s="21"/>
    </row>
    <row r="33952">
      <c r="E33952" s="19"/>
      <c r="R33952" s="20"/>
      <c r="S33952" s="20"/>
      <c r="U33952" s="21"/>
    </row>
    <row r="33953">
      <c r="E33953" s="19"/>
      <c r="R33953" s="20"/>
      <c r="S33953" s="20"/>
      <c r="U33953" s="21"/>
    </row>
    <row r="33954">
      <c r="E33954" s="19"/>
      <c r="R33954" s="20"/>
      <c r="S33954" s="20"/>
      <c r="U33954" s="21"/>
    </row>
    <row r="33955">
      <c r="E33955" s="19"/>
      <c r="R33955" s="20"/>
      <c r="S33955" s="20"/>
      <c r="U33955" s="21"/>
    </row>
    <row r="33956">
      <c r="E33956" s="19"/>
      <c r="R33956" s="20"/>
      <c r="S33956" s="20"/>
      <c r="U33956" s="21"/>
    </row>
    <row r="33957">
      <c r="E33957" s="19"/>
      <c r="R33957" s="20"/>
      <c r="S33957" s="20"/>
      <c r="U33957" s="21"/>
    </row>
    <row r="33958">
      <c r="E33958" s="19"/>
      <c r="R33958" s="20"/>
      <c r="S33958" s="20"/>
      <c r="U33958" s="21"/>
    </row>
    <row r="33959">
      <c r="E33959" s="19"/>
      <c r="R33959" s="20"/>
      <c r="S33959" s="20"/>
      <c r="U33959" s="21"/>
    </row>
    <row r="33960">
      <c r="E33960" s="19"/>
      <c r="R33960" s="20"/>
      <c r="S33960" s="20"/>
      <c r="U33960" s="21"/>
    </row>
    <row r="33961">
      <c r="E33961" s="19"/>
      <c r="R33961" s="20"/>
      <c r="S33961" s="20"/>
      <c r="U33961" s="21"/>
    </row>
    <row r="33962">
      <c r="E33962" s="19"/>
      <c r="R33962" s="20"/>
      <c r="S33962" s="20"/>
      <c r="U33962" s="21"/>
    </row>
    <row r="33963">
      <c r="E33963" s="19"/>
      <c r="R33963" s="20"/>
      <c r="S33963" s="20"/>
      <c r="U33963" s="21"/>
    </row>
    <row r="33964">
      <c r="E33964" s="19"/>
      <c r="R33964" s="20"/>
      <c r="S33964" s="20"/>
      <c r="U33964" s="21"/>
    </row>
    <row r="33965">
      <c r="E33965" s="19"/>
      <c r="R33965" s="20"/>
      <c r="S33965" s="20"/>
      <c r="U33965" s="21"/>
    </row>
    <row r="33966">
      <c r="E33966" s="19"/>
      <c r="R33966" s="20"/>
      <c r="S33966" s="20"/>
      <c r="U33966" s="21"/>
    </row>
    <row r="33967">
      <c r="E33967" s="19"/>
      <c r="R33967" s="20"/>
      <c r="S33967" s="20"/>
      <c r="U33967" s="21"/>
    </row>
    <row r="33968">
      <c r="E33968" s="19"/>
      <c r="R33968" s="20"/>
      <c r="S33968" s="20"/>
      <c r="U33968" s="21"/>
    </row>
    <row r="33969">
      <c r="E33969" s="19"/>
      <c r="R33969" s="20"/>
      <c r="S33969" s="20"/>
      <c r="U33969" s="21"/>
    </row>
    <row r="33970">
      <c r="E33970" s="19"/>
      <c r="R33970" s="20"/>
      <c r="S33970" s="20"/>
      <c r="U33970" s="21"/>
    </row>
    <row r="33971">
      <c r="E33971" s="19"/>
      <c r="R33971" s="20"/>
      <c r="S33971" s="20"/>
      <c r="U33971" s="21"/>
    </row>
    <row r="33972">
      <c r="E33972" s="19"/>
      <c r="R33972" s="20"/>
      <c r="S33972" s="20"/>
      <c r="U33972" s="21"/>
    </row>
    <row r="33973">
      <c r="E33973" s="19"/>
      <c r="R33973" s="20"/>
      <c r="S33973" s="20"/>
      <c r="U33973" s="21"/>
    </row>
    <row r="33974">
      <c r="E33974" s="19"/>
      <c r="R33974" s="20"/>
      <c r="S33974" s="20"/>
      <c r="U33974" s="21"/>
    </row>
    <row r="33975">
      <c r="E33975" s="19"/>
      <c r="R33975" s="20"/>
      <c r="S33975" s="20"/>
      <c r="U33975" s="21"/>
    </row>
    <row r="33976">
      <c r="E33976" s="19"/>
      <c r="R33976" s="20"/>
      <c r="S33976" s="20"/>
      <c r="U33976" s="21"/>
    </row>
    <row r="33977">
      <c r="E33977" s="19"/>
      <c r="R33977" s="20"/>
      <c r="S33977" s="20"/>
      <c r="U33977" s="21"/>
    </row>
    <row r="33978">
      <c r="E33978" s="19"/>
      <c r="R33978" s="20"/>
      <c r="S33978" s="20"/>
      <c r="U33978" s="21"/>
    </row>
    <row r="33979">
      <c r="E33979" s="19"/>
      <c r="R33979" s="20"/>
      <c r="S33979" s="20"/>
      <c r="U33979" s="21"/>
    </row>
    <row r="33980">
      <c r="E33980" s="19"/>
      <c r="R33980" s="20"/>
      <c r="S33980" s="20"/>
      <c r="U33980" s="21"/>
    </row>
    <row r="33981">
      <c r="E33981" s="19"/>
      <c r="R33981" s="20"/>
      <c r="S33981" s="20"/>
      <c r="U33981" s="21"/>
    </row>
    <row r="33982">
      <c r="E33982" s="19"/>
      <c r="R33982" s="20"/>
      <c r="S33982" s="20"/>
      <c r="U33982" s="21"/>
    </row>
    <row r="33983">
      <c r="E33983" s="19"/>
      <c r="R33983" s="20"/>
      <c r="S33983" s="20"/>
      <c r="U33983" s="21"/>
    </row>
    <row r="33984">
      <c r="E33984" s="19"/>
      <c r="R33984" s="20"/>
      <c r="S33984" s="20"/>
      <c r="U33984" s="21"/>
    </row>
    <row r="33985">
      <c r="E33985" s="19"/>
      <c r="R33985" s="20"/>
      <c r="S33985" s="20"/>
      <c r="U33985" s="21"/>
    </row>
    <row r="33986">
      <c r="E33986" s="19"/>
      <c r="R33986" s="20"/>
      <c r="S33986" s="20"/>
      <c r="U33986" s="21"/>
    </row>
    <row r="33987">
      <c r="E33987" s="19"/>
      <c r="R33987" s="20"/>
      <c r="S33987" s="20"/>
      <c r="U33987" s="21"/>
    </row>
    <row r="33988">
      <c r="E33988" s="19"/>
      <c r="R33988" s="20"/>
      <c r="S33988" s="20"/>
      <c r="U33988" s="21"/>
    </row>
    <row r="33989">
      <c r="E33989" s="19"/>
      <c r="R33989" s="20"/>
      <c r="S33989" s="20"/>
      <c r="U33989" s="21"/>
    </row>
    <row r="33990">
      <c r="E33990" s="19"/>
      <c r="R33990" s="20"/>
      <c r="S33990" s="20"/>
      <c r="U33990" s="21"/>
    </row>
    <row r="33991">
      <c r="E33991" s="19"/>
      <c r="R33991" s="20"/>
      <c r="S33991" s="20"/>
      <c r="U33991" s="21"/>
    </row>
    <row r="33992">
      <c r="E33992" s="19"/>
      <c r="R33992" s="20"/>
      <c r="S33992" s="20"/>
      <c r="U33992" s="21"/>
    </row>
    <row r="33993">
      <c r="E33993" s="19"/>
      <c r="R33993" s="20"/>
      <c r="S33993" s="20"/>
      <c r="U33993" s="21"/>
    </row>
    <row r="33994">
      <c r="E33994" s="19"/>
      <c r="R33994" s="20"/>
      <c r="S33994" s="20"/>
      <c r="U33994" s="21"/>
    </row>
    <row r="33995">
      <c r="E33995" s="19"/>
      <c r="R33995" s="20"/>
      <c r="S33995" s="20"/>
      <c r="U33995" s="21"/>
    </row>
    <row r="33996">
      <c r="E33996" s="19"/>
      <c r="R33996" s="20"/>
      <c r="S33996" s="20"/>
      <c r="U33996" s="21"/>
    </row>
    <row r="33997">
      <c r="E33997" s="19"/>
      <c r="R33997" s="20"/>
      <c r="S33997" s="20"/>
      <c r="U33997" s="21"/>
    </row>
    <row r="33998">
      <c r="E33998" s="19"/>
      <c r="R33998" s="20"/>
      <c r="S33998" s="20"/>
      <c r="U33998" s="21"/>
    </row>
    <row r="33999">
      <c r="E33999" s="19"/>
      <c r="R33999" s="20"/>
      <c r="S33999" s="20"/>
      <c r="U33999" s="21"/>
    </row>
    <row r="34000">
      <c r="E34000" s="19"/>
      <c r="R34000" s="20"/>
      <c r="S34000" s="20"/>
      <c r="U34000" s="21"/>
    </row>
    <row r="34001">
      <c r="E34001" s="19"/>
      <c r="R34001" s="20"/>
      <c r="S34001" s="20"/>
      <c r="U34001" s="21"/>
    </row>
    <row r="34002">
      <c r="E34002" s="19"/>
      <c r="R34002" s="20"/>
      <c r="S34002" s="20"/>
      <c r="U34002" s="21"/>
    </row>
    <row r="34003">
      <c r="E34003" s="19"/>
      <c r="R34003" s="20"/>
      <c r="S34003" s="20"/>
      <c r="U34003" s="21"/>
    </row>
    <row r="34004">
      <c r="E34004" s="19"/>
      <c r="R34004" s="20"/>
      <c r="S34004" s="20"/>
      <c r="U34004" s="21"/>
    </row>
    <row r="34005">
      <c r="E34005" s="19"/>
      <c r="R34005" s="20"/>
      <c r="S34005" s="20"/>
      <c r="U34005" s="21"/>
    </row>
    <row r="34006">
      <c r="E34006" s="19"/>
      <c r="R34006" s="20"/>
      <c r="S34006" s="20"/>
      <c r="U34006" s="21"/>
    </row>
    <row r="34007">
      <c r="E34007" s="19"/>
      <c r="R34007" s="20"/>
      <c r="S34007" s="20"/>
      <c r="U34007" s="21"/>
    </row>
    <row r="34008">
      <c r="E34008" s="19"/>
      <c r="R34008" s="20"/>
      <c r="S34008" s="20"/>
      <c r="U34008" s="21"/>
    </row>
    <row r="34009">
      <c r="E34009" s="19"/>
      <c r="R34009" s="20"/>
      <c r="S34009" s="20"/>
      <c r="U34009" s="21"/>
    </row>
    <row r="34010">
      <c r="E34010" s="19"/>
      <c r="R34010" s="20"/>
      <c r="S34010" s="20"/>
      <c r="U34010" s="21"/>
    </row>
    <row r="34011">
      <c r="E34011" s="19"/>
      <c r="R34011" s="20"/>
      <c r="S34011" s="20"/>
      <c r="U34011" s="21"/>
    </row>
    <row r="34012">
      <c r="E34012" s="19"/>
      <c r="R34012" s="20"/>
      <c r="S34012" s="20"/>
      <c r="U34012" s="21"/>
    </row>
    <row r="34013">
      <c r="E34013" s="19"/>
      <c r="R34013" s="20"/>
      <c r="S34013" s="20"/>
      <c r="U34013" s="21"/>
    </row>
    <row r="34014">
      <c r="E34014" s="19"/>
      <c r="R34014" s="20"/>
      <c r="S34014" s="20"/>
      <c r="U34014" s="21"/>
    </row>
    <row r="34015">
      <c r="E34015" s="19"/>
      <c r="R34015" s="20"/>
      <c r="S34015" s="20"/>
      <c r="U34015" s="21"/>
    </row>
    <row r="34016">
      <c r="E34016" s="19"/>
      <c r="R34016" s="20"/>
      <c r="S34016" s="20"/>
      <c r="U34016" s="21"/>
    </row>
    <row r="34017">
      <c r="E34017" s="19"/>
      <c r="R34017" s="20"/>
      <c r="S34017" s="20"/>
      <c r="U34017" s="21"/>
    </row>
    <row r="34018">
      <c r="E34018" s="19"/>
      <c r="R34018" s="20"/>
      <c r="S34018" s="20"/>
      <c r="U34018" s="21"/>
    </row>
    <row r="34019">
      <c r="E34019" s="19"/>
      <c r="R34019" s="20"/>
      <c r="S34019" s="20"/>
      <c r="U34019" s="21"/>
    </row>
    <row r="34020">
      <c r="E34020" s="19"/>
      <c r="R34020" s="20"/>
      <c r="S34020" s="20"/>
      <c r="U34020" s="21"/>
    </row>
    <row r="34021">
      <c r="E34021" s="19"/>
      <c r="R34021" s="20"/>
      <c r="S34021" s="20"/>
      <c r="U34021" s="21"/>
    </row>
    <row r="34022">
      <c r="E34022" s="19"/>
      <c r="R34022" s="20"/>
      <c r="S34022" s="20"/>
      <c r="U34022" s="21"/>
    </row>
    <row r="34023">
      <c r="E34023" s="19"/>
      <c r="R34023" s="20"/>
      <c r="S34023" s="20"/>
      <c r="U34023" s="21"/>
    </row>
    <row r="34024">
      <c r="E34024" s="19"/>
      <c r="R34024" s="20"/>
      <c r="S34024" s="20"/>
      <c r="U34024" s="21"/>
    </row>
    <row r="34025">
      <c r="E34025" s="19"/>
      <c r="R34025" s="20"/>
      <c r="S34025" s="20"/>
      <c r="U34025" s="21"/>
    </row>
    <row r="34026">
      <c r="E34026" s="19"/>
      <c r="R34026" s="20"/>
      <c r="S34026" s="20"/>
      <c r="U34026" s="21"/>
    </row>
    <row r="34027">
      <c r="E34027" s="19"/>
      <c r="R34027" s="20"/>
      <c r="S34027" s="20"/>
      <c r="U34027" s="21"/>
    </row>
    <row r="34028">
      <c r="E34028" s="19"/>
      <c r="R34028" s="20"/>
      <c r="S34028" s="20"/>
      <c r="U34028" s="21"/>
    </row>
    <row r="34029">
      <c r="E34029" s="19"/>
      <c r="R34029" s="20"/>
      <c r="S34029" s="20"/>
      <c r="U34029" s="21"/>
    </row>
    <row r="34030">
      <c r="E34030" s="19"/>
      <c r="R34030" s="20"/>
      <c r="S34030" s="20"/>
      <c r="U34030" s="21"/>
    </row>
    <row r="34031">
      <c r="E34031" s="19"/>
      <c r="R34031" s="20"/>
      <c r="S34031" s="20"/>
      <c r="U34031" s="21"/>
    </row>
    <row r="34032">
      <c r="E34032" s="19"/>
      <c r="R34032" s="20"/>
      <c r="S34032" s="20"/>
      <c r="U34032" s="21"/>
    </row>
    <row r="34033">
      <c r="E34033" s="19"/>
      <c r="R34033" s="20"/>
      <c r="S34033" s="20"/>
      <c r="U34033" s="21"/>
    </row>
    <row r="34034">
      <c r="E34034" s="19"/>
      <c r="R34034" s="20"/>
      <c r="S34034" s="20"/>
      <c r="U34034" s="21"/>
    </row>
    <row r="34035">
      <c r="E34035" s="19"/>
      <c r="R34035" s="20"/>
      <c r="S34035" s="20"/>
      <c r="U34035" s="21"/>
    </row>
    <row r="34036">
      <c r="E34036" s="19"/>
      <c r="R34036" s="20"/>
      <c r="S34036" s="20"/>
      <c r="U34036" s="21"/>
    </row>
    <row r="34037">
      <c r="E34037" s="19"/>
      <c r="R34037" s="20"/>
      <c r="S34037" s="20"/>
      <c r="U34037" s="21"/>
    </row>
    <row r="34038">
      <c r="E34038" s="19"/>
      <c r="R34038" s="20"/>
      <c r="S34038" s="20"/>
      <c r="U34038" s="21"/>
    </row>
    <row r="34039">
      <c r="E34039" s="19"/>
      <c r="R34039" s="20"/>
      <c r="S34039" s="20"/>
      <c r="U34039" s="21"/>
    </row>
    <row r="34040">
      <c r="E34040" s="19"/>
      <c r="R34040" s="20"/>
      <c r="S34040" s="20"/>
      <c r="U34040" s="21"/>
    </row>
    <row r="34041">
      <c r="E34041" s="19"/>
      <c r="R34041" s="20"/>
      <c r="S34041" s="20"/>
      <c r="U34041" s="21"/>
    </row>
    <row r="34042">
      <c r="E34042" s="19"/>
      <c r="R34042" s="20"/>
      <c r="S34042" s="20"/>
      <c r="U34042" s="21"/>
    </row>
    <row r="34043">
      <c r="E34043" s="19"/>
      <c r="R34043" s="20"/>
      <c r="S34043" s="20"/>
      <c r="U34043" s="21"/>
    </row>
    <row r="34044">
      <c r="E34044" s="19"/>
      <c r="R34044" s="20"/>
      <c r="S34044" s="20"/>
      <c r="U34044" s="21"/>
    </row>
    <row r="34045">
      <c r="E34045" s="19"/>
      <c r="R34045" s="20"/>
      <c r="S34045" s="20"/>
      <c r="U34045" s="21"/>
    </row>
    <row r="34046">
      <c r="E34046" s="19"/>
      <c r="R34046" s="20"/>
      <c r="S34046" s="20"/>
      <c r="U34046" s="21"/>
    </row>
    <row r="34047">
      <c r="E34047" s="19"/>
      <c r="R34047" s="20"/>
      <c r="S34047" s="20"/>
      <c r="U34047" s="21"/>
    </row>
    <row r="34048">
      <c r="E34048" s="19"/>
      <c r="R34048" s="20"/>
      <c r="S34048" s="20"/>
      <c r="U34048" s="21"/>
    </row>
    <row r="34049">
      <c r="E34049" s="19"/>
      <c r="R34049" s="20"/>
      <c r="S34049" s="20"/>
      <c r="U34049" s="21"/>
    </row>
    <row r="34050">
      <c r="E34050" s="19"/>
      <c r="R34050" s="20"/>
      <c r="S34050" s="20"/>
      <c r="U34050" s="21"/>
    </row>
    <row r="34051">
      <c r="E34051" s="19"/>
      <c r="R34051" s="20"/>
      <c r="S34051" s="20"/>
      <c r="U34051" s="21"/>
    </row>
    <row r="34052">
      <c r="E34052" s="19"/>
      <c r="R34052" s="20"/>
      <c r="S34052" s="20"/>
      <c r="U34052" s="21"/>
    </row>
    <row r="34053">
      <c r="E34053" s="19"/>
      <c r="R34053" s="20"/>
      <c r="S34053" s="20"/>
      <c r="U34053" s="21"/>
    </row>
    <row r="34054">
      <c r="E34054" s="19"/>
      <c r="R34054" s="20"/>
      <c r="S34054" s="20"/>
      <c r="U34054" s="21"/>
    </row>
    <row r="34055">
      <c r="E34055" s="19"/>
      <c r="R34055" s="20"/>
      <c r="S34055" s="20"/>
      <c r="U34055" s="21"/>
    </row>
    <row r="34056">
      <c r="E34056" s="19"/>
      <c r="R34056" s="20"/>
      <c r="S34056" s="20"/>
      <c r="U34056" s="21"/>
    </row>
    <row r="34057">
      <c r="E34057" s="19"/>
      <c r="R34057" s="20"/>
      <c r="S34057" s="20"/>
      <c r="U34057" s="21"/>
    </row>
    <row r="34058">
      <c r="E34058" s="19"/>
      <c r="R34058" s="20"/>
      <c r="S34058" s="20"/>
      <c r="U34058" s="21"/>
    </row>
    <row r="34059">
      <c r="E34059" s="19"/>
      <c r="R34059" s="20"/>
      <c r="S34059" s="20"/>
      <c r="U34059" s="21"/>
    </row>
    <row r="34060">
      <c r="E34060" s="19"/>
      <c r="R34060" s="20"/>
      <c r="S34060" s="20"/>
      <c r="U34060" s="21"/>
    </row>
    <row r="34061">
      <c r="E34061" s="19"/>
      <c r="R34061" s="20"/>
      <c r="S34061" s="20"/>
      <c r="U34061" s="21"/>
    </row>
    <row r="34062">
      <c r="E34062" s="19"/>
      <c r="R34062" s="20"/>
      <c r="S34062" s="20"/>
      <c r="U34062" s="21"/>
    </row>
    <row r="34063">
      <c r="E34063" s="19"/>
      <c r="R34063" s="20"/>
      <c r="S34063" s="20"/>
      <c r="U34063" s="21"/>
    </row>
    <row r="34064">
      <c r="E34064" s="19"/>
      <c r="R34064" s="20"/>
      <c r="S34064" s="20"/>
      <c r="U34064" s="21"/>
    </row>
    <row r="34065">
      <c r="E34065" s="19"/>
      <c r="R34065" s="20"/>
      <c r="S34065" s="20"/>
      <c r="U34065" s="21"/>
    </row>
    <row r="34066">
      <c r="E34066" s="19"/>
      <c r="R34066" s="20"/>
      <c r="S34066" s="20"/>
      <c r="U34066" s="21"/>
    </row>
    <row r="34067">
      <c r="E34067" s="19"/>
      <c r="R34067" s="20"/>
      <c r="S34067" s="20"/>
      <c r="U34067" s="21"/>
    </row>
    <row r="34068">
      <c r="E34068" s="19"/>
      <c r="R34068" s="20"/>
      <c r="S34068" s="20"/>
      <c r="U34068" s="21"/>
    </row>
    <row r="34069">
      <c r="E34069" s="19"/>
      <c r="R34069" s="20"/>
      <c r="S34069" s="20"/>
      <c r="U34069" s="21"/>
    </row>
    <row r="34070">
      <c r="E34070" s="19"/>
      <c r="R34070" s="20"/>
      <c r="S34070" s="20"/>
      <c r="U34070" s="21"/>
    </row>
    <row r="34071">
      <c r="E34071" s="19"/>
      <c r="R34071" s="20"/>
      <c r="S34071" s="20"/>
      <c r="U34071" s="21"/>
    </row>
    <row r="34072">
      <c r="E34072" s="19"/>
      <c r="R34072" s="20"/>
      <c r="S34072" s="20"/>
      <c r="U34072" s="21"/>
    </row>
    <row r="34073">
      <c r="E34073" s="19"/>
      <c r="R34073" s="20"/>
      <c r="S34073" s="20"/>
      <c r="U34073" s="21"/>
    </row>
    <row r="34074">
      <c r="E34074" s="19"/>
      <c r="R34074" s="20"/>
      <c r="S34074" s="20"/>
      <c r="U34074" s="21"/>
    </row>
    <row r="34075">
      <c r="E34075" s="19"/>
      <c r="R34075" s="20"/>
      <c r="S34075" s="20"/>
      <c r="U34075" s="21"/>
    </row>
    <row r="34076">
      <c r="E34076" s="19"/>
      <c r="R34076" s="20"/>
      <c r="S34076" s="20"/>
      <c r="U34076" s="21"/>
    </row>
    <row r="34077">
      <c r="E34077" s="19"/>
      <c r="R34077" s="20"/>
      <c r="S34077" s="20"/>
      <c r="U34077" s="21"/>
    </row>
    <row r="34078">
      <c r="E34078" s="19"/>
      <c r="R34078" s="20"/>
      <c r="S34078" s="20"/>
      <c r="U34078" s="21"/>
    </row>
    <row r="34079">
      <c r="E34079" s="19"/>
      <c r="R34079" s="20"/>
      <c r="S34079" s="20"/>
      <c r="U34079" s="21"/>
    </row>
    <row r="34080">
      <c r="E34080" s="19"/>
      <c r="R34080" s="20"/>
      <c r="S34080" s="20"/>
      <c r="U34080" s="21"/>
    </row>
    <row r="34081">
      <c r="E34081" s="19"/>
      <c r="R34081" s="20"/>
      <c r="S34081" s="20"/>
      <c r="U34081" s="21"/>
    </row>
    <row r="34082">
      <c r="E34082" s="19"/>
      <c r="R34082" s="20"/>
      <c r="S34082" s="20"/>
      <c r="U34082" s="21"/>
    </row>
    <row r="34083">
      <c r="E34083" s="19"/>
      <c r="R34083" s="20"/>
      <c r="S34083" s="20"/>
      <c r="U34083" s="21"/>
    </row>
    <row r="34084">
      <c r="E34084" s="19"/>
      <c r="R34084" s="20"/>
      <c r="S34084" s="20"/>
      <c r="U34084" s="21"/>
    </row>
    <row r="34085">
      <c r="E34085" s="19"/>
      <c r="R34085" s="20"/>
      <c r="S34085" s="20"/>
      <c r="U34085" s="21"/>
    </row>
    <row r="34086">
      <c r="E34086" s="19"/>
      <c r="R34086" s="20"/>
      <c r="S34086" s="20"/>
      <c r="U34086" s="21"/>
    </row>
    <row r="34087">
      <c r="E34087" s="19"/>
      <c r="R34087" s="20"/>
      <c r="S34087" s="20"/>
      <c r="U34087" s="21"/>
    </row>
    <row r="34088">
      <c r="E34088" s="19"/>
      <c r="R34088" s="20"/>
      <c r="S34088" s="20"/>
      <c r="U34088" s="21"/>
    </row>
    <row r="34089">
      <c r="E34089" s="19"/>
      <c r="R34089" s="20"/>
      <c r="S34089" s="20"/>
      <c r="U34089" s="21"/>
    </row>
    <row r="34090">
      <c r="E34090" s="19"/>
      <c r="R34090" s="20"/>
      <c r="S34090" s="20"/>
      <c r="U34090" s="21"/>
    </row>
    <row r="34091">
      <c r="E34091" s="19"/>
      <c r="R34091" s="20"/>
      <c r="S34091" s="20"/>
      <c r="U34091" s="21"/>
    </row>
    <row r="34092">
      <c r="E34092" s="19"/>
      <c r="R34092" s="20"/>
      <c r="S34092" s="20"/>
      <c r="U34092" s="21"/>
    </row>
    <row r="34093">
      <c r="E34093" s="19"/>
      <c r="R34093" s="20"/>
      <c r="S34093" s="20"/>
      <c r="U34093" s="21"/>
    </row>
    <row r="34094">
      <c r="E34094" s="19"/>
      <c r="R34094" s="20"/>
      <c r="S34094" s="20"/>
      <c r="U34094" s="21"/>
    </row>
    <row r="34095">
      <c r="E34095" s="19"/>
      <c r="R34095" s="20"/>
      <c r="S34095" s="20"/>
      <c r="U34095" s="21"/>
    </row>
    <row r="34096">
      <c r="E34096" s="19"/>
      <c r="R34096" s="20"/>
      <c r="S34096" s="20"/>
      <c r="U34096" s="21"/>
    </row>
    <row r="34097">
      <c r="E34097" s="19"/>
      <c r="R34097" s="20"/>
      <c r="S34097" s="20"/>
      <c r="U34097" s="21"/>
    </row>
    <row r="34098">
      <c r="E34098" s="19"/>
      <c r="R34098" s="20"/>
      <c r="S34098" s="20"/>
      <c r="U34098" s="21"/>
    </row>
    <row r="34099">
      <c r="E34099" s="19"/>
      <c r="R34099" s="20"/>
      <c r="S34099" s="20"/>
      <c r="U34099" s="21"/>
    </row>
    <row r="34100">
      <c r="E34100" s="19"/>
      <c r="R34100" s="20"/>
      <c r="S34100" s="20"/>
      <c r="U34100" s="21"/>
    </row>
    <row r="34101">
      <c r="E34101" s="19"/>
      <c r="R34101" s="20"/>
      <c r="S34101" s="20"/>
      <c r="U34101" s="21"/>
    </row>
    <row r="34102">
      <c r="E34102" s="19"/>
      <c r="R34102" s="20"/>
      <c r="S34102" s="20"/>
      <c r="U34102" s="21"/>
    </row>
    <row r="34103">
      <c r="E34103" s="19"/>
      <c r="R34103" s="20"/>
      <c r="S34103" s="20"/>
      <c r="U34103" s="21"/>
    </row>
    <row r="34104">
      <c r="E34104" s="19"/>
      <c r="R34104" s="20"/>
      <c r="S34104" s="20"/>
      <c r="U34104" s="21"/>
    </row>
    <row r="34105">
      <c r="E34105" s="19"/>
      <c r="R34105" s="20"/>
      <c r="S34105" s="20"/>
      <c r="U34105" s="21"/>
    </row>
    <row r="34106">
      <c r="E34106" s="19"/>
      <c r="R34106" s="20"/>
      <c r="S34106" s="20"/>
      <c r="U34106" s="21"/>
    </row>
    <row r="34107">
      <c r="E34107" s="19"/>
      <c r="R34107" s="20"/>
      <c r="S34107" s="20"/>
      <c r="U34107" s="21"/>
    </row>
    <row r="34108">
      <c r="E34108" s="19"/>
      <c r="R34108" s="20"/>
      <c r="S34108" s="20"/>
      <c r="U34108" s="21"/>
    </row>
    <row r="34109">
      <c r="E34109" s="19"/>
      <c r="R34109" s="20"/>
      <c r="S34109" s="20"/>
      <c r="U34109" s="21"/>
    </row>
    <row r="34110">
      <c r="E34110" s="19"/>
      <c r="R34110" s="20"/>
      <c r="S34110" s="20"/>
      <c r="U34110" s="21"/>
    </row>
    <row r="34111">
      <c r="E34111" s="19"/>
      <c r="R34111" s="20"/>
      <c r="S34111" s="20"/>
      <c r="U34111" s="21"/>
    </row>
    <row r="34112">
      <c r="E34112" s="19"/>
      <c r="R34112" s="20"/>
      <c r="S34112" s="20"/>
      <c r="U34112" s="21"/>
    </row>
    <row r="34113">
      <c r="E34113" s="19"/>
      <c r="R34113" s="20"/>
      <c r="S34113" s="20"/>
      <c r="U34113" s="21"/>
    </row>
    <row r="34114">
      <c r="E34114" s="19"/>
      <c r="R34114" s="20"/>
      <c r="S34114" s="20"/>
      <c r="U34114" s="21"/>
    </row>
    <row r="34115">
      <c r="E34115" s="19"/>
      <c r="R34115" s="20"/>
      <c r="S34115" s="20"/>
      <c r="U34115" s="21"/>
    </row>
    <row r="34116">
      <c r="E34116" s="19"/>
      <c r="R34116" s="20"/>
      <c r="S34116" s="20"/>
      <c r="U34116" s="21"/>
    </row>
    <row r="34117">
      <c r="E34117" s="19"/>
      <c r="R34117" s="20"/>
      <c r="S34117" s="20"/>
      <c r="U34117" s="21"/>
    </row>
    <row r="34118">
      <c r="E34118" s="19"/>
      <c r="R34118" s="20"/>
      <c r="S34118" s="20"/>
      <c r="U34118" s="21"/>
    </row>
    <row r="34119">
      <c r="E34119" s="19"/>
      <c r="R34119" s="20"/>
      <c r="S34119" s="20"/>
      <c r="U34119" s="21"/>
    </row>
    <row r="34120">
      <c r="E34120" s="19"/>
      <c r="R34120" s="20"/>
      <c r="S34120" s="20"/>
      <c r="U34120" s="21"/>
    </row>
    <row r="34121">
      <c r="E34121" s="19"/>
      <c r="R34121" s="20"/>
      <c r="S34121" s="20"/>
      <c r="U34121" s="21"/>
    </row>
    <row r="34122">
      <c r="E34122" s="19"/>
      <c r="R34122" s="20"/>
      <c r="S34122" s="20"/>
      <c r="U34122" s="21"/>
    </row>
    <row r="34123">
      <c r="E34123" s="19"/>
      <c r="R34123" s="20"/>
      <c r="S34123" s="20"/>
      <c r="U34123" s="21"/>
    </row>
    <row r="34124">
      <c r="E34124" s="19"/>
      <c r="R34124" s="20"/>
      <c r="S34124" s="20"/>
      <c r="U34124" s="21"/>
    </row>
    <row r="34125">
      <c r="E34125" s="19"/>
      <c r="R34125" s="20"/>
      <c r="S34125" s="20"/>
      <c r="U34125" s="21"/>
    </row>
    <row r="34126">
      <c r="E34126" s="19"/>
      <c r="R34126" s="20"/>
      <c r="S34126" s="20"/>
      <c r="U34126" s="21"/>
    </row>
    <row r="34127">
      <c r="E34127" s="19"/>
      <c r="R34127" s="20"/>
      <c r="S34127" s="20"/>
      <c r="U34127" s="21"/>
    </row>
    <row r="34128">
      <c r="E34128" s="19"/>
      <c r="R34128" s="20"/>
      <c r="S34128" s="20"/>
      <c r="U34128" s="21"/>
    </row>
    <row r="34129">
      <c r="E34129" s="19"/>
      <c r="R34129" s="20"/>
      <c r="S34129" s="20"/>
      <c r="U34129" s="21"/>
    </row>
    <row r="34130">
      <c r="E34130" s="19"/>
      <c r="R34130" s="20"/>
      <c r="S34130" s="20"/>
      <c r="U34130" s="21"/>
    </row>
    <row r="34131">
      <c r="E34131" s="19"/>
      <c r="R34131" s="20"/>
      <c r="S34131" s="20"/>
      <c r="U34131" s="21"/>
    </row>
    <row r="34132">
      <c r="E34132" s="19"/>
      <c r="R34132" s="20"/>
      <c r="S34132" s="20"/>
      <c r="U34132" s="21"/>
    </row>
    <row r="34133">
      <c r="E34133" s="19"/>
      <c r="R34133" s="20"/>
      <c r="S34133" s="20"/>
      <c r="U34133" s="21"/>
    </row>
    <row r="34134">
      <c r="E34134" s="19"/>
      <c r="R34134" s="20"/>
      <c r="S34134" s="20"/>
      <c r="U34134" s="21"/>
    </row>
    <row r="34135">
      <c r="E34135" s="19"/>
      <c r="R34135" s="20"/>
      <c r="S34135" s="20"/>
      <c r="U34135" s="21"/>
    </row>
    <row r="34136">
      <c r="E34136" s="19"/>
      <c r="R34136" s="20"/>
      <c r="S34136" s="20"/>
      <c r="U34136" s="21"/>
    </row>
    <row r="34137">
      <c r="E34137" s="19"/>
      <c r="R34137" s="20"/>
      <c r="S34137" s="20"/>
      <c r="U34137" s="21"/>
    </row>
    <row r="34138">
      <c r="E34138" s="19"/>
      <c r="R34138" s="20"/>
      <c r="S34138" s="20"/>
      <c r="U34138" s="21"/>
    </row>
    <row r="34139">
      <c r="E34139" s="19"/>
      <c r="R34139" s="20"/>
      <c r="S34139" s="20"/>
      <c r="U34139" s="21"/>
    </row>
    <row r="34140">
      <c r="E34140" s="19"/>
      <c r="R34140" s="20"/>
      <c r="S34140" s="20"/>
      <c r="U34140" s="21"/>
    </row>
    <row r="34141">
      <c r="E34141" s="19"/>
      <c r="R34141" s="20"/>
      <c r="S34141" s="20"/>
      <c r="U34141" s="21"/>
    </row>
    <row r="34142">
      <c r="E34142" s="19"/>
      <c r="R34142" s="20"/>
      <c r="S34142" s="20"/>
      <c r="U34142" s="21"/>
    </row>
    <row r="34143">
      <c r="E34143" s="19"/>
      <c r="R34143" s="20"/>
      <c r="S34143" s="20"/>
      <c r="U34143" s="21"/>
    </row>
    <row r="34144">
      <c r="E34144" s="19"/>
      <c r="R34144" s="20"/>
      <c r="S34144" s="20"/>
      <c r="U34144" s="21"/>
    </row>
    <row r="34145">
      <c r="E34145" s="19"/>
      <c r="R34145" s="20"/>
      <c r="S34145" s="20"/>
      <c r="U34145" s="21"/>
    </row>
    <row r="34146">
      <c r="E34146" s="19"/>
      <c r="R34146" s="20"/>
      <c r="S34146" s="20"/>
      <c r="U34146" s="21"/>
    </row>
    <row r="34147">
      <c r="E34147" s="19"/>
      <c r="R34147" s="20"/>
      <c r="S34147" s="20"/>
      <c r="U34147" s="21"/>
    </row>
    <row r="34148">
      <c r="E34148" s="19"/>
      <c r="R34148" s="20"/>
      <c r="S34148" s="20"/>
      <c r="U34148" s="21"/>
    </row>
    <row r="34149">
      <c r="E34149" s="19"/>
      <c r="R34149" s="20"/>
      <c r="S34149" s="20"/>
      <c r="U34149" s="21"/>
    </row>
    <row r="34150">
      <c r="E34150" s="19"/>
      <c r="R34150" s="20"/>
      <c r="S34150" s="20"/>
      <c r="U34150" s="21"/>
    </row>
    <row r="34151">
      <c r="E34151" s="19"/>
      <c r="R34151" s="20"/>
      <c r="S34151" s="20"/>
      <c r="U34151" s="21"/>
    </row>
    <row r="34152">
      <c r="E34152" s="19"/>
      <c r="R34152" s="20"/>
      <c r="S34152" s="20"/>
      <c r="U34152" s="21"/>
    </row>
    <row r="34153">
      <c r="E34153" s="19"/>
      <c r="R34153" s="20"/>
      <c r="S34153" s="20"/>
      <c r="U34153" s="21"/>
    </row>
    <row r="34154">
      <c r="E34154" s="19"/>
      <c r="R34154" s="20"/>
      <c r="S34154" s="20"/>
      <c r="U34154" s="21"/>
    </row>
    <row r="34155">
      <c r="E34155" s="19"/>
      <c r="R34155" s="20"/>
      <c r="S34155" s="20"/>
      <c r="U34155" s="21"/>
    </row>
    <row r="34156">
      <c r="E34156" s="19"/>
      <c r="R34156" s="20"/>
      <c r="S34156" s="20"/>
      <c r="U34156" s="21"/>
    </row>
    <row r="34157">
      <c r="E34157" s="19"/>
      <c r="R34157" s="20"/>
      <c r="S34157" s="20"/>
      <c r="U34157" s="21"/>
    </row>
    <row r="34158">
      <c r="E34158" s="19"/>
      <c r="R34158" s="20"/>
      <c r="S34158" s="20"/>
      <c r="U34158" s="21"/>
    </row>
    <row r="34159">
      <c r="E34159" s="19"/>
      <c r="R34159" s="20"/>
      <c r="S34159" s="20"/>
      <c r="U34159" s="21"/>
    </row>
    <row r="34160">
      <c r="E34160" s="19"/>
      <c r="R34160" s="20"/>
      <c r="S34160" s="20"/>
      <c r="U34160" s="21"/>
    </row>
    <row r="34161">
      <c r="E34161" s="19"/>
      <c r="R34161" s="20"/>
      <c r="S34161" s="20"/>
      <c r="U34161" s="21"/>
    </row>
    <row r="34162">
      <c r="E34162" s="19"/>
      <c r="R34162" s="20"/>
      <c r="S34162" s="20"/>
      <c r="U34162" s="21"/>
    </row>
    <row r="34163">
      <c r="E34163" s="19"/>
      <c r="R34163" s="20"/>
      <c r="S34163" s="20"/>
      <c r="U34163" s="21"/>
    </row>
    <row r="34164">
      <c r="E34164" s="19"/>
      <c r="R34164" s="20"/>
      <c r="S34164" s="20"/>
      <c r="U34164" s="21"/>
    </row>
    <row r="34165">
      <c r="E34165" s="19"/>
      <c r="R34165" s="20"/>
      <c r="S34165" s="20"/>
      <c r="U34165" s="21"/>
    </row>
    <row r="34166">
      <c r="E34166" s="19"/>
      <c r="R34166" s="20"/>
      <c r="S34166" s="20"/>
      <c r="U34166" s="21"/>
    </row>
    <row r="34167">
      <c r="E34167" s="19"/>
      <c r="R34167" s="20"/>
      <c r="S34167" s="20"/>
      <c r="U34167" s="21"/>
    </row>
    <row r="34168">
      <c r="E34168" s="19"/>
      <c r="R34168" s="20"/>
      <c r="S34168" s="20"/>
      <c r="U34168" s="21"/>
    </row>
    <row r="34169">
      <c r="E34169" s="19"/>
      <c r="R34169" s="20"/>
      <c r="S34169" s="20"/>
      <c r="U34169" s="21"/>
    </row>
    <row r="34170">
      <c r="E34170" s="19"/>
      <c r="R34170" s="20"/>
      <c r="S34170" s="20"/>
      <c r="U34170" s="21"/>
    </row>
    <row r="34171">
      <c r="E34171" s="19"/>
      <c r="R34171" s="20"/>
      <c r="S34171" s="20"/>
      <c r="U34171" s="21"/>
    </row>
    <row r="34172">
      <c r="E34172" s="19"/>
      <c r="R34172" s="20"/>
      <c r="S34172" s="20"/>
      <c r="U34172" s="21"/>
    </row>
    <row r="34173">
      <c r="E34173" s="19"/>
      <c r="R34173" s="20"/>
      <c r="S34173" s="20"/>
      <c r="U34173" s="21"/>
    </row>
    <row r="34174">
      <c r="E34174" s="19"/>
      <c r="R34174" s="20"/>
      <c r="S34174" s="20"/>
      <c r="U34174" s="21"/>
    </row>
    <row r="34175">
      <c r="E34175" s="19"/>
      <c r="R34175" s="20"/>
      <c r="S34175" s="20"/>
      <c r="U34175" s="21"/>
    </row>
    <row r="34176">
      <c r="E34176" s="19"/>
      <c r="R34176" s="20"/>
      <c r="S34176" s="20"/>
      <c r="U34176" s="21"/>
    </row>
    <row r="34177">
      <c r="E34177" s="19"/>
      <c r="R34177" s="20"/>
      <c r="S34177" s="20"/>
      <c r="U34177" s="21"/>
    </row>
    <row r="34178">
      <c r="E34178" s="19"/>
      <c r="R34178" s="20"/>
      <c r="S34178" s="20"/>
      <c r="U34178" s="21"/>
    </row>
    <row r="34179">
      <c r="E34179" s="19"/>
      <c r="R34179" s="20"/>
      <c r="S34179" s="20"/>
      <c r="U34179" s="21"/>
    </row>
    <row r="34180">
      <c r="E34180" s="19"/>
      <c r="R34180" s="20"/>
      <c r="S34180" s="20"/>
      <c r="U34180" s="21"/>
    </row>
    <row r="34181">
      <c r="E34181" s="19"/>
      <c r="R34181" s="20"/>
      <c r="S34181" s="20"/>
      <c r="U34181" s="21"/>
    </row>
    <row r="34182">
      <c r="E34182" s="19"/>
      <c r="R34182" s="20"/>
      <c r="S34182" s="20"/>
      <c r="U34182" s="21"/>
    </row>
    <row r="34183">
      <c r="E34183" s="19"/>
      <c r="R34183" s="20"/>
      <c r="S34183" s="20"/>
      <c r="U34183" s="21"/>
    </row>
    <row r="34184">
      <c r="E34184" s="19"/>
      <c r="R34184" s="20"/>
      <c r="S34184" s="20"/>
      <c r="U34184" s="21"/>
    </row>
    <row r="34185">
      <c r="E34185" s="19"/>
      <c r="R34185" s="20"/>
      <c r="S34185" s="20"/>
      <c r="U34185" s="21"/>
    </row>
    <row r="34186">
      <c r="E34186" s="19"/>
      <c r="R34186" s="20"/>
      <c r="S34186" s="20"/>
      <c r="U34186" s="21"/>
    </row>
    <row r="34187">
      <c r="E34187" s="19"/>
      <c r="R34187" s="20"/>
      <c r="S34187" s="20"/>
      <c r="U34187" s="21"/>
    </row>
    <row r="34188">
      <c r="E34188" s="19"/>
      <c r="R34188" s="20"/>
      <c r="S34188" s="20"/>
      <c r="U34188" s="21"/>
    </row>
    <row r="34189">
      <c r="E34189" s="19"/>
      <c r="R34189" s="20"/>
      <c r="S34189" s="20"/>
      <c r="U34189" s="21"/>
    </row>
    <row r="34190">
      <c r="E34190" s="19"/>
      <c r="R34190" s="20"/>
      <c r="S34190" s="20"/>
      <c r="U34190" s="21"/>
    </row>
    <row r="34191">
      <c r="E34191" s="19"/>
      <c r="R34191" s="20"/>
      <c r="S34191" s="20"/>
      <c r="U34191" s="21"/>
    </row>
    <row r="34192">
      <c r="E34192" s="19"/>
      <c r="R34192" s="20"/>
      <c r="S34192" s="20"/>
      <c r="U34192" s="21"/>
    </row>
    <row r="34193">
      <c r="E34193" s="19"/>
      <c r="R34193" s="20"/>
      <c r="S34193" s="20"/>
      <c r="U34193" s="21"/>
    </row>
    <row r="34194">
      <c r="E34194" s="19"/>
      <c r="R34194" s="20"/>
      <c r="S34194" s="20"/>
      <c r="U34194" s="21"/>
    </row>
    <row r="34195">
      <c r="E34195" s="19"/>
      <c r="R34195" s="20"/>
      <c r="S34195" s="20"/>
      <c r="U34195" s="21"/>
    </row>
    <row r="34196">
      <c r="E34196" s="19"/>
      <c r="R34196" s="20"/>
      <c r="S34196" s="20"/>
      <c r="U34196" s="21"/>
    </row>
    <row r="34197">
      <c r="E34197" s="19"/>
      <c r="R34197" s="20"/>
      <c r="S34197" s="20"/>
      <c r="U34197" s="21"/>
    </row>
    <row r="34198">
      <c r="E34198" s="19"/>
      <c r="R34198" s="20"/>
      <c r="S34198" s="20"/>
      <c r="U34198" s="21"/>
    </row>
    <row r="34199">
      <c r="E34199" s="19"/>
      <c r="R34199" s="20"/>
      <c r="S34199" s="20"/>
      <c r="U34199" s="21"/>
    </row>
    <row r="34200">
      <c r="E34200" s="19"/>
      <c r="R34200" s="20"/>
      <c r="S34200" s="20"/>
      <c r="U34200" s="21"/>
    </row>
    <row r="34201">
      <c r="E34201" s="19"/>
      <c r="R34201" s="20"/>
      <c r="S34201" s="20"/>
      <c r="U34201" s="21"/>
    </row>
    <row r="34202">
      <c r="E34202" s="19"/>
      <c r="R34202" s="20"/>
      <c r="S34202" s="20"/>
      <c r="U34202" s="21"/>
    </row>
    <row r="34203">
      <c r="E34203" s="19"/>
      <c r="R34203" s="20"/>
      <c r="S34203" s="20"/>
      <c r="U34203" s="21"/>
    </row>
    <row r="34204">
      <c r="E34204" s="19"/>
      <c r="R34204" s="20"/>
      <c r="S34204" s="20"/>
      <c r="U34204" s="21"/>
    </row>
    <row r="34205">
      <c r="E34205" s="19"/>
      <c r="R34205" s="20"/>
      <c r="S34205" s="20"/>
      <c r="U34205" s="21"/>
    </row>
    <row r="34206">
      <c r="E34206" s="19"/>
      <c r="R34206" s="20"/>
      <c r="S34206" s="20"/>
      <c r="U34206" s="21"/>
    </row>
    <row r="34207">
      <c r="E34207" s="19"/>
      <c r="R34207" s="20"/>
      <c r="S34207" s="20"/>
      <c r="U34207" s="21"/>
    </row>
    <row r="34208">
      <c r="E34208" s="19"/>
      <c r="R34208" s="20"/>
      <c r="S34208" s="20"/>
      <c r="U34208" s="21"/>
    </row>
    <row r="34209">
      <c r="E34209" s="19"/>
      <c r="R34209" s="20"/>
      <c r="S34209" s="20"/>
      <c r="U34209" s="21"/>
    </row>
    <row r="34210">
      <c r="E34210" s="19"/>
      <c r="R34210" s="20"/>
      <c r="S34210" s="20"/>
      <c r="U34210" s="21"/>
    </row>
    <row r="34211">
      <c r="E34211" s="19"/>
      <c r="R34211" s="20"/>
      <c r="S34211" s="20"/>
      <c r="U34211" s="21"/>
    </row>
    <row r="34212">
      <c r="E34212" s="19"/>
      <c r="R34212" s="20"/>
      <c r="S34212" s="20"/>
      <c r="U34212" s="21"/>
    </row>
    <row r="34213">
      <c r="E34213" s="19"/>
      <c r="R34213" s="20"/>
      <c r="S34213" s="20"/>
      <c r="U34213" s="21"/>
    </row>
    <row r="34214">
      <c r="E34214" s="19"/>
      <c r="R34214" s="20"/>
      <c r="S34214" s="20"/>
      <c r="U34214" s="21"/>
    </row>
    <row r="34215">
      <c r="E34215" s="19"/>
      <c r="R34215" s="20"/>
      <c r="S34215" s="20"/>
      <c r="U34215" s="21"/>
    </row>
    <row r="34216">
      <c r="E34216" s="19"/>
      <c r="R34216" s="20"/>
      <c r="S34216" s="20"/>
      <c r="U34216" s="21"/>
    </row>
    <row r="34217">
      <c r="E34217" s="19"/>
      <c r="R34217" s="20"/>
      <c r="S34217" s="20"/>
      <c r="U34217" s="21"/>
    </row>
    <row r="34218">
      <c r="E34218" s="19"/>
      <c r="R34218" s="20"/>
      <c r="S34218" s="20"/>
      <c r="U34218" s="21"/>
    </row>
    <row r="34219">
      <c r="E34219" s="19"/>
      <c r="R34219" s="20"/>
      <c r="S34219" s="20"/>
      <c r="U34219" s="21"/>
    </row>
    <row r="34220">
      <c r="E34220" s="19"/>
      <c r="R34220" s="20"/>
      <c r="S34220" s="20"/>
      <c r="U34220" s="21"/>
    </row>
    <row r="34221">
      <c r="E34221" s="19"/>
      <c r="R34221" s="20"/>
      <c r="S34221" s="20"/>
      <c r="U34221" s="21"/>
    </row>
    <row r="34222">
      <c r="E34222" s="19"/>
      <c r="R34222" s="20"/>
      <c r="S34222" s="20"/>
      <c r="U34222" s="21"/>
    </row>
    <row r="34223">
      <c r="E34223" s="19"/>
      <c r="R34223" s="20"/>
      <c r="S34223" s="20"/>
      <c r="U34223" s="21"/>
    </row>
    <row r="34224">
      <c r="E34224" s="19"/>
      <c r="R34224" s="20"/>
      <c r="S34224" s="20"/>
      <c r="U34224" s="21"/>
    </row>
    <row r="34225">
      <c r="E34225" s="19"/>
      <c r="R34225" s="20"/>
      <c r="S34225" s="20"/>
      <c r="U34225" s="21"/>
    </row>
    <row r="34226">
      <c r="E34226" s="19"/>
      <c r="R34226" s="20"/>
      <c r="S34226" s="20"/>
      <c r="U34226" s="21"/>
    </row>
    <row r="34227">
      <c r="E34227" s="19"/>
      <c r="R34227" s="20"/>
      <c r="S34227" s="20"/>
      <c r="U34227" s="21"/>
    </row>
    <row r="34228">
      <c r="E34228" s="19"/>
      <c r="R34228" s="20"/>
      <c r="S34228" s="20"/>
      <c r="U34228" s="21"/>
    </row>
    <row r="34229">
      <c r="E34229" s="19"/>
      <c r="R34229" s="20"/>
      <c r="S34229" s="20"/>
      <c r="U34229" s="21"/>
    </row>
    <row r="34230">
      <c r="E34230" s="19"/>
      <c r="R34230" s="20"/>
      <c r="S34230" s="20"/>
      <c r="U34230" s="21"/>
    </row>
    <row r="34231">
      <c r="E34231" s="19"/>
      <c r="R34231" s="20"/>
      <c r="S34231" s="20"/>
      <c r="U34231" s="21"/>
    </row>
    <row r="34232">
      <c r="E34232" s="19"/>
      <c r="R34232" s="20"/>
      <c r="S34232" s="20"/>
      <c r="U34232" s="21"/>
    </row>
    <row r="34233">
      <c r="E34233" s="19"/>
      <c r="R34233" s="20"/>
      <c r="S34233" s="20"/>
      <c r="U34233" s="21"/>
    </row>
    <row r="34234">
      <c r="E34234" s="19"/>
      <c r="R34234" s="20"/>
      <c r="S34234" s="20"/>
      <c r="U34234" s="21"/>
    </row>
    <row r="34235">
      <c r="E34235" s="19"/>
      <c r="R34235" s="20"/>
      <c r="S34235" s="20"/>
      <c r="U34235" s="21"/>
    </row>
    <row r="34236">
      <c r="E34236" s="19"/>
      <c r="R34236" s="20"/>
      <c r="S34236" s="20"/>
      <c r="U34236" s="21"/>
    </row>
    <row r="34237">
      <c r="E34237" s="19"/>
      <c r="R34237" s="20"/>
      <c r="S34237" s="20"/>
      <c r="U34237" s="21"/>
    </row>
    <row r="34238">
      <c r="E34238" s="19"/>
      <c r="R34238" s="20"/>
      <c r="S34238" s="20"/>
      <c r="U34238" s="21"/>
    </row>
    <row r="34239">
      <c r="E34239" s="19"/>
      <c r="R34239" s="20"/>
      <c r="S34239" s="20"/>
      <c r="U34239" s="21"/>
    </row>
    <row r="34240">
      <c r="E34240" s="19"/>
      <c r="R34240" s="20"/>
      <c r="S34240" s="20"/>
      <c r="U34240" s="21"/>
    </row>
    <row r="34241">
      <c r="E34241" s="19"/>
      <c r="R34241" s="20"/>
      <c r="S34241" s="20"/>
      <c r="U34241" s="21"/>
    </row>
    <row r="34242">
      <c r="E34242" s="19"/>
      <c r="R34242" s="20"/>
      <c r="S34242" s="20"/>
      <c r="U34242" s="21"/>
    </row>
    <row r="34243">
      <c r="E34243" s="19"/>
      <c r="R34243" s="20"/>
      <c r="S34243" s="20"/>
      <c r="U34243" s="21"/>
    </row>
    <row r="34244">
      <c r="E34244" s="19"/>
      <c r="R34244" s="20"/>
      <c r="S34244" s="20"/>
      <c r="U34244" s="21"/>
    </row>
    <row r="34245">
      <c r="E34245" s="19"/>
      <c r="R34245" s="20"/>
      <c r="S34245" s="20"/>
      <c r="U34245" s="21"/>
    </row>
    <row r="34246">
      <c r="E34246" s="19"/>
      <c r="R34246" s="20"/>
      <c r="S34246" s="20"/>
      <c r="U34246" s="21"/>
    </row>
    <row r="34247">
      <c r="E34247" s="19"/>
      <c r="R34247" s="20"/>
      <c r="S34247" s="20"/>
      <c r="U34247" s="21"/>
    </row>
    <row r="34248">
      <c r="E34248" s="19"/>
      <c r="R34248" s="20"/>
      <c r="S34248" s="20"/>
      <c r="U34248" s="21"/>
    </row>
    <row r="34249">
      <c r="E34249" s="19"/>
      <c r="R34249" s="20"/>
      <c r="S34249" s="20"/>
      <c r="U34249" s="21"/>
    </row>
    <row r="34250">
      <c r="E34250" s="19"/>
      <c r="R34250" s="20"/>
      <c r="S34250" s="20"/>
      <c r="U34250" s="21"/>
    </row>
    <row r="34251">
      <c r="E34251" s="19"/>
      <c r="R34251" s="20"/>
      <c r="S34251" s="20"/>
      <c r="U34251" s="21"/>
    </row>
    <row r="34252">
      <c r="E34252" s="19"/>
      <c r="R34252" s="20"/>
      <c r="S34252" s="20"/>
      <c r="U34252" s="21"/>
    </row>
    <row r="34253">
      <c r="E34253" s="19"/>
      <c r="R34253" s="20"/>
      <c r="S34253" s="20"/>
      <c r="U34253" s="21"/>
    </row>
    <row r="34254">
      <c r="E34254" s="19"/>
      <c r="R34254" s="20"/>
      <c r="S34254" s="20"/>
      <c r="U34254" s="21"/>
    </row>
    <row r="34255">
      <c r="E34255" s="19"/>
      <c r="R34255" s="20"/>
      <c r="S34255" s="20"/>
      <c r="U34255" s="21"/>
    </row>
    <row r="34256">
      <c r="E34256" s="19"/>
      <c r="R34256" s="20"/>
      <c r="S34256" s="20"/>
      <c r="U34256" s="21"/>
    </row>
    <row r="34257">
      <c r="E34257" s="19"/>
      <c r="R34257" s="20"/>
      <c r="S34257" s="20"/>
      <c r="U34257" s="21"/>
    </row>
    <row r="34258">
      <c r="E34258" s="19"/>
      <c r="R34258" s="20"/>
      <c r="S34258" s="20"/>
      <c r="U34258" s="21"/>
    </row>
    <row r="34259">
      <c r="E34259" s="19"/>
      <c r="R34259" s="20"/>
      <c r="S34259" s="20"/>
      <c r="U34259" s="21"/>
    </row>
    <row r="34260">
      <c r="E34260" s="19"/>
      <c r="R34260" s="20"/>
      <c r="S34260" s="20"/>
      <c r="U34260" s="21"/>
    </row>
    <row r="34261">
      <c r="E34261" s="19"/>
      <c r="R34261" s="20"/>
      <c r="S34261" s="20"/>
      <c r="U34261" s="21"/>
    </row>
    <row r="34262">
      <c r="E34262" s="19"/>
      <c r="R34262" s="20"/>
      <c r="S34262" s="20"/>
      <c r="U34262" s="21"/>
    </row>
    <row r="34263">
      <c r="E34263" s="19"/>
      <c r="R34263" s="20"/>
      <c r="S34263" s="20"/>
      <c r="U34263" s="21"/>
    </row>
    <row r="34264">
      <c r="E34264" s="19"/>
      <c r="R34264" s="20"/>
      <c r="S34264" s="20"/>
      <c r="U34264" s="21"/>
    </row>
    <row r="34265">
      <c r="E34265" s="19"/>
      <c r="R34265" s="20"/>
      <c r="S34265" s="20"/>
      <c r="U34265" s="21"/>
    </row>
    <row r="34266">
      <c r="E34266" s="19"/>
      <c r="R34266" s="20"/>
      <c r="S34266" s="20"/>
      <c r="U34266" s="21"/>
    </row>
    <row r="34267">
      <c r="E34267" s="19"/>
      <c r="R34267" s="20"/>
      <c r="S34267" s="20"/>
      <c r="U34267" s="21"/>
    </row>
    <row r="34268">
      <c r="E34268" s="19"/>
      <c r="R34268" s="20"/>
      <c r="S34268" s="20"/>
      <c r="U34268" s="21"/>
    </row>
    <row r="34269">
      <c r="E34269" s="19"/>
      <c r="R34269" s="20"/>
      <c r="S34269" s="20"/>
      <c r="U34269" s="21"/>
    </row>
    <row r="34270">
      <c r="E34270" s="19"/>
      <c r="R34270" s="20"/>
      <c r="S34270" s="20"/>
      <c r="U34270" s="21"/>
    </row>
    <row r="34271">
      <c r="E34271" s="19"/>
      <c r="R34271" s="20"/>
      <c r="S34271" s="20"/>
      <c r="U34271" s="21"/>
    </row>
    <row r="34272">
      <c r="E34272" s="19"/>
      <c r="R34272" s="20"/>
      <c r="S34272" s="20"/>
      <c r="U34272" s="21"/>
    </row>
    <row r="34273">
      <c r="E34273" s="19"/>
      <c r="R34273" s="20"/>
      <c r="S34273" s="20"/>
      <c r="U34273" s="21"/>
    </row>
    <row r="34274">
      <c r="E34274" s="19"/>
      <c r="R34274" s="20"/>
      <c r="S34274" s="20"/>
      <c r="U34274" s="21"/>
    </row>
    <row r="34275">
      <c r="E34275" s="19"/>
      <c r="R34275" s="20"/>
      <c r="S34275" s="20"/>
      <c r="U34275" s="21"/>
    </row>
    <row r="34276">
      <c r="E34276" s="19"/>
      <c r="R34276" s="20"/>
      <c r="S34276" s="20"/>
      <c r="U34276" s="21"/>
    </row>
    <row r="34277">
      <c r="E34277" s="19"/>
      <c r="R34277" s="20"/>
      <c r="S34277" s="20"/>
      <c r="U34277" s="21"/>
    </row>
    <row r="34278">
      <c r="E34278" s="19"/>
      <c r="R34278" s="20"/>
      <c r="S34278" s="20"/>
      <c r="U34278" s="21"/>
    </row>
    <row r="34279">
      <c r="E34279" s="19"/>
      <c r="R34279" s="20"/>
      <c r="S34279" s="20"/>
      <c r="U34279" s="21"/>
    </row>
    <row r="34280">
      <c r="E34280" s="19"/>
      <c r="R34280" s="20"/>
      <c r="S34280" s="20"/>
      <c r="U34280" s="21"/>
    </row>
    <row r="34281">
      <c r="E34281" s="19"/>
      <c r="R34281" s="20"/>
      <c r="S34281" s="20"/>
      <c r="U34281" s="21"/>
    </row>
    <row r="34282">
      <c r="E34282" s="19"/>
      <c r="R34282" s="20"/>
      <c r="S34282" s="20"/>
      <c r="U34282" s="21"/>
    </row>
    <row r="34283">
      <c r="E34283" s="19"/>
      <c r="R34283" s="20"/>
      <c r="S34283" s="20"/>
      <c r="U34283" s="21"/>
    </row>
    <row r="34284">
      <c r="E34284" s="19"/>
      <c r="R34284" s="20"/>
      <c r="S34284" s="20"/>
      <c r="U34284" s="21"/>
    </row>
    <row r="34285">
      <c r="E34285" s="19"/>
      <c r="R34285" s="20"/>
      <c r="S34285" s="20"/>
      <c r="U34285" s="21"/>
    </row>
    <row r="34286">
      <c r="E34286" s="19"/>
      <c r="R34286" s="20"/>
      <c r="S34286" s="20"/>
      <c r="U34286" s="21"/>
    </row>
    <row r="34287">
      <c r="E34287" s="19"/>
      <c r="R34287" s="20"/>
      <c r="S34287" s="20"/>
      <c r="U34287" s="21"/>
    </row>
    <row r="34288">
      <c r="E34288" s="19"/>
      <c r="R34288" s="20"/>
      <c r="S34288" s="20"/>
      <c r="U34288" s="21"/>
    </row>
    <row r="34289">
      <c r="E34289" s="19"/>
      <c r="R34289" s="20"/>
      <c r="S34289" s="20"/>
      <c r="U34289" s="21"/>
    </row>
    <row r="34290">
      <c r="E34290" s="19"/>
      <c r="R34290" s="20"/>
      <c r="S34290" s="20"/>
      <c r="U34290" s="21"/>
    </row>
    <row r="34291">
      <c r="E34291" s="19"/>
      <c r="R34291" s="20"/>
      <c r="S34291" s="20"/>
      <c r="U34291" s="21"/>
    </row>
    <row r="34292">
      <c r="E34292" s="19"/>
      <c r="R34292" s="20"/>
      <c r="S34292" s="20"/>
      <c r="U34292" s="21"/>
    </row>
    <row r="34293">
      <c r="E34293" s="19"/>
      <c r="R34293" s="20"/>
      <c r="S34293" s="20"/>
      <c r="U34293" s="21"/>
    </row>
    <row r="34294">
      <c r="E34294" s="19"/>
      <c r="R34294" s="20"/>
      <c r="S34294" s="20"/>
      <c r="U34294" s="21"/>
    </row>
    <row r="34295">
      <c r="E34295" s="19"/>
      <c r="R34295" s="20"/>
      <c r="S34295" s="20"/>
      <c r="U34295" s="21"/>
    </row>
    <row r="34296">
      <c r="E34296" s="19"/>
      <c r="R34296" s="20"/>
      <c r="S34296" s="20"/>
      <c r="U34296" s="21"/>
    </row>
    <row r="34297">
      <c r="E34297" s="19"/>
      <c r="R34297" s="20"/>
      <c r="S34297" s="20"/>
      <c r="U34297" s="21"/>
    </row>
    <row r="34298">
      <c r="E34298" s="19"/>
      <c r="R34298" s="20"/>
      <c r="S34298" s="20"/>
      <c r="U34298" s="21"/>
    </row>
    <row r="34299">
      <c r="E34299" s="19"/>
      <c r="R34299" s="20"/>
      <c r="S34299" s="20"/>
      <c r="U34299" s="21"/>
    </row>
    <row r="34300">
      <c r="E34300" s="19"/>
      <c r="R34300" s="20"/>
      <c r="S34300" s="20"/>
      <c r="U34300" s="21"/>
    </row>
    <row r="34301">
      <c r="E34301" s="19"/>
      <c r="R34301" s="20"/>
      <c r="S34301" s="20"/>
      <c r="U34301" s="21"/>
    </row>
    <row r="34302">
      <c r="E34302" s="19"/>
      <c r="R34302" s="20"/>
      <c r="S34302" s="20"/>
      <c r="U34302" s="21"/>
    </row>
    <row r="34303">
      <c r="E34303" s="19"/>
      <c r="R34303" s="20"/>
      <c r="S34303" s="20"/>
      <c r="U34303" s="21"/>
    </row>
    <row r="34304">
      <c r="E34304" s="19"/>
      <c r="R34304" s="20"/>
      <c r="S34304" s="20"/>
      <c r="U34304" s="21"/>
    </row>
    <row r="34305">
      <c r="E34305" s="19"/>
      <c r="R34305" s="20"/>
      <c r="S34305" s="20"/>
      <c r="U34305" s="21"/>
    </row>
    <row r="34306">
      <c r="E34306" s="19"/>
      <c r="R34306" s="20"/>
      <c r="S34306" s="20"/>
      <c r="U34306" s="21"/>
    </row>
    <row r="34307">
      <c r="E34307" s="19"/>
      <c r="R34307" s="20"/>
      <c r="S34307" s="20"/>
      <c r="U34307" s="21"/>
    </row>
    <row r="34308">
      <c r="E34308" s="19"/>
      <c r="R34308" s="20"/>
      <c r="S34308" s="20"/>
      <c r="U34308" s="21"/>
    </row>
    <row r="34309">
      <c r="E34309" s="19"/>
      <c r="R34309" s="20"/>
      <c r="S34309" s="20"/>
      <c r="U34309" s="21"/>
    </row>
    <row r="34310">
      <c r="E34310" s="19"/>
      <c r="R34310" s="20"/>
      <c r="S34310" s="20"/>
      <c r="U34310" s="21"/>
    </row>
    <row r="34311">
      <c r="E34311" s="19"/>
      <c r="R34311" s="20"/>
      <c r="S34311" s="20"/>
      <c r="U34311" s="21"/>
    </row>
    <row r="34312">
      <c r="E34312" s="19"/>
      <c r="R34312" s="20"/>
      <c r="S34312" s="20"/>
      <c r="U34312" s="21"/>
    </row>
    <row r="34313">
      <c r="E34313" s="19"/>
      <c r="R34313" s="20"/>
      <c r="S34313" s="20"/>
      <c r="U34313" s="21"/>
    </row>
    <row r="34314">
      <c r="E34314" s="19"/>
      <c r="R34314" s="20"/>
      <c r="S34314" s="20"/>
      <c r="U34314" s="21"/>
    </row>
    <row r="34315">
      <c r="E34315" s="19"/>
      <c r="R34315" s="20"/>
      <c r="S34315" s="20"/>
      <c r="U34315" s="21"/>
    </row>
    <row r="34316">
      <c r="E34316" s="19"/>
      <c r="R34316" s="20"/>
      <c r="S34316" s="20"/>
      <c r="U34316" s="21"/>
    </row>
    <row r="34317">
      <c r="E34317" s="19"/>
      <c r="R34317" s="20"/>
      <c r="S34317" s="20"/>
      <c r="U34317" s="21"/>
    </row>
    <row r="34318">
      <c r="E34318" s="19"/>
      <c r="R34318" s="20"/>
      <c r="S34318" s="20"/>
      <c r="U34318" s="21"/>
    </row>
    <row r="34319">
      <c r="E34319" s="19"/>
      <c r="R34319" s="20"/>
      <c r="S34319" s="20"/>
      <c r="U34319" s="21"/>
    </row>
    <row r="34320">
      <c r="E34320" s="19"/>
      <c r="R34320" s="20"/>
      <c r="S34320" s="20"/>
      <c r="U34320" s="21"/>
    </row>
    <row r="34321">
      <c r="E34321" s="19"/>
      <c r="R34321" s="20"/>
      <c r="S34321" s="20"/>
      <c r="U34321" s="21"/>
    </row>
    <row r="34322">
      <c r="E34322" s="19"/>
      <c r="R34322" s="20"/>
      <c r="S34322" s="20"/>
      <c r="U34322" s="21"/>
    </row>
    <row r="34323">
      <c r="E34323" s="19"/>
      <c r="R34323" s="20"/>
      <c r="S34323" s="20"/>
      <c r="U34323" s="21"/>
    </row>
    <row r="34324">
      <c r="E34324" s="19"/>
      <c r="R34324" s="20"/>
      <c r="S34324" s="20"/>
      <c r="U34324" s="21"/>
    </row>
    <row r="34325">
      <c r="E34325" s="19"/>
      <c r="R34325" s="20"/>
      <c r="S34325" s="20"/>
      <c r="U34325" s="21"/>
    </row>
    <row r="34326">
      <c r="E34326" s="19"/>
      <c r="R34326" s="20"/>
      <c r="S34326" s="20"/>
      <c r="U34326" s="21"/>
    </row>
    <row r="34327">
      <c r="E34327" s="19"/>
      <c r="R34327" s="20"/>
      <c r="S34327" s="20"/>
      <c r="U34327" s="21"/>
    </row>
    <row r="34328">
      <c r="E34328" s="19"/>
      <c r="R34328" s="20"/>
      <c r="S34328" s="20"/>
      <c r="U34328" s="21"/>
    </row>
    <row r="34329">
      <c r="E34329" s="19"/>
      <c r="R34329" s="20"/>
      <c r="S34329" s="20"/>
      <c r="U34329" s="21"/>
    </row>
    <row r="34330">
      <c r="E34330" s="19"/>
      <c r="R34330" s="20"/>
      <c r="S34330" s="20"/>
      <c r="U34330" s="21"/>
    </row>
    <row r="34331">
      <c r="E34331" s="19"/>
      <c r="R34331" s="20"/>
      <c r="S34331" s="20"/>
      <c r="U34331" s="21"/>
    </row>
    <row r="34332">
      <c r="E34332" s="19"/>
      <c r="R34332" s="20"/>
      <c r="S34332" s="20"/>
      <c r="U34332" s="21"/>
    </row>
    <row r="34333">
      <c r="E34333" s="19"/>
      <c r="R34333" s="20"/>
      <c r="S34333" s="20"/>
      <c r="U34333" s="21"/>
    </row>
    <row r="34334">
      <c r="E34334" s="19"/>
      <c r="R34334" s="20"/>
      <c r="S34334" s="20"/>
      <c r="U34334" s="21"/>
    </row>
    <row r="34335">
      <c r="E34335" s="19"/>
      <c r="R34335" s="20"/>
      <c r="S34335" s="20"/>
      <c r="U34335" s="21"/>
    </row>
    <row r="34336">
      <c r="E34336" s="19"/>
      <c r="R34336" s="20"/>
      <c r="S34336" s="20"/>
      <c r="U34336" s="21"/>
    </row>
    <row r="34337">
      <c r="E34337" s="19"/>
      <c r="R34337" s="20"/>
      <c r="S34337" s="20"/>
      <c r="U34337" s="21"/>
    </row>
    <row r="34338">
      <c r="E34338" s="19"/>
      <c r="R34338" s="20"/>
      <c r="S34338" s="20"/>
      <c r="U34338" s="21"/>
    </row>
    <row r="34339">
      <c r="E34339" s="19"/>
      <c r="R34339" s="20"/>
      <c r="S34339" s="20"/>
      <c r="U34339" s="21"/>
    </row>
    <row r="34340">
      <c r="E34340" s="19"/>
      <c r="R34340" s="20"/>
      <c r="S34340" s="20"/>
      <c r="U34340" s="21"/>
    </row>
    <row r="34341">
      <c r="E34341" s="19"/>
      <c r="R34341" s="20"/>
      <c r="S34341" s="20"/>
      <c r="U34341" s="21"/>
    </row>
    <row r="34342">
      <c r="E34342" s="19"/>
      <c r="R34342" s="20"/>
      <c r="S34342" s="20"/>
      <c r="U34342" s="21"/>
    </row>
    <row r="34343">
      <c r="E34343" s="19"/>
      <c r="R34343" s="20"/>
      <c r="S34343" s="20"/>
      <c r="U34343" s="21"/>
    </row>
    <row r="34344">
      <c r="E34344" s="19"/>
      <c r="R34344" s="20"/>
      <c r="S34344" s="20"/>
      <c r="U34344" s="21"/>
    </row>
    <row r="34345">
      <c r="E34345" s="19"/>
      <c r="R34345" s="20"/>
      <c r="S34345" s="20"/>
      <c r="U34345" s="21"/>
    </row>
    <row r="34346">
      <c r="E34346" s="19"/>
      <c r="R34346" s="20"/>
      <c r="S34346" s="20"/>
      <c r="U34346" s="21"/>
    </row>
    <row r="34347">
      <c r="E34347" s="19"/>
      <c r="R34347" s="20"/>
      <c r="S34347" s="20"/>
      <c r="U34347" s="21"/>
    </row>
    <row r="34348">
      <c r="E34348" s="19"/>
      <c r="R34348" s="20"/>
      <c r="S34348" s="20"/>
      <c r="U34348" s="21"/>
    </row>
    <row r="34349">
      <c r="E34349" s="19"/>
      <c r="R34349" s="20"/>
      <c r="S34349" s="20"/>
      <c r="U34349" s="21"/>
    </row>
    <row r="34350">
      <c r="E34350" s="19"/>
      <c r="R34350" s="20"/>
      <c r="S34350" s="20"/>
      <c r="U34350" s="21"/>
    </row>
    <row r="34351">
      <c r="E34351" s="19"/>
      <c r="R34351" s="20"/>
      <c r="S34351" s="20"/>
      <c r="U34351" s="21"/>
    </row>
    <row r="34352">
      <c r="E34352" s="19"/>
      <c r="R34352" s="20"/>
      <c r="S34352" s="20"/>
      <c r="U34352" s="21"/>
    </row>
    <row r="34353">
      <c r="E34353" s="19"/>
      <c r="R34353" s="20"/>
      <c r="S34353" s="20"/>
      <c r="U34353" s="21"/>
    </row>
    <row r="34354">
      <c r="E34354" s="19"/>
      <c r="R34354" s="20"/>
      <c r="S34354" s="20"/>
      <c r="U34354" s="21"/>
    </row>
    <row r="34355">
      <c r="E34355" s="19"/>
      <c r="R34355" s="20"/>
      <c r="S34355" s="20"/>
      <c r="U34355" s="21"/>
    </row>
    <row r="34356">
      <c r="E34356" s="19"/>
      <c r="R34356" s="20"/>
      <c r="S34356" s="20"/>
      <c r="U34356" s="21"/>
    </row>
    <row r="34357">
      <c r="E34357" s="19"/>
      <c r="R34357" s="20"/>
      <c r="S34357" s="20"/>
      <c r="U34357" s="21"/>
    </row>
    <row r="34358">
      <c r="E34358" s="19"/>
      <c r="R34358" s="20"/>
      <c r="S34358" s="20"/>
      <c r="U34358" s="21"/>
    </row>
    <row r="34359">
      <c r="E34359" s="19"/>
      <c r="R34359" s="20"/>
      <c r="S34359" s="20"/>
      <c r="U34359" s="21"/>
    </row>
    <row r="34360">
      <c r="E34360" s="19"/>
      <c r="R34360" s="20"/>
      <c r="S34360" s="20"/>
      <c r="U34360" s="21"/>
    </row>
    <row r="34361">
      <c r="E34361" s="19"/>
      <c r="R34361" s="20"/>
      <c r="S34361" s="20"/>
      <c r="U34361" s="21"/>
    </row>
    <row r="34362">
      <c r="E34362" s="19"/>
      <c r="R34362" s="20"/>
      <c r="S34362" s="20"/>
      <c r="U34362" s="21"/>
    </row>
    <row r="34363">
      <c r="E34363" s="19"/>
      <c r="R34363" s="20"/>
      <c r="S34363" s="20"/>
      <c r="U34363" s="21"/>
    </row>
    <row r="34364">
      <c r="E34364" s="19"/>
      <c r="R34364" s="20"/>
      <c r="S34364" s="20"/>
      <c r="U34364" s="21"/>
    </row>
    <row r="34365">
      <c r="E34365" s="19"/>
      <c r="R34365" s="20"/>
      <c r="S34365" s="20"/>
      <c r="U34365" s="21"/>
    </row>
    <row r="34366">
      <c r="E34366" s="19"/>
      <c r="R34366" s="20"/>
      <c r="S34366" s="20"/>
      <c r="U34366" s="21"/>
    </row>
    <row r="34367">
      <c r="E34367" s="19"/>
      <c r="R34367" s="20"/>
      <c r="S34367" s="20"/>
      <c r="U34367" s="21"/>
    </row>
    <row r="34368">
      <c r="E34368" s="19"/>
      <c r="R34368" s="20"/>
      <c r="S34368" s="20"/>
      <c r="U34368" s="21"/>
    </row>
    <row r="34369">
      <c r="E34369" s="19"/>
      <c r="R34369" s="20"/>
      <c r="S34369" s="20"/>
      <c r="U34369" s="21"/>
    </row>
    <row r="34370">
      <c r="E34370" s="19"/>
      <c r="R34370" s="20"/>
      <c r="S34370" s="20"/>
      <c r="U34370" s="21"/>
    </row>
    <row r="34371">
      <c r="E34371" s="19"/>
      <c r="R34371" s="20"/>
      <c r="S34371" s="20"/>
      <c r="U34371" s="21"/>
    </row>
    <row r="34372">
      <c r="E34372" s="19"/>
      <c r="R34372" s="20"/>
      <c r="S34372" s="20"/>
      <c r="U34372" s="21"/>
    </row>
    <row r="34373">
      <c r="E34373" s="19"/>
      <c r="R34373" s="20"/>
      <c r="S34373" s="20"/>
      <c r="U34373" s="21"/>
    </row>
    <row r="34374">
      <c r="E34374" s="19"/>
      <c r="R34374" s="20"/>
      <c r="S34374" s="20"/>
      <c r="U34374" s="21"/>
    </row>
    <row r="34375">
      <c r="E34375" s="19"/>
      <c r="R34375" s="20"/>
      <c r="S34375" s="20"/>
      <c r="U34375" s="21"/>
    </row>
    <row r="34376">
      <c r="E34376" s="19"/>
      <c r="R34376" s="20"/>
      <c r="S34376" s="20"/>
      <c r="U34376" s="21"/>
    </row>
    <row r="34377">
      <c r="E34377" s="19"/>
      <c r="R34377" s="20"/>
      <c r="S34377" s="20"/>
      <c r="U34377" s="21"/>
    </row>
    <row r="34378">
      <c r="E34378" s="19"/>
      <c r="R34378" s="20"/>
      <c r="S34378" s="20"/>
      <c r="U34378" s="21"/>
    </row>
    <row r="34379">
      <c r="E34379" s="19"/>
      <c r="R34379" s="20"/>
      <c r="S34379" s="20"/>
      <c r="U34379" s="21"/>
    </row>
    <row r="34380">
      <c r="E34380" s="19"/>
      <c r="R34380" s="20"/>
      <c r="S34380" s="20"/>
      <c r="U34380" s="21"/>
    </row>
    <row r="34381">
      <c r="E34381" s="19"/>
      <c r="R34381" s="20"/>
      <c r="S34381" s="20"/>
      <c r="U34381" s="21"/>
    </row>
    <row r="34382">
      <c r="E34382" s="19"/>
      <c r="R34382" s="20"/>
      <c r="S34382" s="20"/>
      <c r="U34382" s="21"/>
    </row>
    <row r="34383">
      <c r="E34383" s="19"/>
      <c r="R34383" s="20"/>
      <c r="S34383" s="20"/>
      <c r="U34383" s="21"/>
    </row>
    <row r="34384">
      <c r="E34384" s="19"/>
      <c r="R34384" s="20"/>
      <c r="S34384" s="20"/>
      <c r="U34384" s="21"/>
    </row>
    <row r="34385">
      <c r="E34385" s="19"/>
      <c r="R34385" s="20"/>
      <c r="S34385" s="20"/>
      <c r="U34385" s="21"/>
    </row>
    <row r="34386">
      <c r="E34386" s="19"/>
      <c r="R34386" s="20"/>
      <c r="S34386" s="20"/>
      <c r="U34386" s="21"/>
    </row>
    <row r="34387">
      <c r="E34387" s="19"/>
      <c r="R34387" s="20"/>
      <c r="S34387" s="20"/>
      <c r="U34387" s="21"/>
    </row>
    <row r="34388">
      <c r="E34388" s="19"/>
      <c r="R34388" s="20"/>
      <c r="S34388" s="20"/>
      <c r="U34388" s="21"/>
    </row>
    <row r="34389">
      <c r="E34389" s="19"/>
      <c r="R34389" s="20"/>
      <c r="S34389" s="20"/>
      <c r="U34389" s="21"/>
    </row>
    <row r="34390">
      <c r="E34390" s="19"/>
      <c r="R34390" s="20"/>
      <c r="S34390" s="20"/>
      <c r="U34390" s="21"/>
    </row>
    <row r="34391">
      <c r="E34391" s="19"/>
      <c r="R34391" s="20"/>
      <c r="S34391" s="20"/>
      <c r="U34391" s="21"/>
    </row>
    <row r="34392">
      <c r="E34392" s="19"/>
      <c r="R34392" s="20"/>
      <c r="S34392" s="20"/>
      <c r="U34392" s="21"/>
    </row>
    <row r="34393">
      <c r="E34393" s="19"/>
      <c r="R34393" s="20"/>
      <c r="S34393" s="20"/>
      <c r="U34393" s="21"/>
    </row>
    <row r="34394">
      <c r="E34394" s="19"/>
      <c r="R34394" s="20"/>
      <c r="S34394" s="20"/>
      <c r="U34394" s="21"/>
    </row>
    <row r="34395">
      <c r="E34395" s="19"/>
      <c r="R34395" s="20"/>
      <c r="S34395" s="20"/>
      <c r="U34395" s="21"/>
    </row>
    <row r="34396">
      <c r="E34396" s="19"/>
      <c r="R34396" s="20"/>
      <c r="S34396" s="20"/>
      <c r="U34396" s="21"/>
    </row>
    <row r="34397">
      <c r="E34397" s="19"/>
      <c r="R34397" s="20"/>
      <c r="S34397" s="20"/>
      <c r="U34397" s="21"/>
    </row>
    <row r="34398">
      <c r="E34398" s="19"/>
      <c r="R34398" s="20"/>
      <c r="S34398" s="20"/>
      <c r="U34398" s="21"/>
    </row>
    <row r="34399">
      <c r="E34399" s="19"/>
      <c r="R34399" s="20"/>
      <c r="S34399" s="20"/>
      <c r="U34399" s="21"/>
    </row>
    <row r="34400">
      <c r="E34400" s="19"/>
      <c r="R34400" s="20"/>
      <c r="S34400" s="20"/>
      <c r="U34400" s="21"/>
    </row>
    <row r="34401">
      <c r="E34401" s="19"/>
      <c r="R34401" s="20"/>
      <c r="S34401" s="20"/>
      <c r="U34401" s="21"/>
    </row>
    <row r="34402">
      <c r="E34402" s="19"/>
      <c r="R34402" s="20"/>
      <c r="S34402" s="20"/>
      <c r="U34402" s="21"/>
    </row>
    <row r="34403">
      <c r="E34403" s="19"/>
      <c r="R34403" s="20"/>
      <c r="S34403" s="20"/>
      <c r="U34403" s="21"/>
    </row>
    <row r="34404">
      <c r="E34404" s="19"/>
      <c r="R34404" s="20"/>
      <c r="S34404" s="20"/>
      <c r="U34404" s="21"/>
    </row>
    <row r="34405">
      <c r="E34405" s="19"/>
      <c r="R34405" s="20"/>
      <c r="S34405" s="20"/>
      <c r="U34405" s="21"/>
    </row>
    <row r="34406">
      <c r="E34406" s="19"/>
      <c r="R34406" s="20"/>
      <c r="S34406" s="20"/>
      <c r="U34406" s="21"/>
    </row>
    <row r="34407">
      <c r="E34407" s="19"/>
      <c r="R34407" s="20"/>
      <c r="S34407" s="20"/>
      <c r="U34407" s="21"/>
    </row>
    <row r="34408">
      <c r="E34408" s="19"/>
      <c r="R34408" s="20"/>
      <c r="S34408" s="20"/>
      <c r="U34408" s="21"/>
    </row>
    <row r="34409">
      <c r="E34409" s="19"/>
      <c r="R34409" s="20"/>
      <c r="S34409" s="20"/>
      <c r="U34409" s="21"/>
    </row>
    <row r="34410">
      <c r="E34410" s="19"/>
      <c r="R34410" s="20"/>
      <c r="S34410" s="20"/>
      <c r="U34410" s="21"/>
    </row>
    <row r="34411">
      <c r="E34411" s="19"/>
      <c r="R34411" s="20"/>
      <c r="S34411" s="20"/>
      <c r="U34411" s="21"/>
    </row>
    <row r="34412">
      <c r="E34412" s="19"/>
      <c r="R34412" s="20"/>
      <c r="S34412" s="20"/>
      <c r="U34412" s="21"/>
    </row>
    <row r="34413">
      <c r="E34413" s="19"/>
      <c r="R34413" s="20"/>
      <c r="S34413" s="20"/>
      <c r="U34413" s="21"/>
    </row>
    <row r="34414">
      <c r="E34414" s="19"/>
      <c r="R34414" s="20"/>
      <c r="S34414" s="20"/>
      <c r="U34414" s="21"/>
    </row>
    <row r="34415">
      <c r="E34415" s="19"/>
      <c r="R34415" s="20"/>
      <c r="S34415" s="20"/>
      <c r="U34415" s="21"/>
    </row>
    <row r="34416">
      <c r="E34416" s="19"/>
      <c r="R34416" s="20"/>
      <c r="S34416" s="20"/>
      <c r="U34416" s="21"/>
    </row>
    <row r="34417">
      <c r="E34417" s="19"/>
      <c r="R34417" s="20"/>
      <c r="S34417" s="20"/>
      <c r="U34417" s="21"/>
    </row>
    <row r="34418">
      <c r="E34418" s="19"/>
      <c r="R34418" s="20"/>
      <c r="S34418" s="20"/>
      <c r="U34418" s="21"/>
    </row>
    <row r="34419">
      <c r="E34419" s="19"/>
      <c r="R34419" s="20"/>
      <c r="S34419" s="20"/>
      <c r="U34419" s="21"/>
    </row>
    <row r="34420">
      <c r="E34420" s="19"/>
      <c r="R34420" s="20"/>
      <c r="S34420" s="20"/>
      <c r="U34420" s="21"/>
    </row>
    <row r="34421">
      <c r="E34421" s="19"/>
      <c r="R34421" s="20"/>
      <c r="S34421" s="20"/>
      <c r="U34421" s="21"/>
    </row>
    <row r="34422">
      <c r="E34422" s="19"/>
      <c r="R34422" s="20"/>
      <c r="S34422" s="20"/>
      <c r="U34422" s="21"/>
    </row>
    <row r="34423">
      <c r="E34423" s="19"/>
      <c r="R34423" s="20"/>
      <c r="S34423" s="20"/>
      <c r="U34423" s="21"/>
    </row>
    <row r="34424">
      <c r="E34424" s="19"/>
      <c r="R34424" s="20"/>
      <c r="S34424" s="20"/>
      <c r="U34424" s="21"/>
    </row>
    <row r="34425">
      <c r="E34425" s="19"/>
      <c r="R34425" s="20"/>
      <c r="S34425" s="20"/>
      <c r="U34425" s="21"/>
    </row>
    <row r="34426">
      <c r="E34426" s="19"/>
      <c r="R34426" s="20"/>
      <c r="S34426" s="20"/>
      <c r="U34426" s="21"/>
    </row>
    <row r="34427">
      <c r="E34427" s="19"/>
      <c r="R34427" s="20"/>
      <c r="S34427" s="20"/>
      <c r="U34427" s="21"/>
    </row>
    <row r="34428">
      <c r="E34428" s="19"/>
      <c r="R34428" s="20"/>
      <c r="S34428" s="20"/>
      <c r="U34428" s="21"/>
    </row>
    <row r="34429">
      <c r="E34429" s="19"/>
      <c r="R34429" s="20"/>
      <c r="S34429" s="20"/>
      <c r="U34429" s="21"/>
    </row>
    <row r="34430">
      <c r="E34430" s="19"/>
      <c r="R34430" s="20"/>
      <c r="S34430" s="20"/>
      <c r="U34430" s="21"/>
    </row>
    <row r="34431">
      <c r="E34431" s="19"/>
      <c r="R34431" s="20"/>
      <c r="S34431" s="20"/>
      <c r="U34431" s="21"/>
    </row>
    <row r="34432">
      <c r="E34432" s="19"/>
      <c r="R34432" s="20"/>
      <c r="S34432" s="20"/>
      <c r="U34432" s="21"/>
    </row>
    <row r="34433">
      <c r="E34433" s="19"/>
      <c r="R34433" s="20"/>
      <c r="S34433" s="20"/>
      <c r="U34433" s="21"/>
    </row>
    <row r="34434">
      <c r="E34434" s="19"/>
      <c r="R34434" s="20"/>
      <c r="S34434" s="20"/>
      <c r="U34434" s="21"/>
    </row>
    <row r="34435">
      <c r="E34435" s="19"/>
      <c r="R34435" s="20"/>
      <c r="S34435" s="20"/>
      <c r="U34435" s="21"/>
    </row>
    <row r="34436">
      <c r="E34436" s="19"/>
      <c r="R34436" s="20"/>
      <c r="S34436" s="20"/>
      <c r="U34436" s="21"/>
    </row>
    <row r="34437">
      <c r="E34437" s="19"/>
      <c r="R34437" s="20"/>
      <c r="S34437" s="20"/>
      <c r="U34437" s="21"/>
    </row>
    <row r="34438">
      <c r="E34438" s="19"/>
      <c r="R34438" s="20"/>
      <c r="S34438" s="20"/>
      <c r="U34438" s="21"/>
    </row>
    <row r="34439">
      <c r="E34439" s="19"/>
      <c r="R34439" s="20"/>
      <c r="S34439" s="20"/>
      <c r="U34439" s="21"/>
    </row>
    <row r="34440">
      <c r="E34440" s="19"/>
      <c r="R34440" s="20"/>
      <c r="S34440" s="20"/>
      <c r="U34440" s="21"/>
    </row>
    <row r="34441">
      <c r="E34441" s="19"/>
      <c r="R34441" s="20"/>
      <c r="S34441" s="20"/>
      <c r="U34441" s="21"/>
    </row>
    <row r="34442">
      <c r="E34442" s="19"/>
      <c r="R34442" s="20"/>
      <c r="S34442" s="20"/>
      <c r="U34442" s="21"/>
    </row>
    <row r="34443">
      <c r="E34443" s="19"/>
      <c r="R34443" s="20"/>
      <c r="S34443" s="20"/>
      <c r="U34443" s="21"/>
    </row>
    <row r="34444">
      <c r="E34444" s="19"/>
      <c r="R34444" s="20"/>
      <c r="S34444" s="20"/>
      <c r="U34444" s="21"/>
    </row>
    <row r="34445">
      <c r="E34445" s="19"/>
      <c r="R34445" s="20"/>
      <c r="S34445" s="20"/>
      <c r="U34445" s="21"/>
    </row>
    <row r="34446">
      <c r="E34446" s="19"/>
      <c r="R34446" s="20"/>
      <c r="S34446" s="20"/>
      <c r="U34446" s="21"/>
    </row>
    <row r="34447">
      <c r="E34447" s="19"/>
      <c r="R34447" s="20"/>
      <c r="S34447" s="20"/>
      <c r="U34447" s="21"/>
    </row>
    <row r="34448">
      <c r="E34448" s="19"/>
      <c r="R34448" s="20"/>
      <c r="S34448" s="20"/>
      <c r="U34448" s="21"/>
    </row>
    <row r="34449">
      <c r="E34449" s="19"/>
      <c r="R34449" s="20"/>
      <c r="S34449" s="20"/>
      <c r="U34449" s="21"/>
    </row>
    <row r="34450">
      <c r="E34450" s="19"/>
      <c r="R34450" s="20"/>
      <c r="S34450" s="20"/>
      <c r="U34450" s="21"/>
    </row>
    <row r="34451">
      <c r="E34451" s="19"/>
      <c r="R34451" s="20"/>
      <c r="S34451" s="20"/>
      <c r="U34451" s="21"/>
    </row>
    <row r="34452">
      <c r="E34452" s="19"/>
      <c r="R34452" s="20"/>
      <c r="S34452" s="20"/>
      <c r="U34452" s="21"/>
    </row>
    <row r="34453">
      <c r="E34453" s="19"/>
      <c r="R34453" s="20"/>
      <c r="S34453" s="20"/>
      <c r="U34453" s="21"/>
    </row>
    <row r="34454">
      <c r="E34454" s="19"/>
      <c r="R34454" s="20"/>
      <c r="S34454" s="20"/>
      <c r="U34454" s="21"/>
    </row>
    <row r="34455">
      <c r="E34455" s="19"/>
      <c r="R34455" s="20"/>
      <c r="S34455" s="20"/>
      <c r="U34455" s="21"/>
    </row>
    <row r="34456">
      <c r="E34456" s="19"/>
      <c r="R34456" s="20"/>
      <c r="S34456" s="20"/>
      <c r="U34456" s="21"/>
    </row>
    <row r="34457">
      <c r="E34457" s="19"/>
      <c r="R34457" s="20"/>
      <c r="S34457" s="20"/>
      <c r="U34457" s="21"/>
    </row>
    <row r="34458">
      <c r="E34458" s="19"/>
      <c r="R34458" s="20"/>
      <c r="S34458" s="20"/>
      <c r="U34458" s="21"/>
    </row>
    <row r="34459">
      <c r="E34459" s="19"/>
      <c r="R34459" s="20"/>
      <c r="S34459" s="20"/>
      <c r="U34459" s="21"/>
    </row>
    <row r="34460">
      <c r="E34460" s="19"/>
      <c r="R34460" s="20"/>
      <c r="S34460" s="20"/>
      <c r="U34460" s="21"/>
    </row>
    <row r="34461">
      <c r="E34461" s="19"/>
      <c r="R34461" s="20"/>
      <c r="S34461" s="20"/>
      <c r="U34461" s="21"/>
    </row>
    <row r="34462">
      <c r="E34462" s="19"/>
      <c r="R34462" s="20"/>
      <c r="S34462" s="20"/>
      <c r="U34462" s="21"/>
    </row>
    <row r="34463">
      <c r="E34463" s="19"/>
      <c r="R34463" s="20"/>
      <c r="S34463" s="20"/>
      <c r="U34463" s="21"/>
    </row>
    <row r="34464">
      <c r="E34464" s="19"/>
      <c r="R34464" s="20"/>
      <c r="S34464" s="20"/>
      <c r="U34464" s="21"/>
    </row>
    <row r="34465">
      <c r="E34465" s="19"/>
      <c r="R34465" s="20"/>
      <c r="S34465" s="20"/>
      <c r="U34465" s="21"/>
    </row>
    <row r="34466">
      <c r="E34466" s="19"/>
      <c r="R34466" s="20"/>
      <c r="S34466" s="20"/>
      <c r="U34466" s="21"/>
    </row>
    <row r="34467">
      <c r="E34467" s="19"/>
      <c r="R34467" s="20"/>
      <c r="S34467" s="20"/>
      <c r="U34467" s="21"/>
    </row>
    <row r="34468">
      <c r="E34468" s="19"/>
      <c r="R34468" s="20"/>
      <c r="S34468" s="20"/>
      <c r="U34468" s="21"/>
    </row>
    <row r="34469">
      <c r="E34469" s="19"/>
      <c r="R34469" s="20"/>
      <c r="S34469" s="20"/>
      <c r="U34469" s="21"/>
    </row>
    <row r="34470">
      <c r="E34470" s="19"/>
      <c r="R34470" s="20"/>
      <c r="S34470" s="20"/>
      <c r="U34470" s="21"/>
    </row>
    <row r="34471">
      <c r="E34471" s="19"/>
      <c r="R34471" s="20"/>
      <c r="S34471" s="20"/>
      <c r="U34471" s="21"/>
    </row>
    <row r="34472">
      <c r="E34472" s="19"/>
      <c r="R34472" s="20"/>
      <c r="S34472" s="20"/>
      <c r="U34472" s="21"/>
    </row>
    <row r="34473">
      <c r="E34473" s="19"/>
      <c r="R34473" s="20"/>
      <c r="S34473" s="20"/>
      <c r="U34473" s="21"/>
    </row>
    <row r="34474">
      <c r="E34474" s="19"/>
      <c r="R34474" s="20"/>
      <c r="S34474" s="20"/>
      <c r="U34474" s="21"/>
    </row>
    <row r="34475">
      <c r="E34475" s="19"/>
      <c r="R34475" s="20"/>
      <c r="S34475" s="20"/>
      <c r="U34475" s="21"/>
    </row>
    <row r="34476">
      <c r="E34476" s="19"/>
      <c r="R34476" s="20"/>
      <c r="S34476" s="20"/>
      <c r="U34476" s="21"/>
    </row>
    <row r="34477">
      <c r="E34477" s="19"/>
      <c r="R34477" s="20"/>
      <c r="S34477" s="20"/>
      <c r="U34477" s="21"/>
    </row>
    <row r="34478">
      <c r="E34478" s="19"/>
      <c r="R34478" s="20"/>
      <c r="S34478" s="20"/>
      <c r="U34478" s="21"/>
    </row>
    <row r="34479">
      <c r="E34479" s="19"/>
      <c r="R34479" s="20"/>
      <c r="S34479" s="20"/>
      <c r="U34479" s="21"/>
    </row>
    <row r="34480">
      <c r="E34480" s="19"/>
      <c r="R34480" s="20"/>
      <c r="S34480" s="20"/>
      <c r="U34480" s="21"/>
    </row>
    <row r="34481">
      <c r="E34481" s="19"/>
      <c r="R34481" s="20"/>
      <c r="S34481" s="20"/>
      <c r="U34481" s="21"/>
    </row>
    <row r="34482">
      <c r="E34482" s="19"/>
      <c r="R34482" s="20"/>
      <c r="S34482" s="20"/>
      <c r="U34482" s="21"/>
    </row>
    <row r="34483">
      <c r="E34483" s="19"/>
      <c r="R34483" s="20"/>
      <c r="S34483" s="20"/>
      <c r="U34483" s="21"/>
    </row>
    <row r="34484">
      <c r="E34484" s="19"/>
      <c r="R34484" s="20"/>
      <c r="S34484" s="20"/>
      <c r="U34484" s="21"/>
    </row>
    <row r="34485">
      <c r="E34485" s="19"/>
      <c r="R34485" s="20"/>
      <c r="S34485" s="20"/>
      <c r="U34485" s="21"/>
    </row>
    <row r="34486">
      <c r="E34486" s="19"/>
      <c r="R34486" s="20"/>
      <c r="S34486" s="20"/>
      <c r="U34486" s="21"/>
    </row>
    <row r="34487">
      <c r="E34487" s="19"/>
      <c r="R34487" s="20"/>
      <c r="S34487" s="20"/>
      <c r="U34487" s="21"/>
    </row>
    <row r="34488">
      <c r="E34488" s="19"/>
      <c r="R34488" s="20"/>
      <c r="S34488" s="20"/>
      <c r="U34488" s="21"/>
    </row>
    <row r="34489">
      <c r="E34489" s="19"/>
      <c r="R34489" s="20"/>
      <c r="S34489" s="20"/>
      <c r="U34489" s="21"/>
    </row>
    <row r="34490">
      <c r="E34490" s="19"/>
      <c r="R34490" s="20"/>
      <c r="S34490" s="20"/>
      <c r="U34490" s="21"/>
    </row>
    <row r="34491">
      <c r="E34491" s="19"/>
      <c r="R34491" s="20"/>
      <c r="S34491" s="20"/>
      <c r="U34491" s="21"/>
    </row>
    <row r="34492">
      <c r="E34492" s="19"/>
      <c r="R34492" s="20"/>
      <c r="S34492" s="20"/>
      <c r="U34492" s="21"/>
    </row>
    <row r="34493">
      <c r="E34493" s="19"/>
      <c r="R34493" s="20"/>
      <c r="S34493" s="20"/>
      <c r="U34493" s="21"/>
    </row>
    <row r="34494">
      <c r="E34494" s="19"/>
      <c r="R34494" s="20"/>
      <c r="S34494" s="20"/>
      <c r="U34494" s="21"/>
    </row>
    <row r="34495">
      <c r="E34495" s="19"/>
      <c r="R34495" s="20"/>
      <c r="S34495" s="20"/>
      <c r="U34495" s="21"/>
    </row>
    <row r="34496">
      <c r="E34496" s="19"/>
      <c r="R34496" s="20"/>
      <c r="S34496" s="20"/>
      <c r="U34496" s="21"/>
    </row>
    <row r="34497">
      <c r="E34497" s="19"/>
      <c r="R34497" s="20"/>
      <c r="S34497" s="20"/>
      <c r="U34497" s="21"/>
    </row>
    <row r="34498">
      <c r="E34498" s="19"/>
      <c r="R34498" s="20"/>
      <c r="S34498" s="20"/>
      <c r="U34498" s="21"/>
    </row>
    <row r="34499">
      <c r="E34499" s="19"/>
      <c r="R34499" s="20"/>
      <c r="S34499" s="20"/>
      <c r="U34499" s="21"/>
    </row>
    <row r="34500">
      <c r="E34500" s="19"/>
      <c r="R34500" s="20"/>
      <c r="S34500" s="20"/>
      <c r="U34500" s="21"/>
    </row>
    <row r="34501">
      <c r="E34501" s="19"/>
      <c r="R34501" s="20"/>
      <c r="S34501" s="20"/>
      <c r="U34501" s="21"/>
    </row>
    <row r="34502">
      <c r="E34502" s="19"/>
      <c r="R34502" s="20"/>
      <c r="S34502" s="20"/>
      <c r="U34502" s="21"/>
    </row>
    <row r="34503">
      <c r="E34503" s="19"/>
      <c r="R34503" s="20"/>
      <c r="S34503" s="20"/>
      <c r="U34503" s="21"/>
    </row>
    <row r="34504">
      <c r="E34504" s="19"/>
      <c r="R34504" s="20"/>
      <c r="S34504" s="20"/>
      <c r="U34504" s="21"/>
    </row>
    <row r="34505">
      <c r="E34505" s="19"/>
      <c r="R34505" s="20"/>
      <c r="S34505" s="20"/>
      <c r="U34505" s="21"/>
    </row>
    <row r="34506">
      <c r="E34506" s="19"/>
      <c r="R34506" s="20"/>
      <c r="S34506" s="20"/>
      <c r="U34506" s="21"/>
    </row>
    <row r="34507">
      <c r="E34507" s="19"/>
      <c r="R34507" s="20"/>
      <c r="S34507" s="20"/>
      <c r="U34507" s="21"/>
    </row>
    <row r="34508">
      <c r="E34508" s="19"/>
      <c r="R34508" s="20"/>
      <c r="S34508" s="20"/>
      <c r="U34508" s="21"/>
    </row>
    <row r="34509">
      <c r="E34509" s="19"/>
      <c r="R34509" s="20"/>
      <c r="S34509" s="20"/>
      <c r="U34509" s="21"/>
    </row>
    <row r="34510">
      <c r="E34510" s="19"/>
      <c r="R34510" s="20"/>
      <c r="S34510" s="20"/>
      <c r="U34510" s="21"/>
    </row>
    <row r="34511">
      <c r="E34511" s="19"/>
      <c r="R34511" s="20"/>
      <c r="S34511" s="20"/>
      <c r="U34511" s="21"/>
    </row>
    <row r="34512">
      <c r="E34512" s="19"/>
      <c r="R34512" s="20"/>
      <c r="S34512" s="20"/>
      <c r="U34512" s="21"/>
    </row>
    <row r="34513">
      <c r="E34513" s="19"/>
      <c r="R34513" s="20"/>
      <c r="S34513" s="20"/>
      <c r="U34513" s="21"/>
    </row>
    <row r="34514">
      <c r="E34514" s="19"/>
      <c r="R34514" s="20"/>
      <c r="S34514" s="20"/>
      <c r="U34514" s="21"/>
    </row>
    <row r="34515">
      <c r="E34515" s="19"/>
      <c r="R34515" s="20"/>
      <c r="S34515" s="20"/>
      <c r="U34515" s="21"/>
    </row>
    <row r="34516">
      <c r="E34516" s="19"/>
      <c r="R34516" s="20"/>
      <c r="S34516" s="20"/>
      <c r="U34516" s="21"/>
    </row>
    <row r="34517">
      <c r="E34517" s="19"/>
      <c r="R34517" s="20"/>
      <c r="S34517" s="20"/>
      <c r="U34517" s="21"/>
    </row>
    <row r="34518">
      <c r="E34518" s="19"/>
      <c r="R34518" s="20"/>
      <c r="S34518" s="20"/>
      <c r="U34518" s="21"/>
    </row>
    <row r="34519">
      <c r="E34519" s="19"/>
      <c r="R34519" s="20"/>
      <c r="S34519" s="20"/>
      <c r="U34519" s="21"/>
    </row>
    <row r="34520">
      <c r="E34520" s="19"/>
      <c r="R34520" s="20"/>
      <c r="S34520" s="20"/>
      <c r="U34520" s="21"/>
    </row>
    <row r="34521">
      <c r="E34521" s="19"/>
      <c r="R34521" s="20"/>
      <c r="S34521" s="20"/>
      <c r="U34521" s="21"/>
    </row>
    <row r="34522">
      <c r="E34522" s="19"/>
      <c r="R34522" s="20"/>
      <c r="S34522" s="20"/>
      <c r="U34522" s="21"/>
    </row>
    <row r="34523">
      <c r="E34523" s="19"/>
      <c r="R34523" s="20"/>
      <c r="S34523" s="20"/>
      <c r="U34523" s="21"/>
    </row>
    <row r="34524">
      <c r="E34524" s="19"/>
      <c r="R34524" s="20"/>
      <c r="S34524" s="20"/>
      <c r="U34524" s="21"/>
    </row>
    <row r="34525">
      <c r="E34525" s="19"/>
      <c r="R34525" s="20"/>
      <c r="S34525" s="20"/>
      <c r="U34525" s="21"/>
    </row>
    <row r="34526">
      <c r="E34526" s="19"/>
      <c r="R34526" s="20"/>
      <c r="S34526" s="20"/>
      <c r="U34526" s="21"/>
    </row>
    <row r="34527">
      <c r="E34527" s="19"/>
      <c r="R34527" s="20"/>
      <c r="S34527" s="20"/>
      <c r="U34527" s="21"/>
    </row>
    <row r="34528">
      <c r="E34528" s="19"/>
      <c r="R34528" s="20"/>
      <c r="S34528" s="20"/>
      <c r="U34528" s="21"/>
    </row>
    <row r="34529">
      <c r="E34529" s="19"/>
      <c r="R34529" s="20"/>
      <c r="S34529" s="20"/>
      <c r="U34529" s="21"/>
    </row>
    <row r="34530">
      <c r="E34530" s="19"/>
      <c r="R34530" s="20"/>
      <c r="S34530" s="20"/>
      <c r="U34530" s="21"/>
    </row>
    <row r="34531">
      <c r="E34531" s="19"/>
      <c r="R34531" s="20"/>
      <c r="S34531" s="20"/>
      <c r="U34531" s="21"/>
    </row>
    <row r="34532">
      <c r="E34532" s="19"/>
      <c r="R34532" s="20"/>
      <c r="S34532" s="20"/>
      <c r="U34532" s="21"/>
    </row>
    <row r="34533">
      <c r="E34533" s="19"/>
      <c r="R34533" s="20"/>
      <c r="S34533" s="20"/>
      <c r="U34533" s="21"/>
    </row>
    <row r="34534">
      <c r="E34534" s="19"/>
      <c r="R34534" s="20"/>
      <c r="S34534" s="20"/>
      <c r="U34534" s="21"/>
    </row>
    <row r="34535">
      <c r="E34535" s="19"/>
      <c r="R34535" s="20"/>
      <c r="S34535" s="20"/>
      <c r="U34535" s="21"/>
    </row>
    <row r="34536">
      <c r="E34536" s="19"/>
      <c r="R34536" s="20"/>
      <c r="S34536" s="20"/>
      <c r="U34536" s="21"/>
    </row>
    <row r="34537">
      <c r="E34537" s="19"/>
      <c r="R34537" s="20"/>
      <c r="S34537" s="20"/>
      <c r="U34537" s="21"/>
    </row>
    <row r="34538">
      <c r="E34538" s="19"/>
      <c r="R34538" s="20"/>
      <c r="S34538" s="20"/>
      <c r="U34538" s="21"/>
    </row>
    <row r="34539">
      <c r="E34539" s="19"/>
      <c r="R34539" s="20"/>
      <c r="S34539" s="20"/>
      <c r="U34539" s="21"/>
    </row>
    <row r="34540">
      <c r="E34540" s="19"/>
      <c r="R34540" s="20"/>
      <c r="S34540" s="20"/>
      <c r="U34540" s="21"/>
    </row>
    <row r="34541">
      <c r="E34541" s="19"/>
      <c r="R34541" s="20"/>
      <c r="S34541" s="20"/>
      <c r="U34541" s="21"/>
    </row>
    <row r="34542">
      <c r="E34542" s="19"/>
      <c r="R34542" s="20"/>
      <c r="S34542" s="20"/>
      <c r="U34542" s="21"/>
    </row>
    <row r="34543">
      <c r="E34543" s="19"/>
      <c r="R34543" s="20"/>
      <c r="S34543" s="20"/>
      <c r="U34543" s="21"/>
    </row>
    <row r="34544">
      <c r="E34544" s="19"/>
      <c r="R34544" s="20"/>
      <c r="S34544" s="20"/>
      <c r="U34544" s="21"/>
    </row>
    <row r="34545">
      <c r="E34545" s="19"/>
      <c r="R34545" s="20"/>
      <c r="S34545" s="20"/>
      <c r="U34545" s="21"/>
    </row>
    <row r="34546">
      <c r="E34546" s="19"/>
      <c r="R34546" s="20"/>
      <c r="S34546" s="20"/>
      <c r="U34546" s="21"/>
    </row>
    <row r="34547">
      <c r="E34547" s="19"/>
      <c r="R34547" s="20"/>
      <c r="S34547" s="20"/>
      <c r="U34547" s="21"/>
    </row>
    <row r="34548">
      <c r="E34548" s="19"/>
      <c r="R34548" s="20"/>
      <c r="S34548" s="20"/>
      <c r="U34548" s="21"/>
    </row>
    <row r="34549">
      <c r="E34549" s="19"/>
      <c r="R34549" s="20"/>
      <c r="S34549" s="20"/>
      <c r="U34549" s="21"/>
    </row>
    <row r="34550">
      <c r="E34550" s="19"/>
      <c r="R34550" s="20"/>
      <c r="S34550" s="20"/>
      <c r="U34550" s="21"/>
    </row>
    <row r="34551">
      <c r="E34551" s="19"/>
      <c r="R34551" s="20"/>
      <c r="S34551" s="20"/>
      <c r="U34551" s="21"/>
    </row>
    <row r="34552">
      <c r="E34552" s="19"/>
      <c r="R34552" s="20"/>
      <c r="S34552" s="20"/>
      <c r="U34552" s="21"/>
    </row>
    <row r="34553">
      <c r="E34553" s="19"/>
      <c r="R34553" s="20"/>
      <c r="S34553" s="20"/>
      <c r="U34553" s="21"/>
    </row>
    <row r="34554">
      <c r="E34554" s="19"/>
      <c r="R34554" s="20"/>
      <c r="S34554" s="20"/>
      <c r="U34554" s="21"/>
    </row>
    <row r="34555">
      <c r="E34555" s="19"/>
      <c r="R34555" s="20"/>
      <c r="S34555" s="20"/>
      <c r="U34555" s="21"/>
    </row>
    <row r="34556">
      <c r="E34556" s="19"/>
      <c r="R34556" s="20"/>
      <c r="S34556" s="20"/>
      <c r="U34556" s="21"/>
    </row>
    <row r="34557">
      <c r="E34557" s="19"/>
      <c r="R34557" s="20"/>
      <c r="S34557" s="20"/>
      <c r="U34557" s="21"/>
    </row>
    <row r="34558">
      <c r="E34558" s="19"/>
      <c r="R34558" s="20"/>
      <c r="S34558" s="20"/>
      <c r="U34558" s="21"/>
    </row>
    <row r="34559">
      <c r="E34559" s="19"/>
      <c r="R34559" s="20"/>
      <c r="S34559" s="20"/>
      <c r="U34559" s="21"/>
    </row>
    <row r="34560">
      <c r="E34560" s="19"/>
      <c r="R34560" s="20"/>
      <c r="S34560" s="20"/>
      <c r="U34560" s="21"/>
    </row>
    <row r="34561">
      <c r="E34561" s="19"/>
      <c r="R34561" s="20"/>
      <c r="S34561" s="20"/>
      <c r="U34561" s="21"/>
    </row>
    <row r="34562">
      <c r="E34562" s="19"/>
      <c r="R34562" s="20"/>
      <c r="S34562" s="20"/>
      <c r="U34562" s="21"/>
    </row>
    <row r="34563">
      <c r="E34563" s="19"/>
      <c r="R34563" s="20"/>
      <c r="S34563" s="20"/>
      <c r="U34563" s="21"/>
    </row>
    <row r="34564">
      <c r="E34564" s="19"/>
      <c r="R34564" s="20"/>
      <c r="S34564" s="20"/>
      <c r="U34564" s="21"/>
    </row>
    <row r="34565">
      <c r="E34565" s="19"/>
      <c r="R34565" s="20"/>
      <c r="S34565" s="20"/>
      <c r="U34565" s="21"/>
    </row>
    <row r="34566">
      <c r="E34566" s="19"/>
      <c r="R34566" s="20"/>
      <c r="S34566" s="20"/>
      <c r="U34566" s="21"/>
    </row>
    <row r="34567">
      <c r="E34567" s="19"/>
      <c r="R34567" s="20"/>
      <c r="S34567" s="20"/>
      <c r="U34567" s="21"/>
    </row>
    <row r="34568">
      <c r="E34568" s="19"/>
      <c r="R34568" s="20"/>
      <c r="S34568" s="20"/>
      <c r="U34568" s="21"/>
    </row>
    <row r="34569">
      <c r="E34569" s="19"/>
      <c r="R34569" s="20"/>
      <c r="S34569" s="20"/>
      <c r="U34569" s="21"/>
    </row>
    <row r="34570">
      <c r="E34570" s="19"/>
      <c r="R34570" s="20"/>
      <c r="S34570" s="20"/>
      <c r="U34570" s="21"/>
    </row>
    <row r="34571">
      <c r="E34571" s="19"/>
      <c r="R34571" s="20"/>
      <c r="S34571" s="20"/>
      <c r="U34571" s="21"/>
    </row>
    <row r="34572">
      <c r="E34572" s="19"/>
      <c r="R34572" s="20"/>
      <c r="S34572" s="20"/>
      <c r="U34572" s="21"/>
    </row>
    <row r="34573">
      <c r="E34573" s="19"/>
      <c r="R34573" s="20"/>
      <c r="S34573" s="20"/>
      <c r="U34573" s="21"/>
    </row>
    <row r="34574">
      <c r="E34574" s="19"/>
      <c r="R34574" s="20"/>
      <c r="S34574" s="20"/>
      <c r="U34574" s="21"/>
    </row>
    <row r="34575">
      <c r="E34575" s="19"/>
      <c r="R34575" s="20"/>
      <c r="S34575" s="20"/>
      <c r="U34575" s="21"/>
    </row>
    <row r="34576">
      <c r="E34576" s="19"/>
      <c r="R34576" s="20"/>
      <c r="S34576" s="20"/>
      <c r="U34576" s="21"/>
    </row>
    <row r="34577">
      <c r="E34577" s="19"/>
      <c r="R34577" s="20"/>
      <c r="S34577" s="20"/>
      <c r="U34577" s="21"/>
    </row>
    <row r="34578">
      <c r="E34578" s="19"/>
      <c r="R34578" s="20"/>
      <c r="S34578" s="20"/>
      <c r="U34578" s="21"/>
    </row>
    <row r="34579">
      <c r="E34579" s="19"/>
      <c r="R34579" s="20"/>
      <c r="S34579" s="20"/>
      <c r="U34579" s="21"/>
    </row>
    <row r="34580">
      <c r="E34580" s="19"/>
      <c r="R34580" s="20"/>
      <c r="S34580" s="20"/>
      <c r="U34580" s="21"/>
    </row>
    <row r="34581">
      <c r="E34581" s="19"/>
      <c r="R34581" s="20"/>
      <c r="S34581" s="20"/>
      <c r="U34581" s="21"/>
    </row>
    <row r="34582">
      <c r="E34582" s="19"/>
      <c r="R34582" s="20"/>
      <c r="S34582" s="20"/>
      <c r="U34582" s="21"/>
    </row>
    <row r="34583">
      <c r="E34583" s="19"/>
      <c r="R34583" s="20"/>
      <c r="S34583" s="20"/>
      <c r="U34583" s="21"/>
    </row>
    <row r="34584">
      <c r="E34584" s="19"/>
      <c r="R34584" s="20"/>
      <c r="S34584" s="20"/>
      <c r="U34584" s="21"/>
    </row>
    <row r="34585">
      <c r="E34585" s="19"/>
      <c r="R34585" s="20"/>
      <c r="S34585" s="20"/>
      <c r="U34585" s="21"/>
    </row>
    <row r="34586">
      <c r="E34586" s="19"/>
      <c r="R34586" s="20"/>
      <c r="S34586" s="20"/>
      <c r="U34586" s="21"/>
    </row>
    <row r="34587">
      <c r="E34587" s="19"/>
      <c r="R34587" s="20"/>
      <c r="S34587" s="20"/>
      <c r="U34587" s="21"/>
    </row>
    <row r="34588">
      <c r="E34588" s="19"/>
      <c r="R34588" s="20"/>
      <c r="S34588" s="20"/>
      <c r="U34588" s="21"/>
    </row>
    <row r="34589">
      <c r="E34589" s="19"/>
      <c r="R34589" s="20"/>
      <c r="S34589" s="20"/>
      <c r="U34589" s="21"/>
    </row>
    <row r="34590">
      <c r="E34590" s="19"/>
      <c r="R34590" s="20"/>
      <c r="S34590" s="20"/>
      <c r="U34590" s="21"/>
    </row>
    <row r="34591">
      <c r="E34591" s="19"/>
      <c r="R34591" s="20"/>
      <c r="S34591" s="20"/>
      <c r="U34591" s="21"/>
    </row>
    <row r="34592">
      <c r="E34592" s="19"/>
      <c r="R34592" s="20"/>
      <c r="S34592" s="20"/>
      <c r="U34592" s="21"/>
    </row>
    <row r="34593">
      <c r="E34593" s="19"/>
      <c r="R34593" s="20"/>
      <c r="S34593" s="20"/>
      <c r="U34593" s="21"/>
    </row>
    <row r="34594">
      <c r="E34594" s="19"/>
      <c r="R34594" s="20"/>
      <c r="S34594" s="20"/>
      <c r="U34594" s="21"/>
    </row>
    <row r="34595">
      <c r="E34595" s="19"/>
      <c r="R34595" s="20"/>
      <c r="S34595" s="20"/>
      <c r="U34595" s="21"/>
    </row>
    <row r="34596">
      <c r="E34596" s="19"/>
      <c r="R34596" s="20"/>
      <c r="S34596" s="20"/>
      <c r="U34596" s="21"/>
    </row>
    <row r="34597">
      <c r="E34597" s="19"/>
      <c r="R34597" s="20"/>
      <c r="S34597" s="20"/>
      <c r="U34597" s="21"/>
    </row>
    <row r="34598">
      <c r="E34598" s="19"/>
      <c r="R34598" s="20"/>
      <c r="S34598" s="20"/>
      <c r="U34598" s="21"/>
    </row>
    <row r="34599">
      <c r="E34599" s="19"/>
      <c r="R34599" s="20"/>
      <c r="S34599" s="20"/>
      <c r="U34599" s="21"/>
    </row>
    <row r="34600">
      <c r="E34600" s="19"/>
      <c r="R34600" s="20"/>
      <c r="S34600" s="20"/>
      <c r="U34600" s="21"/>
    </row>
    <row r="34601">
      <c r="E34601" s="19"/>
      <c r="R34601" s="20"/>
      <c r="S34601" s="20"/>
      <c r="U34601" s="21"/>
    </row>
    <row r="34602">
      <c r="E34602" s="19"/>
      <c r="R34602" s="20"/>
      <c r="S34602" s="20"/>
      <c r="U34602" s="21"/>
    </row>
    <row r="34603">
      <c r="E34603" s="19"/>
      <c r="R34603" s="20"/>
      <c r="S34603" s="20"/>
      <c r="U34603" s="21"/>
    </row>
    <row r="34604">
      <c r="E34604" s="19"/>
      <c r="R34604" s="20"/>
      <c r="S34604" s="20"/>
      <c r="U34604" s="21"/>
    </row>
    <row r="34605">
      <c r="E34605" s="19"/>
      <c r="R34605" s="20"/>
      <c r="S34605" s="20"/>
      <c r="U34605" s="21"/>
    </row>
    <row r="34606">
      <c r="E34606" s="19"/>
      <c r="R34606" s="20"/>
      <c r="S34606" s="20"/>
      <c r="U34606" s="21"/>
    </row>
    <row r="34607">
      <c r="E34607" s="19"/>
      <c r="R34607" s="20"/>
      <c r="S34607" s="20"/>
      <c r="U34607" s="21"/>
    </row>
    <row r="34608">
      <c r="E34608" s="19"/>
      <c r="R34608" s="20"/>
      <c r="S34608" s="20"/>
      <c r="U34608" s="21"/>
    </row>
    <row r="34609">
      <c r="E34609" s="19"/>
      <c r="R34609" s="20"/>
      <c r="S34609" s="20"/>
      <c r="U34609" s="21"/>
    </row>
    <row r="34610">
      <c r="E34610" s="19"/>
      <c r="R34610" s="20"/>
      <c r="S34610" s="20"/>
      <c r="U34610" s="21"/>
    </row>
    <row r="34611">
      <c r="E34611" s="19"/>
      <c r="R34611" s="20"/>
      <c r="S34611" s="20"/>
      <c r="U34611" s="21"/>
    </row>
    <row r="34612">
      <c r="E34612" s="19"/>
      <c r="R34612" s="20"/>
      <c r="S34612" s="20"/>
      <c r="U34612" s="21"/>
    </row>
    <row r="34613">
      <c r="E34613" s="19"/>
      <c r="R34613" s="20"/>
      <c r="S34613" s="20"/>
      <c r="U34613" s="21"/>
    </row>
    <row r="34614">
      <c r="E34614" s="19"/>
      <c r="R34614" s="20"/>
      <c r="S34614" s="20"/>
      <c r="U34614" s="21"/>
    </row>
    <row r="34615">
      <c r="E34615" s="19"/>
      <c r="R34615" s="20"/>
      <c r="S34615" s="20"/>
      <c r="U34615" s="21"/>
    </row>
    <row r="34616">
      <c r="E34616" s="19"/>
      <c r="R34616" s="20"/>
      <c r="S34616" s="20"/>
      <c r="U34616" s="21"/>
    </row>
    <row r="34617">
      <c r="E34617" s="19"/>
      <c r="R34617" s="20"/>
      <c r="S34617" s="20"/>
      <c r="U34617" s="21"/>
    </row>
    <row r="34618">
      <c r="E34618" s="19"/>
      <c r="R34618" s="20"/>
      <c r="S34618" s="20"/>
      <c r="U34618" s="21"/>
    </row>
    <row r="34619">
      <c r="E34619" s="19"/>
      <c r="R34619" s="20"/>
      <c r="S34619" s="20"/>
      <c r="U34619" s="21"/>
    </row>
    <row r="34620">
      <c r="E34620" s="19"/>
      <c r="R34620" s="20"/>
      <c r="S34620" s="20"/>
      <c r="U34620" s="21"/>
    </row>
    <row r="34621">
      <c r="E34621" s="19"/>
      <c r="R34621" s="20"/>
      <c r="S34621" s="20"/>
      <c r="U34621" s="21"/>
    </row>
    <row r="34622">
      <c r="E34622" s="19"/>
      <c r="R34622" s="20"/>
      <c r="S34622" s="20"/>
      <c r="U34622" s="21"/>
    </row>
    <row r="34623">
      <c r="E34623" s="19"/>
      <c r="R34623" s="20"/>
      <c r="S34623" s="20"/>
      <c r="U34623" s="21"/>
    </row>
    <row r="34624">
      <c r="E34624" s="19"/>
      <c r="R34624" s="20"/>
      <c r="S34624" s="20"/>
      <c r="U34624" s="21"/>
    </row>
    <row r="34625">
      <c r="E34625" s="19"/>
      <c r="R34625" s="20"/>
      <c r="S34625" s="20"/>
      <c r="U34625" s="21"/>
    </row>
    <row r="34626">
      <c r="E34626" s="19"/>
      <c r="R34626" s="20"/>
      <c r="S34626" s="20"/>
      <c r="U34626" s="21"/>
    </row>
    <row r="34627">
      <c r="E34627" s="19"/>
      <c r="R34627" s="20"/>
      <c r="S34627" s="20"/>
      <c r="U34627" s="21"/>
    </row>
    <row r="34628">
      <c r="E34628" s="19"/>
      <c r="R34628" s="20"/>
      <c r="S34628" s="20"/>
      <c r="U34628" s="21"/>
    </row>
    <row r="34629">
      <c r="E34629" s="19"/>
      <c r="R34629" s="20"/>
      <c r="S34629" s="20"/>
      <c r="U34629" s="21"/>
    </row>
    <row r="34630">
      <c r="E34630" s="19"/>
      <c r="R34630" s="20"/>
      <c r="S34630" s="20"/>
      <c r="U34630" s="21"/>
    </row>
    <row r="34631">
      <c r="E34631" s="19"/>
      <c r="R34631" s="20"/>
      <c r="S34631" s="20"/>
      <c r="U34631" s="21"/>
    </row>
    <row r="34632">
      <c r="E34632" s="19"/>
      <c r="R34632" s="20"/>
      <c r="S34632" s="20"/>
      <c r="U34632" s="21"/>
    </row>
    <row r="34633">
      <c r="E34633" s="19"/>
      <c r="R34633" s="20"/>
      <c r="S34633" s="20"/>
      <c r="U34633" s="21"/>
    </row>
    <row r="34634">
      <c r="E34634" s="19"/>
      <c r="R34634" s="20"/>
      <c r="S34634" s="20"/>
      <c r="U34634" s="21"/>
    </row>
    <row r="34635">
      <c r="E34635" s="19"/>
      <c r="R34635" s="20"/>
      <c r="S34635" s="20"/>
      <c r="U34635" s="21"/>
    </row>
    <row r="34636">
      <c r="E34636" s="19"/>
      <c r="R34636" s="20"/>
      <c r="S34636" s="20"/>
      <c r="U34636" s="21"/>
    </row>
    <row r="34637">
      <c r="E34637" s="19"/>
      <c r="R34637" s="20"/>
      <c r="S34637" s="20"/>
      <c r="U34637" s="21"/>
    </row>
    <row r="34638">
      <c r="E34638" s="19"/>
      <c r="R34638" s="20"/>
      <c r="S34638" s="20"/>
      <c r="U34638" s="21"/>
    </row>
    <row r="34639">
      <c r="E34639" s="19"/>
      <c r="R34639" s="20"/>
      <c r="S34639" s="20"/>
      <c r="U34639" s="21"/>
    </row>
    <row r="34640">
      <c r="E34640" s="19"/>
      <c r="R34640" s="20"/>
      <c r="S34640" s="20"/>
      <c r="U34640" s="21"/>
    </row>
    <row r="34641">
      <c r="E34641" s="19"/>
      <c r="R34641" s="20"/>
      <c r="S34641" s="20"/>
      <c r="U34641" s="21"/>
    </row>
    <row r="34642">
      <c r="E34642" s="19"/>
      <c r="R34642" s="20"/>
      <c r="S34642" s="20"/>
      <c r="U34642" s="21"/>
    </row>
    <row r="34643">
      <c r="E34643" s="19"/>
      <c r="R34643" s="20"/>
      <c r="S34643" s="20"/>
      <c r="U34643" s="21"/>
    </row>
    <row r="34644">
      <c r="E34644" s="19"/>
      <c r="R34644" s="20"/>
      <c r="S34644" s="20"/>
      <c r="U34644" s="21"/>
    </row>
    <row r="34645">
      <c r="E34645" s="19"/>
      <c r="R34645" s="20"/>
      <c r="S34645" s="20"/>
      <c r="U34645" s="21"/>
    </row>
    <row r="34646">
      <c r="E34646" s="19"/>
      <c r="R34646" s="20"/>
      <c r="S34646" s="20"/>
      <c r="U34646" s="21"/>
    </row>
    <row r="34647">
      <c r="E34647" s="19"/>
      <c r="R34647" s="20"/>
      <c r="S34647" s="20"/>
      <c r="U34647" s="21"/>
    </row>
    <row r="34648">
      <c r="E34648" s="19"/>
      <c r="R34648" s="20"/>
      <c r="S34648" s="20"/>
      <c r="U34648" s="21"/>
    </row>
    <row r="34649">
      <c r="E34649" s="19"/>
      <c r="R34649" s="20"/>
      <c r="S34649" s="20"/>
      <c r="U34649" s="21"/>
    </row>
    <row r="34650">
      <c r="E34650" s="19"/>
      <c r="R34650" s="20"/>
      <c r="S34650" s="20"/>
      <c r="U34650" s="21"/>
    </row>
    <row r="34651">
      <c r="E34651" s="19"/>
      <c r="R34651" s="20"/>
      <c r="S34651" s="20"/>
      <c r="U34651" s="21"/>
    </row>
    <row r="34652">
      <c r="E34652" s="19"/>
      <c r="R34652" s="20"/>
      <c r="S34652" s="20"/>
      <c r="U34652" s="21"/>
    </row>
    <row r="34653">
      <c r="E34653" s="19"/>
      <c r="R34653" s="20"/>
      <c r="S34653" s="20"/>
      <c r="U34653" s="21"/>
    </row>
    <row r="34654">
      <c r="E34654" s="19"/>
      <c r="R34654" s="20"/>
      <c r="S34654" s="20"/>
      <c r="U34654" s="21"/>
    </row>
    <row r="34655">
      <c r="E34655" s="19"/>
      <c r="R34655" s="20"/>
      <c r="S34655" s="20"/>
      <c r="U34655" s="21"/>
    </row>
    <row r="34656">
      <c r="E34656" s="19"/>
      <c r="R34656" s="20"/>
      <c r="S34656" s="20"/>
      <c r="U34656" s="21"/>
    </row>
    <row r="34657">
      <c r="E34657" s="19"/>
      <c r="R34657" s="20"/>
      <c r="S34657" s="20"/>
      <c r="U34657" s="21"/>
    </row>
    <row r="34658">
      <c r="E34658" s="19"/>
      <c r="R34658" s="20"/>
      <c r="S34658" s="20"/>
      <c r="U34658" s="21"/>
    </row>
    <row r="34659">
      <c r="E34659" s="19"/>
      <c r="R34659" s="20"/>
      <c r="S34659" s="20"/>
      <c r="U34659" s="21"/>
    </row>
    <row r="34660">
      <c r="E34660" s="19"/>
      <c r="R34660" s="20"/>
      <c r="S34660" s="20"/>
      <c r="U34660" s="21"/>
    </row>
    <row r="34661">
      <c r="E34661" s="19"/>
      <c r="R34661" s="20"/>
      <c r="S34661" s="20"/>
      <c r="U34661" s="21"/>
    </row>
    <row r="34662">
      <c r="E34662" s="19"/>
      <c r="R34662" s="20"/>
      <c r="S34662" s="20"/>
      <c r="U34662" s="21"/>
    </row>
    <row r="34663">
      <c r="E34663" s="19"/>
      <c r="R34663" s="20"/>
      <c r="S34663" s="20"/>
      <c r="U34663" s="21"/>
    </row>
    <row r="34664">
      <c r="E34664" s="19"/>
      <c r="R34664" s="20"/>
      <c r="S34664" s="20"/>
      <c r="U34664" s="21"/>
    </row>
    <row r="34665">
      <c r="E34665" s="19"/>
      <c r="R34665" s="20"/>
      <c r="S34665" s="20"/>
      <c r="U34665" s="21"/>
    </row>
    <row r="34666">
      <c r="E34666" s="19"/>
      <c r="R34666" s="20"/>
      <c r="S34666" s="20"/>
      <c r="U34666" s="21"/>
    </row>
    <row r="34667">
      <c r="E34667" s="19"/>
      <c r="R34667" s="20"/>
      <c r="S34667" s="20"/>
      <c r="U34667" s="21"/>
    </row>
    <row r="34668">
      <c r="E34668" s="19"/>
      <c r="R34668" s="20"/>
      <c r="S34668" s="20"/>
      <c r="U34668" s="21"/>
    </row>
    <row r="34669">
      <c r="E34669" s="19"/>
      <c r="R34669" s="20"/>
      <c r="S34669" s="20"/>
      <c r="U34669" s="21"/>
    </row>
    <row r="34670">
      <c r="E34670" s="19"/>
      <c r="R34670" s="20"/>
      <c r="S34670" s="20"/>
      <c r="U34670" s="21"/>
    </row>
    <row r="34671">
      <c r="E34671" s="19"/>
      <c r="R34671" s="20"/>
      <c r="S34671" s="20"/>
      <c r="U34671" s="21"/>
    </row>
    <row r="34672">
      <c r="E34672" s="19"/>
      <c r="R34672" s="20"/>
      <c r="S34672" s="20"/>
      <c r="U34672" s="21"/>
    </row>
    <row r="34673">
      <c r="E34673" s="19"/>
      <c r="R34673" s="20"/>
      <c r="S34673" s="20"/>
      <c r="U34673" s="21"/>
    </row>
    <row r="34674">
      <c r="E34674" s="19"/>
      <c r="R34674" s="20"/>
      <c r="S34674" s="20"/>
      <c r="U34674" s="21"/>
    </row>
    <row r="34675">
      <c r="E34675" s="19"/>
      <c r="R34675" s="20"/>
      <c r="S34675" s="20"/>
      <c r="U34675" s="21"/>
    </row>
    <row r="34676">
      <c r="E34676" s="19"/>
      <c r="R34676" s="20"/>
      <c r="S34676" s="20"/>
      <c r="U34676" s="21"/>
    </row>
    <row r="34677">
      <c r="E34677" s="19"/>
      <c r="R34677" s="20"/>
      <c r="S34677" s="20"/>
      <c r="U34677" s="21"/>
    </row>
    <row r="34678">
      <c r="E34678" s="19"/>
      <c r="R34678" s="20"/>
      <c r="S34678" s="20"/>
      <c r="U34678" s="21"/>
    </row>
    <row r="34679">
      <c r="E34679" s="19"/>
      <c r="R34679" s="20"/>
      <c r="S34679" s="20"/>
      <c r="U34679" s="21"/>
    </row>
    <row r="34680">
      <c r="E34680" s="19"/>
      <c r="R34680" s="20"/>
      <c r="S34680" s="20"/>
      <c r="U34680" s="21"/>
    </row>
    <row r="34681">
      <c r="E34681" s="19"/>
      <c r="R34681" s="20"/>
      <c r="S34681" s="20"/>
      <c r="U34681" s="21"/>
    </row>
    <row r="34682">
      <c r="E34682" s="19"/>
      <c r="R34682" s="20"/>
      <c r="S34682" s="20"/>
      <c r="U34682" s="21"/>
    </row>
    <row r="34683">
      <c r="E34683" s="19"/>
      <c r="R34683" s="20"/>
      <c r="S34683" s="20"/>
      <c r="U34683" s="21"/>
    </row>
    <row r="34684">
      <c r="E34684" s="19"/>
      <c r="R34684" s="20"/>
      <c r="S34684" s="20"/>
      <c r="U34684" s="21"/>
    </row>
    <row r="34685">
      <c r="E34685" s="19"/>
      <c r="R34685" s="20"/>
      <c r="S34685" s="20"/>
      <c r="U34685" s="21"/>
    </row>
    <row r="34686">
      <c r="E34686" s="19"/>
      <c r="R34686" s="20"/>
      <c r="S34686" s="20"/>
      <c r="U34686" s="21"/>
    </row>
    <row r="34687">
      <c r="E34687" s="19"/>
      <c r="R34687" s="20"/>
      <c r="S34687" s="20"/>
      <c r="U34687" s="21"/>
    </row>
    <row r="34688">
      <c r="E34688" s="19"/>
      <c r="R34688" s="20"/>
      <c r="S34688" s="20"/>
      <c r="U34688" s="21"/>
    </row>
    <row r="34689">
      <c r="E34689" s="19"/>
      <c r="R34689" s="20"/>
      <c r="S34689" s="20"/>
      <c r="U34689" s="21"/>
    </row>
    <row r="34690">
      <c r="E34690" s="19"/>
      <c r="R34690" s="20"/>
      <c r="S34690" s="20"/>
      <c r="U34690" s="21"/>
    </row>
    <row r="34691">
      <c r="E34691" s="19"/>
      <c r="R34691" s="20"/>
      <c r="S34691" s="20"/>
      <c r="U34691" s="21"/>
    </row>
    <row r="34692">
      <c r="E34692" s="19"/>
      <c r="R34692" s="20"/>
      <c r="S34692" s="20"/>
      <c r="U34692" s="21"/>
    </row>
    <row r="34693">
      <c r="E34693" s="19"/>
      <c r="R34693" s="20"/>
      <c r="S34693" s="20"/>
      <c r="U34693" s="21"/>
    </row>
    <row r="34694">
      <c r="E34694" s="19"/>
      <c r="R34694" s="20"/>
      <c r="S34694" s="20"/>
      <c r="U34694" s="21"/>
    </row>
    <row r="34695">
      <c r="E34695" s="19"/>
      <c r="R34695" s="20"/>
      <c r="S34695" s="20"/>
      <c r="U34695" s="21"/>
    </row>
    <row r="34696">
      <c r="E34696" s="19"/>
      <c r="R34696" s="20"/>
      <c r="S34696" s="20"/>
      <c r="U34696" s="21"/>
    </row>
    <row r="34697">
      <c r="E34697" s="19"/>
      <c r="R34697" s="20"/>
      <c r="S34697" s="20"/>
      <c r="U34697" s="21"/>
    </row>
    <row r="34698">
      <c r="E34698" s="19"/>
      <c r="R34698" s="20"/>
      <c r="S34698" s="20"/>
      <c r="U34698" s="21"/>
    </row>
    <row r="34699">
      <c r="E34699" s="19"/>
      <c r="R34699" s="20"/>
      <c r="S34699" s="20"/>
      <c r="U34699" s="21"/>
    </row>
    <row r="34700">
      <c r="E34700" s="19"/>
      <c r="R34700" s="20"/>
      <c r="S34700" s="20"/>
      <c r="U34700" s="21"/>
    </row>
    <row r="34701">
      <c r="E34701" s="19"/>
      <c r="R34701" s="20"/>
      <c r="S34701" s="20"/>
      <c r="U34701" s="21"/>
    </row>
    <row r="34702">
      <c r="E34702" s="19"/>
      <c r="R34702" s="20"/>
      <c r="S34702" s="20"/>
      <c r="U34702" s="21"/>
    </row>
    <row r="34703">
      <c r="E34703" s="19"/>
      <c r="R34703" s="20"/>
      <c r="S34703" s="20"/>
      <c r="U34703" s="21"/>
    </row>
    <row r="34704">
      <c r="E34704" s="19"/>
      <c r="R34704" s="20"/>
      <c r="S34704" s="20"/>
      <c r="U34704" s="21"/>
    </row>
    <row r="34705">
      <c r="E34705" s="19"/>
      <c r="R34705" s="20"/>
      <c r="S34705" s="20"/>
      <c r="U34705" s="21"/>
    </row>
    <row r="34706">
      <c r="E34706" s="19"/>
      <c r="R34706" s="20"/>
      <c r="S34706" s="20"/>
      <c r="U34706" s="21"/>
    </row>
    <row r="34707">
      <c r="E34707" s="19"/>
      <c r="R34707" s="20"/>
      <c r="S34707" s="20"/>
      <c r="U34707" s="21"/>
    </row>
    <row r="34708">
      <c r="E34708" s="19"/>
      <c r="R34708" s="20"/>
      <c r="S34708" s="20"/>
      <c r="U34708" s="21"/>
    </row>
    <row r="34709">
      <c r="E34709" s="19"/>
      <c r="R34709" s="20"/>
      <c r="S34709" s="20"/>
      <c r="U34709" s="21"/>
    </row>
    <row r="34710">
      <c r="E34710" s="19"/>
      <c r="R34710" s="20"/>
      <c r="S34710" s="20"/>
      <c r="U34710" s="21"/>
    </row>
    <row r="34711">
      <c r="E34711" s="19"/>
      <c r="R34711" s="20"/>
      <c r="S34711" s="20"/>
      <c r="U34711" s="21"/>
    </row>
    <row r="34712">
      <c r="E34712" s="19"/>
      <c r="R34712" s="20"/>
      <c r="S34712" s="20"/>
      <c r="U34712" s="21"/>
    </row>
    <row r="34713">
      <c r="E34713" s="19"/>
      <c r="R34713" s="20"/>
      <c r="S34713" s="20"/>
      <c r="U34713" s="21"/>
    </row>
    <row r="34714">
      <c r="E34714" s="19"/>
      <c r="R34714" s="20"/>
      <c r="S34714" s="20"/>
      <c r="U34714" s="21"/>
    </row>
    <row r="34715">
      <c r="E34715" s="19"/>
      <c r="R34715" s="20"/>
      <c r="S34715" s="20"/>
      <c r="U34715" s="21"/>
    </row>
    <row r="34716">
      <c r="E34716" s="19"/>
      <c r="R34716" s="20"/>
      <c r="S34716" s="20"/>
      <c r="U34716" s="21"/>
    </row>
    <row r="34717">
      <c r="E34717" s="19"/>
      <c r="R34717" s="20"/>
      <c r="S34717" s="20"/>
      <c r="U34717" s="21"/>
    </row>
    <row r="34718">
      <c r="E34718" s="19"/>
      <c r="R34718" s="20"/>
      <c r="S34718" s="20"/>
      <c r="U34718" s="21"/>
    </row>
    <row r="34719">
      <c r="E34719" s="19"/>
      <c r="R34719" s="20"/>
      <c r="S34719" s="20"/>
      <c r="U34719" s="21"/>
    </row>
    <row r="34720">
      <c r="E34720" s="19"/>
      <c r="R34720" s="20"/>
      <c r="S34720" s="20"/>
      <c r="U34720" s="21"/>
    </row>
    <row r="34721">
      <c r="E34721" s="19"/>
      <c r="R34721" s="20"/>
      <c r="S34721" s="20"/>
      <c r="U34721" s="21"/>
    </row>
    <row r="34722">
      <c r="E34722" s="19"/>
      <c r="R34722" s="20"/>
      <c r="S34722" s="20"/>
      <c r="U34722" s="21"/>
    </row>
    <row r="34723">
      <c r="E34723" s="19"/>
      <c r="R34723" s="20"/>
      <c r="S34723" s="20"/>
      <c r="U34723" s="21"/>
    </row>
    <row r="34724">
      <c r="E34724" s="19"/>
      <c r="R34724" s="20"/>
      <c r="S34724" s="20"/>
      <c r="U34724" s="21"/>
    </row>
    <row r="34725">
      <c r="E34725" s="19"/>
      <c r="R34725" s="20"/>
      <c r="S34725" s="20"/>
      <c r="U34725" s="21"/>
    </row>
    <row r="34726">
      <c r="E34726" s="19"/>
      <c r="R34726" s="20"/>
      <c r="S34726" s="20"/>
      <c r="U34726" s="21"/>
    </row>
    <row r="34727">
      <c r="E34727" s="19"/>
      <c r="R34727" s="20"/>
      <c r="S34727" s="20"/>
      <c r="U34727" s="21"/>
    </row>
    <row r="34728">
      <c r="E34728" s="19"/>
      <c r="R34728" s="20"/>
      <c r="S34728" s="20"/>
      <c r="U34728" s="21"/>
    </row>
    <row r="34729">
      <c r="E34729" s="19"/>
      <c r="R34729" s="20"/>
      <c r="S34729" s="20"/>
      <c r="U34729" s="21"/>
    </row>
    <row r="34730">
      <c r="E34730" s="19"/>
      <c r="R34730" s="20"/>
      <c r="S34730" s="20"/>
      <c r="U34730" s="21"/>
    </row>
    <row r="34731">
      <c r="E34731" s="19"/>
      <c r="R34731" s="20"/>
      <c r="S34731" s="20"/>
      <c r="U34731" s="21"/>
    </row>
    <row r="34732">
      <c r="E34732" s="19"/>
      <c r="R34732" s="20"/>
      <c r="S34732" s="20"/>
      <c r="U34732" s="21"/>
    </row>
    <row r="34733">
      <c r="E34733" s="19"/>
      <c r="R34733" s="20"/>
      <c r="S34733" s="20"/>
      <c r="U34733" s="21"/>
    </row>
    <row r="34734">
      <c r="E34734" s="19"/>
      <c r="R34734" s="20"/>
      <c r="S34734" s="20"/>
      <c r="U34734" s="21"/>
    </row>
    <row r="34735">
      <c r="E34735" s="19"/>
      <c r="R34735" s="20"/>
      <c r="S34735" s="20"/>
      <c r="U34735" s="21"/>
    </row>
    <row r="34736">
      <c r="E34736" s="19"/>
      <c r="R34736" s="20"/>
      <c r="S34736" s="20"/>
      <c r="U34736" s="21"/>
    </row>
    <row r="34737">
      <c r="E34737" s="19"/>
      <c r="R34737" s="20"/>
      <c r="S34737" s="20"/>
      <c r="U34737" s="21"/>
    </row>
    <row r="34738">
      <c r="E34738" s="19"/>
      <c r="R34738" s="20"/>
      <c r="S34738" s="20"/>
      <c r="U34738" s="21"/>
    </row>
    <row r="34739">
      <c r="E34739" s="19"/>
      <c r="R34739" s="20"/>
      <c r="S34739" s="20"/>
      <c r="U34739" s="21"/>
    </row>
    <row r="34740">
      <c r="E34740" s="19"/>
      <c r="R34740" s="20"/>
      <c r="S34740" s="20"/>
      <c r="U34740" s="21"/>
    </row>
    <row r="34741">
      <c r="E34741" s="19"/>
      <c r="R34741" s="20"/>
      <c r="S34741" s="20"/>
      <c r="U34741" s="21"/>
    </row>
    <row r="34742">
      <c r="E34742" s="19"/>
      <c r="R34742" s="20"/>
      <c r="S34742" s="20"/>
      <c r="U34742" s="21"/>
    </row>
    <row r="34743">
      <c r="E34743" s="19"/>
      <c r="R34743" s="20"/>
      <c r="S34743" s="20"/>
      <c r="U34743" s="21"/>
    </row>
    <row r="34744">
      <c r="E34744" s="19"/>
      <c r="R34744" s="20"/>
      <c r="S34744" s="20"/>
      <c r="U34744" s="21"/>
    </row>
    <row r="34745">
      <c r="E34745" s="19"/>
      <c r="R34745" s="20"/>
      <c r="S34745" s="20"/>
      <c r="U34745" s="21"/>
    </row>
    <row r="34746">
      <c r="E34746" s="19"/>
      <c r="R34746" s="20"/>
      <c r="S34746" s="20"/>
      <c r="U34746" s="21"/>
    </row>
    <row r="34747">
      <c r="E34747" s="19"/>
      <c r="R34747" s="20"/>
      <c r="S34747" s="20"/>
      <c r="U34747" s="21"/>
    </row>
    <row r="34748">
      <c r="E34748" s="19"/>
      <c r="R34748" s="20"/>
      <c r="S34748" s="20"/>
      <c r="U34748" s="21"/>
    </row>
    <row r="34749">
      <c r="E34749" s="19"/>
      <c r="R34749" s="20"/>
      <c r="S34749" s="20"/>
      <c r="U34749" s="21"/>
    </row>
    <row r="34750">
      <c r="E34750" s="19"/>
      <c r="R34750" s="20"/>
      <c r="S34750" s="20"/>
      <c r="U34750" s="21"/>
    </row>
    <row r="34751">
      <c r="E34751" s="19"/>
      <c r="R34751" s="20"/>
      <c r="S34751" s="20"/>
      <c r="U34751" s="21"/>
    </row>
    <row r="34752">
      <c r="E34752" s="19"/>
      <c r="R34752" s="20"/>
      <c r="S34752" s="20"/>
      <c r="U34752" s="21"/>
    </row>
    <row r="34753">
      <c r="E34753" s="19"/>
      <c r="R34753" s="20"/>
      <c r="S34753" s="20"/>
      <c r="U34753" s="21"/>
    </row>
    <row r="34754">
      <c r="E34754" s="19"/>
      <c r="R34754" s="20"/>
      <c r="S34754" s="20"/>
      <c r="U34754" s="21"/>
    </row>
    <row r="34755">
      <c r="E34755" s="19"/>
      <c r="R34755" s="20"/>
      <c r="S34755" s="20"/>
      <c r="U34755" s="21"/>
    </row>
    <row r="34756">
      <c r="E34756" s="19"/>
      <c r="R34756" s="20"/>
      <c r="S34756" s="20"/>
      <c r="U34756" s="21"/>
    </row>
    <row r="34757">
      <c r="E34757" s="19"/>
      <c r="R34757" s="20"/>
      <c r="S34757" s="20"/>
      <c r="U34757" s="21"/>
    </row>
    <row r="34758">
      <c r="E34758" s="19"/>
      <c r="R34758" s="20"/>
      <c r="S34758" s="20"/>
      <c r="U34758" s="21"/>
    </row>
    <row r="34759">
      <c r="E34759" s="19"/>
      <c r="R34759" s="20"/>
      <c r="S34759" s="20"/>
      <c r="U34759" s="21"/>
    </row>
    <row r="34760">
      <c r="E34760" s="19"/>
      <c r="R34760" s="20"/>
      <c r="S34760" s="20"/>
      <c r="U34760" s="21"/>
    </row>
    <row r="34761">
      <c r="E34761" s="19"/>
      <c r="R34761" s="20"/>
      <c r="S34761" s="20"/>
      <c r="U34761" s="21"/>
    </row>
    <row r="34762">
      <c r="E34762" s="19"/>
      <c r="R34762" s="20"/>
      <c r="S34762" s="20"/>
      <c r="U34762" s="21"/>
    </row>
    <row r="34763">
      <c r="E34763" s="19"/>
      <c r="R34763" s="20"/>
      <c r="S34763" s="20"/>
      <c r="U34763" s="21"/>
    </row>
    <row r="34764">
      <c r="E34764" s="19"/>
      <c r="R34764" s="20"/>
      <c r="S34764" s="20"/>
      <c r="U34764" s="21"/>
    </row>
    <row r="34765">
      <c r="E34765" s="19"/>
      <c r="R34765" s="20"/>
      <c r="S34765" s="20"/>
      <c r="U34765" s="21"/>
    </row>
    <row r="34766">
      <c r="E34766" s="19"/>
      <c r="R34766" s="20"/>
      <c r="S34766" s="20"/>
      <c r="U34766" s="21"/>
    </row>
    <row r="34767">
      <c r="E34767" s="19"/>
      <c r="R34767" s="20"/>
      <c r="S34767" s="20"/>
      <c r="U34767" s="21"/>
    </row>
    <row r="34768">
      <c r="E34768" s="19"/>
      <c r="R34768" s="20"/>
      <c r="S34768" s="20"/>
      <c r="U34768" s="21"/>
    </row>
    <row r="34769">
      <c r="E34769" s="19"/>
      <c r="R34769" s="20"/>
      <c r="S34769" s="20"/>
      <c r="U34769" s="21"/>
    </row>
    <row r="34770">
      <c r="E34770" s="19"/>
      <c r="R34770" s="20"/>
      <c r="S34770" s="20"/>
      <c r="U34770" s="21"/>
    </row>
    <row r="34771">
      <c r="E34771" s="19"/>
      <c r="R34771" s="20"/>
      <c r="S34771" s="20"/>
      <c r="U34771" s="21"/>
    </row>
    <row r="34772">
      <c r="E34772" s="19"/>
      <c r="R34772" s="20"/>
      <c r="S34772" s="20"/>
      <c r="U34772" s="21"/>
    </row>
    <row r="34773">
      <c r="E34773" s="19"/>
      <c r="R34773" s="20"/>
      <c r="S34773" s="20"/>
      <c r="U34773" s="21"/>
    </row>
    <row r="34774">
      <c r="E34774" s="19"/>
      <c r="R34774" s="20"/>
      <c r="S34774" s="20"/>
      <c r="U34774" s="21"/>
    </row>
    <row r="34775">
      <c r="E34775" s="19"/>
      <c r="R34775" s="20"/>
      <c r="S34775" s="20"/>
      <c r="U34775" s="21"/>
    </row>
    <row r="34776">
      <c r="E34776" s="19"/>
      <c r="R34776" s="20"/>
      <c r="S34776" s="20"/>
      <c r="U34776" s="21"/>
    </row>
    <row r="34777">
      <c r="E34777" s="19"/>
      <c r="R34777" s="20"/>
      <c r="S34777" s="20"/>
      <c r="U34777" s="21"/>
    </row>
    <row r="34778">
      <c r="E34778" s="19"/>
      <c r="R34778" s="20"/>
      <c r="S34778" s="20"/>
      <c r="U34778" s="21"/>
    </row>
    <row r="34779">
      <c r="E34779" s="19"/>
      <c r="R34779" s="20"/>
      <c r="S34779" s="20"/>
      <c r="U34779" s="21"/>
    </row>
    <row r="34780">
      <c r="E34780" s="19"/>
      <c r="R34780" s="20"/>
      <c r="S34780" s="20"/>
      <c r="U34780" s="21"/>
    </row>
    <row r="34781">
      <c r="E34781" s="19"/>
      <c r="R34781" s="20"/>
      <c r="S34781" s="20"/>
      <c r="U34781" s="21"/>
    </row>
    <row r="34782">
      <c r="E34782" s="19"/>
      <c r="R34782" s="20"/>
      <c r="S34782" s="20"/>
      <c r="U34782" s="21"/>
    </row>
    <row r="34783">
      <c r="E34783" s="19"/>
      <c r="R34783" s="20"/>
      <c r="S34783" s="20"/>
      <c r="U34783" s="21"/>
    </row>
    <row r="34784">
      <c r="E34784" s="19"/>
      <c r="R34784" s="20"/>
      <c r="S34784" s="20"/>
      <c r="U34784" s="21"/>
    </row>
    <row r="34785">
      <c r="E34785" s="19"/>
      <c r="R34785" s="20"/>
      <c r="S34785" s="20"/>
      <c r="U34785" s="21"/>
    </row>
    <row r="34786">
      <c r="E34786" s="19"/>
      <c r="R34786" s="20"/>
      <c r="S34786" s="20"/>
      <c r="U34786" s="21"/>
    </row>
    <row r="34787">
      <c r="E34787" s="19"/>
      <c r="R34787" s="20"/>
      <c r="S34787" s="20"/>
      <c r="U34787" s="21"/>
    </row>
    <row r="34788">
      <c r="E34788" s="19"/>
      <c r="R34788" s="20"/>
      <c r="S34788" s="20"/>
      <c r="U34788" s="21"/>
    </row>
    <row r="34789">
      <c r="E34789" s="19"/>
      <c r="R34789" s="20"/>
      <c r="S34789" s="20"/>
      <c r="U34789" s="21"/>
    </row>
    <row r="34790">
      <c r="E34790" s="19"/>
      <c r="R34790" s="20"/>
      <c r="S34790" s="20"/>
      <c r="U34790" s="21"/>
    </row>
    <row r="34791">
      <c r="E34791" s="19"/>
      <c r="R34791" s="20"/>
      <c r="S34791" s="20"/>
      <c r="U34791" s="21"/>
    </row>
    <row r="34792">
      <c r="E34792" s="19"/>
      <c r="R34792" s="20"/>
      <c r="S34792" s="20"/>
      <c r="U34792" s="21"/>
    </row>
    <row r="34793">
      <c r="E34793" s="19"/>
      <c r="R34793" s="20"/>
      <c r="S34793" s="20"/>
      <c r="U34793" s="21"/>
    </row>
    <row r="34794">
      <c r="E34794" s="19"/>
      <c r="R34794" s="20"/>
      <c r="S34794" s="20"/>
      <c r="U34794" s="21"/>
    </row>
    <row r="34795">
      <c r="E34795" s="19"/>
      <c r="R34795" s="20"/>
      <c r="S34795" s="20"/>
      <c r="U34795" s="21"/>
    </row>
    <row r="34796">
      <c r="E34796" s="19"/>
      <c r="R34796" s="20"/>
      <c r="S34796" s="20"/>
      <c r="U34796" s="21"/>
    </row>
    <row r="34797">
      <c r="E34797" s="19"/>
      <c r="R34797" s="20"/>
      <c r="S34797" s="20"/>
      <c r="U34797" s="21"/>
    </row>
    <row r="34798">
      <c r="E34798" s="19"/>
      <c r="R34798" s="20"/>
      <c r="S34798" s="20"/>
      <c r="U34798" s="21"/>
    </row>
    <row r="34799">
      <c r="E34799" s="19"/>
      <c r="R34799" s="20"/>
      <c r="S34799" s="20"/>
      <c r="U34799" s="21"/>
    </row>
    <row r="34800">
      <c r="E34800" s="19"/>
      <c r="R34800" s="20"/>
      <c r="S34800" s="20"/>
      <c r="U34800" s="21"/>
    </row>
    <row r="34801">
      <c r="E34801" s="19"/>
      <c r="R34801" s="20"/>
      <c r="S34801" s="20"/>
      <c r="U34801" s="21"/>
    </row>
    <row r="34802">
      <c r="E34802" s="19"/>
      <c r="R34802" s="20"/>
      <c r="S34802" s="20"/>
      <c r="U34802" s="21"/>
    </row>
    <row r="34803">
      <c r="E34803" s="19"/>
      <c r="R34803" s="20"/>
      <c r="S34803" s="20"/>
      <c r="U34803" s="21"/>
    </row>
    <row r="34804">
      <c r="E34804" s="19"/>
      <c r="R34804" s="20"/>
      <c r="S34804" s="20"/>
      <c r="U34804" s="21"/>
    </row>
    <row r="34805">
      <c r="E34805" s="19"/>
      <c r="R34805" s="20"/>
      <c r="S34805" s="20"/>
      <c r="U34805" s="21"/>
    </row>
    <row r="34806">
      <c r="E34806" s="19"/>
      <c r="R34806" s="20"/>
      <c r="S34806" s="20"/>
      <c r="U34806" s="21"/>
    </row>
    <row r="34807">
      <c r="E34807" s="19"/>
      <c r="R34807" s="20"/>
      <c r="S34807" s="20"/>
      <c r="U34807" s="21"/>
    </row>
    <row r="34808">
      <c r="E34808" s="19"/>
      <c r="R34808" s="20"/>
      <c r="S34808" s="20"/>
      <c r="U34808" s="21"/>
    </row>
    <row r="34809">
      <c r="E34809" s="19"/>
      <c r="R34809" s="20"/>
      <c r="S34809" s="20"/>
      <c r="U34809" s="21"/>
    </row>
    <row r="34810">
      <c r="E34810" s="19"/>
      <c r="R34810" s="20"/>
      <c r="S34810" s="20"/>
      <c r="U34810" s="21"/>
    </row>
    <row r="34811">
      <c r="E34811" s="19"/>
      <c r="R34811" s="20"/>
      <c r="S34811" s="20"/>
      <c r="U34811" s="21"/>
    </row>
    <row r="34812">
      <c r="E34812" s="19"/>
      <c r="R34812" s="20"/>
      <c r="S34812" s="20"/>
      <c r="U34812" s="21"/>
    </row>
    <row r="34813">
      <c r="E34813" s="19"/>
      <c r="R34813" s="20"/>
      <c r="S34813" s="20"/>
      <c r="U34813" s="21"/>
    </row>
    <row r="34814">
      <c r="E34814" s="19"/>
      <c r="R34814" s="20"/>
      <c r="S34814" s="20"/>
      <c r="U34814" s="21"/>
    </row>
    <row r="34815">
      <c r="E34815" s="19"/>
      <c r="R34815" s="20"/>
      <c r="S34815" s="20"/>
      <c r="U34815" s="21"/>
    </row>
    <row r="34816">
      <c r="E34816" s="19"/>
      <c r="R34816" s="20"/>
      <c r="S34816" s="20"/>
      <c r="U34816" s="21"/>
    </row>
    <row r="34817">
      <c r="E34817" s="19"/>
      <c r="R34817" s="20"/>
      <c r="S34817" s="20"/>
      <c r="U34817" s="21"/>
    </row>
    <row r="34818">
      <c r="E34818" s="19"/>
      <c r="R34818" s="20"/>
      <c r="S34818" s="20"/>
      <c r="U34818" s="21"/>
    </row>
    <row r="34819">
      <c r="E34819" s="19"/>
      <c r="R34819" s="20"/>
      <c r="S34819" s="20"/>
      <c r="U34819" s="21"/>
    </row>
    <row r="34820">
      <c r="E34820" s="19"/>
      <c r="R34820" s="20"/>
      <c r="S34820" s="20"/>
      <c r="U34820" s="21"/>
    </row>
    <row r="34821">
      <c r="E34821" s="19"/>
      <c r="R34821" s="20"/>
      <c r="S34821" s="20"/>
      <c r="U34821" s="21"/>
    </row>
    <row r="34822">
      <c r="E34822" s="19"/>
      <c r="R34822" s="20"/>
      <c r="S34822" s="20"/>
      <c r="U34822" s="21"/>
    </row>
    <row r="34823">
      <c r="E34823" s="19"/>
      <c r="R34823" s="20"/>
      <c r="S34823" s="20"/>
      <c r="U34823" s="21"/>
    </row>
    <row r="34824">
      <c r="E34824" s="19"/>
      <c r="R34824" s="20"/>
      <c r="S34824" s="20"/>
      <c r="U34824" s="21"/>
    </row>
    <row r="34825">
      <c r="E34825" s="19"/>
      <c r="R34825" s="20"/>
      <c r="S34825" s="20"/>
      <c r="U34825" s="21"/>
    </row>
    <row r="34826">
      <c r="E34826" s="19"/>
      <c r="R34826" s="20"/>
      <c r="S34826" s="20"/>
      <c r="U34826" s="21"/>
    </row>
    <row r="34827">
      <c r="E34827" s="19"/>
      <c r="R34827" s="20"/>
      <c r="S34827" s="20"/>
      <c r="U34827" s="21"/>
    </row>
    <row r="34828">
      <c r="E34828" s="19"/>
      <c r="R34828" s="20"/>
      <c r="S34828" s="20"/>
      <c r="U34828" s="21"/>
    </row>
    <row r="34829">
      <c r="E34829" s="19"/>
      <c r="R34829" s="20"/>
      <c r="S34829" s="20"/>
      <c r="U34829" s="21"/>
    </row>
    <row r="34830">
      <c r="E34830" s="19"/>
      <c r="R34830" s="20"/>
      <c r="S34830" s="20"/>
      <c r="U34830" s="21"/>
    </row>
    <row r="34831">
      <c r="E34831" s="19"/>
      <c r="R34831" s="20"/>
      <c r="S34831" s="20"/>
      <c r="U34831" s="21"/>
    </row>
    <row r="34832">
      <c r="E34832" s="19"/>
      <c r="R34832" s="20"/>
      <c r="S34832" s="20"/>
      <c r="U34832" s="21"/>
    </row>
    <row r="34833">
      <c r="E34833" s="19"/>
      <c r="R34833" s="20"/>
      <c r="S34833" s="20"/>
      <c r="U34833" s="21"/>
    </row>
    <row r="34834">
      <c r="E34834" s="19"/>
      <c r="R34834" s="20"/>
      <c r="S34834" s="20"/>
      <c r="U34834" s="21"/>
    </row>
    <row r="34835">
      <c r="E34835" s="19"/>
      <c r="R34835" s="20"/>
      <c r="S34835" s="20"/>
      <c r="U34835" s="21"/>
    </row>
    <row r="34836">
      <c r="E34836" s="19"/>
      <c r="R34836" s="20"/>
      <c r="S34836" s="20"/>
      <c r="U34836" s="21"/>
    </row>
    <row r="34837">
      <c r="E34837" s="19"/>
      <c r="R34837" s="20"/>
      <c r="S34837" s="20"/>
      <c r="U34837" s="21"/>
    </row>
    <row r="34838">
      <c r="E34838" s="19"/>
      <c r="R34838" s="20"/>
      <c r="S34838" s="20"/>
      <c r="U34838" s="21"/>
    </row>
    <row r="34839">
      <c r="E34839" s="19"/>
      <c r="R34839" s="20"/>
      <c r="S34839" s="20"/>
      <c r="U34839" s="21"/>
    </row>
    <row r="34840">
      <c r="E34840" s="19"/>
      <c r="R34840" s="20"/>
      <c r="S34840" s="20"/>
      <c r="U34840" s="21"/>
    </row>
    <row r="34841">
      <c r="E34841" s="19"/>
      <c r="R34841" s="20"/>
      <c r="S34841" s="20"/>
      <c r="U34841" s="21"/>
    </row>
    <row r="34842">
      <c r="E34842" s="19"/>
      <c r="R34842" s="20"/>
      <c r="S34842" s="20"/>
      <c r="U34842" s="21"/>
    </row>
    <row r="34843">
      <c r="E34843" s="19"/>
      <c r="R34843" s="20"/>
      <c r="S34843" s="20"/>
      <c r="U34843" s="21"/>
    </row>
    <row r="34844">
      <c r="E34844" s="19"/>
      <c r="R34844" s="20"/>
      <c r="S34844" s="20"/>
      <c r="U34844" s="21"/>
    </row>
    <row r="34845">
      <c r="E34845" s="19"/>
      <c r="R34845" s="20"/>
      <c r="S34845" s="20"/>
      <c r="U34845" s="21"/>
    </row>
    <row r="34846">
      <c r="E34846" s="19"/>
      <c r="R34846" s="20"/>
      <c r="S34846" s="20"/>
      <c r="U34846" s="21"/>
    </row>
    <row r="34847">
      <c r="E34847" s="19"/>
      <c r="R34847" s="20"/>
      <c r="S34847" s="20"/>
      <c r="U34847" s="21"/>
    </row>
    <row r="34848">
      <c r="E34848" s="19"/>
      <c r="R34848" s="20"/>
      <c r="S34848" s="20"/>
      <c r="U34848" s="21"/>
    </row>
    <row r="34849">
      <c r="E34849" s="19"/>
      <c r="R34849" s="20"/>
      <c r="S34849" s="20"/>
      <c r="U34849" s="21"/>
    </row>
    <row r="34850">
      <c r="E34850" s="19"/>
      <c r="R34850" s="20"/>
      <c r="S34850" s="20"/>
      <c r="U34850" s="21"/>
    </row>
    <row r="34851">
      <c r="E34851" s="19"/>
      <c r="R34851" s="20"/>
      <c r="S34851" s="20"/>
      <c r="U34851" s="21"/>
    </row>
    <row r="34852">
      <c r="E34852" s="19"/>
      <c r="R34852" s="20"/>
      <c r="S34852" s="20"/>
      <c r="U34852" s="21"/>
    </row>
    <row r="34853">
      <c r="E34853" s="19"/>
      <c r="R34853" s="20"/>
      <c r="S34853" s="20"/>
      <c r="U34853" s="21"/>
    </row>
    <row r="34854">
      <c r="E34854" s="19"/>
      <c r="R34854" s="20"/>
      <c r="S34854" s="20"/>
      <c r="U34854" s="21"/>
    </row>
    <row r="34855">
      <c r="E34855" s="19"/>
      <c r="R34855" s="20"/>
      <c r="S34855" s="20"/>
      <c r="U34855" s="21"/>
    </row>
    <row r="34856">
      <c r="E34856" s="19"/>
      <c r="R34856" s="20"/>
      <c r="S34856" s="20"/>
      <c r="U34856" s="21"/>
    </row>
    <row r="34857">
      <c r="E34857" s="19"/>
      <c r="R34857" s="20"/>
      <c r="S34857" s="20"/>
      <c r="U34857" s="21"/>
    </row>
    <row r="34858">
      <c r="E34858" s="19"/>
      <c r="R34858" s="20"/>
      <c r="S34858" s="20"/>
      <c r="U34858" s="21"/>
    </row>
    <row r="34859">
      <c r="E34859" s="19"/>
      <c r="R34859" s="20"/>
      <c r="S34859" s="20"/>
      <c r="U34859" s="21"/>
    </row>
    <row r="34860">
      <c r="E34860" s="19"/>
      <c r="R34860" s="20"/>
      <c r="S34860" s="20"/>
      <c r="U34860" s="21"/>
    </row>
    <row r="34861">
      <c r="E34861" s="19"/>
      <c r="R34861" s="20"/>
      <c r="S34861" s="20"/>
      <c r="U34861" s="21"/>
    </row>
    <row r="34862">
      <c r="E34862" s="19"/>
      <c r="R34862" s="20"/>
      <c r="S34862" s="20"/>
      <c r="U34862" s="21"/>
    </row>
    <row r="34863">
      <c r="E34863" s="19"/>
      <c r="R34863" s="20"/>
      <c r="S34863" s="20"/>
      <c r="U34863" s="21"/>
    </row>
    <row r="34864">
      <c r="E34864" s="19"/>
      <c r="R34864" s="20"/>
      <c r="S34864" s="20"/>
      <c r="U34864" s="21"/>
    </row>
    <row r="34865">
      <c r="E34865" s="19"/>
      <c r="R34865" s="20"/>
      <c r="S34865" s="20"/>
      <c r="U34865" s="21"/>
    </row>
    <row r="34866">
      <c r="E34866" s="19"/>
      <c r="R34866" s="20"/>
      <c r="S34866" s="20"/>
      <c r="U34866" s="21"/>
    </row>
    <row r="34867">
      <c r="E34867" s="19"/>
      <c r="R34867" s="20"/>
      <c r="S34867" s="20"/>
      <c r="U34867" s="21"/>
    </row>
    <row r="34868">
      <c r="E34868" s="19"/>
      <c r="R34868" s="20"/>
      <c r="S34868" s="20"/>
      <c r="U34868" s="21"/>
    </row>
    <row r="34869">
      <c r="E34869" s="19"/>
      <c r="R34869" s="20"/>
      <c r="S34869" s="20"/>
      <c r="U34869" s="21"/>
    </row>
    <row r="34870">
      <c r="E34870" s="19"/>
      <c r="R34870" s="20"/>
      <c r="S34870" s="20"/>
      <c r="U34870" s="21"/>
    </row>
    <row r="34871">
      <c r="E34871" s="19"/>
      <c r="R34871" s="20"/>
      <c r="S34871" s="20"/>
      <c r="U34871" s="21"/>
    </row>
    <row r="34872">
      <c r="E34872" s="19"/>
      <c r="R34872" s="20"/>
      <c r="S34872" s="20"/>
      <c r="U34872" s="21"/>
    </row>
    <row r="34873">
      <c r="E34873" s="19"/>
      <c r="R34873" s="20"/>
      <c r="S34873" s="20"/>
      <c r="U34873" s="21"/>
    </row>
    <row r="34874">
      <c r="E34874" s="19"/>
      <c r="R34874" s="20"/>
      <c r="S34874" s="20"/>
      <c r="U34874" s="21"/>
    </row>
    <row r="34875">
      <c r="E34875" s="19"/>
      <c r="R34875" s="20"/>
      <c r="S34875" s="20"/>
      <c r="U34875" s="21"/>
    </row>
    <row r="34876">
      <c r="E34876" s="19"/>
      <c r="R34876" s="20"/>
      <c r="S34876" s="20"/>
      <c r="U34876" s="21"/>
    </row>
    <row r="34877">
      <c r="E34877" s="19"/>
      <c r="R34877" s="20"/>
      <c r="S34877" s="20"/>
      <c r="U34877" s="21"/>
    </row>
    <row r="34878">
      <c r="E34878" s="19"/>
      <c r="R34878" s="20"/>
      <c r="S34878" s="20"/>
      <c r="U34878" s="21"/>
    </row>
    <row r="34879">
      <c r="E34879" s="19"/>
      <c r="R34879" s="20"/>
      <c r="S34879" s="20"/>
      <c r="U34879" s="21"/>
    </row>
    <row r="34880">
      <c r="E34880" s="19"/>
      <c r="R34880" s="20"/>
      <c r="S34880" s="20"/>
      <c r="U34880" s="21"/>
    </row>
    <row r="34881">
      <c r="E34881" s="19"/>
      <c r="R34881" s="20"/>
      <c r="S34881" s="20"/>
      <c r="U34881" s="21"/>
    </row>
    <row r="34882">
      <c r="E34882" s="19"/>
      <c r="R34882" s="20"/>
      <c r="S34882" s="20"/>
      <c r="U34882" s="21"/>
    </row>
    <row r="34883">
      <c r="E34883" s="19"/>
      <c r="R34883" s="20"/>
      <c r="S34883" s="20"/>
      <c r="U34883" s="21"/>
    </row>
    <row r="34884">
      <c r="E34884" s="19"/>
      <c r="R34884" s="20"/>
      <c r="S34884" s="20"/>
      <c r="U34884" s="21"/>
    </row>
    <row r="34885">
      <c r="E34885" s="19"/>
      <c r="R34885" s="20"/>
      <c r="S34885" s="20"/>
      <c r="U34885" s="21"/>
    </row>
    <row r="34886">
      <c r="E34886" s="19"/>
      <c r="R34886" s="20"/>
      <c r="S34886" s="20"/>
      <c r="U34886" s="21"/>
    </row>
    <row r="34887">
      <c r="E34887" s="19"/>
      <c r="R34887" s="20"/>
      <c r="S34887" s="20"/>
      <c r="U34887" s="21"/>
    </row>
    <row r="34888">
      <c r="E34888" s="19"/>
      <c r="R34888" s="20"/>
      <c r="S34888" s="20"/>
      <c r="U34888" s="21"/>
    </row>
    <row r="34889">
      <c r="E34889" s="19"/>
      <c r="R34889" s="20"/>
      <c r="S34889" s="20"/>
      <c r="U34889" s="21"/>
    </row>
    <row r="34890">
      <c r="E34890" s="19"/>
      <c r="R34890" s="20"/>
      <c r="S34890" s="20"/>
      <c r="U34890" s="21"/>
    </row>
    <row r="34891">
      <c r="E34891" s="19"/>
      <c r="R34891" s="20"/>
      <c r="S34891" s="20"/>
      <c r="U34891" s="21"/>
    </row>
    <row r="34892">
      <c r="E34892" s="19"/>
      <c r="R34892" s="20"/>
      <c r="S34892" s="20"/>
      <c r="U34892" s="21"/>
    </row>
    <row r="34893">
      <c r="E34893" s="19"/>
      <c r="R34893" s="20"/>
      <c r="S34893" s="20"/>
      <c r="U34893" s="21"/>
    </row>
    <row r="34894">
      <c r="E34894" s="19"/>
      <c r="R34894" s="20"/>
      <c r="S34894" s="20"/>
      <c r="U34894" s="21"/>
    </row>
    <row r="34895">
      <c r="E34895" s="19"/>
      <c r="R34895" s="20"/>
      <c r="S34895" s="20"/>
      <c r="U34895" s="21"/>
    </row>
    <row r="34896">
      <c r="E34896" s="19"/>
      <c r="R34896" s="20"/>
      <c r="S34896" s="20"/>
      <c r="U34896" s="21"/>
    </row>
    <row r="34897">
      <c r="E34897" s="19"/>
      <c r="R34897" s="20"/>
      <c r="S34897" s="20"/>
      <c r="U34897" s="21"/>
    </row>
    <row r="34898">
      <c r="E34898" s="19"/>
      <c r="R34898" s="20"/>
      <c r="S34898" s="20"/>
      <c r="U34898" s="21"/>
    </row>
    <row r="34899">
      <c r="E34899" s="19"/>
      <c r="R34899" s="20"/>
      <c r="S34899" s="20"/>
      <c r="U34899" s="21"/>
    </row>
    <row r="34900">
      <c r="E34900" s="19"/>
      <c r="R34900" s="20"/>
      <c r="S34900" s="20"/>
      <c r="U34900" s="21"/>
    </row>
    <row r="34901">
      <c r="E34901" s="19"/>
      <c r="R34901" s="20"/>
      <c r="S34901" s="20"/>
      <c r="U34901" s="21"/>
    </row>
    <row r="34902">
      <c r="E34902" s="19"/>
      <c r="R34902" s="20"/>
      <c r="S34902" s="20"/>
      <c r="U34902" s="21"/>
    </row>
    <row r="34903">
      <c r="E34903" s="19"/>
      <c r="R34903" s="20"/>
      <c r="S34903" s="20"/>
      <c r="U34903" s="21"/>
    </row>
    <row r="34904">
      <c r="E34904" s="19"/>
      <c r="R34904" s="20"/>
      <c r="S34904" s="20"/>
      <c r="U34904" s="21"/>
    </row>
    <row r="34905">
      <c r="E34905" s="19"/>
      <c r="R34905" s="20"/>
      <c r="S34905" s="20"/>
      <c r="U34905" s="21"/>
    </row>
    <row r="34906">
      <c r="E34906" s="19"/>
      <c r="R34906" s="20"/>
      <c r="S34906" s="20"/>
      <c r="U34906" s="21"/>
    </row>
    <row r="34907">
      <c r="E34907" s="19"/>
      <c r="R34907" s="20"/>
      <c r="S34907" s="20"/>
      <c r="U34907" s="21"/>
    </row>
    <row r="34908">
      <c r="E34908" s="19"/>
      <c r="R34908" s="20"/>
      <c r="S34908" s="20"/>
      <c r="U34908" s="21"/>
    </row>
    <row r="34909">
      <c r="E34909" s="19"/>
      <c r="R34909" s="20"/>
      <c r="S34909" s="20"/>
      <c r="U34909" s="21"/>
    </row>
    <row r="34910">
      <c r="E34910" s="19"/>
      <c r="R34910" s="20"/>
      <c r="S34910" s="20"/>
      <c r="U34910" s="21"/>
    </row>
    <row r="34911">
      <c r="E34911" s="19"/>
      <c r="R34911" s="20"/>
      <c r="S34911" s="20"/>
      <c r="U34911" s="21"/>
    </row>
    <row r="34912">
      <c r="E34912" s="19"/>
      <c r="R34912" s="20"/>
      <c r="S34912" s="20"/>
      <c r="U34912" s="21"/>
    </row>
    <row r="34913">
      <c r="E34913" s="19"/>
      <c r="R34913" s="20"/>
      <c r="S34913" s="20"/>
      <c r="U34913" s="21"/>
    </row>
    <row r="34914">
      <c r="E34914" s="19"/>
      <c r="R34914" s="20"/>
      <c r="S34914" s="20"/>
      <c r="U34914" s="21"/>
    </row>
    <row r="34915">
      <c r="E34915" s="19"/>
      <c r="R34915" s="20"/>
      <c r="S34915" s="20"/>
      <c r="U34915" s="21"/>
    </row>
    <row r="34916">
      <c r="E34916" s="19"/>
      <c r="R34916" s="20"/>
      <c r="S34916" s="20"/>
      <c r="U34916" s="21"/>
    </row>
    <row r="34917">
      <c r="E34917" s="19"/>
      <c r="R34917" s="20"/>
      <c r="S34917" s="20"/>
      <c r="U34917" s="21"/>
    </row>
    <row r="34918">
      <c r="E34918" s="19"/>
      <c r="R34918" s="20"/>
      <c r="S34918" s="20"/>
      <c r="U34918" s="21"/>
    </row>
    <row r="34919">
      <c r="E34919" s="19"/>
      <c r="R34919" s="20"/>
      <c r="S34919" s="20"/>
      <c r="U34919" s="21"/>
    </row>
    <row r="34920">
      <c r="E34920" s="19"/>
      <c r="R34920" s="20"/>
      <c r="S34920" s="20"/>
      <c r="U34920" s="21"/>
    </row>
    <row r="34921">
      <c r="E34921" s="19"/>
      <c r="R34921" s="20"/>
      <c r="S34921" s="20"/>
      <c r="U34921" s="21"/>
    </row>
    <row r="34922">
      <c r="E34922" s="19"/>
      <c r="R34922" s="20"/>
      <c r="S34922" s="20"/>
      <c r="U34922" s="21"/>
    </row>
    <row r="34923">
      <c r="E34923" s="19"/>
      <c r="R34923" s="20"/>
      <c r="S34923" s="20"/>
      <c r="U34923" s="21"/>
    </row>
    <row r="34924">
      <c r="E34924" s="19"/>
      <c r="R34924" s="20"/>
      <c r="S34924" s="20"/>
      <c r="U34924" s="21"/>
    </row>
    <row r="34925">
      <c r="E34925" s="19"/>
      <c r="R34925" s="20"/>
      <c r="S34925" s="20"/>
      <c r="U34925" s="21"/>
    </row>
    <row r="34926">
      <c r="E34926" s="19"/>
      <c r="R34926" s="20"/>
      <c r="S34926" s="20"/>
      <c r="U34926" s="21"/>
    </row>
    <row r="34927">
      <c r="E34927" s="19"/>
      <c r="R34927" s="20"/>
      <c r="S34927" s="20"/>
      <c r="U34927" s="21"/>
    </row>
    <row r="34928">
      <c r="E34928" s="19"/>
      <c r="R34928" s="20"/>
      <c r="S34928" s="20"/>
      <c r="U34928" s="21"/>
    </row>
    <row r="34929">
      <c r="E34929" s="19"/>
      <c r="R34929" s="20"/>
      <c r="S34929" s="20"/>
      <c r="U34929" s="21"/>
    </row>
    <row r="34930">
      <c r="E34930" s="19"/>
      <c r="R34930" s="20"/>
      <c r="S34930" s="20"/>
      <c r="U34930" s="21"/>
    </row>
    <row r="34931">
      <c r="E34931" s="19"/>
      <c r="R34931" s="20"/>
      <c r="S34931" s="20"/>
      <c r="U34931" s="21"/>
    </row>
    <row r="34932">
      <c r="E34932" s="19"/>
      <c r="R34932" s="20"/>
      <c r="S34932" s="20"/>
      <c r="U34932" s="21"/>
    </row>
    <row r="34933">
      <c r="E34933" s="19"/>
      <c r="R34933" s="20"/>
      <c r="S34933" s="20"/>
      <c r="U34933" s="21"/>
    </row>
    <row r="34934">
      <c r="E34934" s="19"/>
      <c r="R34934" s="20"/>
      <c r="S34934" s="20"/>
      <c r="U34934" s="21"/>
    </row>
    <row r="34935">
      <c r="E34935" s="19"/>
      <c r="R34935" s="20"/>
      <c r="S34935" s="20"/>
      <c r="U34935" s="21"/>
    </row>
    <row r="34936">
      <c r="E34936" s="19"/>
      <c r="R34936" s="20"/>
      <c r="S34936" s="20"/>
      <c r="U34936" s="21"/>
    </row>
    <row r="34937">
      <c r="E34937" s="19"/>
      <c r="R34937" s="20"/>
      <c r="S34937" s="20"/>
      <c r="U34937" s="21"/>
    </row>
    <row r="34938">
      <c r="E34938" s="19"/>
      <c r="R34938" s="20"/>
      <c r="S34938" s="20"/>
      <c r="U34938" s="21"/>
    </row>
    <row r="34939">
      <c r="E34939" s="19"/>
      <c r="R34939" s="20"/>
      <c r="S34939" s="20"/>
      <c r="U34939" s="21"/>
    </row>
    <row r="34940">
      <c r="E34940" s="19"/>
      <c r="R34940" s="20"/>
      <c r="S34940" s="20"/>
      <c r="U34940" s="21"/>
    </row>
    <row r="34941">
      <c r="E34941" s="19"/>
      <c r="R34941" s="20"/>
      <c r="S34941" s="20"/>
      <c r="U34941" s="21"/>
    </row>
    <row r="34942">
      <c r="E34942" s="19"/>
      <c r="R34942" s="20"/>
      <c r="S34942" s="20"/>
      <c r="U34942" s="21"/>
    </row>
    <row r="34943">
      <c r="E34943" s="19"/>
      <c r="R34943" s="20"/>
      <c r="S34943" s="20"/>
      <c r="U34943" s="21"/>
    </row>
    <row r="34944">
      <c r="E34944" s="19"/>
      <c r="R34944" s="20"/>
      <c r="S34944" s="20"/>
      <c r="U34944" s="21"/>
    </row>
    <row r="34945">
      <c r="E34945" s="19"/>
      <c r="R34945" s="20"/>
      <c r="S34945" s="20"/>
      <c r="U34945" s="21"/>
    </row>
    <row r="34946">
      <c r="E34946" s="19"/>
      <c r="R34946" s="20"/>
      <c r="S34946" s="20"/>
      <c r="U34946" s="21"/>
    </row>
    <row r="34947">
      <c r="E34947" s="19"/>
      <c r="R34947" s="20"/>
      <c r="S34947" s="20"/>
      <c r="U34947" s="21"/>
    </row>
    <row r="34948">
      <c r="E34948" s="19"/>
      <c r="R34948" s="20"/>
      <c r="S34948" s="20"/>
      <c r="U34948" s="21"/>
    </row>
    <row r="34949">
      <c r="E34949" s="19"/>
      <c r="R34949" s="20"/>
      <c r="S34949" s="20"/>
      <c r="U34949" s="21"/>
    </row>
    <row r="34950">
      <c r="E34950" s="19"/>
      <c r="R34950" s="20"/>
      <c r="S34950" s="20"/>
      <c r="U34950" s="21"/>
    </row>
    <row r="34951">
      <c r="E34951" s="19"/>
      <c r="R34951" s="20"/>
      <c r="S34951" s="20"/>
      <c r="U34951" s="21"/>
    </row>
    <row r="34952">
      <c r="E34952" s="19"/>
      <c r="R34952" s="20"/>
      <c r="S34952" s="20"/>
      <c r="U34952" s="21"/>
    </row>
    <row r="34953">
      <c r="E34953" s="19"/>
      <c r="R34953" s="20"/>
      <c r="S34953" s="20"/>
      <c r="U34953" s="21"/>
    </row>
    <row r="34954">
      <c r="E34954" s="19"/>
      <c r="R34954" s="20"/>
      <c r="S34954" s="20"/>
      <c r="U34954" s="21"/>
    </row>
    <row r="34955">
      <c r="E34955" s="19"/>
      <c r="R34955" s="20"/>
      <c r="S34955" s="20"/>
      <c r="U34955" s="21"/>
    </row>
    <row r="34956">
      <c r="E34956" s="19"/>
      <c r="R34956" s="20"/>
      <c r="S34956" s="20"/>
      <c r="U34956" s="21"/>
    </row>
    <row r="34957">
      <c r="E34957" s="19"/>
      <c r="R34957" s="20"/>
      <c r="S34957" s="20"/>
      <c r="U34957" s="21"/>
    </row>
    <row r="34958">
      <c r="E34958" s="19"/>
      <c r="R34958" s="20"/>
      <c r="S34958" s="20"/>
      <c r="U34958" s="21"/>
    </row>
    <row r="34959">
      <c r="E34959" s="19"/>
      <c r="R34959" s="20"/>
      <c r="S34959" s="20"/>
      <c r="U34959" s="21"/>
    </row>
    <row r="34960">
      <c r="E34960" s="19"/>
      <c r="R34960" s="20"/>
      <c r="S34960" s="20"/>
      <c r="U34960" s="21"/>
    </row>
    <row r="34961">
      <c r="E34961" s="19"/>
      <c r="R34961" s="20"/>
      <c r="S34961" s="20"/>
      <c r="U34961" s="21"/>
    </row>
    <row r="34962">
      <c r="E34962" s="19"/>
      <c r="R34962" s="20"/>
      <c r="S34962" s="20"/>
      <c r="U34962" s="21"/>
    </row>
    <row r="34963">
      <c r="E34963" s="19"/>
      <c r="R34963" s="20"/>
      <c r="S34963" s="20"/>
      <c r="U34963" s="21"/>
    </row>
    <row r="34964">
      <c r="E34964" s="19"/>
      <c r="R34964" s="20"/>
      <c r="S34964" s="20"/>
      <c r="U34964" s="21"/>
    </row>
    <row r="34965">
      <c r="E34965" s="19"/>
      <c r="R34965" s="20"/>
      <c r="S34965" s="20"/>
      <c r="U34965" s="21"/>
    </row>
    <row r="34966">
      <c r="E34966" s="19"/>
      <c r="R34966" s="20"/>
      <c r="S34966" s="20"/>
      <c r="U34966" s="21"/>
    </row>
    <row r="34967">
      <c r="E34967" s="19"/>
      <c r="R34967" s="20"/>
      <c r="S34967" s="20"/>
      <c r="U34967" s="21"/>
    </row>
    <row r="34968">
      <c r="E34968" s="19"/>
      <c r="R34968" s="20"/>
      <c r="S34968" s="20"/>
      <c r="U34968" s="21"/>
    </row>
    <row r="34969">
      <c r="E34969" s="19"/>
      <c r="R34969" s="20"/>
      <c r="S34969" s="20"/>
      <c r="U34969" s="21"/>
    </row>
    <row r="34970">
      <c r="E34970" s="19"/>
      <c r="R34970" s="20"/>
      <c r="S34970" s="20"/>
      <c r="U34970" s="21"/>
    </row>
    <row r="34971">
      <c r="E34971" s="19"/>
      <c r="R34971" s="20"/>
      <c r="S34971" s="20"/>
      <c r="U34971" s="21"/>
    </row>
    <row r="34972">
      <c r="E34972" s="19"/>
      <c r="R34972" s="20"/>
      <c r="S34972" s="20"/>
      <c r="U34972" s="21"/>
    </row>
    <row r="34973">
      <c r="E34973" s="19"/>
      <c r="R34973" s="20"/>
      <c r="S34973" s="20"/>
      <c r="U34973" s="21"/>
    </row>
    <row r="34974">
      <c r="E34974" s="19"/>
      <c r="R34974" s="20"/>
      <c r="S34974" s="20"/>
      <c r="U34974" s="21"/>
    </row>
    <row r="34975">
      <c r="E34975" s="19"/>
      <c r="R34975" s="20"/>
      <c r="S34975" s="20"/>
      <c r="U34975" s="21"/>
    </row>
    <row r="34976">
      <c r="E34976" s="19"/>
      <c r="R34976" s="20"/>
      <c r="S34976" s="20"/>
      <c r="U34976" s="21"/>
    </row>
    <row r="34977">
      <c r="E34977" s="19"/>
      <c r="R34977" s="20"/>
      <c r="S34977" s="20"/>
      <c r="U34977" s="21"/>
    </row>
    <row r="34978">
      <c r="E34978" s="19"/>
      <c r="R34978" s="20"/>
      <c r="S34978" s="20"/>
      <c r="U34978" s="21"/>
    </row>
    <row r="34979">
      <c r="E34979" s="19"/>
      <c r="R34979" s="20"/>
      <c r="S34979" s="20"/>
      <c r="U34979" s="21"/>
    </row>
    <row r="34980">
      <c r="E34980" s="19"/>
      <c r="R34980" s="20"/>
      <c r="S34980" s="20"/>
      <c r="U34980" s="21"/>
    </row>
    <row r="34981">
      <c r="E34981" s="19"/>
      <c r="R34981" s="20"/>
      <c r="S34981" s="20"/>
      <c r="U34981" s="21"/>
    </row>
    <row r="34982">
      <c r="E34982" s="19"/>
      <c r="R34982" s="20"/>
      <c r="S34982" s="20"/>
      <c r="U34982" s="21"/>
    </row>
    <row r="34983">
      <c r="E34983" s="19"/>
      <c r="R34983" s="20"/>
      <c r="S34983" s="20"/>
      <c r="U34983" s="21"/>
    </row>
    <row r="34984">
      <c r="E34984" s="19"/>
      <c r="R34984" s="20"/>
      <c r="S34984" s="20"/>
      <c r="U34984" s="21"/>
    </row>
    <row r="34985">
      <c r="E34985" s="19"/>
      <c r="R34985" s="20"/>
      <c r="S34985" s="20"/>
      <c r="U34985" s="21"/>
    </row>
    <row r="34986">
      <c r="E34986" s="19"/>
      <c r="R34986" s="20"/>
      <c r="S34986" s="20"/>
      <c r="U34986" s="21"/>
    </row>
    <row r="34987">
      <c r="E34987" s="19"/>
      <c r="R34987" s="20"/>
      <c r="S34987" s="20"/>
      <c r="U34987" s="21"/>
    </row>
    <row r="34988">
      <c r="E34988" s="19"/>
      <c r="R34988" s="20"/>
      <c r="S34988" s="20"/>
      <c r="U34988" s="21"/>
    </row>
    <row r="34989">
      <c r="E34989" s="19"/>
      <c r="R34989" s="20"/>
      <c r="S34989" s="20"/>
      <c r="U34989" s="21"/>
    </row>
    <row r="34990">
      <c r="E34990" s="19"/>
      <c r="R34990" s="20"/>
      <c r="S34990" s="20"/>
      <c r="U34990" s="21"/>
    </row>
    <row r="34991">
      <c r="E34991" s="19"/>
      <c r="R34991" s="20"/>
      <c r="S34991" s="20"/>
      <c r="U34991" s="21"/>
    </row>
    <row r="34992">
      <c r="E34992" s="19"/>
      <c r="R34992" s="20"/>
      <c r="S34992" s="20"/>
      <c r="U34992" s="21"/>
    </row>
    <row r="34993">
      <c r="E34993" s="19"/>
      <c r="R34993" s="20"/>
      <c r="S34993" s="20"/>
      <c r="U34993" s="21"/>
    </row>
    <row r="34994">
      <c r="E34994" s="19"/>
      <c r="R34994" s="20"/>
      <c r="S34994" s="20"/>
      <c r="U34994" s="21"/>
    </row>
    <row r="34995">
      <c r="E34995" s="19"/>
      <c r="R34995" s="20"/>
      <c r="S34995" s="20"/>
      <c r="U34995" s="21"/>
    </row>
    <row r="34996">
      <c r="E34996" s="19"/>
      <c r="R34996" s="20"/>
      <c r="S34996" s="20"/>
      <c r="U34996" s="21"/>
    </row>
    <row r="34997">
      <c r="E34997" s="19"/>
      <c r="R34997" s="20"/>
      <c r="S34997" s="20"/>
      <c r="U34997" s="21"/>
    </row>
    <row r="34998">
      <c r="E34998" s="19"/>
      <c r="R34998" s="20"/>
      <c r="S34998" s="20"/>
      <c r="U34998" s="21"/>
    </row>
    <row r="34999">
      <c r="E34999" s="19"/>
      <c r="R34999" s="20"/>
      <c r="S34999" s="20"/>
      <c r="U34999" s="21"/>
    </row>
    <row r="35000">
      <c r="E35000" s="19"/>
      <c r="R35000" s="20"/>
      <c r="S35000" s="20"/>
      <c r="U35000" s="21"/>
    </row>
    <row r="35001">
      <c r="E35001" s="19"/>
      <c r="R35001" s="20"/>
      <c r="S35001" s="20"/>
      <c r="U35001" s="21"/>
    </row>
    <row r="35002">
      <c r="E35002" s="19"/>
      <c r="R35002" s="20"/>
      <c r="S35002" s="20"/>
      <c r="U35002" s="21"/>
    </row>
    <row r="35003">
      <c r="E35003" s="19"/>
      <c r="R35003" s="20"/>
      <c r="S35003" s="20"/>
      <c r="U35003" s="21"/>
    </row>
    <row r="35004">
      <c r="E35004" s="19"/>
      <c r="R35004" s="20"/>
      <c r="S35004" s="20"/>
      <c r="U35004" s="21"/>
    </row>
    <row r="35005">
      <c r="E35005" s="19"/>
      <c r="R35005" s="20"/>
      <c r="S35005" s="20"/>
      <c r="U35005" s="21"/>
    </row>
    <row r="35006">
      <c r="E35006" s="19"/>
      <c r="R35006" s="20"/>
      <c r="S35006" s="20"/>
      <c r="U35006" s="21"/>
    </row>
    <row r="35007">
      <c r="E35007" s="19"/>
      <c r="R35007" s="20"/>
      <c r="S35007" s="20"/>
      <c r="U35007" s="21"/>
    </row>
    <row r="35008">
      <c r="E35008" s="19"/>
      <c r="R35008" s="20"/>
      <c r="S35008" s="20"/>
      <c r="U35008" s="21"/>
    </row>
    <row r="35009">
      <c r="E35009" s="19"/>
      <c r="R35009" s="20"/>
      <c r="S35009" s="20"/>
      <c r="U35009" s="21"/>
    </row>
    <row r="35010">
      <c r="E35010" s="19"/>
      <c r="R35010" s="20"/>
      <c r="S35010" s="20"/>
      <c r="U35010" s="21"/>
    </row>
    <row r="35011">
      <c r="E35011" s="19"/>
      <c r="R35011" s="20"/>
      <c r="S35011" s="20"/>
      <c r="U35011" s="21"/>
    </row>
    <row r="35012">
      <c r="E35012" s="19"/>
      <c r="R35012" s="20"/>
      <c r="S35012" s="20"/>
      <c r="U35012" s="21"/>
    </row>
    <row r="35013">
      <c r="E35013" s="19"/>
      <c r="R35013" s="20"/>
      <c r="S35013" s="20"/>
      <c r="U35013" s="21"/>
    </row>
    <row r="35014">
      <c r="E35014" s="19"/>
      <c r="R35014" s="20"/>
      <c r="S35014" s="20"/>
      <c r="U35014" s="21"/>
    </row>
    <row r="35015">
      <c r="E35015" s="19"/>
      <c r="R35015" s="20"/>
      <c r="S35015" s="20"/>
      <c r="U35015" s="21"/>
    </row>
    <row r="35016">
      <c r="E35016" s="19"/>
      <c r="R35016" s="20"/>
      <c r="S35016" s="20"/>
      <c r="U35016" s="21"/>
    </row>
    <row r="35017">
      <c r="E35017" s="19"/>
      <c r="R35017" s="20"/>
      <c r="S35017" s="20"/>
      <c r="U35017" s="21"/>
    </row>
    <row r="35018">
      <c r="E35018" s="19"/>
      <c r="R35018" s="20"/>
      <c r="S35018" s="20"/>
      <c r="U35018" s="21"/>
    </row>
    <row r="35019">
      <c r="E35019" s="19"/>
      <c r="R35019" s="20"/>
      <c r="S35019" s="20"/>
      <c r="U35019" s="21"/>
    </row>
    <row r="35020">
      <c r="E35020" s="19"/>
      <c r="R35020" s="20"/>
      <c r="S35020" s="20"/>
      <c r="U35020" s="21"/>
    </row>
    <row r="35021">
      <c r="E35021" s="19"/>
      <c r="R35021" s="20"/>
      <c r="S35021" s="20"/>
      <c r="U35021" s="21"/>
    </row>
    <row r="35022">
      <c r="E35022" s="19"/>
      <c r="R35022" s="20"/>
      <c r="S35022" s="20"/>
      <c r="U35022" s="21"/>
    </row>
    <row r="35023">
      <c r="E35023" s="19"/>
      <c r="R35023" s="20"/>
      <c r="S35023" s="20"/>
      <c r="U35023" s="21"/>
    </row>
    <row r="35024">
      <c r="E35024" s="19"/>
      <c r="R35024" s="20"/>
      <c r="S35024" s="20"/>
      <c r="U35024" s="21"/>
    </row>
    <row r="35025">
      <c r="E35025" s="19"/>
      <c r="R35025" s="20"/>
      <c r="S35025" s="20"/>
      <c r="U35025" s="21"/>
    </row>
    <row r="35026">
      <c r="E35026" s="19"/>
      <c r="R35026" s="20"/>
      <c r="S35026" s="20"/>
      <c r="U35026" s="21"/>
    </row>
    <row r="35027">
      <c r="E35027" s="19"/>
      <c r="R35027" s="20"/>
      <c r="S35027" s="20"/>
      <c r="U35027" s="21"/>
    </row>
    <row r="35028">
      <c r="E35028" s="19"/>
      <c r="R35028" s="20"/>
      <c r="S35028" s="20"/>
      <c r="U35028" s="21"/>
    </row>
    <row r="35029">
      <c r="E35029" s="19"/>
      <c r="R35029" s="20"/>
      <c r="S35029" s="20"/>
      <c r="U35029" s="21"/>
    </row>
    <row r="35030">
      <c r="E35030" s="19"/>
      <c r="R35030" s="20"/>
      <c r="S35030" s="20"/>
      <c r="U35030" s="21"/>
    </row>
    <row r="35031">
      <c r="E35031" s="19"/>
      <c r="R35031" s="20"/>
      <c r="S35031" s="20"/>
      <c r="U35031" s="21"/>
    </row>
    <row r="35032">
      <c r="E35032" s="19"/>
      <c r="R35032" s="20"/>
      <c r="S35032" s="20"/>
      <c r="U35032" s="21"/>
    </row>
    <row r="35033">
      <c r="E35033" s="19"/>
      <c r="R35033" s="20"/>
      <c r="S35033" s="20"/>
      <c r="U35033" s="21"/>
    </row>
    <row r="35034">
      <c r="E35034" s="19"/>
      <c r="R35034" s="20"/>
      <c r="S35034" s="20"/>
      <c r="U35034" s="21"/>
    </row>
    <row r="35035">
      <c r="E35035" s="19"/>
      <c r="R35035" s="20"/>
      <c r="S35035" s="20"/>
      <c r="U35035" s="21"/>
    </row>
    <row r="35036">
      <c r="E35036" s="19"/>
      <c r="R35036" s="20"/>
      <c r="S35036" s="20"/>
      <c r="U35036" s="21"/>
    </row>
    <row r="35037">
      <c r="E35037" s="19"/>
      <c r="R35037" s="20"/>
      <c r="S35037" s="20"/>
      <c r="U35037" s="21"/>
    </row>
    <row r="35038">
      <c r="E35038" s="19"/>
      <c r="R35038" s="20"/>
      <c r="S35038" s="20"/>
      <c r="U35038" s="21"/>
    </row>
    <row r="35039">
      <c r="E35039" s="19"/>
      <c r="R35039" s="20"/>
      <c r="S35039" s="20"/>
      <c r="U35039" s="21"/>
    </row>
    <row r="35040">
      <c r="E35040" s="19"/>
      <c r="R35040" s="20"/>
      <c r="S35040" s="20"/>
      <c r="U35040" s="21"/>
    </row>
    <row r="35041">
      <c r="E35041" s="19"/>
      <c r="R35041" s="20"/>
      <c r="S35041" s="20"/>
      <c r="U35041" s="21"/>
    </row>
    <row r="35042">
      <c r="E35042" s="19"/>
      <c r="R35042" s="20"/>
      <c r="S35042" s="20"/>
      <c r="U35042" s="21"/>
    </row>
    <row r="35043">
      <c r="E35043" s="19"/>
      <c r="R35043" s="20"/>
      <c r="S35043" s="20"/>
      <c r="U35043" s="21"/>
    </row>
    <row r="35044">
      <c r="E35044" s="19"/>
      <c r="R35044" s="20"/>
      <c r="S35044" s="20"/>
      <c r="U35044" s="21"/>
    </row>
    <row r="35045">
      <c r="E35045" s="19"/>
      <c r="R35045" s="20"/>
      <c r="S35045" s="20"/>
      <c r="U35045" s="21"/>
    </row>
    <row r="35046">
      <c r="E35046" s="19"/>
      <c r="R35046" s="20"/>
      <c r="S35046" s="20"/>
      <c r="U35046" s="21"/>
    </row>
    <row r="35047">
      <c r="E35047" s="19"/>
      <c r="R35047" s="20"/>
      <c r="S35047" s="20"/>
      <c r="U35047" s="21"/>
    </row>
    <row r="35048">
      <c r="E35048" s="19"/>
      <c r="R35048" s="20"/>
      <c r="S35048" s="20"/>
      <c r="U35048" s="21"/>
    </row>
    <row r="35049">
      <c r="E35049" s="19"/>
      <c r="R35049" s="20"/>
      <c r="S35049" s="20"/>
      <c r="U35049" s="21"/>
    </row>
    <row r="35050">
      <c r="E35050" s="19"/>
      <c r="R35050" s="20"/>
      <c r="S35050" s="20"/>
      <c r="U35050" s="21"/>
    </row>
    <row r="35051">
      <c r="E35051" s="19"/>
      <c r="R35051" s="20"/>
      <c r="S35051" s="20"/>
      <c r="U35051" s="21"/>
    </row>
    <row r="35052">
      <c r="E35052" s="19"/>
      <c r="R35052" s="20"/>
      <c r="S35052" s="20"/>
      <c r="U35052" s="21"/>
    </row>
    <row r="35053">
      <c r="E35053" s="19"/>
      <c r="R35053" s="20"/>
      <c r="S35053" s="20"/>
      <c r="U35053" s="21"/>
    </row>
    <row r="35054">
      <c r="E35054" s="19"/>
      <c r="R35054" s="20"/>
      <c r="S35054" s="20"/>
      <c r="U35054" s="21"/>
    </row>
    <row r="35055">
      <c r="E35055" s="19"/>
      <c r="R35055" s="20"/>
      <c r="S35055" s="20"/>
      <c r="U35055" s="21"/>
    </row>
    <row r="35056">
      <c r="E35056" s="19"/>
      <c r="R35056" s="20"/>
      <c r="S35056" s="20"/>
      <c r="U35056" s="21"/>
    </row>
    <row r="35057">
      <c r="E35057" s="19"/>
      <c r="R35057" s="20"/>
      <c r="S35057" s="20"/>
      <c r="U35057" s="21"/>
    </row>
    <row r="35058">
      <c r="E35058" s="19"/>
      <c r="R35058" s="20"/>
      <c r="S35058" s="20"/>
      <c r="U35058" s="21"/>
    </row>
    <row r="35059">
      <c r="E35059" s="19"/>
      <c r="R35059" s="20"/>
      <c r="S35059" s="20"/>
      <c r="U35059" s="21"/>
    </row>
    <row r="35060">
      <c r="E35060" s="19"/>
      <c r="R35060" s="20"/>
      <c r="S35060" s="20"/>
      <c r="U35060" s="21"/>
    </row>
    <row r="35061">
      <c r="E35061" s="19"/>
      <c r="R35061" s="20"/>
      <c r="S35061" s="20"/>
      <c r="U35061" s="21"/>
    </row>
    <row r="35062">
      <c r="E35062" s="19"/>
      <c r="R35062" s="20"/>
      <c r="S35062" s="20"/>
      <c r="U35062" s="21"/>
    </row>
    <row r="35063">
      <c r="E35063" s="19"/>
      <c r="R35063" s="20"/>
      <c r="S35063" s="20"/>
      <c r="U35063" s="21"/>
    </row>
    <row r="35064">
      <c r="E35064" s="19"/>
      <c r="R35064" s="20"/>
      <c r="S35064" s="20"/>
      <c r="U35064" s="21"/>
    </row>
    <row r="35065">
      <c r="E35065" s="19"/>
      <c r="R35065" s="20"/>
      <c r="S35065" s="20"/>
      <c r="U35065" s="21"/>
    </row>
    <row r="35066">
      <c r="E35066" s="19"/>
      <c r="R35066" s="20"/>
      <c r="S35066" s="20"/>
      <c r="U35066" s="21"/>
    </row>
    <row r="35067">
      <c r="E35067" s="19"/>
      <c r="R35067" s="20"/>
      <c r="S35067" s="20"/>
      <c r="U35067" s="21"/>
    </row>
    <row r="35068">
      <c r="E35068" s="19"/>
      <c r="R35068" s="20"/>
      <c r="S35068" s="20"/>
      <c r="U35068" s="21"/>
    </row>
    <row r="35069">
      <c r="E35069" s="19"/>
      <c r="R35069" s="20"/>
      <c r="S35069" s="20"/>
      <c r="U35069" s="21"/>
    </row>
    <row r="35070">
      <c r="E35070" s="19"/>
      <c r="R35070" s="20"/>
      <c r="S35070" s="20"/>
      <c r="U35070" s="21"/>
    </row>
    <row r="35071">
      <c r="E35071" s="19"/>
      <c r="R35071" s="20"/>
      <c r="S35071" s="20"/>
      <c r="U35071" s="21"/>
    </row>
    <row r="35072">
      <c r="E35072" s="19"/>
      <c r="R35072" s="20"/>
      <c r="S35072" s="20"/>
      <c r="U35072" s="21"/>
    </row>
    <row r="35073">
      <c r="E35073" s="19"/>
      <c r="R35073" s="20"/>
      <c r="S35073" s="20"/>
      <c r="U35073" s="21"/>
    </row>
    <row r="35074">
      <c r="E35074" s="19"/>
      <c r="R35074" s="20"/>
      <c r="S35074" s="20"/>
      <c r="U35074" s="21"/>
    </row>
    <row r="35075">
      <c r="E35075" s="19"/>
      <c r="R35075" s="20"/>
      <c r="S35075" s="20"/>
      <c r="U35075" s="21"/>
    </row>
    <row r="35076">
      <c r="E35076" s="19"/>
      <c r="R35076" s="20"/>
      <c r="S35076" s="20"/>
      <c r="U35076" s="21"/>
    </row>
    <row r="35077">
      <c r="E35077" s="19"/>
      <c r="R35077" s="20"/>
      <c r="S35077" s="20"/>
      <c r="U35077" s="21"/>
    </row>
    <row r="35078">
      <c r="E35078" s="19"/>
      <c r="R35078" s="20"/>
      <c r="S35078" s="20"/>
      <c r="U35078" s="21"/>
    </row>
    <row r="35079">
      <c r="E35079" s="19"/>
      <c r="R35079" s="20"/>
      <c r="S35079" s="20"/>
      <c r="U35079" s="21"/>
    </row>
    <row r="35080">
      <c r="E35080" s="19"/>
      <c r="R35080" s="20"/>
      <c r="S35080" s="20"/>
      <c r="U35080" s="21"/>
    </row>
    <row r="35081">
      <c r="E35081" s="19"/>
      <c r="R35081" s="20"/>
      <c r="S35081" s="20"/>
      <c r="U35081" s="21"/>
    </row>
    <row r="35082">
      <c r="E35082" s="19"/>
      <c r="R35082" s="20"/>
      <c r="S35082" s="20"/>
      <c r="U35082" s="21"/>
    </row>
    <row r="35083">
      <c r="E35083" s="19"/>
      <c r="R35083" s="20"/>
      <c r="S35083" s="20"/>
      <c r="U35083" s="21"/>
    </row>
    <row r="35084">
      <c r="E35084" s="19"/>
      <c r="R35084" s="20"/>
      <c r="S35084" s="20"/>
      <c r="U35084" s="21"/>
    </row>
    <row r="35085">
      <c r="E35085" s="19"/>
      <c r="R35085" s="20"/>
      <c r="S35085" s="20"/>
      <c r="U35085" s="21"/>
    </row>
    <row r="35086">
      <c r="E35086" s="19"/>
      <c r="R35086" s="20"/>
      <c r="S35086" s="20"/>
      <c r="U35086" s="21"/>
    </row>
    <row r="35087">
      <c r="E35087" s="19"/>
      <c r="R35087" s="20"/>
      <c r="S35087" s="20"/>
      <c r="U35087" s="21"/>
    </row>
    <row r="35088">
      <c r="E35088" s="19"/>
      <c r="R35088" s="20"/>
      <c r="S35088" s="20"/>
      <c r="U35088" s="21"/>
    </row>
    <row r="35089">
      <c r="E35089" s="19"/>
      <c r="R35089" s="20"/>
      <c r="S35089" s="20"/>
      <c r="U35089" s="21"/>
    </row>
    <row r="35090">
      <c r="E35090" s="19"/>
      <c r="R35090" s="20"/>
      <c r="S35090" s="20"/>
      <c r="U35090" s="21"/>
    </row>
    <row r="35091">
      <c r="E35091" s="19"/>
      <c r="R35091" s="20"/>
      <c r="S35091" s="20"/>
      <c r="U35091" s="21"/>
    </row>
    <row r="35092">
      <c r="E35092" s="19"/>
      <c r="R35092" s="20"/>
      <c r="S35092" s="20"/>
      <c r="U35092" s="21"/>
    </row>
    <row r="35093">
      <c r="E35093" s="19"/>
      <c r="R35093" s="20"/>
      <c r="S35093" s="20"/>
      <c r="U35093" s="21"/>
    </row>
    <row r="35094">
      <c r="E35094" s="19"/>
      <c r="R35094" s="20"/>
      <c r="S35094" s="20"/>
      <c r="U35094" s="21"/>
    </row>
    <row r="35095">
      <c r="E35095" s="19"/>
      <c r="R35095" s="20"/>
      <c r="S35095" s="20"/>
      <c r="U35095" s="21"/>
    </row>
    <row r="35096">
      <c r="E35096" s="19"/>
      <c r="R35096" s="20"/>
      <c r="S35096" s="20"/>
      <c r="U35096" s="21"/>
    </row>
    <row r="35097">
      <c r="E35097" s="19"/>
      <c r="R35097" s="20"/>
      <c r="S35097" s="20"/>
      <c r="U35097" s="21"/>
    </row>
    <row r="35098">
      <c r="E35098" s="19"/>
      <c r="R35098" s="20"/>
      <c r="S35098" s="20"/>
      <c r="U35098" s="21"/>
    </row>
    <row r="35099">
      <c r="E35099" s="19"/>
      <c r="R35099" s="20"/>
      <c r="S35099" s="20"/>
      <c r="U35099" s="21"/>
    </row>
    <row r="35100">
      <c r="E35100" s="19"/>
      <c r="R35100" s="20"/>
      <c r="S35100" s="20"/>
      <c r="U35100" s="21"/>
    </row>
    <row r="35101">
      <c r="E35101" s="19"/>
      <c r="R35101" s="20"/>
      <c r="S35101" s="20"/>
      <c r="U35101" s="21"/>
    </row>
    <row r="35102">
      <c r="E35102" s="19"/>
      <c r="R35102" s="20"/>
      <c r="S35102" s="20"/>
      <c r="U35102" s="21"/>
    </row>
    <row r="35103">
      <c r="E35103" s="19"/>
      <c r="R35103" s="20"/>
      <c r="S35103" s="20"/>
      <c r="U35103" s="21"/>
    </row>
    <row r="35104">
      <c r="E35104" s="19"/>
      <c r="R35104" s="20"/>
      <c r="S35104" s="20"/>
      <c r="U35104" s="21"/>
    </row>
    <row r="35105">
      <c r="E35105" s="19"/>
      <c r="R35105" s="20"/>
      <c r="S35105" s="20"/>
      <c r="U35105" s="21"/>
    </row>
    <row r="35106">
      <c r="E35106" s="19"/>
      <c r="R35106" s="20"/>
      <c r="S35106" s="20"/>
      <c r="U35106" s="21"/>
    </row>
    <row r="35107">
      <c r="E35107" s="19"/>
      <c r="R35107" s="20"/>
      <c r="S35107" s="20"/>
      <c r="U35107" s="21"/>
    </row>
    <row r="35108">
      <c r="E35108" s="19"/>
      <c r="R35108" s="20"/>
      <c r="S35108" s="20"/>
      <c r="U35108" s="21"/>
    </row>
    <row r="35109">
      <c r="E35109" s="19"/>
      <c r="R35109" s="20"/>
      <c r="S35109" s="20"/>
      <c r="U35109" s="21"/>
    </row>
    <row r="35110">
      <c r="E35110" s="19"/>
      <c r="R35110" s="20"/>
      <c r="S35110" s="20"/>
      <c r="U35110" s="21"/>
    </row>
    <row r="35111">
      <c r="E35111" s="19"/>
      <c r="R35111" s="20"/>
      <c r="S35111" s="20"/>
      <c r="U35111" s="21"/>
    </row>
    <row r="35112">
      <c r="E35112" s="19"/>
      <c r="R35112" s="20"/>
      <c r="S35112" s="20"/>
      <c r="U35112" s="21"/>
    </row>
    <row r="35113">
      <c r="E35113" s="19"/>
      <c r="R35113" s="20"/>
      <c r="S35113" s="20"/>
      <c r="U35113" s="21"/>
    </row>
    <row r="35114">
      <c r="E35114" s="19"/>
      <c r="R35114" s="20"/>
      <c r="S35114" s="20"/>
      <c r="U35114" s="21"/>
    </row>
    <row r="35115">
      <c r="E35115" s="19"/>
      <c r="R35115" s="20"/>
      <c r="S35115" s="20"/>
      <c r="U35115" s="21"/>
    </row>
    <row r="35116">
      <c r="E35116" s="19"/>
      <c r="R35116" s="20"/>
      <c r="S35116" s="20"/>
      <c r="U35116" s="21"/>
    </row>
    <row r="35117">
      <c r="E35117" s="19"/>
      <c r="R35117" s="20"/>
      <c r="S35117" s="20"/>
      <c r="U35117" s="21"/>
    </row>
    <row r="35118">
      <c r="E35118" s="19"/>
      <c r="R35118" s="20"/>
      <c r="S35118" s="20"/>
      <c r="U35118" s="21"/>
    </row>
    <row r="35119">
      <c r="E35119" s="19"/>
      <c r="R35119" s="20"/>
      <c r="S35119" s="20"/>
      <c r="U35119" s="21"/>
    </row>
    <row r="35120">
      <c r="E35120" s="19"/>
      <c r="R35120" s="20"/>
      <c r="S35120" s="20"/>
      <c r="U35120" s="21"/>
    </row>
    <row r="35121">
      <c r="E35121" s="19"/>
      <c r="R35121" s="20"/>
      <c r="S35121" s="20"/>
      <c r="U35121" s="21"/>
    </row>
    <row r="35122">
      <c r="E35122" s="19"/>
      <c r="R35122" s="20"/>
      <c r="S35122" s="20"/>
      <c r="U35122" s="21"/>
    </row>
    <row r="35123">
      <c r="E35123" s="19"/>
      <c r="R35123" s="20"/>
      <c r="S35123" s="20"/>
      <c r="U35123" s="21"/>
    </row>
    <row r="35124">
      <c r="E35124" s="19"/>
      <c r="R35124" s="20"/>
      <c r="S35124" s="20"/>
      <c r="U35124" s="21"/>
    </row>
    <row r="35125">
      <c r="E35125" s="19"/>
      <c r="R35125" s="20"/>
      <c r="S35125" s="20"/>
      <c r="U35125" s="21"/>
    </row>
    <row r="35126">
      <c r="E35126" s="19"/>
      <c r="R35126" s="20"/>
      <c r="S35126" s="20"/>
      <c r="U35126" s="21"/>
    </row>
    <row r="35127">
      <c r="E35127" s="19"/>
      <c r="R35127" s="20"/>
      <c r="S35127" s="20"/>
      <c r="U35127" s="21"/>
    </row>
    <row r="35128">
      <c r="E35128" s="19"/>
      <c r="R35128" s="20"/>
      <c r="S35128" s="20"/>
      <c r="U35128" s="21"/>
    </row>
    <row r="35129">
      <c r="E35129" s="19"/>
      <c r="R35129" s="20"/>
      <c r="S35129" s="20"/>
      <c r="U35129" s="21"/>
    </row>
    <row r="35130">
      <c r="E35130" s="19"/>
      <c r="R35130" s="20"/>
      <c r="S35130" s="20"/>
      <c r="U35130" s="21"/>
    </row>
    <row r="35131">
      <c r="E35131" s="19"/>
      <c r="R35131" s="20"/>
      <c r="S35131" s="20"/>
      <c r="U35131" s="21"/>
    </row>
    <row r="35132">
      <c r="E35132" s="19"/>
      <c r="R35132" s="20"/>
      <c r="S35132" s="20"/>
      <c r="U35132" s="21"/>
    </row>
    <row r="35133">
      <c r="E35133" s="19"/>
      <c r="R35133" s="20"/>
      <c r="S35133" s="20"/>
      <c r="U35133" s="21"/>
    </row>
    <row r="35134">
      <c r="E35134" s="19"/>
      <c r="R35134" s="20"/>
      <c r="S35134" s="20"/>
      <c r="U35134" s="21"/>
    </row>
    <row r="35135">
      <c r="E35135" s="19"/>
      <c r="R35135" s="20"/>
      <c r="S35135" s="20"/>
      <c r="U35135" s="21"/>
    </row>
    <row r="35136">
      <c r="E35136" s="19"/>
      <c r="R35136" s="20"/>
      <c r="S35136" s="20"/>
      <c r="U35136" s="21"/>
    </row>
    <row r="35137">
      <c r="E35137" s="19"/>
      <c r="R35137" s="20"/>
      <c r="S35137" s="20"/>
      <c r="U35137" s="21"/>
    </row>
    <row r="35138">
      <c r="E35138" s="19"/>
      <c r="R35138" s="20"/>
      <c r="S35138" s="20"/>
      <c r="U35138" s="21"/>
    </row>
    <row r="35139">
      <c r="E35139" s="19"/>
      <c r="R35139" s="20"/>
      <c r="S35139" s="20"/>
      <c r="U35139" s="21"/>
    </row>
    <row r="35140">
      <c r="E35140" s="19"/>
      <c r="R35140" s="20"/>
      <c r="S35140" s="20"/>
      <c r="U35140" s="21"/>
    </row>
    <row r="35141">
      <c r="E35141" s="19"/>
      <c r="R35141" s="20"/>
      <c r="S35141" s="20"/>
      <c r="U35141" s="21"/>
    </row>
    <row r="35142">
      <c r="E35142" s="19"/>
      <c r="R35142" s="20"/>
      <c r="S35142" s="20"/>
      <c r="U35142" s="21"/>
    </row>
    <row r="35143">
      <c r="E35143" s="19"/>
      <c r="R35143" s="20"/>
      <c r="S35143" s="20"/>
      <c r="U35143" s="21"/>
    </row>
    <row r="35144">
      <c r="E35144" s="19"/>
      <c r="R35144" s="20"/>
      <c r="S35144" s="20"/>
      <c r="U35144" s="21"/>
    </row>
    <row r="35145">
      <c r="E35145" s="19"/>
      <c r="R35145" s="20"/>
      <c r="S35145" s="20"/>
      <c r="U35145" s="21"/>
    </row>
    <row r="35146">
      <c r="E35146" s="19"/>
      <c r="R35146" s="20"/>
      <c r="S35146" s="20"/>
      <c r="U35146" s="21"/>
    </row>
    <row r="35147">
      <c r="E35147" s="19"/>
      <c r="R35147" s="20"/>
      <c r="S35147" s="20"/>
      <c r="U35147" s="21"/>
    </row>
    <row r="35148">
      <c r="E35148" s="19"/>
      <c r="R35148" s="20"/>
      <c r="S35148" s="20"/>
      <c r="U35148" s="21"/>
    </row>
    <row r="35149">
      <c r="E35149" s="19"/>
      <c r="R35149" s="20"/>
      <c r="S35149" s="20"/>
      <c r="U35149" s="21"/>
    </row>
    <row r="35150">
      <c r="E35150" s="19"/>
      <c r="R35150" s="20"/>
      <c r="S35150" s="20"/>
      <c r="U35150" s="21"/>
    </row>
    <row r="35151">
      <c r="E35151" s="19"/>
      <c r="R35151" s="20"/>
      <c r="S35151" s="20"/>
      <c r="U35151" s="21"/>
    </row>
    <row r="35152">
      <c r="E35152" s="19"/>
      <c r="R35152" s="20"/>
      <c r="S35152" s="20"/>
      <c r="U35152" s="21"/>
    </row>
    <row r="35153">
      <c r="E35153" s="19"/>
      <c r="R35153" s="20"/>
      <c r="S35153" s="20"/>
      <c r="U35153" s="21"/>
    </row>
    <row r="35154">
      <c r="E35154" s="19"/>
      <c r="R35154" s="20"/>
      <c r="S35154" s="20"/>
      <c r="U35154" s="21"/>
    </row>
    <row r="35155">
      <c r="E35155" s="19"/>
      <c r="R35155" s="20"/>
      <c r="S35155" s="20"/>
      <c r="U35155" s="21"/>
    </row>
    <row r="35156">
      <c r="E35156" s="19"/>
      <c r="R35156" s="20"/>
      <c r="S35156" s="20"/>
      <c r="U35156" s="21"/>
    </row>
    <row r="35157">
      <c r="E35157" s="19"/>
      <c r="R35157" s="20"/>
      <c r="S35157" s="20"/>
      <c r="U35157" s="21"/>
    </row>
    <row r="35158">
      <c r="E35158" s="19"/>
      <c r="R35158" s="20"/>
      <c r="S35158" s="20"/>
      <c r="U35158" s="21"/>
    </row>
    <row r="35159">
      <c r="E35159" s="19"/>
      <c r="R35159" s="20"/>
      <c r="S35159" s="20"/>
      <c r="U35159" s="21"/>
    </row>
    <row r="35160">
      <c r="E35160" s="19"/>
      <c r="R35160" s="20"/>
      <c r="S35160" s="20"/>
      <c r="U35160" s="21"/>
    </row>
    <row r="35161">
      <c r="E35161" s="19"/>
      <c r="R35161" s="20"/>
      <c r="S35161" s="20"/>
      <c r="U35161" s="21"/>
    </row>
    <row r="35162">
      <c r="E35162" s="19"/>
      <c r="R35162" s="20"/>
      <c r="S35162" s="20"/>
      <c r="U35162" s="21"/>
    </row>
    <row r="35163">
      <c r="E35163" s="19"/>
      <c r="R35163" s="20"/>
      <c r="S35163" s="20"/>
      <c r="U35163" s="21"/>
    </row>
    <row r="35164">
      <c r="E35164" s="19"/>
      <c r="R35164" s="20"/>
      <c r="S35164" s="20"/>
      <c r="U35164" s="21"/>
    </row>
    <row r="35165">
      <c r="E35165" s="19"/>
      <c r="R35165" s="20"/>
      <c r="S35165" s="20"/>
      <c r="U35165" s="21"/>
    </row>
    <row r="35166">
      <c r="E35166" s="19"/>
      <c r="R35166" s="20"/>
      <c r="S35166" s="20"/>
      <c r="U35166" s="21"/>
    </row>
    <row r="35167">
      <c r="E35167" s="19"/>
      <c r="R35167" s="20"/>
      <c r="S35167" s="20"/>
      <c r="U35167" s="21"/>
    </row>
    <row r="35168">
      <c r="E35168" s="19"/>
      <c r="R35168" s="20"/>
      <c r="S35168" s="20"/>
      <c r="U35168" s="21"/>
    </row>
    <row r="35169">
      <c r="E35169" s="19"/>
      <c r="R35169" s="20"/>
      <c r="S35169" s="20"/>
      <c r="U35169" s="21"/>
    </row>
    <row r="35170">
      <c r="E35170" s="19"/>
      <c r="R35170" s="20"/>
      <c r="S35170" s="20"/>
      <c r="U35170" s="21"/>
    </row>
    <row r="35171">
      <c r="E35171" s="19"/>
      <c r="R35171" s="20"/>
      <c r="S35171" s="20"/>
      <c r="U35171" s="21"/>
    </row>
    <row r="35172">
      <c r="E35172" s="19"/>
      <c r="R35172" s="20"/>
      <c r="S35172" s="20"/>
      <c r="U35172" s="21"/>
    </row>
    <row r="35173">
      <c r="E35173" s="19"/>
      <c r="R35173" s="20"/>
      <c r="S35173" s="20"/>
      <c r="U35173" s="21"/>
    </row>
    <row r="35174">
      <c r="E35174" s="19"/>
      <c r="R35174" s="20"/>
      <c r="S35174" s="20"/>
      <c r="U35174" s="21"/>
    </row>
    <row r="35175">
      <c r="E35175" s="19"/>
      <c r="R35175" s="20"/>
      <c r="S35175" s="20"/>
      <c r="U35175" s="21"/>
    </row>
    <row r="35176">
      <c r="E35176" s="19"/>
      <c r="R35176" s="20"/>
      <c r="S35176" s="20"/>
      <c r="U35176" s="21"/>
    </row>
    <row r="35177">
      <c r="E35177" s="19"/>
      <c r="R35177" s="20"/>
      <c r="S35177" s="20"/>
      <c r="U35177" s="21"/>
    </row>
    <row r="35178">
      <c r="E35178" s="19"/>
      <c r="R35178" s="20"/>
      <c r="S35178" s="20"/>
      <c r="U35178" s="21"/>
    </row>
    <row r="35179">
      <c r="E35179" s="19"/>
      <c r="R35179" s="20"/>
      <c r="S35179" s="20"/>
      <c r="U35179" s="21"/>
    </row>
    <row r="35180">
      <c r="E35180" s="19"/>
      <c r="R35180" s="20"/>
      <c r="S35180" s="20"/>
      <c r="U35180" s="21"/>
    </row>
    <row r="35181">
      <c r="E35181" s="19"/>
      <c r="R35181" s="20"/>
      <c r="S35181" s="20"/>
      <c r="U35181" s="21"/>
    </row>
    <row r="35182">
      <c r="E35182" s="19"/>
      <c r="R35182" s="20"/>
      <c r="S35182" s="20"/>
      <c r="U35182" s="21"/>
    </row>
    <row r="35183">
      <c r="E35183" s="19"/>
      <c r="R35183" s="20"/>
      <c r="S35183" s="20"/>
      <c r="U35183" s="21"/>
    </row>
    <row r="35184">
      <c r="E35184" s="19"/>
      <c r="R35184" s="20"/>
      <c r="S35184" s="20"/>
      <c r="U35184" s="21"/>
    </row>
    <row r="35185">
      <c r="E35185" s="19"/>
      <c r="R35185" s="20"/>
      <c r="S35185" s="20"/>
      <c r="U35185" s="21"/>
    </row>
    <row r="35186">
      <c r="E35186" s="19"/>
      <c r="R35186" s="20"/>
      <c r="S35186" s="20"/>
      <c r="U35186" s="21"/>
    </row>
    <row r="35187">
      <c r="E35187" s="19"/>
      <c r="R35187" s="20"/>
      <c r="S35187" s="20"/>
      <c r="U35187" s="21"/>
    </row>
    <row r="35188">
      <c r="E35188" s="19"/>
      <c r="R35188" s="20"/>
      <c r="S35188" s="20"/>
      <c r="U35188" s="21"/>
    </row>
    <row r="35189">
      <c r="E35189" s="19"/>
      <c r="R35189" s="20"/>
      <c r="S35189" s="20"/>
      <c r="U35189" s="21"/>
    </row>
    <row r="35190">
      <c r="E35190" s="19"/>
      <c r="R35190" s="20"/>
      <c r="S35190" s="20"/>
      <c r="U35190" s="21"/>
    </row>
    <row r="35191">
      <c r="E35191" s="19"/>
      <c r="R35191" s="20"/>
      <c r="S35191" s="20"/>
      <c r="U35191" s="21"/>
    </row>
    <row r="35192">
      <c r="E35192" s="19"/>
      <c r="R35192" s="20"/>
      <c r="S35192" s="20"/>
      <c r="U35192" s="21"/>
    </row>
    <row r="35193">
      <c r="E35193" s="19"/>
      <c r="R35193" s="20"/>
      <c r="S35193" s="20"/>
      <c r="U35193" s="21"/>
    </row>
    <row r="35194">
      <c r="E35194" s="19"/>
      <c r="R35194" s="20"/>
      <c r="S35194" s="20"/>
      <c r="U35194" s="21"/>
    </row>
    <row r="35195">
      <c r="E35195" s="19"/>
      <c r="R35195" s="20"/>
      <c r="S35195" s="20"/>
      <c r="U35195" s="21"/>
    </row>
    <row r="35196">
      <c r="E35196" s="19"/>
      <c r="R35196" s="20"/>
      <c r="S35196" s="20"/>
      <c r="U35196" s="21"/>
    </row>
    <row r="35197">
      <c r="E35197" s="19"/>
      <c r="R35197" s="20"/>
      <c r="S35197" s="20"/>
      <c r="U35197" s="21"/>
    </row>
    <row r="35198">
      <c r="E35198" s="19"/>
      <c r="R35198" s="20"/>
      <c r="S35198" s="20"/>
      <c r="U35198" s="21"/>
    </row>
    <row r="35199">
      <c r="E35199" s="19"/>
      <c r="R35199" s="20"/>
      <c r="S35199" s="20"/>
      <c r="U35199" s="21"/>
    </row>
    <row r="35200">
      <c r="E35200" s="19"/>
      <c r="R35200" s="20"/>
      <c r="S35200" s="20"/>
      <c r="U35200" s="21"/>
    </row>
    <row r="35201">
      <c r="E35201" s="19"/>
      <c r="R35201" s="20"/>
      <c r="S35201" s="20"/>
      <c r="U35201" s="21"/>
    </row>
    <row r="35202">
      <c r="E35202" s="19"/>
      <c r="R35202" s="20"/>
      <c r="S35202" s="20"/>
      <c r="U35202" s="21"/>
    </row>
    <row r="35203">
      <c r="E35203" s="19"/>
      <c r="R35203" s="20"/>
      <c r="S35203" s="20"/>
      <c r="U35203" s="21"/>
    </row>
    <row r="35204">
      <c r="E35204" s="19"/>
      <c r="R35204" s="20"/>
      <c r="S35204" s="20"/>
      <c r="U35204" s="21"/>
    </row>
    <row r="35205">
      <c r="E35205" s="19"/>
      <c r="R35205" s="20"/>
      <c r="S35205" s="20"/>
      <c r="U35205" s="21"/>
    </row>
    <row r="35206">
      <c r="E35206" s="19"/>
      <c r="R35206" s="20"/>
      <c r="S35206" s="20"/>
      <c r="U35206" s="21"/>
    </row>
    <row r="35207">
      <c r="E35207" s="19"/>
      <c r="R35207" s="20"/>
      <c r="S35207" s="20"/>
      <c r="U35207" s="21"/>
    </row>
    <row r="35208">
      <c r="E35208" s="19"/>
      <c r="R35208" s="20"/>
      <c r="S35208" s="20"/>
      <c r="U35208" s="21"/>
    </row>
    <row r="35209">
      <c r="E35209" s="19"/>
      <c r="R35209" s="20"/>
      <c r="S35209" s="20"/>
      <c r="U35209" s="21"/>
    </row>
    <row r="35210">
      <c r="E35210" s="19"/>
      <c r="R35210" s="20"/>
      <c r="S35210" s="20"/>
      <c r="U35210" s="21"/>
    </row>
    <row r="35211">
      <c r="E35211" s="19"/>
      <c r="R35211" s="20"/>
      <c r="S35211" s="20"/>
      <c r="U35211" s="21"/>
    </row>
    <row r="35212">
      <c r="E35212" s="19"/>
      <c r="R35212" s="20"/>
      <c r="S35212" s="20"/>
      <c r="U35212" s="21"/>
    </row>
    <row r="35213">
      <c r="E35213" s="19"/>
      <c r="R35213" s="20"/>
      <c r="S35213" s="20"/>
      <c r="U35213" s="21"/>
    </row>
    <row r="35214">
      <c r="E35214" s="19"/>
      <c r="R35214" s="20"/>
      <c r="S35214" s="20"/>
      <c r="U35214" s="21"/>
    </row>
    <row r="35215">
      <c r="E35215" s="19"/>
      <c r="R35215" s="20"/>
      <c r="S35215" s="20"/>
      <c r="U35215" s="21"/>
    </row>
    <row r="35216">
      <c r="E35216" s="19"/>
      <c r="R35216" s="20"/>
      <c r="S35216" s="20"/>
      <c r="U35216" s="21"/>
    </row>
    <row r="35217">
      <c r="E35217" s="19"/>
      <c r="R35217" s="20"/>
      <c r="S35217" s="20"/>
      <c r="U35217" s="21"/>
    </row>
    <row r="35218">
      <c r="E35218" s="19"/>
      <c r="R35218" s="20"/>
      <c r="S35218" s="20"/>
      <c r="U35218" s="21"/>
    </row>
    <row r="35219">
      <c r="E35219" s="19"/>
      <c r="R35219" s="20"/>
      <c r="S35219" s="20"/>
      <c r="U35219" s="21"/>
    </row>
    <row r="35220">
      <c r="E35220" s="19"/>
      <c r="R35220" s="20"/>
      <c r="S35220" s="20"/>
      <c r="U35220" s="21"/>
    </row>
    <row r="35221">
      <c r="E35221" s="19"/>
      <c r="R35221" s="20"/>
      <c r="S35221" s="20"/>
      <c r="U35221" s="21"/>
    </row>
    <row r="35222">
      <c r="E35222" s="19"/>
      <c r="R35222" s="20"/>
      <c r="S35222" s="20"/>
      <c r="U35222" s="21"/>
    </row>
    <row r="35223">
      <c r="E35223" s="19"/>
      <c r="R35223" s="20"/>
      <c r="S35223" s="20"/>
      <c r="U35223" s="21"/>
    </row>
    <row r="35224">
      <c r="E35224" s="19"/>
      <c r="R35224" s="20"/>
      <c r="S35224" s="20"/>
      <c r="U35224" s="21"/>
    </row>
    <row r="35225">
      <c r="E35225" s="19"/>
      <c r="R35225" s="20"/>
      <c r="S35225" s="20"/>
      <c r="U35225" s="21"/>
    </row>
    <row r="35226">
      <c r="E35226" s="19"/>
      <c r="R35226" s="20"/>
      <c r="S35226" s="20"/>
      <c r="U35226" s="21"/>
    </row>
    <row r="35227">
      <c r="E35227" s="19"/>
      <c r="R35227" s="20"/>
      <c r="S35227" s="20"/>
      <c r="U35227" s="21"/>
    </row>
    <row r="35228">
      <c r="E35228" s="19"/>
      <c r="R35228" s="20"/>
      <c r="S35228" s="20"/>
      <c r="U35228" s="21"/>
    </row>
    <row r="35229">
      <c r="E35229" s="19"/>
      <c r="R35229" s="20"/>
      <c r="S35229" s="20"/>
      <c r="U35229" s="21"/>
    </row>
    <row r="35230">
      <c r="E35230" s="19"/>
      <c r="R35230" s="20"/>
      <c r="S35230" s="20"/>
      <c r="U35230" s="21"/>
    </row>
    <row r="35231">
      <c r="E35231" s="19"/>
      <c r="R35231" s="20"/>
      <c r="S35231" s="20"/>
      <c r="U35231" s="21"/>
    </row>
    <row r="35232">
      <c r="E35232" s="19"/>
      <c r="R35232" s="20"/>
      <c r="S35232" s="20"/>
      <c r="U35232" s="21"/>
    </row>
    <row r="35233">
      <c r="E35233" s="19"/>
      <c r="R35233" s="20"/>
      <c r="S35233" s="20"/>
      <c r="U35233" s="21"/>
    </row>
    <row r="35234">
      <c r="E35234" s="19"/>
      <c r="R35234" s="20"/>
      <c r="S35234" s="20"/>
      <c r="U35234" s="21"/>
    </row>
    <row r="35235">
      <c r="E35235" s="19"/>
      <c r="R35235" s="20"/>
      <c r="S35235" s="20"/>
      <c r="U35235" s="21"/>
    </row>
    <row r="35236">
      <c r="E35236" s="19"/>
      <c r="R35236" s="20"/>
      <c r="S35236" s="20"/>
      <c r="U35236" s="21"/>
    </row>
    <row r="35237">
      <c r="E35237" s="19"/>
      <c r="R35237" s="20"/>
      <c r="S35237" s="20"/>
      <c r="U35237" s="21"/>
    </row>
    <row r="35238">
      <c r="E35238" s="19"/>
      <c r="R35238" s="20"/>
      <c r="S35238" s="20"/>
      <c r="U35238" s="21"/>
    </row>
    <row r="35239">
      <c r="E35239" s="19"/>
      <c r="R35239" s="20"/>
      <c r="S35239" s="20"/>
      <c r="U35239" s="21"/>
    </row>
    <row r="35240">
      <c r="E35240" s="19"/>
      <c r="R35240" s="20"/>
      <c r="S35240" s="20"/>
      <c r="U35240" s="21"/>
    </row>
    <row r="35241">
      <c r="E35241" s="19"/>
      <c r="R35241" s="20"/>
      <c r="S35241" s="20"/>
      <c r="U35241" s="21"/>
    </row>
    <row r="35242">
      <c r="E35242" s="19"/>
      <c r="R35242" s="20"/>
      <c r="S35242" s="20"/>
      <c r="U35242" s="21"/>
    </row>
    <row r="35243">
      <c r="E35243" s="19"/>
      <c r="R35243" s="20"/>
      <c r="S35243" s="20"/>
      <c r="U35243" s="21"/>
    </row>
    <row r="35244">
      <c r="E35244" s="19"/>
      <c r="R35244" s="20"/>
      <c r="S35244" s="20"/>
      <c r="U35244" s="21"/>
    </row>
    <row r="35245">
      <c r="E35245" s="19"/>
      <c r="R35245" s="20"/>
      <c r="S35245" s="20"/>
      <c r="U35245" s="21"/>
    </row>
    <row r="35246">
      <c r="E35246" s="19"/>
      <c r="R35246" s="20"/>
      <c r="S35246" s="20"/>
      <c r="U35246" s="21"/>
    </row>
    <row r="35247">
      <c r="E35247" s="19"/>
      <c r="R35247" s="20"/>
      <c r="S35247" s="20"/>
      <c r="U35247" s="21"/>
    </row>
    <row r="35248">
      <c r="E35248" s="19"/>
      <c r="R35248" s="20"/>
      <c r="S35248" s="20"/>
      <c r="U35248" s="21"/>
    </row>
    <row r="35249">
      <c r="E35249" s="19"/>
      <c r="R35249" s="20"/>
      <c r="S35249" s="20"/>
      <c r="U35249" s="21"/>
    </row>
    <row r="35250">
      <c r="E35250" s="19"/>
      <c r="R35250" s="20"/>
      <c r="S35250" s="20"/>
      <c r="U35250" s="21"/>
    </row>
    <row r="35251">
      <c r="E35251" s="19"/>
      <c r="R35251" s="20"/>
      <c r="S35251" s="20"/>
      <c r="U35251" s="21"/>
    </row>
    <row r="35252">
      <c r="E35252" s="19"/>
      <c r="R35252" s="20"/>
      <c r="S35252" s="20"/>
      <c r="U35252" s="21"/>
    </row>
    <row r="35253">
      <c r="E35253" s="19"/>
      <c r="R35253" s="20"/>
      <c r="S35253" s="20"/>
      <c r="U35253" s="21"/>
    </row>
    <row r="35254">
      <c r="E35254" s="19"/>
      <c r="R35254" s="20"/>
      <c r="S35254" s="20"/>
      <c r="U35254" s="21"/>
    </row>
    <row r="35255">
      <c r="E35255" s="19"/>
      <c r="R35255" s="20"/>
      <c r="S35255" s="20"/>
      <c r="U35255" s="21"/>
    </row>
    <row r="35256">
      <c r="E35256" s="19"/>
      <c r="R35256" s="20"/>
      <c r="S35256" s="20"/>
      <c r="U35256" s="21"/>
    </row>
    <row r="35257">
      <c r="E35257" s="19"/>
      <c r="R35257" s="20"/>
      <c r="S35257" s="20"/>
      <c r="U35257" s="21"/>
    </row>
    <row r="35258">
      <c r="E35258" s="19"/>
      <c r="R35258" s="20"/>
      <c r="S35258" s="20"/>
      <c r="U35258" s="21"/>
    </row>
    <row r="35259">
      <c r="E35259" s="19"/>
      <c r="R35259" s="20"/>
      <c r="S35259" s="20"/>
      <c r="U35259" s="21"/>
    </row>
    <row r="35260">
      <c r="E35260" s="19"/>
      <c r="R35260" s="20"/>
      <c r="S35260" s="20"/>
      <c r="U35260" s="21"/>
    </row>
    <row r="35261">
      <c r="E35261" s="19"/>
      <c r="R35261" s="20"/>
      <c r="S35261" s="20"/>
      <c r="U35261" s="21"/>
    </row>
    <row r="35262">
      <c r="E35262" s="19"/>
      <c r="R35262" s="20"/>
      <c r="S35262" s="20"/>
      <c r="U35262" s="21"/>
    </row>
    <row r="35263">
      <c r="E35263" s="19"/>
      <c r="R35263" s="20"/>
      <c r="S35263" s="20"/>
      <c r="U35263" s="21"/>
    </row>
    <row r="35264">
      <c r="E35264" s="19"/>
      <c r="R35264" s="20"/>
      <c r="S35264" s="20"/>
      <c r="U35264" s="21"/>
    </row>
    <row r="35265">
      <c r="E35265" s="19"/>
      <c r="R35265" s="20"/>
      <c r="S35265" s="20"/>
      <c r="U35265" s="21"/>
    </row>
    <row r="35266">
      <c r="E35266" s="19"/>
      <c r="R35266" s="20"/>
      <c r="S35266" s="20"/>
      <c r="U35266" s="21"/>
    </row>
    <row r="35267">
      <c r="E35267" s="19"/>
      <c r="R35267" s="20"/>
      <c r="S35267" s="20"/>
      <c r="U35267" s="21"/>
    </row>
    <row r="35268">
      <c r="E35268" s="19"/>
      <c r="R35268" s="20"/>
      <c r="S35268" s="20"/>
      <c r="U35268" s="21"/>
    </row>
    <row r="35269">
      <c r="E35269" s="19"/>
      <c r="R35269" s="20"/>
      <c r="S35269" s="20"/>
      <c r="U35269" s="21"/>
    </row>
    <row r="35270">
      <c r="E35270" s="19"/>
      <c r="R35270" s="20"/>
      <c r="S35270" s="20"/>
      <c r="U35270" s="21"/>
    </row>
    <row r="35271">
      <c r="E35271" s="19"/>
      <c r="R35271" s="20"/>
      <c r="S35271" s="20"/>
      <c r="U35271" s="21"/>
    </row>
    <row r="35272">
      <c r="E35272" s="19"/>
      <c r="R35272" s="20"/>
      <c r="S35272" s="20"/>
      <c r="U35272" s="21"/>
    </row>
    <row r="35273">
      <c r="E35273" s="19"/>
      <c r="R35273" s="20"/>
      <c r="S35273" s="20"/>
      <c r="U35273" s="21"/>
    </row>
    <row r="35274">
      <c r="E35274" s="19"/>
      <c r="R35274" s="20"/>
      <c r="S35274" s="20"/>
      <c r="U35274" s="21"/>
    </row>
    <row r="35275">
      <c r="E35275" s="19"/>
      <c r="R35275" s="20"/>
      <c r="S35275" s="20"/>
      <c r="U35275" s="21"/>
    </row>
    <row r="35276">
      <c r="E35276" s="19"/>
      <c r="R35276" s="20"/>
      <c r="S35276" s="20"/>
      <c r="U35276" s="21"/>
    </row>
    <row r="35277">
      <c r="E35277" s="19"/>
      <c r="R35277" s="20"/>
      <c r="S35277" s="20"/>
      <c r="U35277" s="21"/>
    </row>
    <row r="35278">
      <c r="E35278" s="19"/>
      <c r="R35278" s="20"/>
      <c r="S35278" s="20"/>
      <c r="U35278" s="21"/>
    </row>
    <row r="35279">
      <c r="E35279" s="19"/>
      <c r="R35279" s="20"/>
      <c r="S35279" s="20"/>
      <c r="U35279" s="21"/>
    </row>
    <row r="35280">
      <c r="E35280" s="19"/>
      <c r="R35280" s="20"/>
      <c r="S35280" s="20"/>
      <c r="U35280" s="21"/>
    </row>
    <row r="35281">
      <c r="E35281" s="19"/>
      <c r="R35281" s="20"/>
      <c r="S35281" s="20"/>
      <c r="U35281" s="21"/>
    </row>
    <row r="35282">
      <c r="E35282" s="19"/>
      <c r="R35282" s="20"/>
      <c r="S35282" s="20"/>
      <c r="U35282" s="21"/>
    </row>
    <row r="35283">
      <c r="E35283" s="19"/>
      <c r="R35283" s="20"/>
      <c r="S35283" s="20"/>
      <c r="U35283" s="21"/>
    </row>
    <row r="35284">
      <c r="E35284" s="19"/>
      <c r="R35284" s="20"/>
      <c r="S35284" s="20"/>
      <c r="U35284" s="21"/>
    </row>
    <row r="35285">
      <c r="E35285" s="19"/>
      <c r="R35285" s="20"/>
      <c r="S35285" s="20"/>
      <c r="U35285" s="21"/>
    </row>
    <row r="35286">
      <c r="E35286" s="19"/>
      <c r="R35286" s="20"/>
      <c r="S35286" s="20"/>
      <c r="U35286" s="21"/>
    </row>
    <row r="35287">
      <c r="E35287" s="19"/>
      <c r="R35287" s="20"/>
      <c r="S35287" s="20"/>
      <c r="U35287" s="21"/>
    </row>
    <row r="35288">
      <c r="E35288" s="19"/>
      <c r="R35288" s="20"/>
      <c r="S35288" s="20"/>
      <c r="U35288" s="21"/>
    </row>
    <row r="35289">
      <c r="E35289" s="19"/>
      <c r="R35289" s="20"/>
      <c r="S35289" s="20"/>
      <c r="U35289" s="21"/>
    </row>
    <row r="35290">
      <c r="E35290" s="19"/>
      <c r="R35290" s="20"/>
      <c r="S35290" s="20"/>
      <c r="U35290" s="21"/>
    </row>
    <row r="35291">
      <c r="E35291" s="19"/>
      <c r="R35291" s="20"/>
      <c r="S35291" s="20"/>
      <c r="U35291" s="21"/>
    </row>
    <row r="35292">
      <c r="E35292" s="19"/>
      <c r="R35292" s="20"/>
      <c r="S35292" s="20"/>
      <c r="U35292" s="21"/>
    </row>
    <row r="35293">
      <c r="E35293" s="19"/>
      <c r="R35293" s="20"/>
      <c r="S35293" s="20"/>
      <c r="U35293" s="21"/>
    </row>
    <row r="35294">
      <c r="E35294" s="19"/>
      <c r="R35294" s="20"/>
      <c r="S35294" s="20"/>
      <c r="U35294" s="21"/>
    </row>
    <row r="35295">
      <c r="E35295" s="19"/>
      <c r="R35295" s="20"/>
      <c r="S35295" s="20"/>
      <c r="U35295" s="21"/>
    </row>
    <row r="35296">
      <c r="E35296" s="19"/>
      <c r="R35296" s="20"/>
      <c r="S35296" s="20"/>
      <c r="U35296" s="21"/>
    </row>
    <row r="35297">
      <c r="E35297" s="19"/>
      <c r="R35297" s="20"/>
      <c r="S35297" s="20"/>
      <c r="U35297" s="21"/>
    </row>
    <row r="35298">
      <c r="E35298" s="19"/>
      <c r="R35298" s="20"/>
      <c r="S35298" s="20"/>
      <c r="U35298" s="21"/>
    </row>
    <row r="35299">
      <c r="E35299" s="19"/>
      <c r="R35299" s="20"/>
      <c r="S35299" s="20"/>
      <c r="U35299" s="21"/>
    </row>
    <row r="35300">
      <c r="E35300" s="19"/>
      <c r="R35300" s="20"/>
      <c r="S35300" s="20"/>
      <c r="U35300" s="21"/>
    </row>
    <row r="35301">
      <c r="E35301" s="19"/>
      <c r="R35301" s="20"/>
      <c r="S35301" s="20"/>
      <c r="U35301" s="21"/>
    </row>
    <row r="35302">
      <c r="E35302" s="19"/>
      <c r="R35302" s="20"/>
      <c r="S35302" s="20"/>
      <c r="U35302" s="21"/>
    </row>
    <row r="35303">
      <c r="E35303" s="19"/>
      <c r="R35303" s="20"/>
      <c r="S35303" s="20"/>
      <c r="U35303" s="21"/>
    </row>
    <row r="35304">
      <c r="E35304" s="19"/>
      <c r="R35304" s="20"/>
      <c r="S35304" s="20"/>
      <c r="U35304" s="21"/>
    </row>
    <row r="35305">
      <c r="E35305" s="19"/>
      <c r="R35305" s="20"/>
      <c r="S35305" s="20"/>
      <c r="U35305" s="21"/>
    </row>
    <row r="35306">
      <c r="E35306" s="19"/>
      <c r="R35306" s="20"/>
      <c r="S35306" s="20"/>
      <c r="U35306" s="21"/>
    </row>
    <row r="35307">
      <c r="E35307" s="19"/>
      <c r="R35307" s="20"/>
      <c r="S35307" s="20"/>
      <c r="U35307" s="21"/>
    </row>
    <row r="35308">
      <c r="E35308" s="19"/>
      <c r="R35308" s="20"/>
      <c r="S35308" s="20"/>
      <c r="U35308" s="21"/>
    </row>
    <row r="35309">
      <c r="E35309" s="19"/>
      <c r="R35309" s="20"/>
      <c r="S35309" s="20"/>
      <c r="U35309" s="21"/>
    </row>
    <row r="35310">
      <c r="E35310" s="19"/>
      <c r="R35310" s="20"/>
      <c r="S35310" s="20"/>
      <c r="U35310" s="21"/>
    </row>
    <row r="35311">
      <c r="E35311" s="19"/>
      <c r="R35311" s="20"/>
      <c r="S35311" s="20"/>
      <c r="U35311" s="21"/>
    </row>
    <row r="35312">
      <c r="E35312" s="19"/>
      <c r="R35312" s="20"/>
      <c r="S35312" s="20"/>
      <c r="U35312" s="21"/>
    </row>
    <row r="35313">
      <c r="E35313" s="19"/>
      <c r="R35313" s="20"/>
      <c r="S35313" s="20"/>
      <c r="U35313" s="21"/>
    </row>
    <row r="35314">
      <c r="E35314" s="19"/>
      <c r="R35314" s="20"/>
      <c r="S35314" s="20"/>
      <c r="U35314" s="21"/>
    </row>
    <row r="35315">
      <c r="E35315" s="19"/>
      <c r="R35315" s="20"/>
      <c r="S35315" s="20"/>
      <c r="U35315" s="21"/>
    </row>
    <row r="35316">
      <c r="E35316" s="19"/>
      <c r="R35316" s="20"/>
      <c r="S35316" s="20"/>
      <c r="U35316" s="21"/>
    </row>
    <row r="35317">
      <c r="E35317" s="19"/>
      <c r="R35317" s="20"/>
      <c r="S35317" s="20"/>
      <c r="U35317" s="21"/>
    </row>
    <row r="35318">
      <c r="E35318" s="19"/>
      <c r="R35318" s="20"/>
      <c r="S35318" s="20"/>
      <c r="U35318" s="21"/>
    </row>
    <row r="35319">
      <c r="E35319" s="19"/>
      <c r="R35319" s="20"/>
      <c r="S35319" s="20"/>
      <c r="U35319" s="21"/>
    </row>
    <row r="35320">
      <c r="E35320" s="19"/>
      <c r="R35320" s="20"/>
      <c r="S35320" s="20"/>
      <c r="U35320" s="21"/>
    </row>
    <row r="35321">
      <c r="E35321" s="19"/>
      <c r="R35321" s="20"/>
      <c r="S35321" s="20"/>
      <c r="U35321" s="21"/>
    </row>
    <row r="35322">
      <c r="E35322" s="19"/>
      <c r="R35322" s="20"/>
      <c r="S35322" s="20"/>
      <c r="U35322" s="21"/>
    </row>
    <row r="35323">
      <c r="E35323" s="19"/>
      <c r="R35323" s="20"/>
      <c r="S35323" s="20"/>
      <c r="U35323" s="21"/>
    </row>
    <row r="35324">
      <c r="E35324" s="19"/>
      <c r="R35324" s="20"/>
      <c r="S35324" s="20"/>
      <c r="U35324" s="21"/>
    </row>
    <row r="35325">
      <c r="E35325" s="19"/>
      <c r="R35325" s="20"/>
      <c r="S35325" s="20"/>
      <c r="U35325" s="21"/>
    </row>
    <row r="35326">
      <c r="E35326" s="19"/>
      <c r="R35326" s="20"/>
      <c r="S35326" s="20"/>
      <c r="U35326" s="21"/>
    </row>
    <row r="35327">
      <c r="E35327" s="19"/>
      <c r="R35327" s="20"/>
      <c r="S35327" s="20"/>
      <c r="U35327" s="21"/>
    </row>
    <row r="35328">
      <c r="E35328" s="19"/>
      <c r="R35328" s="20"/>
      <c r="S35328" s="20"/>
      <c r="U35328" s="21"/>
    </row>
    <row r="35329">
      <c r="E35329" s="19"/>
      <c r="R35329" s="20"/>
      <c r="S35329" s="20"/>
      <c r="U35329" s="21"/>
    </row>
    <row r="35330">
      <c r="E35330" s="19"/>
      <c r="R35330" s="20"/>
      <c r="S35330" s="20"/>
      <c r="U35330" s="21"/>
    </row>
    <row r="35331">
      <c r="E35331" s="19"/>
      <c r="R35331" s="20"/>
      <c r="S35331" s="20"/>
      <c r="U35331" s="21"/>
    </row>
    <row r="35332">
      <c r="E35332" s="19"/>
      <c r="R35332" s="20"/>
      <c r="S35332" s="20"/>
      <c r="U35332" s="21"/>
    </row>
    <row r="35333">
      <c r="E35333" s="19"/>
      <c r="R35333" s="20"/>
      <c r="S35333" s="20"/>
      <c r="U35333" s="21"/>
    </row>
    <row r="35334">
      <c r="E35334" s="19"/>
      <c r="R35334" s="20"/>
      <c r="S35334" s="20"/>
      <c r="U35334" s="21"/>
    </row>
    <row r="35335">
      <c r="E35335" s="19"/>
      <c r="R35335" s="20"/>
      <c r="S35335" s="20"/>
      <c r="U35335" s="21"/>
    </row>
    <row r="35336">
      <c r="E35336" s="19"/>
      <c r="R35336" s="20"/>
      <c r="S35336" s="20"/>
      <c r="U35336" s="21"/>
    </row>
    <row r="35337">
      <c r="E35337" s="19"/>
      <c r="R35337" s="20"/>
      <c r="S35337" s="20"/>
      <c r="U35337" s="21"/>
    </row>
    <row r="35338">
      <c r="E35338" s="19"/>
      <c r="R35338" s="20"/>
      <c r="S35338" s="20"/>
      <c r="U35338" s="21"/>
    </row>
    <row r="35339">
      <c r="E35339" s="19"/>
      <c r="R35339" s="20"/>
      <c r="S35339" s="20"/>
      <c r="U35339" s="21"/>
    </row>
    <row r="35340">
      <c r="E35340" s="19"/>
      <c r="R35340" s="20"/>
      <c r="S35340" s="20"/>
      <c r="U35340" s="21"/>
    </row>
    <row r="35341">
      <c r="E35341" s="19"/>
      <c r="R35341" s="20"/>
      <c r="S35341" s="20"/>
      <c r="U35341" s="21"/>
    </row>
    <row r="35342">
      <c r="E35342" s="19"/>
      <c r="R35342" s="20"/>
      <c r="S35342" s="20"/>
      <c r="U35342" s="21"/>
    </row>
    <row r="35343">
      <c r="E35343" s="19"/>
      <c r="R35343" s="20"/>
      <c r="S35343" s="20"/>
      <c r="U35343" s="21"/>
    </row>
    <row r="35344">
      <c r="E35344" s="19"/>
      <c r="R35344" s="20"/>
      <c r="S35344" s="20"/>
      <c r="U35344" s="21"/>
    </row>
    <row r="35345">
      <c r="E35345" s="19"/>
      <c r="R35345" s="20"/>
      <c r="S35345" s="20"/>
      <c r="U35345" s="21"/>
    </row>
    <row r="35346">
      <c r="E35346" s="19"/>
      <c r="R35346" s="20"/>
      <c r="S35346" s="20"/>
      <c r="U35346" s="21"/>
    </row>
    <row r="35347">
      <c r="E35347" s="19"/>
      <c r="R35347" s="20"/>
      <c r="S35347" s="20"/>
      <c r="U35347" s="21"/>
    </row>
    <row r="35348">
      <c r="E35348" s="19"/>
      <c r="R35348" s="20"/>
      <c r="S35348" s="20"/>
      <c r="U35348" s="21"/>
    </row>
    <row r="35349">
      <c r="E35349" s="19"/>
      <c r="R35349" s="20"/>
      <c r="S35349" s="20"/>
      <c r="U35349" s="21"/>
    </row>
    <row r="35350">
      <c r="E35350" s="19"/>
      <c r="R35350" s="20"/>
      <c r="S35350" s="20"/>
      <c r="U35350" s="21"/>
    </row>
    <row r="35351">
      <c r="E35351" s="19"/>
      <c r="R35351" s="20"/>
      <c r="S35351" s="20"/>
      <c r="U35351" s="21"/>
    </row>
    <row r="35352">
      <c r="E35352" s="19"/>
      <c r="R35352" s="20"/>
      <c r="S35352" s="20"/>
      <c r="U35352" s="21"/>
    </row>
    <row r="35353">
      <c r="E35353" s="19"/>
      <c r="R35353" s="20"/>
      <c r="S35353" s="20"/>
      <c r="U35353" s="21"/>
    </row>
    <row r="35354">
      <c r="E35354" s="19"/>
      <c r="R35354" s="20"/>
      <c r="S35354" s="20"/>
      <c r="U35354" s="21"/>
    </row>
    <row r="35355">
      <c r="E35355" s="19"/>
      <c r="R35355" s="20"/>
      <c r="S35355" s="20"/>
      <c r="U35355" s="21"/>
    </row>
    <row r="35356">
      <c r="E35356" s="19"/>
      <c r="R35356" s="20"/>
      <c r="S35356" s="20"/>
      <c r="U35356" s="21"/>
    </row>
    <row r="35357">
      <c r="E35357" s="19"/>
      <c r="R35357" s="20"/>
      <c r="S35357" s="20"/>
      <c r="U35357" s="21"/>
    </row>
    <row r="35358">
      <c r="E35358" s="19"/>
      <c r="R35358" s="20"/>
      <c r="S35358" s="20"/>
      <c r="U35358" s="21"/>
    </row>
    <row r="35359">
      <c r="E35359" s="19"/>
      <c r="R35359" s="20"/>
      <c r="S35359" s="20"/>
      <c r="U35359" s="21"/>
    </row>
    <row r="35360">
      <c r="E35360" s="19"/>
      <c r="R35360" s="20"/>
      <c r="S35360" s="20"/>
      <c r="U35360" s="21"/>
    </row>
    <row r="35361">
      <c r="E35361" s="19"/>
      <c r="R35361" s="20"/>
      <c r="S35361" s="20"/>
      <c r="U35361" s="21"/>
    </row>
    <row r="35362">
      <c r="E35362" s="19"/>
      <c r="R35362" s="20"/>
      <c r="S35362" s="20"/>
      <c r="U35362" s="21"/>
    </row>
    <row r="35363">
      <c r="E35363" s="19"/>
      <c r="R35363" s="20"/>
      <c r="S35363" s="20"/>
      <c r="U35363" s="21"/>
    </row>
    <row r="35364">
      <c r="E35364" s="19"/>
      <c r="R35364" s="20"/>
      <c r="S35364" s="20"/>
      <c r="U35364" s="21"/>
    </row>
    <row r="35365">
      <c r="E35365" s="19"/>
      <c r="R35365" s="20"/>
      <c r="S35365" s="20"/>
      <c r="U35365" s="21"/>
    </row>
    <row r="35366">
      <c r="E35366" s="19"/>
      <c r="R35366" s="20"/>
      <c r="S35366" s="20"/>
      <c r="U35366" s="21"/>
    </row>
    <row r="35367">
      <c r="E35367" s="19"/>
      <c r="R35367" s="20"/>
      <c r="S35367" s="20"/>
      <c r="U35367" s="21"/>
    </row>
    <row r="35368">
      <c r="E35368" s="19"/>
      <c r="R35368" s="20"/>
      <c r="S35368" s="20"/>
      <c r="U35368" s="21"/>
    </row>
    <row r="35369">
      <c r="E35369" s="19"/>
      <c r="R35369" s="20"/>
      <c r="S35369" s="20"/>
      <c r="U35369" s="21"/>
    </row>
    <row r="35370">
      <c r="E35370" s="19"/>
      <c r="R35370" s="20"/>
      <c r="S35370" s="20"/>
      <c r="U35370" s="21"/>
    </row>
    <row r="35371">
      <c r="E35371" s="19"/>
      <c r="R35371" s="20"/>
      <c r="S35371" s="20"/>
      <c r="U35371" s="21"/>
    </row>
    <row r="35372">
      <c r="E35372" s="19"/>
      <c r="R35372" s="20"/>
      <c r="S35372" s="20"/>
      <c r="U35372" s="21"/>
    </row>
    <row r="35373">
      <c r="E35373" s="19"/>
      <c r="R35373" s="20"/>
      <c r="S35373" s="20"/>
      <c r="U35373" s="21"/>
    </row>
    <row r="35374">
      <c r="E35374" s="19"/>
      <c r="R35374" s="20"/>
      <c r="S35374" s="20"/>
      <c r="U35374" s="21"/>
    </row>
    <row r="35375">
      <c r="E35375" s="19"/>
      <c r="R35375" s="20"/>
      <c r="S35375" s="20"/>
      <c r="U35375" s="21"/>
    </row>
    <row r="35376">
      <c r="E35376" s="19"/>
      <c r="R35376" s="20"/>
      <c r="S35376" s="20"/>
      <c r="U35376" s="21"/>
    </row>
    <row r="35377">
      <c r="E35377" s="19"/>
      <c r="R35377" s="20"/>
      <c r="S35377" s="20"/>
      <c r="U35377" s="21"/>
    </row>
    <row r="35378">
      <c r="E35378" s="19"/>
      <c r="R35378" s="20"/>
      <c r="S35378" s="20"/>
      <c r="U35378" s="21"/>
    </row>
    <row r="35379">
      <c r="E35379" s="19"/>
      <c r="R35379" s="20"/>
      <c r="S35379" s="20"/>
      <c r="U35379" s="21"/>
    </row>
    <row r="35380">
      <c r="E35380" s="19"/>
      <c r="R35380" s="20"/>
      <c r="S35380" s="20"/>
      <c r="U35380" s="21"/>
    </row>
    <row r="35381">
      <c r="E35381" s="19"/>
      <c r="R35381" s="20"/>
      <c r="S35381" s="20"/>
      <c r="U35381" s="21"/>
    </row>
    <row r="35382">
      <c r="E35382" s="19"/>
      <c r="R35382" s="20"/>
      <c r="S35382" s="20"/>
      <c r="U35382" s="21"/>
    </row>
    <row r="35383">
      <c r="E35383" s="19"/>
      <c r="R35383" s="20"/>
      <c r="S35383" s="20"/>
      <c r="U35383" s="21"/>
    </row>
    <row r="35384">
      <c r="E35384" s="19"/>
      <c r="R35384" s="20"/>
      <c r="S35384" s="20"/>
      <c r="U35384" s="21"/>
    </row>
    <row r="35385">
      <c r="E35385" s="19"/>
      <c r="R35385" s="20"/>
      <c r="S35385" s="20"/>
      <c r="U35385" s="21"/>
    </row>
    <row r="35386">
      <c r="E35386" s="19"/>
      <c r="R35386" s="20"/>
      <c r="S35386" s="20"/>
      <c r="U35386" s="21"/>
    </row>
    <row r="35387">
      <c r="E35387" s="19"/>
      <c r="R35387" s="20"/>
      <c r="S35387" s="20"/>
      <c r="U35387" s="21"/>
    </row>
    <row r="35388">
      <c r="E35388" s="19"/>
      <c r="R35388" s="20"/>
      <c r="S35388" s="20"/>
      <c r="U35388" s="21"/>
    </row>
    <row r="35389">
      <c r="E35389" s="19"/>
      <c r="R35389" s="20"/>
      <c r="S35389" s="20"/>
      <c r="U35389" s="21"/>
    </row>
    <row r="35390">
      <c r="E35390" s="19"/>
      <c r="R35390" s="20"/>
      <c r="S35390" s="20"/>
      <c r="U35390" s="21"/>
    </row>
    <row r="35391">
      <c r="E35391" s="19"/>
      <c r="R35391" s="20"/>
      <c r="S35391" s="20"/>
      <c r="U35391" s="21"/>
    </row>
    <row r="35392">
      <c r="E35392" s="19"/>
      <c r="R35392" s="20"/>
      <c r="S35392" s="20"/>
      <c r="U35392" s="21"/>
    </row>
    <row r="35393">
      <c r="E35393" s="19"/>
      <c r="R35393" s="20"/>
      <c r="S35393" s="20"/>
      <c r="U35393" s="21"/>
    </row>
    <row r="35394">
      <c r="E35394" s="19"/>
      <c r="R35394" s="20"/>
      <c r="S35394" s="20"/>
      <c r="U35394" s="21"/>
    </row>
    <row r="35395">
      <c r="E35395" s="19"/>
      <c r="R35395" s="20"/>
      <c r="S35395" s="20"/>
      <c r="U35395" s="21"/>
    </row>
    <row r="35396">
      <c r="E35396" s="19"/>
      <c r="R35396" s="20"/>
      <c r="S35396" s="20"/>
      <c r="U35396" s="21"/>
    </row>
    <row r="35397">
      <c r="E35397" s="19"/>
      <c r="R35397" s="20"/>
      <c r="S35397" s="20"/>
      <c r="U35397" s="21"/>
    </row>
    <row r="35398">
      <c r="E35398" s="19"/>
      <c r="R35398" s="20"/>
      <c r="S35398" s="20"/>
      <c r="U35398" s="21"/>
    </row>
    <row r="35399">
      <c r="E35399" s="19"/>
      <c r="R35399" s="20"/>
      <c r="S35399" s="20"/>
      <c r="U35399" s="21"/>
    </row>
    <row r="35400">
      <c r="E35400" s="19"/>
      <c r="R35400" s="20"/>
      <c r="S35400" s="20"/>
      <c r="U35400" s="21"/>
    </row>
    <row r="35401">
      <c r="E35401" s="19"/>
      <c r="R35401" s="20"/>
      <c r="S35401" s="20"/>
      <c r="U35401" s="21"/>
    </row>
    <row r="35402">
      <c r="E35402" s="19"/>
      <c r="R35402" s="20"/>
      <c r="S35402" s="20"/>
      <c r="U35402" s="21"/>
    </row>
    <row r="35403">
      <c r="E35403" s="19"/>
      <c r="R35403" s="20"/>
      <c r="S35403" s="20"/>
      <c r="U35403" s="21"/>
    </row>
    <row r="35404">
      <c r="E35404" s="19"/>
      <c r="R35404" s="20"/>
      <c r="S35404" s="20"/>
      <c r="U35404" s="21"/>
    </row>
    <row r="35405">
      <c r="E35405" s="19"/>
      <c r="R35405" s="20"/>
      <c r="S35405" s="20"/>
      <c r="U35405" s="21"/>
    </row>
    <row r="35406">
      <c r="E35406" s="19"/>
      <c r="R35406" s="20"/>
      <c r="S35406" s="20"/>
      <c r="U35406" s="21"/>
    </row>
    <row r="35407">
      <c r="E35407" s="19"/>
      <c r="R35407" s="20"/>
      <c r="S35407" s="20"/>
      <c r="U35407" s="21"/>
    </row>
    <row r="35408">
      <c r="E35408" s="19"/>
      <c r="R35408" s="20"/>
      <c r="S35408" s="20"/>
      <c r="U35408" s="21"/>
    </row>
    <row r="35409">
      <c r="E35409" s="19"/>
      <c r="R35409" s="20"/>
      <c r="S35409" s="20"/>
      <c r="U35409" s="21"/>
    </row>
    <row r="35410">
      <c r="E35410" s="19"/>
      <c r="R35410" s="20"/>
      <c r="S35410" s="20"/>
      <c r="U35410" s="21"/>
    </row>
    <row r="35411">
      <c r="E35411" s="19"/>
      <c r="R35411" s="20"/>
      <c r="S35411" s="20"/>
      <c r="U35411" s="21"/>
    </row>
    <row r="35412">
      <c r="E35412" s="19"/>
      <c r="R35412" s="20"/>
      <c r="S35412" s="20"/>
      <c r="U35412" s="21"/>
    </row>
    <row r="35413">
      <c r="E35413" s="19"/>
      <c r="R35413" s="20"/>
      <c r="S35413" s="20"/>
      <c r="U35413" s="21"/>
    </row>
    <row r="35414">
      <c r="E35414" s="19"/>
      <c r="R35414" s="20"/>
      <c r="S35414" s="20"/>
      <c r="U35414" s="21"/>
    </row>
    <row r="35415">
      <c r="E35415" s="19"/>
      <c r="R35415" s="20"/>
      <c r="S35415" s="20"/>
      <c r="U35415" s="21"/>
    </row>
    <row r="35416">
      <c r="E35416" s="19"/>
      <c r="R35416" s="20"/>
      <c r="S35416" s="20"/>
      <c r="U35416" s="21"/>
    </row>
    <row r="35417">
      <c r="E35417" s="19"/>
      <c r="R35417" s="20"/>
      <c r="S35417" s="20"/>
      <c r="U35417" s="21"/>
    </row>
    <row r="35418">
      <c r="E35418" s="19"/>
      <c r="R35418" s="20"/>
      <c r="S35418" s="20"/>
      <c r="U35418" s="21"/>
    </row>
    <row r="35419">
      <c r="E35419" s="19"/>
      <c r="R35419" s="20"/>
      <c r="S35419" s="20"/>
      <c r="U35419" s="21"/>
    </row>
    <row r="35420">
      <c r="E35420" s="19"/>
      <c r="R35420" s="20"/>
      <c r="S35420" s="20"/>
      <c r="U35420" s="21"/>
    </row>
    <row r="35421">
      <c r="E35421" s="19"/>
      <c r="R35421" s="20"/>
      <c r="S35421" s="20"/>
      <c r="U35421" s="21"/>
    </row>
    <row r="35422">
      <c r="E35422" s="19"/>
      <c r="R35422" s="20"/>
      <c r="S35422" s="20"/>
      <c r="U35422" s="21"/>
    </row>
    <row r="35423">
      <c r="E35423" s="19"/>
      <c r="R35423" s="20"/>
      <c r="S35423" s="20"/>
      <c r="U35423" s="21"/>
    </row>
    <row r="35424">
      <c r="E35424" s="19"/>
      <c r="R35424" s="20"/>
      <c r="S35424" s="20"/>
      <c r="U35424" s="21"/>
    </row>
    <row r="35425">
      <c r="E35425" s="19"/>
      <c r="R35425" s="20"/>
      <c r="S35425" s="20"/>
      <c r="U35425" s="21"/>
    </row>
    <row r="35426">
      <c r="E35426" s="19"/>
      <c r="R35426" s="20"/>
      <c r="S35426" s="20"/>
      <c r="U35426" s="21"/>
    </row>
    <row r="35427">
      <c r="E35427" s="19"/>
      <c r="R35427" s="20"/>
      <c r="S35427" s="20"/>
      <c r="U35427" s="21"/>
    </row>
    <row r="35428">
      <c r="E35428" s="19"/>
      <c r="R35428" s="20"/>
      <c r="S35428" s="20"/>
      <c r="U35428" s="21"/>
    </row>
    <row r="35429">
      <c r="E35429" s="19"/>
      <c r="R35429" s="20"/>
      <c r="S35429" s="20"/>
      <c r="U35429" s="21"/>
    </row>
    <row r="35430">
      <c r="E35430" s="19"/>
      <c r="R35430" s="20"/>
      <c r="S35430" s="20"/>
      <c r="U35430" s="21"/>
    </row>
    <row r="35431">
      <c r="E35431" s="19"/>
      <c r="R35431" s="20"/>
      <c r="S35431" s="20"/>
      <c r="U35431" s="21"/>
    </row>
    <row r="35432">
      <c r="E35432" s="19"/>
      <c r="R35432" s="20"/>
      <c r="S35432" s="20"/>
      <c r="U35432" s="21"/>
    </row>
    <row r="35433">
      <c r="E35433" s="19"/>
      <c r="R35433" s="20"/>
      <c r="S35433" s="20"/>
      <c r="U35433" s="21"/>
    </row>
    <row r="35434">
      <c r="E35434" s="19"/>
      <c r="R35434" s="20"/>
      <c r="S35434" s="20"/>
      <c r="U35434" s="21"/>
    </row>
    <row r="35435">
      <c r="E35435" s="19"/>
      <c r="R35435" s="20"/>
      <c r="S35435" s="20"/>
      <c r="U35435" s="21"/>
    </row>
    <row r="35436">
      <c r="E35436" s="19"/>
      <c r="R35436" s="20"/>
      <c r="S35436" s="20"/>
      <c r="U35436" s="21"/>
    </row>
    <row r="35437">
      <c r="E35437" s="19"/>
      <c r="R35437" s="20"/>
      <c r="S35437" s="20"/>
      <c r="U35437" s="21"/>
    </row>
    <row r="35438">
      <c r="E35438" s="19"/>
      <c r="R35438" s="20"/>
      <c r="S35438" s="20"/>
      <c r="U35438" s="21"/>
    </row>
    <row r="35439">
      <c r="E35439" s="19"/>
      <c r="R35439" s="20"/>
      <c r="S35439" s="20"/>
      <c r="U35439" s="21"/>
    </row>
    <row r="35440">
      <c r="E35440" s="19"/>
      <c r="R35440" s="20"/>
      <c r="S35440" s="20"/>
      <c r="U35440" s="21"/>
    </row>
    <row r="35441">
      <c r="E35441" s="19"/>
      <c r="R35441" s="20"/>
      <c r="S35441" s="20"/>
      <c r="U35441" s="21"/>
    </row>
    <row r="35442">
      <c r="E35442" s="19"/>
      <c r="R35442" s="20"/>
      <c r="S35442" s="20"/>
      <c r="U35442" s="21"/>
    </row>
    <row r="35443">
      <c r="E35443" s="19"/>
      <c r="R35443" s="20"/>
      <c r="S35443" s="20"/>
      <c r="U35443" s="21"/>
    </row>
    <row r="35444">
      <c r="E35444" s="19"/>
      <c r="R35444" s="20"/>
      <c r="S35444" s="20"/>
      <c r="U35444" s="21"/>
    </row>
    <row r="35445">
      <c r="E35445" s="19"/>
      <c r="R35445" s="20"/>
      <c r="S35445" s="20"/>
      <c r="U35445" s="21"/>
    </row>
    <row r="35446">
      <c r="E35446" s="19"/>
      <c r="R35446" s="20"/>
      <c r="S35446" s="20"/>
      <c r="U35446" s="21"/>
    </row>
    <row r="35447">
      <c r="E35447" s="19"/>
      <c r="R35447" s="20"/>
      <c r="S35447" s="20"/>
      <c r="U35447" s="21"/>
    </row>
    <row r="35448">
      <c r="E35448" s="19"/>
      <c r="R35448" s="20"/>
      <c r="S35448" s="20"/>
      <c r="U35448" s="21"/>
    </row>
    <row r="35449">
      <c r="E35449" s="19"/>
      <c r="R35449" s="20"/>
      <c r="S35449" s="20"/>
      <c r="U35449" s="21"/>
    </row>
    <row r="35450">
      <c r="E35450" s="19"/>
      <c r="R35450" s="20"/>
      <c r="S35450" s="20"/>
      <c r="U35450" s="21"/>
    </row>
    <row r="35451">
      <c r="E35451" s="19"/>
      <c r="R35451" s="20"/>
      <c r="S35451" s="20"/>
      <c r="U35451" s="21"/>
    </row>
    <row r="35452">
      <c r="E35452" s="19"/>
      <c r="R35452" s="20"/>
      <c r="S35452" s="20"/>
      <c r="U35452" s="21"/>
    </row>
    <row r="35453">
      <c r="E35453" s="19"/>
      <c r="R35453" s="20"/>
      <c r="S35453" s="20"/>
      <c r="U35453" s="21"/>
    </row>
    <row r="35454">
      <c r="E35454" s="19"/>
      <c r="R35454" s="20"/>
      <c r="S35454" s="20"/>
      <c r="U35454" s="21"/>
    </row>
    <row r="35455">
      <c r="E35455" s="19"/>
      <c r="R35455" s="20"/>
      <c r="S35455" s="20"/>
      <c r="U35455" s="21"/>
    </row>
    <row r="35456">
      <c r="E35456" s="19"/>
      <c r="R35456" s="20"/>
      <c r="S35456" s="20"/>
      <c r="U35456" s="21"/>
    </row>
    <row r="35457">
      <c r="E35457" s="19"/>
      <c r="R35457" s="20"/>
      <c r="S35457" s="20"/>
      <c r="U35457" s="21"/>
    </row>
    <row r="35458">
      <c r="E35458" s="19"/>
      <c r="R35458" s="20"/>
      <c r="S35458" s="20"/>
      <c r="U35458" s="21"/>
    </row>
    <row r="35459">
      <c r="E35459" s="19"/>
      <c r="R35459" s="20"/>
      <c r="S35459" s="20"/>
      <c r="U35459" s="21"/>
    </row>
    <row r="35460">
      <c r="E35460" s="19"/>
      <c r="R35460" s="20"/>
      <c r="S35460" s="20"/>
      <c r="U35460" s="21"/>
    </row>
    <row r="35461">
      <c r="E35461" s="19"/>
      <c r="R35461" s="20"/>
      <c r="S35461" s="20"/>
      <c r="U35461" s="21"/>
    </row>
    <row r="35462">
      <c r="E35462" s="19"/>
      <c r="R35462" s="20"/>
      <c r="S35462" s="20"/>
      <c r="U35462" s="21"/>
    </row>
    <row r="35463">
      <c r="E35463" s="19"/>
      <c r="R35463" s="20"/>
      <c r="S35463" s="20"/>
      <c r="U35463" s="21"/>
    </row>
    <row r="35464">
      <c r="E35464" s="19"/>
      <c r="R35464" s="20"/>
      <c r="S35464" s="20"/>
      <c r="U35464" s="21"/>
    </row>
    <row r="35465">
      <c r="E35465" s="19"/>
      <c r="R35465" s="20"/>
      <c r="S35465" s="20"/>
      <c r="U35465" s="21"/>
    </row>
    <row r="35466">
      <c r="E35466" s="19"/>
      <c r="R35466" s="20"/>
      <c r="S35466" s="20"/>
      <c r="U35466" s="21"/>
    </row>
    <row r="35467">
      <c r="E35467" s="19"/>
      <c r="R35467" s="20"/>
      <c r="S35467" s="20"/>
      <c r="U35467" s="21"/>
    </row>
    <row r="35468">
      <c r="E35468" s="19"/>
      <c r="R35468" s="20"/>
      <c r="S35468" s="20"/>
      <c r="U35468" s="21"/>
    </row>
    <row r="35469">
      <c r="E35469" s="19"/>
      <c r="R35469" s="20"/>
      <c r="S35469" s="20"/>
      <c r="U35469" s="21"/>
    </row>
    <row r="35470">
      <c r="E35470" s="19"/>
      <c r="R35470" s="20"/>
      <c r="S35470" s="20"/>
      <c r="U35470" s="21"/>
    </row>
    <row r="35471">
      <c r="E35471" s="19"/>
      <c r="R35471" s="20"/>
      <c r="S35471" s="20"/>
      <c r="U35471" s="21"/>
    </row>
    <row r="35472">
      <c r="E35472" s="19"/>
      <c r="R35472" s="20"/>
      <c r="S35472" s="20"/>
      <c r="U35472" s="21"/>
    </row>
    <row r="35473">
      <c r="E35473" s="19"/>
      <c r="R35473" s="20"/>
      <c r="S35473" s="20"/>
      <c r="U35473" s="21"/>
    </row>
    <row r="35474">
      <c r="E35474" s="19"/>
      <c r="R35474" s="20"/>
      <c r="S35474" s="20"/>
      <c r="U35474" s="21"/>
    </row>
    <row r="35475">
      <c r="E35475" s="19"/>
      <c r="R35475" s="20"/>
      <c r="S35475" s="20"/>
      <c r="U35475" s="21"/>
    </row>
    <row r="35476">
      <c r="E35476" s="19"/>
      <c r="R35476" s="20"/>
      <c r="S35476" s="20"/>
      <c r="U35476" s="21"/>
    </row>
    <row r="35477">
      <c r="E35477" s="19"/>
      <c r="R35477" s="20"/>
      <c r="S35477" s="20"/>
      <c r="U35477" s="21"/>
    </row>
    <row r="35478">
      <c r="E35478" s="19"/>
      <c r="R35478" s="20"/>
      <c r="S35478" s="20"/>
      <c r="U35478" s="21"/>
    </row>
    <row r="35479">
      <c r="E35479" s="19"/>
      <c r="R35479" s="20"/>
      <c r="S35479" s="20"/>
      <c r="U35479" s="21"/>
    </row>
    <row r="35480">
      <c r="E35480" s="19"/>
      <c r="R35480" s="20"/>
      <c r="S35480" s="20"/>
      <c r="U35480" s="21"/>
    </row>
    <row r="35481">
      <c r="E35481" s="19"/>
      <c r="R35481" s="20"/>
      <c r="S35481" s="20"/>
      <c r="U35481" s="21"/>
    </row>
    <row r="35482">
      <c r="E35482" s="19"/>
      <c r="R35482" s="20"/>
      <c r="S35482" s="20"/>
      <c r="U35482" s="21"/>
    </row>
    <row r="35483">
      <c r="E35483" s="19"/>
      <c r="R35483" s="20"/>
      <c r="S35483" s="20"/>
      <c r="U35483" s="21"/>
    </row>
    <row r="35484">
      <c r="E35484" s="19"/>
      <c r="R35484" s="20"/>
      <c r="S35484" s="20"/>
      <c r="U35484" s="21"/>
    </row>
    <row r="35485">
      <c r="E35485" s="19"/>
      <c r="R35485" s="20"/>
      <c r="S35485" s="20"/>
      <c r="U35485" s="21"/>
    </row>
    <row r="35486">
      <c r="E35486" s="19"/>
      <c r="R35486" s="20"/>
      <c r="S35486" s="20"/>
      <c r="U35486" s="21"/>
    </row>
    <row r="35487">
      <c r="E35487" s="19"/>
      <c r="R35487" s="20"/>
      <c r="S35487" s="20"/>
      <c r="U35487" s="21"/>
    </row>
    <row r="35488">
      <c r="E35488" s="19"/>
      <c r="R35488" s="20"/>
      <c r="S35488" s="20"/>
      <c r="U35488" s="21"/>
    </row>
    <row r="35489">
      <c r="E35489" s="19"/>
      <c r="R35489" s="20"/>
      <c r="S35489" s="20"/>
      <c r="U35489" s="21"/>
    </row>
    <row r="35490">
      <c r="E35490" s="19"/>
      <c r="R35490" s="20"/>
      <c r="S35490" s="20"/>
      <c r="U35490" s="21"/>
    </row>
    <row r="35491">
      <c r="E35491" s="19"/>
      <c r="R35491" s="20"/>
      <c r="S35491" s="20"/>
      <c r="U35491" s="21"/>
    </row>
    <row r="35492">
      <c r="E35492" s="19"/>
      <c r="R35492" s="20"/>
      <c r="S35492" s="20"/>
      <c r="U35492" s="21"/>
    </row>
    <row r="35493">
      <c r="E35493" s="19"/>
      <c r="R35493" s="20"/>
      <c r="S35493" s="20"/>
      <c r="U35493" s="21"/>
    </row>
    <row r="35494">
      <c r="E35494" s="19"/>
      <c r="R35494" s="20"/>
      <c r="S35494" s="20"/>
      <c r="U35494" s="21"/>
    </row>
    <row r="35495">
      <c r="E35495" s="19"/>
      <c r="R35495" s="20"/>
      <c r="S35495" s="20"/>
      <c r="U35495" s="21"/>
    </row>
    <row r="35496">
      <c r="E35496" s="19"/>
      <c r="R35496" s="20"/>
      <c r="S35496" s="20"/>
      <c r="U35496" s="21"/>
    </row>
    <row r="35497">
      <c r="E35497" s="19"/>
      <c r="R35497" s="20"/>
      <c r="S35497" s="20"/>
      <c r="U35497" s="21"/>
    </row>
    <row r="35498">
      <c r="E35498" s="19"/>
      <c r="R35498" s="20"/>
      <c r="S35498" s="20"/>
      <c r="U35498" s="21"/>
    </row>
    <row r="35499">
      <c r="E35499" s="19"/>
      <c r="R35499" s="20"/>
      <c r="S35499" s="20"/>
      <c r="U35499" s="21"/>
    </row>
    <row r="35500">
      <c r="E35500" s="19"/>
      <c r="R35500" s="20"/>
      <c r="S35500" s="20"/>
      <c r="U35500" s="21"/>
    </row>
    <row r="35501">
      <c r="E35501" s="19"/>
      <c r="R35501" s="20"/>
      <c r="S35501" s="20"/>
      <c r="U35501" s="21"/>
    </row>
    <row r="35502">
      <c r="E35502" s="19"/>
      <c r="R35502" s="20"/>
      <c r="S35502" s="20"/>
      <c r="U35502" s="21"/>
    </row>
    <row r="35503">
      <c r="E35503" s="19"/>
      <c r="R35503" s="20"/>
      <c r="S35503" s="20"/>
      <c r="U35503" s="21"/>
    </row>
    <row r="35504">
      <c r="E35504" s="19"/>
      <c r="R35504" s="20"/>
      <c r="S35504" s="20"/>
      <c r="U35504" s="21"/>
    </row>
    <row r="35505">
      <c r="E35505" s="19"/>
      <c r="R35505" s="20"/>
      <c r="S35505" s="20"/>
      <c r="U35505" s="21"/>
    </row>
    <row r="35506">
      <c r="E35506" s="19"/>
      <c r="R35506" s="20"/>
      <c r="S35506" s="20"/>
      <c r="U35506" s="21"/>
    </row>
    <row r="35507">
      <c r="E35507" s="19"/>
      <c r="R35507" s="20"/>
      <c r="S35507" s="20"/>
      <c r="U35507" s="21"/>
    </row>
    <row r="35508">
      <c r="E35508" s="19"/>
      <c r="R35508" s="20"/>
      <c r="S35508" s="20"/>
      <c r="U35508" s="21"/>
    </row>
    <row r="35509">
      <c r="E35509" s="19"/>
      <c r="R35509" s="20"/>
      <c r="S35509" s="20"/>
      <c r="U35509" s="21"/>
    </row>
    <row r="35510">
      <c r="E35510" s="19"/>
      <c r="R35510" s="20"/>
      <c r="S35510" s="20"/>
      <c r="U35510" s="21"/>
    </row>
    <row r="35511">
      <c r="E35511" s="19"/>
      <c r="R35511" s="20"/>
      <c r="S35511" s="20"/>
      <c r="U35511" s="21"/>
    </row>
    <row r="35512">
      <c r="E35512" s="19"/>
      <c r="R35512" s="20"/>
      <c r="S35512" s="20"/>
      <c r="U35512" s="21"/>
    </row>
    <row r="35513">
      <c r="E35513" s="19"/>
      <c r="R35513" s="20"/>
      <c r="S35513" s="20"/>
      <c r="U35513" s="21"/>
    </row>
    <row r="35514">
      <c r="E35514" s="19"/>
      <c r="R35514" s="20"/>
      <c r="S35514" s="20"/>
      <c r="U35514" s="21"/>
    </row>
    <row r="35515">
      <c r="E35515" s="19"/>
      <c r="R35515" s="20"/>
      <c r="S35515" s="20"/>
      <c r="U35515" s="21"/>
    </row>
    <row r="35516">
      <c r="E35516" s="19"/>
      <c r="R35516" s="20"/>
      <c r="S35516" s="20"/>
      <c r="U35516" s="21"/>
    </row>
    <row r="35517">
      <c r="E35517" s="19"/>
      <c r="R35517" s="20"/>
      <c r="S35517" s="20"/>
      <c r="U35517" s="21"/>
    </row>
    <row r="35518">
      <c r="E35518" s="19"/>
      <c r="R35518" s="20"/>
      <c r="S35518" s="20"/>
      <c r="U35518" s="21"/>
    </row>
    <row r="35519">
      <c r="E35519" s="19"/>
      <c r="R35519" s="20"/>
      <c r="S35519" s="20"/>
      <c r="U35519" s="21"/>
    </row>
    <row r="35520">
      <c r="E35520" s="19"/>
      <c r="R35520" s="20"/>
      <c r="S35520" s="20"/>
      <c r="U35520" s="21"/>
    </row>
    <row r="35521">
      <c r="E35521" s="19"/>
      <c r="R35521" s="20"/>
      <c r="S35521" s="20"/>
      <c r="U35521" s="21"/>
    </row>
    <row r="35522">
      <c r="E35522" s="19"/>
      <c r="R35522" s="20"/>
      <c r="S35522" s="20"/>
      <c r="U35522" s="21"/>
    </row>
    <row r="35523">
      <c r="E35523" s="19"/>
      <c r="R35523" s="20"/>
      <c r="S35523" s="20"/>
      <c r="U35523" s="21"/>
    </row>
    <row r="35524">
      <c r="E35524" s="19"/>
      <c r="R35524" s="20"/>
      <c r="S35524" s="20"/>
      <c r="U35524" s="21"/>
    </row>
    <row r="35525">
      <c r="E35525" s="19"/>
      <c r="R35525" s="20"/>
      <c r="S35525" s="20"/>
      <c r="U35525" s="21"/>
    </row>
    <row r="35526">
      <c r="E35526" s="19"/>
      <c r="R35526" s="20"/>
      <c r="S35526" s="20"/>
      <c r="U35526" s="21"/>
    </row>
    <row r="35527">
      <c r="E35527" s="19"/>
      <c r="R35527" s="20"/>
      <c r="S35527" s="20"/>
      <c r="U35527" s="21"/>
    </row>
    <row r="35528">
      <c r="E35528" s="19"/>
      <c r="R35528" s="20"/>
      <c r="S35528" s="20"/>
      <c r="U35528" s="21"/>
    </row>
    <row r="35529">
      <c r="E35529" s="19"/>
      <c r="R35529" s="20"/>
      <c r="S35529" s="20"/>
      <c r="U35529" s="21"/>
    </row>
    <row r="35530">
      <c r="E35530" s="19"/>
      <c r="R35530" s="20"/>
      <c r="S35530" s="20"/>
      <c r="U35530" s="21"/>
    </row>
    <row r="35531">
      <c r="E35531" s="19"/>
      <c r="R35531" s="20"/>
      <c r="S35531" s="20"/>
      <c r="U35531" s="21"/>
    </row>
    <row r="35532">
      <c r="E35532" s="19"/>
      <c r="R35532" s="20"/>
      <c r="S35532" s="20"/>
      <c r="U35532" s="21"/>
    </row>
    <row r="35533">
      <c r="E35533" s="19"/>
      <c r="R35533" s="20"/>
      <c r="S35533" s="20"/>
      <c r="U35533" s="21"/>
    </row>
    <row r="35534">
      <c r="E35534" s="19"/>
      <c r="R35534" s="20"/>
      <c r="S35534" s="20"/>
      <c r="U35534" s="21"/>
    </row>
    <row r="35535">
      <c r="E35535" s="19"/>
      <c r="R35535" s="20"/>
      <c r="S35535" s="20"/>
      <c r="U35535" s="21"/>
    </row>
    <row r="35536">
      <c r="E35536" s="19"/>
      <c r="R35536" s="20"/>
      <c r="S35536" s="20"/>
      <c r="U35536" s="21"/>
    </row>
    <row r="35537">
      <c r="E35537" s="19"/>
      <c r="R35537" s="20"/>
      <c r="S35537" s="20"/>
      <c r="U35537" s="21"/>
    </row>
    <row r="35538">
      <c r="E35538" s="19"/>
      <c r="R35538" s="20"/>
      <c r="S35538" s="20"/>
      <c r="U35538" s="21"/>
    </row>
    <row r="35539">
      <c r="E35539" s="19"/>
      <c r="R35539" s="20"/>
      <c r="S35539" s="20"/>
      <c r="U35539" s="21"/>
    </row>
    <row r="35540">
      <c r="E35540" s="19"/>
      <c r="R35540" s="20"/>
      <c r="S35540" s="20"/>
      <c r="U35540" s="21"/>
    </row>
    <row r="35541">
      <c r="E35541" s="19"/>
      <c r="R35541" s="20"/>
      <c r="S35541" s="20"/>
      <c r="U35541" s="21"/>
    </row>
    <row r="35542">
      <c r="E35542" s="19"/>
      <c r="R35542" s="20"/>
      <c r="S35542" s="20"/>
      <c r="U35542" s="21"/>
    </row>
    <row r="35543">
      <c r="E35543" s="19"/>
      <c r="R35543" s="20"/>
      <c r="S35543" s="20"/>
      <c r="U35543" s="21"/>
    </row>
    <row r="35544">
      <c r="E35544" s="19"/>
      <c r="R35544" s="20"/>
      <c r="S35544" s="20"/>
      <c r="U35544" s="21"/>
    </row>
    <row r="35545">
      <c r="E35545" s="19"/>
      <c r="R35545" s="20"/>
      <c r="S35545" s="20"/>
      <c r="U35545" s="21"/>
    </row>
    <row r="35546">
      <c r="E35546" s="19"/>
      <c r="R35546" s="20"/>
      <c r="S35546" s="20"/>
      <c r="U35546" s="21"/>
    </row>
    <row r="35547">
      <c r="E35547" s="19"/>
      <c r="R35547" s="20"/>
      <c r="S35547" s="20"/>
      <c r="U35547" s="21"/>
    </row>
    <row r="35548">
      <c r="E35548" s="19"/>
      <c r="R35548" s="20"/>
      <c r="S35548" s="20"/>
      <c r="U35548" s="21"/>
    </row>
    <row r="35549">
      <c r="E35549" s="19"/>
      <c r="R35549" s="20"/>
      <c r="S35549" s="20"/>
      <c r="U35549" s="21"/>
    </row>
    <row r="35550">
      <c r="E35550" s="19"/>
      <c r="R35550" s="20"/>
      <c r="S35550" s="20"/>
      <c r="U35550" s="21"/>
    </row>
    <row r="35551">
      <c r="E35551" s="19"/>
      <c r="R35551" s="20"/>
      <c r="S35551" s="20"/>
      <c r="U35551" s="21"/>
    </row>
    <row r="35552">
      <c r="E35552" s="19"/>
      <c r="R35552" s="20"/>
      <c r="S35552" s="20"/>
      <c r="U35552" s="21"/>
    </row>
    <row r="35553">
      <c r="E35553" s="19"/>
      <c r="R35553" s="20"/>
      <c r="S35553" s="20"/>
      <c r="U35553" s="21"/>
    </row>
    <row r="35554">
      <c r="E35554" s="19"/>
      <c r="R35554" s="20"/>
      <c r="S35554" s="20"/>
      <c r="U35554" s="21"/>
    </row>
    <row r="35555">
      <c r="E35555" s="19"/>
      <c r="R35555" s="20"/>
      <c r="S35555" s="20"/>
      <c r="U35555" s="21"/>
    </row>
    <row r="35556">
      <c r="E35556" s="19"/>
      <c r="R35556" s="20"/>
      <c r="S35556" s="20"/>
      <c r="U35556" s="21"/>
    </row>
    <row r="35557">
      <c r="E35557" s="19"/>
      <c r="R35557" s="20"/>
      <c r="S35557" s="20"/>
      <c r="U35557" s="21"/>
    </row>
    <row r="35558">
      <c r="E35558" s="19"/>
      <c r="R35558" s="20"/>
      <c r="S35558" s="20"/>
      <c r="U35558" s="21"/>
    </row>
    <row r="35559">
      <c r="E35559" s="19"/>
      <c r="R35559" s="20"/>
      <c r="S35559" s="20"/>
      <c r="U35559" s="21"/>
    </row>
    <row r="35560">
      <c r="E35560" s="19"/>
      <c r="R35560" s="20"/>
      <c r="S35560" s="20"/>
      <c r="U35560" s="21"/>
    </row>
    <row r="35561">
      <c r="E35561" s="19"/>
      <c r="R35561" s="20"/>
      <c r="S35561" s="20"/>
      <c r="U35561" s="21"/>
    </row>
    <row r="35562">
      <c r="E35562" s="19"/>
      <c r="R35562" s="20"/>
      <c r="S35562" s="20"/>
      <c r="U35562" s="21"/>
    </row>
    <row r="35563">
      <c r="E35563" s="19"/>
      <c r="R35563" s="20"/>
      <c r="S35563" s="20"/>
      <c r="U35563" s="21"/>
    </row>
    <row r="35564">
      <c r="E35564" s="19"/>
      <c r="R35564" s="20"/>
      <c r="S35564" s="20"/>
      <c r="U35564" s="21"/>
    </row>
    <row r="35565">
      <c r="E35565" s="19"/>
      <c r="R35565" s="20"/>
      <c r="S35565" s="20"/>
      <c r="U35565" s="21"/>
    </row>
    <row r="35566">
      <c r="E35566" s="19"/>
      <c r="R35566" s="20"/>
      <c r="S35566" s="20"/>
      <c r="U35566" s="21"/>
    </row>
    <row r="35567">
      <c r="E35567" s="19"/>
      <c r="R35567" s="20"/>
      <c r="S35567" s="20"/>
      <c r="U35567" s="21"/>
    </row>
    <row r="35568">
      <c r="E35568" s="19"/>
      <c r="R35568" s="20"/>
      <c r="S35568" s="20"/>
      <c r="U35568" s="21"/>
    </row>
    <row r="35569">
      <c r="E35569" s="19"/>
      <c r="R35569" s="20"/>
      <c r="S35569" s="20"/>
      <c r="U35569" s="21"/>
    </row>
    <row r="35570">
      <c r="E35570" s="19"/>
      <c r="R35570" s="20"/>
      <c r="S35570" s="20"/>
      <c r="U35570" s="21"/>
    </row>
    <row r="35571">
      <c r="E35571" s="19"/>
      <c r="R35571" s="20"/>
      <c r="S35571" s="20"/>
      <c r="U35571" s="21"/>
    </row>
    <row r="35572">
      <c r="E35572" s="19"/>
      <c r="R35572" s="20"/>
      <c r="S35572" s="20"/>
      <c r="U35572" s="21"/>
    </row>
    <row r="35573">
      <c r="E35573" s="19"/>
      <c r="R35573" s="20"/>
      <c r="S35573" s="20"/>
      <c r="U35573" s="21"/>
    </row>
    <row r="35574">
      <c r="E35574" s="19"/>
      <c r="R35574" s="20"/>
      <c r="S35574" s="20"/>
      <c r="U35574" s="21"/>
    </row>
    <row r="35575">
      <c r="E35575" s="19"/>
      <c r="R35575" s="20"/>
      <c r="S35575" s="20"/>
      <c r="U35575" s="21"/>
    </row>
    <row r="35576">
      <c r="E35576" s="19"/>
      <c r="R35576" s="20"/>
      <c r="S35576" s="20"/>
      <c r="U35576" s="21"/>
    </row>
    <row r="35577">
      <c r="E35577" s="19"/>
      <c r="R35577" s="20"/>
      <c r="S35577" s="20"/>
      <c r="U35577" s="21"/>
    </row>
    <row r="35578">
      <c r="E35578" s="19"/>
      <c r="R35578" s="20"/>
      <c r="S35578" s="20"/>
      <c r="U35578" s="21"/>
    </row>
    <row r="35579">
      <c r="E35579" s="19"/>
      <c r="R35579" s="20"/>
      <c r="S35579" s="20"/>
      <c r="U35579" s="21"/>
    </row>
    <row r="35580">
      <c r="E35580" s="19"/>
      <c r="R35580" s="20"/>
      <c r="S35580" s="20"/>
      <c r="U35580" s="21"/>
    </row>
    <row r="35581">
      <c r="E35581" s="19"/>
      <c r="R35581" s="20"/>
      <c r="S35581" s="20"/>
      <c r="U35581" s="21"/>
    </row>
    <row r="35582">
      <c r="E35582" s="19"/>
      <c r="R35582" s="20"/>
      <c r="S35582" s="20"/>
      <c r="U35582" s="21"/>
    </row>
    <row r="35583">
      <c r="E35583" s="19"/>
      <c r="R35583" s="20"/>
      <c r="S35583" s="20"/>
      <c r="U35583" s="21"/>
    </row>
    <row r="35584">
      <c r="E35584" s="19"/>
      <c r="R35584" s="20"/>
      <c r="S35584" s="20"/>
      <c r="U35584" s="21"/>
    </row>
    <row r="35585">
      <c r="E35585" s="19"/>
      <c r="R35585" s="20"/>
      <c r="S35585" s="20"/>
      <c r="U35585" s="21"/>
    </row>
    <row r="35586">
      <c r="E35586" s="19"/>
      <c r="R35586" s="20"/>
      <c r="S35586" s="20"/>
      <c r="U35586" s="21"/>
    </row>
    <row r="35587">
      <c r="E35587" s="19"/>
      <c r="R35587" s="20"/>
      <c r="S35587" s="20"/>
      <c r="U35587" s="21"/>
    </row>
    <row r="35588">
      <c r="E35588" s="19"/>
      <c r="R35588" s="20"/>
      <c r="S35588" s="20"/>
      <c r="U35588" s="21"/>
    </row>
    <row r="35589">
      <c r="E35589" s="19"/>
      <c r="R35589" s="20"/>
      <c r="S35589" s="20"/>
      <c r="U35589" s="21"/>
    </row>
    <row r="35590">
      <c r="E35590" s="19"/>
      <c r="R35590" s="20"/>
      <c r="S35590" s="20"/>
      <c r="U35590" s="21"/>
    </row>
    <row r="35591">
      <c r="E35591" s="19"/>
      <c r="R35591" s="20"/>
      <c r="S35591" s="20"/>
      <c r="U35591" s="21"/>
    </row>
    <row r="35592">
      <c r="E35592" s="19"/>
      <c r="R35592" s="20"/>
      <c r="S35592" s="20"/>
      <c r="U35592" s="21"/>
    </row>
    <row r="35593">
      <c r="E35593" s="19"/>
      <c r="R35593" s="20"/>
      <c r="S35593" s="20"/>
      <c r="U35593" s="21"/>
    </row>
    <row r="35594">
      <c r="E35594" s="19"/>
      <c r="R35594" s="20"/>
      <c r="S35594" s="20"/>
      <c r="U35594" s="21"/>
    </row>
    <row r="35595">
      <c r="E35595" s="19"/>
      <c r="R35595" s="20"/>
      <c r="S35595" s="20"/>
      <c r="U35595" s="21"/>
    </row>
    <row r="35596">
      <c r="E35596" s="19"/>
      <c r="R35596" s="20"/>
      <c r="S35596" s="20"/>
      <c r="U35596" s="21"/>
    </row>
    <row r="35597">
      <c r="E35597" s="19"/>
      <c r="R35597" s="20"/>
      <c r="S35597" s="20"/>
      <c r="U35597" s="21"/>
    </row>
    <row r="35598">
      <c r="E35598" s="19"/>
      <c r="R35598" s="20"/>
      <c r="S35598" s="20"/>
      <c r="U35598" s="21"/>
    </row>
    <row r="35599">
      <c r="E35599" s="19"/>
      <c r="R35599" s="20"/>
      <c r="S35599" s="20"/>
      <c r="U35599" s="21"/>
    </row>
    <row r="35600">
      <c r="E35600" s="19"/>
      <c r="R35600" s="20"/>
      <c r="S35600" s="20"/>
      <c r="U35600" s="21"/>
    </row>
    <row r="35601">
      <c r="E35601" s="19"/>
      <c r="R35601" s="20"/>
      <c r="S35601" s="20"/>
      <c r="U35601" s="21"/>
    </row>
    <row r="35602">
      <c r="E35602" s="19"/>
      <c r="R35602" s="20"/>
      <c r="S35602" s="20"/>
      <c r="U35602" s="21"/>
    </row>
    <row r="35603">
      <c r="E35603" s="19"/>
      <c r="R35603" s="20"/>
      <c r="S35603" s="20"/>
      <c r="U35603" s="21"/>
    </row>
    <row r="35604">
      <c r="E35604" s="19"/>
      <c r="R35604" s="20"/>
      <c r="S35604" s="20"/>
      <c r="U35604" s="21"/>
    </row>
    <row r="35605">
      <c r="E35605" s="19"/>
      <c r="R35605" s="20"/>
      <c r="S35605" s="20"/>
      <c r="U35605" s="21"/>
    </row>
    <row r="35606">
      <c r="E35606" s="19"/>
      <c r="R35606" s="20"/>
      <c r="S35606" s="20"/>
      <c r="U35606" s="21"/>
    </row>
    <row r="35607">
      <c r="E35607" s="19"/>
      <c r="R35607" s="20"/>
      <c r="S35607" s="20"/>
      <c r="U35607" s="21"/>
    </row>
    <row r="35608">
      <c r="E35608" s="19"/>
      <c r="R35608" s="20"/>
      <c r="S35608" s="20"/>
      <c r="U35608" s="21"/>
    </row>
    <row r="35609">
      <c r="E35609" s="19"/>
      <c r="R35609" s="20"/>
      <c r="S35609" s="20"/>
      <c r="U35609" s="21"/>
    </row>
    <row r="35610">
      <c r="E35610" s="19"/>
      <c r="R35610" s="20"/>
      <c r="S35610" s="20"/>
      <c r="U35610" s="21"/>
    </row>
    <row r="35611">
      <c r="E35611" s="19"/>
      <c r="R35611" s="20"/>
      <c r="S35611" s="20"/>
      <c r="U35611" s="21"/>
    </row>
    <row r="35612">
      <c r="E35612" s="19"/>
      <c r="R35612" s="20"/>
      <c r="S35612" s="20"/>
      <c r="U35612" s="21"/>
    </row>
    <row r="35613">
      <c r="E35613" s="19"/>
      <c r="R35613" s="20"/>
      <c r="S35613" s="20"/>
      <c r="U35613" s="21"/>
    </row>
    <row r="35614">
      <c r="E35614" s="19"/>
      <c r="R35614" s="20"/>
      <c r="S35614" s="20"/>
      <c r="U35614" s="21"/>
    </row>
    <row r="35615">
      <c r="E35615" s="19"/>
      <c r="R35615" s="20"/>
      <c r="S35615" s="20"/>
      <c r="U35615" s="21"/>
    </row>
    <row r="35616">
      <c r="E35616" s="19"/>
      <c r="R35616" s="20"/>
      <c r="S35616" s="20"/>
      <c r="U35616" s="21"/>
    </row>
    <row r="35617">
      <c r="E35617" s="19"/>
      <c r="R35617" s="20"/>
      <c r="S35617" s="20"/>
      <c r="U35617" s="21"/>
    </row>
    <row r="35618">
      <c r="E35618" s="19"/>
      <c r="R35618" s="20"/>
      <c r="S35618" s="20"/>
      <c r="U35618" s="21"/>
    </row>
    <row r="35619">
      <c r="E35619" s="19"/>
      <c r="R35619" s="20"/>
      <c r="S35619" s="20"/>
      <c r="U35619" s="21"/>
    </row>
    <row r="35620">
      <c r="E35620" s="19"/>
      <c r="R35620" s="20"/>
      <c r="S35620" s="20"/>
      <c r="U35620" s="21"/>
    </row>
    <row r="35621">
      <c r="E35621" s="19"/>
      <c r="R35621" s="20"/>
      <c r="S35621" s="20"/>
      <c r="U35621" s="21"/>
    </row>
    <row r="35622">
      <c r="E35622" s="19"/>
      <c r="R35622" s="20"/>
      <c r="S35622" s="20"/>
      <c r="U35622" s="21"/>
    </row>
    <row r="35623">
      <c r="E35623" s="19"/>
      <c r="R35623" s="20"/>
      <c r="S35623" s="20"/>
      <c r="U35623" s="21"/>
    </row>
    <row r="35624">
      <c r="E35624" s="19"/>
      <c r="R35624" s="20"/>
      <c r="S35624" s="20"/>
      <c r="U35624" s="21"/>
    </row>
    <row r="35625">
      <c r="E35625" s="19"/>
      <c r="R35625" s="20"/>
      <c r="S35625" s="20"/>
      <c r="U35625" s="21"/>
    </row>
    <row r="35626">
      <c r="E35626" s="19"/>
      <c r="R35626" s="20"/>
      <c r="S35626" s="20"/>
      <c r="U35626" s="21"/>
    </row>
    <row r="35627">
      <c r="E35627" s="19"/>
      <c r="R35627" s="20"/>
      <c r="S35627" s="20"/>
      <c r="U35627" s="21"/>
    </row>
    <row r="35628">
      <c r="E35628" s="19"/>
      <c r="R35628" s="20"/>
      <c r="S35628" s="20"/>
      <c r="U35628" s="21"/>
    </row>
    <row r="35629">
      <c r="E35629" s="19"/>
      <c r="R35629" s="20"/>
      <c r="S35629" s="20"/>
      <c r="U35629" s="21"/>
    </row>
    <row r="35630">
      <c r="E35630" s="19"/>
      <c r="R35630" s="20"/>
      <c r="S35630" s="20"/>
      <c r="U35630" s="21"/>
    </row>
    <row r="35631">
      <c r="E35631" s="19"/>
      <c r="R35631" s="20"/>
      <c r="S35631" s="20"/>
      <c r="U35631" s="21"/>
    </row>
    <row r="35632">
      <c r="E35632" s="19"/>
      <c r="R35632" s="20"/>
      <c r="S35632" s="20"/>
      <c r="U35632" s="21"/>
    </row>
    <row r="35633">
      <c r="E35633" s="19"/>
      <c r="R35633" s="20"/>
      <c r="S35633" s="20"/>
      <c r="U35633" s="21"/>
    </row>
    <row r="35634">
      <c r="E35634" s="19"/>
      <c r="R35634" s="20"/>
      <c r="S35634" s="20"/>
      <c r="U35634" s="21"/>
    </row>
    <row r="35635">
      <c r="E35635" s="19"/>
      <c r="R35635" s="20"/>
      <c r="S35635" s="20"/>
      <c r="U35635" s="21"/>
    </row>
    <row r="35636">
      <c r="E35636" s="19"/>
      <c r="R35636" s="20"/>
      <c r="S35636" s="20"/>
      <c r="U35636" s="21"/>
    </row>
    <row r="35637">
      <c r="E35637" s="19"/>
      <c r="R35637" s="20"/>
      <c r="S35637" s="20"/>
      <c r="U35637" s="21"/>
    </row>
    <row r="35638">
      <c r="E35638" s="19"/>
      <c r="R35638" s="20"/>
      <c r="S35638" s="20"/>
      <c r="U35638" s="21"/>
    </row>
    <row r="35639">
      <c r="E35639" s="19"/>
      <c r="R35639" s="20"/>
      <c r="S35639" s="20"/>
      <c r="U35639" s="21"/>
    </row>
    <row r="35640">
      <c r="E35640" s="19"/>
      <c r="R35640" s="20"/>
      <c r="S35640" s="20"/>
      <c r="U35640" s="21"/>
    </row>
    <row r="35641">
      <c r="E35641" s="19"/>
      <c r="R35641" s="20"/>
      <c r="S35641" s="20"/>
      <c r="U35641" s="21"/>
    </row>
    <row r="35642">
      <c r="E35642" s="19"/>
      <c r="R35642" s="20"/>
      <c r="S35642" s="20"/>
      <c r="U35642" s="21"/>
    </row>
    <row r="35643">
      <c r="E35643" s="19"/>
      <c r="R35643" s="20"/>
      <c r="S35643" s="20"/>
      <c r="U35643" s="21"/>
    </row>
    <row r="35644">
      <c r="E35644" s="19"/>
      <c r="R35644" s="20"/>
      <c r="S35644" s="20"/>
      <c r="U35644" s="21"/>
    </row>
    <row r="35645">
      <c r="E35645" s="19"/>
      <c r="R35645" s="20"/>
      <c r="S35645" s="20"/>
      <c r="U35645" s="21"/>
    </row>
    <row r="35646">
      <c r="E35646" s="19"/>
      <c r="R35646" s="20"/>
      <c r="S35646" s="20"/>
      <c r="U35646" s="21"/>
    </row>
    <row r="35647">
      <c r="E35647" s="19"/>
      <c r="R35647" s="20"/>
      <c r="S35647" s="20"/>
      <c r="U35647" s="21"/>
    </row>
    <row r="35648">
      <c r="E35648" s="19"/>
      <c r="R35648" s="20"/>
      <c r="S35648" s="20"/>
      <c r="U35648" s="21"/>
    </row>
    <row r="35649">
      <c r="E35649" s="19"/>
      <c r="R35649" s="20"/>
      <c r="S35649" s="20"/>
      <c r="U35649" s="21"/>
    </row>
    <row r="35650">
      <c r="E35650" s="19"/>
      <c r="R35650" s="20"/>
      <c r="S35650" s="20"/>
      <c r="U35650" s="21"/>
    </row>
    <row r="35651">
      <c r="E35651" s="19"/>
      <c r="R35651" s="20"/>
      <c r="S35651" s="20"/>
      <c r="U35651" s="21"/>
    </row>
    <row r="35652">
      <c r="E35652" s="19"/>
      <c r="R35652" s="20"/>
      <c r="S35652" s="20"/>
      <c r="U35652" s="21"/>
    </row>
    <row r="35653">
      <c r="E35653" s="19"/>
      <c r="R35653" s="20"/>
      <c r="S35653" s="20"/>
      <c r="U35653" s="21"/>
    </row>
    <row r="35654">
      <c r="E35654" s="19"/>
      <c r="R35654" s="20"/>
      <c r="S35654" s="20"/>
      <c r="U35654" s="21"/>
    </row>
    <row r="35655">
      <c r="E35655" s="19"/>
      <c r="R35655" s="20"/>
      <c r="S35655" s="20"/>
      <c r="U35655" s="21"/>
    </row>
    <row r="35656">
      <c r="E35656" s="19"/>
      <c r="R35656" s="20"/>
      <c r="S35656" s="20"/>
      <c r="U35656" s="21"/>
    </row>
    <row r="35657">
      <c r="E35657" s="19"/>
      <c r="R35657" s="20"/>
      <c r="S35657" s="20"/>
      <c r="U35657" s="21"/>
    </row>
    <row r="35658">
      <c r="E35658" s="19"/>
      <c r="R35658" s="20"/>
      <c r="S35658" s="20"/>
      <c r="U35658" s="21"/>
    </row>
    <row r="35659">
      <c r="E35659" s="19"/>
      <c r="R35659" s="20"/>
      <c r="S35659" s="20"/>
      <c r="U35659" s="21"/>
    </row>
    <row r="35660">
      <c r="E35660" s="19"/>
      <c r="R35660" s="20"/>
      <c r="S35660" s="20"/>
      <c r="U35660" s="21"/>
    </row>
    <row r="35661">
      <c r="E35661" s="19"/>
      <c r="R35661" s="20"/>
      <c r="S35661" s="20"/>
      <c r="U35661" s="21"/>
    </row>
    <row r="35662">
      <c r="E35662" s="19"/>
      <c r="R35662" s="20"/>
      <c r="S35662" s="20"/>
      <c r="U35662" s="21"/>
    </row>
    <row r="35663">
      <c r="E35663" s="19"/>
      <c r="R35663" s="20"/>
      <c r="S35663" s="20"/>
      <c r="U35663" s="21"/>
    </row>
    <row r="35664">
      <c r="E35664" s="19"/>
      <c r="R35664" s="20"/>
      <c r="S35664" s="20"/>
      <c r="U35664" s="21"/>
    </row>
    <row r="35665">
      <c r="E35665" s="19"/>
      <c r="R35665" s="20"/>
      <c r="S35665" s="20"/>
      <c r="U35665" s="21"/>
    </row>
    <row r="35666">
      <c r="E35666" s="19"/>
      <c r="R35666" s="20"/>
      <c r="S35666" s="20"/>
      <c r="U35666" s="21"/>
    </row>
    <row r="35667">
      <c r="E35667" s="19"/>
      <c r="R35667" s="20"/>
      <c r="S35667" s="20"/>
      <c r="U35667" s="21"/>
    </row>
    <row r="35668">
      <c r="E35668" s="19"/>
      <c r="R35668" s="20"/>
      <c r="S35668" s="20"/>
      <c r="U35668" s="21"/>
    </row>
    <row r="35669">
      <c r="E35669" s="19"/>
      <c r="R35669" s="20"/>
      <c r="S35669" s="20"/>
      <c r="U35669" s="21"/>
    </row>
    <row r="35670">
      <c r="E35670" s="19"/>
      <c r="R35670" s="20"/>
      <c r="S35670" s="20"/>
      <c r="U35670" s="21"/>
    </row>
    <row r="35671">
      <c r="E35671" s="19"/>
      <c r="R35671" s="20"/>
      <c r="S35671" s="20"/>
      <c r="U35671" s="21"/>
    </row>
    <row r="35672">
      <c r="E35672" s="19"/>
      <c r="R35672" s="20"/>
      <c r="S35672" s="20"/>
      <c r="U35672" s="21"/>
    </row>
    <row r="35673">
      <c r="E35673" s="19"/>
      <c r="R35673" s="20"/>
      <c r="S35673" s="20"/>
      <c r="U35673" s="21"/>
    </row>
    <row r="35674">
      <c r="E35674" s="19"/>
      <c r="R35674" s="20"/>
      <c r="S35674" s="20"/>
      <c r="U35674" s="21"/>
    </row>
    <row r="35675">
      <c r="E35675" s="19"/>
      <c r="R35675" s="20"/>
      <c r="S35675" s="20"/>
      <c r="U35675" s="21"/>
    </row>
    <row r="35676">
      <c r="E35676" s="19"/>
      <c r="R35676" s="20"/>
      <c r="S35676" s="20"/>
      <c r="U35676" s="21"/>
    </row>
    <row r="35677">
      <c r="E35677" s="19"/>
      <c r="R35677" s="20"/>
      <c r="S35677" s="20"/>
      <c r="U35677" s="21"/>
    </row>
    <row r="35678">
      <c r="E35678" s="19"/>
      <c r="R35678" s="20"/>
      <c r="S35678" s="20"/>
      <c r="U35678" s="21"/>
    </row>
    <row r="35679">
      <c r="E35679" s="19"/>
      <c r="R35679" s="20"/>
      <c r="S35679" s="20"/>
      <c r="U35679" s="21"/>
    </row>
    <row r="35680">
      <c r="E35680" s="19"/>
      <c r="R35680" s="20"/>
      <c r="S35680" s="20"/>
      <c r="U35680" s="21"/>
    </row>
    <row r="35681">
      <c r="E35681" s="19"/>
      <c r="R35681" s="20"/>
      <c r="S35681" s="20"/>
      <c r="U35681" s="21"/>
    </row>
    <row r="35682">
      <c r="E35682" s="19"/>
      <c r="R35682" s="20"/>
      <c r="S35682" s="20"/>
      <c r="U35682" s="21"/>
    </row>
    <row r="35683">
      <c r="E35683" s="19"/>
      <c r="R35683" s="20"/>
      <c r="S35683" s="20"/>
      <c r="U35683" s="21"/>
    </row>
    <row r="35684">
      <c r="E35684" s="19"/>
      <c r="R35684" s="20"/>
      <c r="S35684" s="20"/>
      <c r="U35684" s="21"/>
    </row>
    <row r="35685">
      <c r="E35685" s="19"/>
      <c r="R35685" s="20"/>
      <c r="S35685" s="20"/>
      <c r="U35685" s="21"/>
    </row>
    <row r="35686">
      <c r="E35686" s="19"/>
      <c r="R35686" s="20"/>
      <c r="S35686" s="20"/>
      <c r="U35686" s="21"/>
    </row>
    <row r="35687">
      <c r="E35687" s="19"/>
      <c r="R35687" s="20"/>
      <c r="S35687" s="20"/>
      <c r="U35687" s="21"/>
    </row>
    <row r="35688">
      <c r="E35688" s="19"/>
      <c r="R35688" s="20"/>
      <c r="S35688" s="20"/>
      <c r="U35688" s="21"/>
    </row>
    <row r="35689">
      <c r="E35689" s="19"/>
      <c r="R35689" s="20"/>
      <c r="S35689" s="20"/>
      <c r="U35689" s="21"/>
    </row>
    <row r="35690">
      <c r="E35690" s="19"/>
      <c r="R35690" s="20"/>
      <c r="S35690" s="20"/>
      <c r="U35690" s="21"/>
    </row>
    <row r="35691">
      <c r="E35691" s="19"/>
      <c r="R35691" s="20"/>
      <c r="S35691" s="20"/>
      <c r="U35691" s="21"/>
    </row>
    <row r="35692">
      <c r="E35692" s="19"/>
      <c r="R35692" s="20"/>
      <c r="S35692" s="20"/>
      <c r="U35692" s="21"/>
    </row>
    <row r="35693">
      <c r="E35693" s="19"/>
      <c r="R35693" s="20"/>
      <c r="S35693" s="20"/>
      <c r="U35693" s="21"/>
    </row>
    <row r="35694">
      <c r="E35694" s="19"/>
      <c r="R35694" s="20"/>
      <c r="S35694" s="20"/>
      <c r="U35694" s="21"/>
    </row>
    <row r="35695">
      <c r="E35695" s="19"/>
      <c r="R35695" s="20"/>
      <c r="S35695" s="20"/>
      <c r="U35695" s="21"/>
    </row>
    <row r="35696">
      <c r="E35696" s="19"/>
      <c r="R35696" s="20"/>
      <c r="S35696" s="20"/>
      <c r="U35696" s="21"/>
    </row>
    <row r="35697">
      <c r="E35697" s="19"/>
      <c r="R35697" s="20"/>
      <c r="S35697" s="20"/>
      <c r="U35697" s="21"/>
    </row>
    <row r="35698">
      <c r="E35698" s="19"/>
      <c r="R35698" s="20"/>
      <c r="S35698" s="20"/>
      <c r="U35698" s="21"/>
    </row>
    <row r="35699">
      <c r="E35699" s="19"/>
      <c r="R35699" s="20"/>
      <c r="S35699" s="20"/>
      <c r="U35699" s="21"/>
    </row>
    <row r="35700">
      <c r="E35700" s="19"/>
      <c r="R35700" s="20"/>
      <c r="S35700" s="20"/>
      <c r="U35700" s="21"/>
    </row>
    <row r="35701">
      <c r="E35701" s="19"/>
      <c r="R35701" s="20"/>
      <c r="S35701" s="20"/>
      <c r="U35701" s="21"/>
    </row>
    <row r="35702">
      <c r="E35702" s="19"/>
      <c r="R35702" s="20"/>
      <c r="S35702" s="20"/>
      <c r="U35702" s="21"/>
    </row>
    <row r="35703">
      <c r="E35703" s="19"/>
      <c r="R35703" s="20"/>
      <c r="S35703" s="20"/>
      <c r="U35703" s="21"/>
    </row>
    <row r="35704">
      <c r="E35704" s="19"/>
      <c r="R35704" s="20"/>
      <c r="S35704" s="20"/>
      <c r="U35704" s="21"/>
    </row>
    <row r="35705">
      <c r="E35705" s="19"/>
      <c r="R35705" s="20"/>
      <c r="S35705" s="20"/>
      <c r="U35705" s="21"/>
    </row>
    <row r="35706">
      <c r="E35706" s="19"/>
      <c r="R35706" s="20"/>
      <c r="S35706" s="20"/>
      <c r="U35706" s="21"/>
    </row>
    <row r="35707">
      <c r="E35707" s="19"/>
      <c r="R35707" s="20"/>
      <c r="S35707" s="20"/>
      <c r="U35707" s="21"/>
    </row>
    <row r="35708">
      <c r="E35708" s="19"/>
      <c r="R35708" s="20"/>
      <c r="S35708" s="20"/>
      <c r="U35708" s="21"/>
    </row>
    <row r="35709">
      <c r="E35709" s="19"/>
      <c r="R35709" s="20"/>
      <c r="S35709" s="20"/>
      <c r="U35709" s="21"/>
    </row>
    <row r="35710">
      <c r="E35710" s="19"/>
      <c r="R35710" s="20"/>
      <c r="S35710" s="20"/>
      <c r="U35710" s="21"/>
    </row>
    <row r="35711">
      <c r="E35711" s="19"/>
      <c r="R35711" s="20"/>
      <c r="S35711" s="20"/>
      <c r="U35711" s="21"/>
    </row>
    <row r="35712">
      <c r="E35712" s="19"/>
      <c r="R35712" s="20"/>
      <c r="S35712" s="20"/>
      <c r="U35712" s="21"/>
    </row>
    <row r="35713">
      <c r="E35713" s="19"/>
      <c r="R35713" s="20"/>
      <c r="S35713" s="20"/>
      <c r="U35713" s="21"/>
    </row>
    <row r="35714">
      <c r="E35714" s="19"/>
      <c r="R35714" s="20"/>
      <c r="S35714" s="20"/>
      <c r="U35714" s="21"/>
    </row>
    <row r="35715">
      <c r="E35715" s="19"/>
      <c r="R35715" s="20"/>
      <c r="S35715" s="20"/>
      <c r="U35715" s="21"/>
    </row>
    <row r="35716">
      <c r="E35716" s="19"/>
      <c r="R35716" s="20"/>
      <c r="S35716" s="20"/>
      <c r="U35716" s="21"/>
    </row>
    <row r="35717">
      <c r="E35717" s="19"/>
      <c r="R35717" s="20"/>
      <c r="S35717" s="20"/>
      <c r="U35717" s="21"/>
    </row>
    <row r="35718">
      <c r="E35718" s="19"/>
      <c r="R35718" s="20"/>
      <c r="S35718" s="20"/>
      <c r="U35718" s="21"/>
    </row>
    <row r="35719">
      <c r="E35719" s="19"/>
      <c r="R35719" s="20"/>
      <c r="S35719" s="20"/>
      <c r="U35719" s="21"/>
    </row>
    <row r="35720">
      <c r="E35720" s="19"/>
      <c r="R35720" s="20"/>
      <c r="S35720" s="20"/>
      <c r="U35720" s="21"/>
    </row>
    <row r="35721">
      <c r="E35721" s="19"/>
      <c r="R35721" s="20"/>
      <c r="S35721" s="20"/>
      <c r="U35721" s="21"/>
    </row>
    <row r="35722">
      <c r="E35722" s="19"/>
      <c r="R35722" s="20"/>
      <c r="S35722" s="20"/>
      <c r="U35722" s="21"/>
    </row>
    <row r="35723">
      <c r="E35723" s="19"/>
      <c r="R35723" s="20"/>
      <c r="S35723" s="20"/>
      <c r="U35723" s="21"/>
    </row>
    <row r="35724">
      <c r="E35724" s="19"/>
      <c r="R35724" s="20"/>
      <c r="S35724" s="20"/>
      <c r="U35724" s="21"/>
    </row>
    <row r="35725">
      <c r="E35725" s="19"/>
      <c r="R35725" s="20"/>
      <c r="S35725" s="20"/>
      <c r="U35725" s="21"/>
    </row>
    <row r="35726">
      <c r="E35726" s="19"/>
      <c r="R35726" s="20"/>
      <c r="S35726" s="20"/>
      <c r="U35726" s="21"/>
    </row>
    <row r="35727">
      <c r="E35727" s="19"/>
      <c r="R35727" s="20"/>
      <c r="S35727" s="20"/>
      <c r="U35727" s="21"/>
    </row>
    <row r="35728">
      <c r="E35728" s="19"/>
      <c r="R35728" s="20"/>
      <c r="S35728" s="20"/>
      <c r="U35728" s="21"/>
    </row>
    <row r="35729">
      <c r="E35729" s="19"/>
      <c r="R35729" s="20"/>
      <c r="S35729" s="20"/>
      <c r="U35729" s="21"/>
    </row>
    <row r="35730">
      <c r="E35730" s="19"/>
      <c r="R35730" s="20"/>
      <c r="S35730" s="20"/>
      <c r="U35730" s="21"/>
    </row>
    <row r="35731">
      <c r="E35731" s="19"/>
      <c r="R35731" s="20"/>
      <c r="S35731" s="20"/>
      <c r="U35731" s="21"/>
    </row>
    <row r="35732">
      <c r="E35732" s="19"/>
      <c r="R35732" s="20"/>
      <c r="S35732" s="20"/>
      <c r="U35732" s="21"/>
    </row>
    <row r="35733">
      <c r="E35733" s="19"/>
      <c r="R35733" s="20"/>
      <c r="S35733" s="20"/>
      <c r="U35733" s="21"/>
    </row>
    <row r="35734">
      <c r="E35734" s="19"/>
      <c r="R35734" s="20"/>
      <c r="S35734" s="20"/>
      <c r="U35734" s="21"/>
    </row>
    <row r="35735">
      <c r="E35735" s="19"/>
      <c r="R35735" s="20"/>
      <c r="S35735" s="20"/>
      <c r="U35735" s="21"/>
    </row>
    <row r="35736">
      <c r="E35736" s="19"/>
      <c r="R35736" s="20"/>
      <c r="S35736" s="20"/>
      <c r="U35736" s="21"/>
    </row>
    <row r="35737">
      <c r="E35737" s="19"/>
      <c r="R35737" s="20"/>
      <c r="S35737" s="20"/>
      <c r="U35737" s="21"/>
    </row>
    <row r="35738">
      <c r="E35738" s="19"/>
      <c r="R35738" s="20"/>
      <c r="S35738" s="20"/>
      <c r="U35738" s="21"/>
    </row>
    <row r="35739">
      <c r="E35739" s="19"/>
      <c r="R35739" s="20"/>
      <c r="S35739" s="20"/>
      <c r="U35739" s="21"/>
    </row>
    <row r="35740">
      <c r="E35740" s="19"/>
      <c r="R35740" s="20"/>
      <c r="S35740" s="20"/>
      <c r="U35740" s="21"/>
    </row>
    <row r="35741">
      <c r="E35741" s="19"/>
      <c r="R35741" s="20"/>
      <c r="S35741" s="20"/>
      <c r="U35741" s="21"/>
    </row>
    <row r="35742">
      <c r="E35742" s="19"/>
      <c r="R35742" s="20"/>
      <c r="S35742" s="20"/>
      <c r="U35742" s="21"/>
    </row>
    <row r="35743">
      <c r="E35743" s="19"/>
      <c r="R35743" s="20"/>
      <c r="S35743" s="20"/>
      <c r="U35743" s="21"/>
    </row>
    <row r="35744">
      <c r="E35744" s="19"/>
      <c r="R35744" s="20"/>
      <c r="S35744" s="20"/>
      <c r="U35744" s="21"/>
    </row>
    <row r="35745">
      <c r="E35745" s="19"/>
      <c r="R35745" s="20"/>
      <c r="S35745" s="20"/>
      <c r="U35745" s="21"/>
    </row>
    <row r="35746">
      <c r="E35746" s="19"/>
      <c r="R35746" s="20"/>
      <c r="S35746" s="20"/>
      <c r="U35746" s="21"/>
    </row>
    <row r="35747">
      <c r="E35747" s="19"/>
      <c r="R35747" s="20"/>
      <c r="S35747" s="20"/>
      <c r="U35747" s="21"/>
    </row>
    <row r="35748">
      <c r="E35748" s="19"/>
      <c r="R35748" s="20"/>
      <c r="S35748" s="20"/>
      <c r="U35748" s="21"/>
    </row>
    <row r="35749">
      <c r="E35749" s="19"/>
      <c r="R35749" s="20"/>
      <c r="S35749" s="20"/>
      <c r="U35749" s="21"/>
    </row>
    <row r="35750">
      <c r="E35750" s="19"/>
      <c r="R35750" s="20"/>
      <c r="S35750" s="20"/>
      <c r="U35750" s="21"/>
    </row>
    <row r="35751">
      <c r="E35751" s="19"/>
      <c r="R35751" s="20"/>
      <c r="S35751" s="20"/>
      <c r="U35751" s="21"/>
    </row>
    <row r="35752">
      <c r="E35752" s="19"/>
      <c r="R35752" s="20"/>
      <c r="S35752" s="20"/>
      <c r="U35752" s="21"/>
    </row>
    <row r="35753">
      <c r="E35753" s="19"/>
      <c r="R35753" s="20"/>
      <c r="S35753" s="20"/>
      <c r="U35753" s="21"/>
    </row>
    <row r="35754">
      <c r="E35754" s="19"/>
      <c r="R35754" s="20"/>
      <c r="S35754" s="20"/>
      <c r="U35754" s="21"/>
    </row>
    <row r="35755">
      <c r="E35755" s="19"/>
      <c r="R35755" s="20"/>
      <c r="S35755" s="20"/>
      <c r="U35755" s="21"/>
    </row>
    <row r="35756">
      <c r="E35756" s="19"/>
      <c r="R35756" s="20"/>
      <c r="S35756" s="20"/>
      <c r="U35756" s="21"/>
    </row>
    <row r="35757">
      <c r="E35757" s="19"/>
      <c r="R35757" s="20"/>
      <c r="S35757" s="20"/>
      <c r="U35757" s="21"/>
    </row>
    <row r="35758">
      <c r="E35758" s="19"/>
      <c r="R35758" s="20"/>
      <c r="S35758" s="20"/>
      <c r="U35758" s="21"/>
    </row>
    <row r="35759">
      <c r="E35759" s="19"/>
      <c r="R35759" s="20"/>
      <c r="S35759" s="20"/>
      <c r="U35759" s="21"/>
    </row>
    <row r="35760">
      <c r="E35760" s="19"/>
      <c r="R35760" s="20"/>
      <c r="S35760" s="20"/>
      <c r="U35760" s="21"/>
    </row>
    <row r="35761">
      <c r="E35761" s="19"/>
      <c r="R35761" s="20"/>
      <c r="S35761" s="20"/>
      <c r="U35761" s="21"/>
    </row>
    <row r="35762">
      <c r="E35762" s="19"/>
      <c r="R35762" s="20"/>
      <c r="S35762" s="20"/>
      <c r="U35762" s="21"/>
    </row>
    <row r="35763">
      <c r="E35763" s="19"/>
      <c r="R35763" s="20"/>
      <c r="S35763" s="20"/>
      <c r="U35763" s="21"/>
    </row>
    <row r="35764">
      <c r="E35764" s="19"/>
      <c r="R35764" s="20"/>
      <c r="S35764" s="20"/>
      <c r="U35764" s="21"/>
    </row>
    <row r="35765">
      <c r="E35765" s="19"/>
      <c r="R35765" s="20"/>
      <c r="S35765" s="20"/>
      <c r="U35765" s="21"/>
    </row>
    <row r="35766">
      <c r="E35766" s="19"/>
      <c r="R35766" s="20"/>
      <c r="S35766" s="20"/>
      <c r="U35766" s="21"/>
    </row>
    <row r="35767">
      <c r="E35767" s="19"/>
      <c r="R35767" s="20"/>
      <c r="S35767" s="20"/>
      <c r="U35767" s="21"/>
    </row>
    <row r="35768">
      <c r="E35768" s="19"/>
      <c r="R35768" s="20"/>
      <c r="S35768" s="20"/>
      <c r="U35768" s="21"/>
    </row>
    <row r="35769">
      <c r="E35769" s="19"/>
      <c r="R35769" s="20"/>
      <c r="S35769" s="20"/>
      <c r="U35769" s="21"/>
    </row>
    <row r="35770">
      <c r="E35770" s="19"/>
      <c r="R35770" s="20"/>
      <c r="S35770" s="20"/>
      <c r="U35770" s="21"/>
    </row>
    <row r="35771">
      <c r="E35771" s="19"/>
      <c r="R35771" s="20"/>
      <c r="S35771" s="20"/>
      <c r="U35771" s="21"/>
    </row>
    <row r="35772">
      <c r="E35772" s="19"/>
      <c r="R35772" s="20"/>
      <c r="S35772" s="20"/>
      <c r="U35772" s="21"/>
    </row>
    <row r="35773">
      <c r="E35773" s="19"/>
      <c r="R35773" s="20"/>
      <c r="S35773" s="20"/>
      <c r="U35773" s="21"/>
    </row>
    <row r="35774">
      <c r="E35774" s="19"/>
      <c r="R35774" s="20"/>
      <c r="S35774" s="20"/>
      <c r="U35774" s="21"/>
    </row>
    <row r="35775">
      <c r="E35775" s="19"/>
      <c r="R35775" s="20"/>
      <c r="S35775" s="20"/>
      <c r="U35775" s="21"/>
    </row>
    <row r="35776">
      <c r="E35776" s="19"/>
      <c r="R35776" s="20"/>
      <c r="S35776" s="20"/>
      <c r="U35776" s="21"/>
    </row>
    <row r="35777">
      <c r="E35777" s="19"/>
      <c r="R35777" s="20"/>
      <c r="S35777" s="20"/>
      <c r="U35777" s="21"/>
    </row>
    <row r="35778">
      <c r="E35778" s="19"/>
      <c r="R35778" s="20"/>
      <c r="S35778" s="20"/>
      <c r="U35778" s="21"/>
    </row>
    <row r="35779">
      <c r="E35779" s="19"/>
      <c r="R35779" s="20"/>
      <c r="S35779" s="20"/>
      <c r="U35779" s="21"/>
    </row>
    <row r="35780">
      <c r="E35780" s="19"/>
      <c r="R35780" s="20"/>
      <c r="S35780" s="20"/>
      <c r="U35780" s="21"/>
    </row>
    <row r="35781">
      <c r="E35781" s="19"/>
      <c r="R35781" s="20"/>
      <c r="S35781" s="20"/>
      <c r="U35781" s="21"/>
    </row>
    <row r="35782">
      <c r="E35782" s="19"/>
      <c r="R35782" s="20"/>
      <c r="S35782" s="20"/>
      <c r="U35782" s="21"/>
    </row>
    <row r="35783">
      <c r="E35783" s="19"/>
      <c r="R35783" s="20"/>
      <c r="S35783" s="20"/>
      <c r="U35783" s="21"/>
    </row>
    <row r="35784">
      <c r="E35784" s="19"/>
      <c r="R35784" s="20"/>
      <c r="S35784" s="20"/>
      <c r="U35784" s="21"/>
    </row>
    <row r="35785">
      <c r="E35785" s="19"/>
      <c r="R35785" s="20"/>
      <c r="S35785" s="20"/>
      <c r="U35785" s="21"/>
    </row>
    <row r="35786">
      <c r="E35786" s="19"/>
      <c r="R35786" s="20"/>
      <c r="S35786" s="20"/>
      <c r="U35786" s="21"/>
    </row>
    <row r="35787">
      <c r="E35787" s="19"/>
      <c r="R35787" s="20"/>
      <c r="S35787" s="20"/>
      <c r="U35787" s="21"/>
    </row>
    <row r="35788">
      <c r="E35788" s="19"/>
      <c r="R35788" s="20"/>
      <c r="S35788" s="20"/>
      <c r="U35788" s="21"/>
    </row>
    <row r="35789">
      <c r="E35789" s="19"/>
      <c r="R35789" s="20"/>
      <c r="S35789" s="20"/>
      <c r="U35789" s="21"/>
    </row>
    <row r="35790">
      <c r="E35790" s="19"/>
      <c r="R35790" s="20"/>
      <c r="S35790" s="20"/>
      <c r="U35790" s="21"/>
    </row>
    <row r="35791">
      <c r="E35791" s="19"/>
      <c r="R35791" s="20"/>
      <c r="S35791" s="20"/>
      <c r="U35791" s="21"/>
    </row>
    <row r="35792">
      <c r="E35792" s="19"/>
      <c r="R35792" s="20"/>
      <c r="S35792" s="20"/>
      <c r="U35792" s="21"/>
    </row>
    <row r="35793">
      <c r="E35793" s="19"/>
      <c r="R35793" s="20"/>
      <c r="S35793" s="20"/>
      <c r="U35793" s="21"/>
    </row>
    <row r="35794">
      <c r="E35794" s="19"/>
      <c r="R35794" s="20"/>
      <c r="S35794" s="20"/>
      <c r="U35794" s="21"/>
    </row>
    <row r="35795">
      <c r="E35795" s="19"/>
      <c r="R35795" s="20"/>
      <c r="S35795" s="20"/>
      <c r="U35795" s="21"/>
    </row>
    <row r="35796">
      <c r="E35796" s="19"/>
      <c r="R35796" s="20"/>
      <c r="S35796" s="20"/>
      <c r="U35796" s="21"/>
    </row>
    <row r="35797">
      <c r="E35797" s="19"/>
      <c r="R35797" s="20"/>
      <c r="S35797" s="20"/>
      <c r="U35797" s="21"/>
    </row>
    <row r="35798">
      <c r="E35798" s="19"/>
      <c r="R35798" s="20"/>
      <c r="S35798" s="20"/>
      <c r="U35798" s="21"/>
    </row>
    <row r="35799">
      <c r="E35799" s="19"/>
      <c r="R35799" s="20"/>
      <c r="S35799" s="20"/>
      <c r="U35799" s="21"/>
    </row>
    <row r="35800">
      <c r="E35800" s="19"/>
      <c r="R35800" s="20"/>
      <c r="S35800" s="20"/>
      <c r="U35800" s="21"/>
    </row>
    <row r="35801">
      <c r="E35801" s="19"/>
      <c r="R35801" s="20"/>
      <c r="S35801" s="20"/>
      <c r="U35801" s="21"/>
    </row>
    <row r="35802">
      <c r="E35802" s="19"/>
      <c r="R35802" s="20"/>
      <c r="S35802" s="20"/>
      <c r="U35802" s="21"/>
    </row>
    <row r="35803">
      <c r="E35803" s="19"/>
      <c r="R35803" s="20"/>
      <c r="S35803" s="20"/>
      <c r="U35803" s="21"/>
    </row>
    <row r="35804">
      <c r="E35804" s="19"/>
      <c r="R35804" s="20"/>
      <c r="S35804" s="20"/>
      <c r="U35804" s="21"/>
    </row>
    <row r="35805">
      <c r="E35805" s="19"/>
      <c r="R35805" s="20"/>
      <c r="S35805" s="20"/>
      <c r="U35805" s="21"/>
    </row>
    <row r="35806">
      <c r="E35806" s="19"/>
      <c r="R35806" s="20"/>
      <c r="S35806" s="20"/>
      <c r="U35806" s="21"/>
    </row>
    <row r="35807">
      <c r="E35807" s="19"/>
      <c r="R35807" s="20"/>
      <c r="S35807" s="20"/>
      <c r="U35807" s="21"/>
    </row>
    <row r="35808">
      <c r="E35808" s="19"/>
      <c r="R35808" s="20"/>
      <c r="S35808" s="20"/>
      <c r="U35808" s="21"/>
    </row>
    <row r="35809">
      <c r="E35809" s="19"/>
      <c r="R35809" s="20"/>
      <c r="S35809" s="20"/>
      <c r="U35809" s="21"/>
    </row>
    <row r="35810">
      <c r="E35810" s="19"/>
      <c r="R35810" s="20"/>
      <c r="S35810" s="20"/>
      <c r="U35810" s="21"/>
    </row>
    <row r="35811">
      <c r="E35811" s="19"/>
      <c r="R35811" s="20"/>
      <c r="S35811" s="20"/>
      <c r="U35811" s="21"/>
    </row>
    <row r="35812">
      <c r="E35812" s="19"/>
      <c r="R35812" s="20"/>
      <c r="S35812" s="20"/>
      <c r="U35812" s="21"/>
    </row>
    <row r="35813">
      <c r="E35813" s="19"/>
      <c r="R35813" s="20"/>
      <c r="S35813" s="20"/>
      <c r="U35813" s="21"/>
    </row>
    <row r="35814">
      <c r="E35814" s="19"/>
      <c r="R35814" s="20"/>
      <c r="S35814" s="20"/>
      <c r="U35814" s="21"/>
    </row>
    <row r="35815">
      <c r="E35815" s="19"/>
      <c r="R35815" s="20"/>
      <c r="S35815" s="20"/>
      <c r="U35815" s="21"/>
    </row>
    <row r="35816">
      <c r="E35816" s="19"/>
      <c r="R35816" s="20"/>
      <c r="S35816" s="20"/>
      <c r="U35816" s="21"/>
    </row>
    <row r="35817">
      <c r="E35817" s="19"/>
      <c r="R35817" s="20"/>
      <c r="S35817" s="20"/>
      <c r="U35817" s="21"/>
    </row>
    <row r="35818">
      <c r="E35818" s="19"/>
      <c r="R35818" s="20"/>
      <c r="S35818" s="20"/>
      <c r="U35818" s="21"/>
    </row>
    <row r="35819">
      <c r="E35819" s="19"/>
      <c r="R35819" s="20"/>
      <c r="S35819" s="20"/>
      <c r="U35819" s="21"/>
    </row>
    <row r="35820">
      <c r="E35820" s="19"/>
      <c r="R35820" s="20"/>
      <c r="S35820" s="20"/>
      <c r="U35820" s="21"/>
    </row>
    <row r="35821">
      <c r="E35821" s="19"/>
      <c r="R35821" s="20"/>
      <c r="S35821" s="20"/>
      <c r="U35821" s="21"/>
    </row>
    <row r="35822">
      <c r="E35822" s="19"/>
      <c r="R35822" s="20"/>
      <c r="S35822" s="20"/>
      <c r="U35822" s="21"/>
    </row>
    <row r="35823">
      <c r="E35823" s="19"/>
      <c r="R35823" s="20"/>
      <c r="S35823" s="20"/>
      <c r="U35823" s="21"/>
    </row>
    <row r="35824">
      <c r="E35824" s="19"/>
      <c r="R35824" s="20"/>
      <c r="S35824" s="20"/>
      <c r="U35824" s="21"/>
    </row>
    <row r="35825">
      <c r="E35825" s="19"/>
      <c r="R35825" s="20"/>
      <c r="S35825" s="20"/>
      <c r="U35825" s="21"/>
    </row>
    <row r="35826">
      <c r="E35826" s="19"/>
      <c r="R35826" s="20"/>
      <c r="S35826" s="20"/>
      <c r="U35826" s="21"/>
    </row>
    <row r="35827">
      <c r="E35827" s="19"/>
      <c r="R35827" s="20"/>
      <c r="S35827" s="20"/>
      <c r="U35827" s="21"/>
    </row>
    <row r="35828">
      <c r="E35828" s="19"/>
      <c r="R35828" s="20"/>
      <c r="S35828" s="20"/>
      <c r="U35828" s="21"/>
    </row>
    <row r="35829">
      <c r="E35829" s="19"/>
      <c r="R35829" s="20"/>
      <c r="S35829" s="20"/>
      <c r="U35829" s="21"/>
    </row>
    <row r="35830">
      <c r="E35830" s="19"/>
      <c r="R35830" s="20"/>
      <c r="S35830" s="20"/>
      <c r="U35830" s="21"/>
    </row>
    <row r="35831">
      <c r="E35831" s="19"/>
      <c r="R35831" s="20"/>
      <c r="S35831" s="20"/>
      <c r="U35831" s="21"/>
    </row>
    <row r="35832">
      <c r="E35832" s="19"/>
      <c r="R35832" s="20"/>
      <c r="S35832" s="20"/>
      <c r="U35832" s="21"/>
    </row>
    <row r="35833">
      <c r="E35833" s="19"/>
      <c r="R35833" s="20"/>
      <c r="S35833" s="20"/>
      <c r="U35833" s="21"/>
    </row>
    <row r="35834">
      <c r="E35834" s="19"/>
      <c r="R35834" s="20"/>
      <c r="S35834" s="20"/>
      <c r="U35834" s="21"/>
    </row>
    <row r="35835">
      <c r="E35835" s="19"/>
      <c r="R35835" s="20"/>
      <c r="S35835" s="20"/>
      <c r="U35835" s="21"/>
    </row>
    <row r="35836">
      <c r="E35836" s="19"/>
      <c r="R35836" s="20"/>
      <c r="S35836" s="20"/>
      <c r="U35836" s="21"/>
    </row>
    <row r="35837">
      <c r="E35837" s="19"/>
      <c r="R35837" s="20"/>
      <c r="S35837" s="20"/>
      <c r="U35837" s="21"/>
    </row>
    <row r="35838">
      <c r="E35838" s="19"/>
      <c r="R35838" s="20"/>
      <c r="S35838" s="20"/>
      <c r="U35838" s="21"/>
    </row>
    <row r="35839">
      <c r="E35839" s="19"/>
      <c r="R35839" s="20"/>
      <c r="S35839" s="20"/>
      <c r="U35839" s="21"/>
    </row>
    <row r="35840">
      <c r="E35840" s="19"/>
      <c r="R35840" s="20"/>
      <c r="S35840" s="20"/>
      <c r="U35840" s="21"/>
    </row>
    <row r="35841">
      <c r="E35841" s="19"/>
      <c r="R35841" s="20"/>
      <c r="S35841" s="20"/>
      <c r="U35841" s="21"/>
    </row>
    <row r="35842">
      <c r="E35842" s="19"/>
      <c r="R35842" s="20"/>
      <c r="S35842" s="20"/>
      <c r="U35842" s="21"/>
    </row>
    <row r="35843">
      <c r="E35843" s="19"/>
      <c r="R35843" s="20"/>
      <c r="S35843" s="20"/>
      <c r="U35843" s="21"/>
    </row>
    <row r="35844">
      <c r="E35844" s="19"/>
      <c r="R35844" s="20"/>
      <c r="S35844" s="20"/>
      <c r="U35844" s="21"/>
    </row>
    <row r="35845">
      <c r="E35845" s="19"/>
      <c r="R35845" s="20"/>
      <c r="S35845" s="20"/>
      <c r="U35845" s="21"/>
    </row>
    <row r="35846">
      <c r="E35846" s="19"/>
      <c r="R35846" s="20"/>
      <c r="S35846" s="20"/>
      <c r="U35846" s="21"/>
    </row>
    <row r="35847">
      <c r="E35847" s="19"/>
      <c r="R35847" s="20"/>
      <c r="S35847" s="20"/>
      <c r="U35847" s="21"/>
    </row>
    <row r="35848">
      <c r="E35848" s="19"/>
      <c r="R35848" s="20"/>
      <c r="S35848" s="20"/>
      <c r="U35848" s="21"/>
    </row>
    <row r="35849">
      <c r="E35849" s="19"/>
      <c r="R35849" s="20"/>
      <c r="S35849" s="20"/>
      <c r="U35849" s="21"/>
    </row>
    <row r="35850">
      <c r="E35850" s="19"/>
      <c r="R35850" s="20"/>
      <c r="S35850" s="20"/>
      <c r="U35850" s="21"/>
    </row>
    <row r="35851">
      <c r="E35851" s="19"/>
      <c r="R35851" s="20"/>
      <c r="S35851" s="20"/>
      <c r="U35851" s="21"/>
    </row>
    <row r="35852">
      <c r="E35852" s="19"/>
      <c r="R35852" s="20"/>
      <c r="S35852" s="20"/>
      <c r="U35852" s="21"/>
    </row>
    <row r="35853">
      <c r="E35853" s="19"/>
      <c r="R35853" s="20"/>
      <c r="S35853" s="20"/>
      <c r="U35853" s="21"/>
    </row>
    <row r="35854">
      <c r="E35854" s="19"/>
      <c r="R35854" s="20"/>
      <c r="S35854" s="20"/>
      <c r="U35854" s="21"/>
    </row>
    <row r="35855">
      <c r="E35855" s="19"/>
      <c r="R35855" s="20"/>
      <c r="S35855" s="20"/>
      <c r="U35855" s="21"/>
    </row>
    <row r="35856">
      <c r="E35856" s="19"/>
      <c r="R35856" s="20"/>
      <c r="S35856" s="20"/>
      <c r="U35856" s="21"/>
    </row>
    <row r="35857">
      <c r="E35857" s="19"/>
      <c r="R35857" s="20"/>
      <c r="S35857" s="20"/>
      <c r="U35857" s="21"/>
    </row>
    <row r="35858">
      <c r="E35858" s="19"/>
      <c r="R35858" s="20"/>
      <c r="S35858" s="20"/>
      <c r="U35858" s="21"/>
    </row>
    <row r="35859">
      <c r="E35859" s="19"/>
      <c r="R35859" s="20"/>
      <c r="S35859" s="20"/>
      <c r="U35859" s="21"/>
    </row>
    <row r="35860">
      <c r="E35860" s="19"/>
      <c r="R35860" s="20"/>
      <c r="S35860" s="20"/>
      <c r="U35860" s="21"/>
    </row>
    <row r="35861">
      <c r="E35861" s="19"/>
      <c r="R35861" s="20"/>
      <c r="S35861" s="20"/>
      <c r="U35861" s="21"/>
    </row>
    <row r="35862">
      <c r="E35862" s="19"/>
      <c r="R35862" s="20"/>
      <c r="S35862" s="20"/>
      <c r="U35862" s="21"/>
    </row>
    <row r="35863">
      <c r="E35863" s="19"/>
      <c r="R35863" s="20"/>
      <c r="S35863" s="20"/>
      <c r="U35863" s="21"/>
    </row>
    <row r="35864">
      <c r="E35864" s="19"/>
      <c r="R35864" s="20"/>
      <c r="S35864" s="20"/>
      <c r="U35864" s="21"/>
    </row>
    <row r="35865">
      <c r="E35865" s="19"/>
      <c r="R35865" s="20"/>
      <c r="S35865" s="20"/>
      <c r="U35865" s="21"/>
    </row>
    <row r="35866">
      <c r="E35866" s="19"/>
      <c r="R35866" s="20"/>
      <c r="S35866" s="20"/>
      <c r="U35866" s="21"/>
    </row>
    <row r="35867">
      <c r="E35867" s="19"/>
      <c r="R35867" s="20"/>
      <c r="S35867" s="20"/>
      <c r="U35867" s="21"/>
    </row>
    <row r="35868">
      <c r="E35868" s="19"/>
      <c r="R35868" s="20"/>
      <c r="S35868" s="20"/>
      <c r="U35868" s="21"/>
    </row>
    <row r="35869">
      <c r="E35869" s="19"/>
      <c r="R35869" s="20"/>
      <c r="S35869" s="20"/>
      <c r="U35869" s="21"/>
    </row>
    <row r="35870">
      <c r="E35870" s="19"/>
      <c r="R35870" s="20"/>
      <c r="S35870" s="20"/>
      <c r="U35870" s="21"/>
    </row>
    <row r="35871">
      <c r="E35871" s="19"/>
      <c r="R35871" s="20"/>
      <c r="S35871" s="20"/>
      <c r="U35871" s="21"/>
    </row>
    <row r="35872">
      <c r="E35872" s="19"/>
      <c r="R35872" s="20"/>
      <c r="S35872" s="20"/>
      <c r="U35872" s="21"/>
    </row>
    <row r="35873">
      <c r="E35873" s="19"/>
      <c r="R35873" s="20"/>
      <c r="S35873" s="20"/>
      <c r="U35873" s="21"/>
    </row>
    <row r="35874">
      <c r="E35874" s="19"/>
      <c r="R35874" s="20"/>
      <c r="S35874" s="20"/>
      <c r="U35874" s="21"/>
    </row>
    <row r="35875">
      <c r="E35875" s="19"/>
      <c r="R35875" s="20"/>
      <c r="S35875" s="20"/>
      <c r="U35875" s="21"/>
    </row>
    <row r="35876">
      <c r="E35876" s="19"/>
      <c r="R35876" s="20"/>
      <c r="S35876" s="20"/>
      <c r="U35876" s="21"/>
    </row>
    <row r="35877">
      <c r="E35877" s="19"/>
      <c r="R35877" s="20"/>
      <c r="S35877" s="20"/>
      <c r="U35877" s="21"/>
    </row>
    <row r="35878">
      <c r="E35878" s="19"/>
      <c r="R35878" s="20"/>
      <c r="S35878" s="20"/>
      <c r="U35878" s="21"/>
    </row>
    <row r="35879">
      <c r="E35879" s="19"/>
      <c r="R35879" s="20"/>
      <c r="S35879" s="20"/>
      <c r="U35879" s="21"/>
    </row>
    <row r="35880">
      <c r="E35880" s="19"/>
      <c r="R35880" s="20"/>
      <c r="S35880" s="20"/>
      <c r="U35880" s="21"/>
    </row>
    <row r="35881">
      <c r="E35881" s="19"/>
      <c r="R35881" s="20"/>
      <c r="S35881" s="20"/>
      <c r="U35881" s="21"/>
    </row>
    <row r="35882">
      <c r="E35882" s="19"/>
      <c r="R35882" s="20"/>
      <c r="S35882" s="20"/>
      <c r="U35882" s="21"/>
    </row>
    <row r="35883">
      <c r="E35883" s="19"/>
      <c r="R35883" s="20"/>
      <c r="S35883" s="20"/>
      <c r="U35883" s="21"/>
    </row>
    <row r="35884">
      <c r="E35884" s="19"/>
      <c r="R35884" s="20"/>
      <c r="S35884" s="20"/>
      <c r="U35884" s="21"/>
    </row>
    <row r="35885">
      <c r="E35885" s="19"/>
      <c r="R35885" s="20"/>
      <c r="S35885" s="20"/>
      <c r="U35885" s="21"/>
    </row>
    <row r="35886">
      <c r="E35886" s="19"/>
      <c r="R35886" s="20"/>
      <c r="S35886" s="20"/>
      <c r="U35886" s="21"/>
    </row>
    <row r="35887">
      <c r="E35887" s="19"/>
      <c r="R35887" s="20"/>
      <c r="S35887" s="20"/>
      <c r="U35887" s="21"/>
    </row>
    <row r="35888">
      <c r="E35888" s="19"/>
      <c r="R35888" s="20"/>
      <c r="S35888" s="20"/>
      <c r="U35888" s="21"/>
    </row>
    <row r="35889">
      <c r="E35889" s="19"/>
      <c r="R35889" s="20"/>
      <c r="S35889" s="20"/>
      <c r="U35889" s="21"/>
    </row>
    <row r="35890">
      <c r="E35890" s="19"/>
      <c r="R35890" s="20"/>
      <c r="S35890" s="20"/>
      <c r="U35890" s="21"/>
    </row>
    <row r="35891">
      <c r="E35891" s="19"/>
      <c r="R35891" s="20"/>
      <c r="S35891" s="20"/>
      <c r="U35891" s="21"/>
    </row>
    <row r="35892">
      <c r="E35892" s="19"/>
      <c r="R35892" s="20"/>
      <c r="S35892" s="20"/>
      <c r="U35892" s="21"/>
    </row>
    <row r="35893">
      <c r="E35893" s="19"/>
      <c r="R35893" s="20"/>
      <c r="S35893" s="20"/>
      <c r="U35893" s="21"/>
    </row>
    <row r="35894">
      <c r="E35894" s="19"/>
      <c r="R35894" s="20"/>
      <c r="S35894" s="20"/>
      <c r="U35894" s="21"/>
    </row>
    <row r="35895">
      <c r="E35895" s="19"/>
      <c r="R35895" s="20"/>
      <c r="S35895" s="20"/>
      <c r="U35895" s="21"/>
    </row>
    <row r="35896">
      <c r="E35896" s="19"/>
      <c r="R35896" s="20"/>
      <c r="S35896" s="20"/>
      <c r="U35896" s="21"/>
    </row>
    <row r="35897">
      <c r="E35897" s="19"/>
      <c r="R35897" s="20"/>
      <c r="S35897" s="20"/>
      <c r="U35897" s="21"/>
    </row>
    <row r="35898">
      <c r="E35898" s="19"/>
      <c r="R35898" s="20"/>
      <c r="S35898" s="20"/>
      <c r="U35898" s="21"/>
    </row>
    <row r="35899">
      <c r="E35899" s="19"/>
      <c r="R35899" s="20"/>
      <c r="S35899" s="20"/>
      <c r="U35899" s="21"/>
    </row>
    <row r="35900">
      <c r="E35900" s="19"/>
      <c r="R35900" s="20"/>
      <c r="S35900" s="20"/>
      <c r="U35900" s="21"/>
    </row>
    <row r="35901">
      <c r="E35901" s="19"/>
      <c r="R35901" s="20"/>
      <c r="S35901" s="20"/>
      <c r="U35901" s="21"/>
    </row>
    <row r="35902">
      <c r="E35902" s="19"/>
      <c r="R35902" s="20"/>
      <c r="S35902" s="20"/>
      <c r="U35902" s="21"/>
    </row>
    <row r="35903">
      <c r="E35903" s="19"/>
      <c r="R35903" s="20"/>
      <c r="S35903" s="20"/>
      <c r="U35903" s="21"/>
    </row>
    <row r="35904">
      <c r="E35904" s="19"/>
      <c r="R35904" s="20"/>
      <c r="S35904" s="20"/>
      <c r="U35904" s="21"/>
    </row>
    <row r="35905">
      <c r="E35905" s="19"/>
      <c r="R35905" s="20"/>
      <c r="S35905" s="20"/>
      <c r="U35905" s="21"/>
    </row>
    <row r="35906">
      <c r="E35906" s="19"/>
      <c r="R35906" s="20"/>
      <c r="S35906" s="20"/>
      <c r="U35906" s="21"/>
    </row>
    <row r="35907">
      <c r="E35907" s="19"/>
      <c r="R35907" s="20"/>
      <c r="S35907" s="20"/>
      <c r="U35907" s="21"/>
    </row>
    <row r="35908">
      <c r="E35908" s="19"/>
      <c r="R35908" s="20"/>
      <c r="S35908" s="20"/>
      <c r="U35908" s="21"/>
    </row>
    <row r="35909">
      <c r="E35909" s="19"/>
      <c r="R35909" s="20"/>
      <c r="S35909" s="20"/>
      <c r="U35909" s="21"/>
    </row>
    <row r="35910">
      <c r="E35910" s="19"/>
      <c r="R35910" s="20"/>
      <c r="S35910" s="20"/>
      <c r="U35910" s="21"/>
    </row>
    <row r="35911">
      <c r="E35911" s="19"/>
      <c r="R35911" s="20"/>
      <c r="S35911" s="20"/>
      <c r="U35911" s="21"/>
    </row>
    <row r="35912">
      <c r="E35912" s="19"/>
      <c r="R35912" s="20"/>
      <c r="S35912" s="20"/>
      <c r="U35912" s="21"/>
    </row>
    <row r="35913">
      <c r="E35913" s="19"/>
      <c r="R35913" s="20"/>
      <c r="S35913" s="20"/>
      <c r="U35913" s="21"/>
    </row>
    <row r="35914">
      <c r="E35914" s="19"/>
      <c r="R35914" s="20"/>
      <c r="S35914" s="20"/>
      <c r="U35914" s="21"/>
    </row>
    <row r="35915">
      <c r="E35915" s="19"/>
      <c r="R35915" s="20"/>
      <c r="S35915" s="20"/>
      <c r="U35915" s="21"/>
    </row>
    <row r="35916">
      <c r="E35916" s="19"/>
      <c r="R35916" s="20"/>
      <c r="S35916" s="20"/>
      <c r="U35916" s="21"/>
    </row>
    <row r="35917">
      <c r="E35917" s="19"/>
      <c r="R35917" s="20"/>
      <c r="S35917" s="20"/>
      <c r="U35917" s="21"/>
    </row>
    <row r="35918">
      <c r="E35918" s="19"/>
      <c r="R35918" s="20"/>
      <c r="S35918" s="20"/>
      <c r="U35918" s="21"/>
    </row>
    <row r="35919">
      <c r="E35919" s="19"/>
      <c r="R35919" s="20"/>
      <c r="S35919" s="20"/>
      <c r="U35919" s="21"/>
    </row>
    <row r="35920">
      <c r="E35920" s="19"/>
      <c r="R35920" s="20"/>
      <c r="S35920" s="20"/>
      <c r="U35920" s="21"/>
    </row>
    <row r="35921">
      <c r="E35921" s="19"/>
      <c r="R35921" s="20"/>
      <c r="S35921" s="20"/>
      <c r="U35921" s="21"/>
    </row>
    <row r="35922">
      <c r="E35922" s="19"/>
      <c r="R35922" s="20"/>
      <c r="S35922" s="20"/>
      <c r="U35922" s="21"/>
    </row>
    <row r="35923">
      <c r="E35923" s="19"/>
      <c r="R35923" s="20"/>
      <c r="S35923" s="20"/>
      <c r="U35923" s="21"/>
    </row>
    <row r="35924">
      <c r="E35924" s="19"/>
      <c r="R35924" s="20"/>
      <c r="S35924" s="20"/>
      <c r="U35924" s="21"/>
    </row>
    <row r="35925">
      <c r="E35925" s="19"/>
      <c r="R35925" s="20"/>
      <c r="S35925" s="20"/>
      <c r="U35925" s="21"/>
    </row>
    <row r="35926">
      <c r="E35926" s="19"/>
      <c r="R35926" s="20"/>
      <c r="S35926" s="20"/>
      <c r="U35926" s="21"/>
    </row>
    <row r="35927">
      <c r="E35927" s="19"/>
      <c r="R35927" s="20"/>
      <c r="S35927" s="20"/>
      <c r="U35927" s="21"/>
    </row>
    <row r="35928">
      <c r="E35928" s="19"/>
      <c r="R35928" s="20"/>
      <c r="S35928" s="20"/>
      <c r="U35928" s="21"/>
    </row>
    <row r="35929">
      <c r="E35929" s="19"/>
      <c r="R35929" s="20"/>
      <c r="S35929" s="20"/>
      <c r="U35929" s="21"/>
    </row>
    <row r="35930">
      <c r="E35930" s="19"/>
      <c r="R35930" s="20"/>
      <c r="S35930" s="20"/>
      <c r="U35930" s="21"/>
    </row>
    <row r="35931">
      <c r="E35931" s="19"/>
      <c r="R35931" s="20"/>
      <c r="S35931" s="20"/>
      <c r="U35931" s="21"/>
    </row>
    <row r="35932">
      <c r="E35932" s="19"/>
      <c r="R35932" s="20"/>
      <c r="S35932" s="20"/>
      <c r="U35932" s="21"/>
    </row>
    <row r="35933">
      <c r="E35933" s="19"/>
      <c r="R35933" s="20"/>
      <c r="S35933" s="20"/>
      <c r="U35933" s="21"/>
    </row>
    <row r="35934">
      <c r="E35934" s="19"/>
      <c r="R35934" s="20"/>
      <c r="S35934" s="20"/>
      <c r="U35934" s="21"/>
    </row>
    <row r="35935">
      <c r="E35935" s="19"/>
      <c r="R35935" s="20"/>
      <c r="S35935" s="20"/>
      <c r="U35935" s="21"/>
    </row>
    <row r="35936">
      <c r="E35936" s="19"/>
      <c r="R35936" s="20"/>
      <c r="S35936" s="20"/>
      <c r="U35936" s="21"/>
    </row>
    <row r="35937">
      <c r="E35937" s="19"/>
      <c r="R35937" s="20"/>
      <c r="S35937" s="20"/>
      <c r="U35937" s="21"/>
    </row>
    <row r="35938">
      <c r="E35938" s="19"/>
      <c r="R35938" s="20"/>
      <c r="S35938" s="20"/>
      <c r="U35938" s="21"/>
    </row>
    <row r="35939">
      <c r="E35939" s="19"/>
      <c r="R35939" s="20"/>
      <c r="S35939" s="20"/>
      <c r="U35939" s="21"/>
    </row>
    <row r="35940">
      <c r="E35940" s="19"/>
      <c r="R35940" s="20"/>
      <c r="S35940" s="20"/>
      <c r="U35940" s="21"/>
    </row>
    <row r="35941">
      <c r="E35941" s="19"/>
      <c r="R35941" s="20"/>
      <c r="S35941" s="20"/>
      <c r="U35941" s="21"/>
    </row>
    <row r="35942">
      <c r="E35942" s="19"/>
      <c r="R35942" s="20"/>
      <c r="S35942" s="20"/>
      <c r="U35942" s="21"/>
    </row>
    <row r="35943">
      <c r="E35943" s="19"/>
      <c r="R35943" s="20"/>
      <c r="S35943" s="20"/>
      <c r="U35943" s="21"/>
    </row>
    <row r="35944">
      <c r="E35944" s="19"/>
      <c r="R35944" s="20"/>
      <c r="S35944" s="20"/>
      <c r="U35944" s="21"/>
    </row>
    <row r="35945">
      <c r="E35945" s="19"/>
      <c r="R35945" s="20"/>
      <c r="S35945" s="20"/>
      <c r="U35945" s="21"/>
    </row>
    <row r="35946">
      <c r="E35946" s="19"/>
      <c r="R35946" s="20"/>
      <c r="S35946" s="20"/>
      <c r="U35946" s="21"/>
    </row>
    <row r="35947">
      <c r="E35947" s="19"/>
      <c r="R35947" s="20"/>
      <c r="S35947" s="20"/>
      <c r="U35947" s="21"/>
    </row>
    <row r="35948">
      <c r="E35948" s="19"/>
      <c r="R35948" s="20"/>
      <c r="S35948" s="20"/>
      <c r="U35948" s="21"/>
    </row>
    <row r="35949">
      <c r="E35949" s="19"/>
      <c r="R35949" s="20"/>
      <c r="S35949" s="20"/>
      <c r="U35949" s="21"/>
    </row>
    <row r="35950">
      <c r="E35950" s="19"/>
      <c r="R35950" s="20"/>
      <c r="S35950" s="20"/>
      <c r="U35950" s="21"/>
    </row>
    <row r="35951">
      <c r="E35951" s="19"/>
      <c r="R35951" s="20"/>
      <c r="S35951" s="20"/>
      <c r="U35951" s="21"/>
    </row>
    <row r="35952">
      <c r="E35952" s="19"/>
      <c r="R35952" s="20"/>
      <c r="S35952" s="20"/>
      <c r="U35952" s="21"/>
    </row>
    <row r="35953">
      <c r="E35953" s="19"/>
      <c r="R35953" s="20"/>
      <c r="S35953" s="20"/>
      <c r="U35953" s="21"/>
    </row>
    <row r="35954">
      <c r="E35954" s="19"/>
      <c r="R35954" s="20"/>
      <c r="S35954" s="20"/>
      <c r="U35954" s="21"/>
    </row>
    <row r="35955">
      <c r="E35955" s="19"/>
      <c r="R35955" s="20"/>
      <c r="S35955" s="20"/>
      <c r="U35955" s="21"/>
    </row>
    <row r="35956">
      <c r="E35956" s="19"/>
      <c r="R35956" s="20"/>
      <c r="S35956" s="20"/>
      <c r="U35956" s="21"/>
    </row>
    <row r="35957">
      <c r="E35957" s="19"/>
      <c r="R35957" s="20"/>
      <c r="S35957" s="20"/>
      <c r="U35957" s="21"/>
    </row>
    <row r="35958">
      <c r="E35958" s="19"/>
      <c r="R35958" s="20"/>
      <c r="S35958" s="20"/>
      <c r="U35958" s="21"/>
    </row>
    <row r="35959">
      <c r="E35959" s="19"/>
      <c r="R35959" s="20"/>
      <c r="S35959" s="20"/>
      <c r="U35959" s="21"/>
    </row>
    <row r="35960">
      <c r="E35960" s="19"/>
      <c r="R35960" s="20"/>
      <c r="S35960" s="20"/>
      <c r="U35960" s="21"/>
    </row>
    <row r="35961">
      <c r="E35961" s="19"/>
      <c r="R35961" s="20"/>
      <c r="S35961" s="20"/>
      <c r="U35961" s="21"/>
    </row>
    <row r="35962">
      <c r="E35962" s="19"/>
      <c r="R35962" s="20"/>
      <c r="S35962" s="20"/>
      <c r="U35962" s="21"/>
    </row>
    <row r="35963">
      <c r="E35963" s="19"/>
      <c r="R35963" s="20"/>
      <c r="S35963" s="20"/>
      <c r="U35963" s="21"/>
    </row>
    <row r="35964">
      <c r="E35964" s="19"/>
      <c r="R35964" s="20"/>
      <c r="S35964" s="20"/>
      <c r="U35964" s="21"/>
    </row>
    <row r="35965">
      <c r="E35965" s="19"/>
      <c r="R35965" s="20"/>
      <c r="S35965" s="20"/>
      <c r="U35965" s="21"/>
    </row>
    <row r="35966">
      <c r="E35966" s="19"/>
      <c r="R35966" s="20"/>
      <c r="S35966" s="20"/>
      <c r="U35966" s="21"/>
    </row>
    <row r="35967">
      <c r="E35967" s="19"/>
      <c r="R35967" s="20"/>
      <c r="S35967" s="20"/>
      <c r="U35967" s="21"/>
    </row>
    <row r="35968">
      <c r="E35968" s="19"/>
      <c r="R35968" s="20"/>
      <c r="S35968" s="20"/>
      <c r="U35968" s="21"/>
    </row>
    <row r="35969">
      <c r="E35969" s="19"/>
      <c r="R35969" s="20"/>
      <c r="S35969" s="20"/>
      <c r="U35969" s="21"/>
    </row>
    <row r="35970">
      <c r="E35970" s="19"/>
      <c r="R35970" s="20"/>
      <c r="S35970" s="20"/>
      <c r="U35970" s="21"/>
    </row>
    <row r="35971">
      <c r="E35971" s="19"/>
      <c r="R35971" s="20"/>
      <c r="S35971" s="20"/>
      <c r="U35971" s="21"/>
    </row>
    <row r="35972">
      <c r="E35972" s="19"/>
      <c r="R35972" s="20"/>
      <c r="S35972" s="20"/>
      <c r="U35972" s="21"/>
    </row>
    <row r="35973">
      <c r="E35973" s="19"/>
      <c r="R35973" s="20"/>
      <c r="S35973" s="20"/>
      <c r="U35973" s="21"/>
    </row>
    <row r="35974">
      <c r="E35974" s="19"/>
      <c r="R35974" s="20"/>
      <c r="S35974" s="20"/>
      <c r="U35974" s="21"/>
    </row>
    <row r="35975">
      <c r="E35975" s="19"/>
      <c r="R35975" s="20"/>
      <c r="S35975" s="20"/>
      <c r="U35975" s="21"/>
    </row>
    <row r="35976">
      <c r="E35976" s="19"/>
      <c r="R35976" s="20"/>
      <c r="S35976" s="20"/>
      <c r="U35976" s="21"/>
    </row>
    <row r="35977">
      <c r="E35977" s="19"/>
      <c r="R35977" s="20"/>
      <c r="S35977" s="20"/>
      <c r="U35977" s="21"/>
    </row>
    <row r="35978">
      <c r="E35978" s="19"/>
      <c r="R35978" s="20"/>
      <c r="S35978" s="20"/>
      <c r="U35978" s="21"/>
    </row>
    <row r="35979">
      <c r="E35979" s="19"/>
      <c r="R35979" s="20"/>
      <c r="S35979" s="20"/>
      <c r="U35979" s="21"/>
    </row>
    <row r="35980">
      <c r="E35980" s="19"/>
      <c r="R35980" s="20"/>
      <c r="S35980" s="20"/>
      <c r="U35980" s="21"/>
    </row>
    <row r="35981">
      <c r="E35981" s="19"/>
      <c r="R35981" s="20"/>
      <c r="S35981" s="20"/>
      <c r="U35981" s="21"/>
    </row>
    <row r="35982">
      <c r="E35982" s="19"/>
      <c r="R35982" s="20"/>
      <c r="S35982" s="20"/>
      <c r="U35982" s="21"/>
    </row>
    <row r="35983">
      <c r="E35983" s="19"/>
      <c r="R35983" s="20"/>
      <c r="S35983" s="20"/>
      <c r="U35983" s="21"/>
    </row>
    <row r="35984">
      <c r="E35984" s="19"/>
      <c r="R35984" s="20"/>
      <c r="S35984" s="20"/>
      <c r="U35984" s="21"/>
    </row>
    <row r="35985">
      <c r="E35985" s="19"/>
      <c r="R35985" s="20"/>
      <c r="S35985" s="20"/>
      <c r="U35985" s="21"/>
    </row>
    <row r="35986">
      <c r="E35986" s="19"/>
      <c r="R35986" s="20"/>
      <c r="S35986" s="20"/>
      <c r="U35986" s="21"/>
    </row>
    <row r="35987">
      <c r="E35987" s="19"/>
      <c r="R35987" s="20"/>
      <c r="S35987" s="20"/>
      <c r="U35987" s="21"/>
    </row>
    <row r="35988">
      <c r="E35988" s="19"/>
      <c r="R35988" s="20"/>
      <c r="S35988" s="20"/>
      <c r="U35988" s="21"/>
    </row>
    <row r="35989">
      <c r="E35989" s="19"/>
      <c r="R35989" s="20"/>
      <c r="S35989" s="20"/>
      <c r="U35989" s="21"/>
    </row>
    <row r="35990">
      <c r="E35990" s="19"/>
      <c r="R35990" s="20"/>
      <c r="S35990" s="20"/>
      <c r="U35990" s="21"/>
    </row>
    <row r="35991">
      <c r="E35991" s="19"/>
      <c r="R35991" s="20"/>
      <c r="S35991" s="20"/>
      <c r="U35991" s="21"/>
    </row>
    <row r="35992">
      <c r="E35992" s="19"/>
      <c r="R35992" s="20"/>
      <c r="S35992" s="20"/>
      <c r="U35992" s="21"/>
    </row>
    <row r="35993">
      <c r="E35993" s="19"/>
      <c r="R35993" s="20"/>
      <c r="S35993" s="20"/>
      <c r="U35993" s="21"/>
    </row>
    <row r="35994">
      <c r="E35994" s="19"/>
      <c r="R35994" s="20"/>
      <c r="S35994" s="20"/>
      <c r="U35994" s="21"/>
    </row>
    <row r="35995">
      <c r="E35995" s="19"/>
      <c r="R35995" s="20"/>
      <c r="S35995" s="20"/>
      <c r="U35995" s="21"/>
    </row>
    <row r="35996">
      <c r="E35996" s="19"/>
      <c r="R35996" s="20"/>
      <c r="S35996" s="20"/>
      <c r="U35996" s="21"/>
    </row>
    <row r="35997">
      <c r="E35997" s="19"/>
      <c r="R35997" s="20"/>
      <c r="S35997" s="20"/>
      <c r="U35997" s="21"/>
    </row>
    <row r="35998">
      <c r="E35998" s="19"/>
      <c r="R35998" s="20"/>
      <c r="S35998" s="20"/>
      <c r="U35998" s="21"/>
    </row>
    <row r="35999">
      <c r="E35999" s="19"/>
      <c r="R35999" s="20"/>
      <c r="S35999" s="20"/>
      <c r="U35999" s="21"/>
    </row>
    <row r="36000">
      <c r="E36000" s="19"/>
      <c r="R36000" s="20"/>
      <c r="S36000" s="20"/>
      <c r="U36000" s="21"/>
    </row>
    <row r="36001">
      <c r="E36001" s="19"/>
      <c r="R36001" s="20"/>
      <c r="S36001" s="20"/>
      <c r="U36001" s="21"/>
    </row>
    <row r="36002">
      <c r="E36002" s="19"/>
      <c r="R36002" s="20"/>
      <c r="S36002" s="20"/>
      <c r="U36002" s="21"/>
    </row>
    <row r="36003">
      <c r="E36003" s="19"/>
      <c r="R36003" s="20"/>
      <c r="S36003" s="20"/>
      <c r="U36003" s="21"/>
    </row>
    <row r="36004">
      <c r="E36004" s="19"/>
      <c r="R36004" s="20"/>
      <c r="S36004" s="20"/>
      <c r="U36004" s="21"/>
    </row>
    <row r="36005">
      <c r="E36005" s="19"/>
      <c r="R36005" s="20"/>
      <c r="S36005" s="20"/>
      <c r="U36005" s="21"/>
    </row>
    <row r="36006">
      <c r="E36006" s="19"/>
      <c r="R36006" s="20"/>
      <c r="S36006" s="20"/>
      <c r="U36006" s="21"/>
    </row>
    <row r="36007">
      <c r="E36007" s="19"/>
      <c r="R36007" s="20"/>
      <c r="S36007" s="20"/>
      <c r="U36007" s="21"/>
    </row>
    <row r="36008">
      <c r="E36008" s="19"/>
      <c r="R36008" s="20"/>
      <c r="S36008" s="20"/>
      <c r="U36008" s="21"/>
    </row>
    <row r="36009">
      <c r="E36009" s="19"/>
      <c r="R36009" s="20"/>
      <c r="S36009" s="20"/>
      <c r="U36009" s="21"/>
    </row>
    <row r="36010">
      <c r="E36010" s="19"/>
      <c r="R36010" s="20"/>
      <c r="S36010" s="20"/>
      <c r="U36010" s="21"/>
    </row>
    <row r="36011">
      <c r="E36011" s="19"/>
      <c r="R36011" s="20"/>
      <c r="S36011" s="20"/>
      <c r="U36011" s="21"/>
    </row>
    <row r="36012">
      <c r="E36012" s="19"/>
      <c r="R36012" s="20"/>
      <c r="S36012" s="20"/>
      <c r="U36012" s="21"/>
    </row>
    <row r="36013">
      <c r="E36013" s="19"/>
      <c r="R36013" s="20"/>
      <c r="S36013" s="20"/>
      <c r="U36013" s="21"/>
    </row>
    <row r="36014">
      <c r="E36014" s="19"/>
      <c r="R36014" s="20"/>
      <c r="S36014" s="20"/>
      <c r="U36014" s="21"/>
    </row>
    <row r="36015">
      <c r="E36015" s="19"/>
      <c r="R36015" s="20"/>
      <c r="S36015" s="20"/>
      <c r="U36015" s="21"/>
    </row>
    <row r="36016">
      <c r="E36016" s="19"/>
      <c r="R36016" s="20"/>
      <c r="S36016" s="20"/>
      <c r="U36016" s="21"/>
    </row>
    <row r="36017">
      <c r="E36017" s="19"/>
      <c r="R36017" s="20"/>
      <c r="S36017" s="20"/>
      <c r="U36017" s="21"/>
    </row>
    <row r="36018">
      <c r="E36018" s="19"/>
      <c r="R36018" s="20"/>
      <c r="S36018" s="20"/>
      <c r="U36018" s="21"/>
    </row>
    <row r="36019">
      <c r="E36019" s="19"/>
      <c r="R36019" s="20"/>
      <c r="S36019" s="20"/>
      <c r="U36019" s="21"/>
    </row>
    <row r="36020">
      <c r="E36020" s="19"/>
      <c r="R36020" s="20"/>
      <c r="S36020" s="20"/>
      <c r="U36020" s="21"/>
    </row>
    <row r="36021">
      <c r="E36021" s="19"/>
      <c r="R36021" s="20"/>
      <c r="S36021" s="20"/>
      <c r="U36021" s="21"/>
    </row>
    <row r="36022">
      <c r="E36022" s="19"/>
      <c r="R36022" s="20"/>
      <c r="S36022" s="20"/>
      <c r="U36022" s="21"/>
    </row>
    <row r="36023">
      <c r="E36023" s="19"/>
      <c r="R36023" s="20"/>
      <c r="S36023" s="20"/>
      <c r="U36023" s="21"/>
    </row>
    <row r="36024">
      <c r="E36024" s="19"/>
      <c r="R36024" s="20"/>
      <c r="S36024" s="20"/>
      <c r="U36024" s="21"/>
    </row>
    <row r="36025">
      <c r="E36025" s="19"/>
      <c r="R36025" s="20"/>
      <c r="S36025" s="20"/>
      <c r="U36025" s="21"/>
    </row>
    <row r="36026">
      <c r="E36026" s="19"/>
      <c r="R36026" s="20"/>
      <c r="S36026" s="20"/>
      <c r="U36026" s="21"/>
    </row>
    <row r="36027">
      <c r="E36027" s="19"/>
      <c r="R36027" s="20"/>
      <c r="S36027" s="20"/>
      <c r="U36027" s="21"/>
    </row>
    <row r="36028">
      <c r="E36028" s="19"/>
      <c r="R36028" s="20"/>
      <c r="S36028" s="20"/>
      <c r="U36028" s="21"/>
    </row>
    <row r="36029">
      <c r="E36029" s="19"/>
      <c r="R36029" s="20"/>
      <c r="S36029" s="20"/>
      <c r="U36029" s="21"/>
    </row>
    <row r="36030">
      <c r="E36030" s="19"/>
      <c r="R36030" s="20"/>
      <c r="S36030" s="20"/>
      <c r="U36030" s="21"/>
    </row>
    <row r="36031">
      <c r="E36031" s="19"/>
      <c r="R36031" s="20"/>
      <c r="S36031" s="20"/>
      <c r="U36031" s="21"/>
    </row>
    <row r="36032">
      <c r="E36032" s="19"/>
      <c r="R36032" s="20"/>
      <c r="S36032" s="20"/>
      <c r="U36032" s="21"/>
    </row>
    <row r="36033">
      <c r="E36033" s="19"/>
      <c r="R36033" s="20"/>
      <c r="S36033" s="20"/>
      <c r="U36033" s="21"/>
    </row>
    <row r="36034">
      <c r="E36034" s="19"/>
      <c r="R36034" s="20"/>
      <c r="S36034" s="20"/>
      <c r="U36034" s="21"/>
    </row>
    <row r="36035">
      <c r="E36035" s="19"/>
      <c r="R36035" s="20"/>
      <c r="S36035" s="20"/>
      <c r="U36035" s="21"/>
    </row>
    <row r="36036">
      <c r="E36036" s="19"/>
      <c r="R36036" s="20"/>
      <c r="S36036" s="20"/>
      <c r="U36036" s="21"/>
    </row>
    <row r="36037">
      <c r="E36037" s="19"/>
      <c r="R36037" s="20"/>
      <c r="S36037" s="20"/>
      <c r="U36037" s="21"/>
    </row>
    <row r="36038">
      <c r="E36038" s="19"/>
      <c r="R36038" s="20"/>
      <c r="S36038" s="20"/>
      <c r="U36038" s="21"/>
    </row>
    <row r="36039">
      <c r="E36039" s="19"/>
      <c r="R36039" s="20"/>
      <c r="S36039" s="20"/>
      <c r="U36039" s="21"/>
    </row>
    <row r="36040">
      <c r="E36040" s="19"/>
      <c r="R36040" s="20"/>
      <c r="S36040" s="20"/>
      <c r="U36040" s="21"/>
    </row>
    <row r="36041">
      <c r="E36041" s="19"/>
      <c r="R36041" s="20"/>
      <c r="S36041" s="20"/>
      <c r="U36041" s="21"/>
    </row>
    <row r="36042">
      <c r="E36042" s="19"/>
      <c r="R36042" s="20"/>
      <c r="S36042" s="20"/>
      <c r="U36042" s="21"/>
    </row>
    <row r="36043">
      <c r="E36043" s="19"/>
      <c r="R36043" s="20"/>
      <c r="S36043" s="20"/>
      <c r="U36043" s="21"/>
    </row>
    <row r="36044">
      <c r="E36044" s="19"/>
      <c r="R36044" s="20"/>
      <c r="S36044" s="20"/>
      <c r="U36044" s="21"/>
    </row>
    <row r="36045">
      <c r="E36045" s="19"/>
      <c r="R36045" s="20"/>
      <c r="S36045" s="20"/>
      <c r="U36045" s="21"/>
    </row>
    <row r="36046">
      <c r="E36046" s="19"/>
      <c r="R36046" s="20"/>
      <c r="S36046" s="20"/>
      <c r="U36046" s="21"/>
    </row>
    <row r="36047">
      <c r="E36047" s="19"/>
      <c r="R36047" s="20"/>
      <c r="S36047" s="20"/>
      <c r="U36047" s="21"/>
    </row>
    <row r="36048">
      <c r="E36048" s="19"/>
      <c r="R36048" s="20"/>
      <c r="S36048" s="20"/>
      <c r="U36048" s="21"/>
    </row>
    <row r="36049">
      <c r="E36049" s="19"/>
      <c r="R36049" s="20"/>
      <c r="S36049" s="20"/>
      <c r="U36049" s="21"/>
    </row>
    <row r="36050">
      <c r="E36050" s="19"/>
      <c r="R36050" s="20"/>
      <c r="S36050" s="20"/>
      <c r="U36050" s="21"/>
    </row>
    <row r="36051">
      <c r="E36051" s="19"/>
      <c r="R36051" s="20"/>
      <c r="S36051" s="20"/>
      <c r="U36051" s="21"/>
    </row>
    <row r="36052">
      <c r="E36052" s="19"/>
      <c r="R36052" s="20"/>
      <c r="S36052" s="20"/>
      <c r="U36052" s="21"/>
    </row>
    <row r="36053">
      <c r="E36053" s="19"/>
      <c r="R36053" s="20"/>
      <c r="S36053" s="20"/>
      <c r="U36053" s="21"/>
    </row>
    <row r="36054">
      <c r="E36054" s="19"/>
      <c r="R36054" s="20"/>
      <c r="S36054" s="20"/>
      <c r="U36054" s="21"/>
    </row>
    <row r="36055">
      <c r="E36055" s="19"/>
      <c r="R36055" s="20"/>
      <c r="S36055" s="20"/>
      <c r="U36055" s="21"/>
    </row>
    <row r="36056">
      <c r="E36056" s="19"/>
      <c r="R36056" s="20"/>
      <c r="S36056" s="20"/>
      <c r="U36056" s="21"/>
    </row>
    <row r="36057">
      <c r="E36057" s="19"/>
      <c r="R36057" s="20"/>
      <c r="S36057" s="20"/>
      <c r="U36057" s="21"/>
    </row>
    <row r="36058">
      <c r="E36058" s="19"/>
      <c r="R36058" s="20"/>
      <c r="S36058" s="20"/>
      <c r="U36058" s="21"/>
    </row>
    <row r="36059">
      <c r="E36059" s="19"/>
      <c r="R36059" s="20"/>
      <c r="S36059" s="20"/>
      <c r="U36059" s="21"/>
    </row>
    <row r="36060">
      <c r="E36060" s="19"/>
      <c r="R36060" s="20"/>
      <c r="S36060" s="20"/>
      <c r="U36060" s="21"/>
    </row>
    <row r="36061">
      <c r="E36061" s="19"/>
      <c r="R36061" s="20"/>
      <c r="S36061" s="20"/>
      <c r="U36061" s="21"/>
    </row>
    <row r="36062">
      <c r="E36062" s="19"/>
      <c r="R36062" s="20"/>
      <c r="S36062" s="20"/>
      <c r="U36062" s="21"/>
    </row>
    <row r="36063">
      <c r="E36063" s="19"/>
      <c r="R36063" s="20"/>
      <c r="S36063" s="20"/>
      <c r="U36063" s="21"/>
    </row>
    <row r="36064">
      <c r="E36064" s="19"/>
      <c r="R36064" s="20"/>
      <c r="S36064" s="20"/>
      <c r="U36064" s="21"/>
    </row>
    <row r="36065">
      <c r="E36065" s="19"/>
      <c r="R36065" s="20"/>
      <c r="S36065" s="20"/>
      <c r="U36065" s="21"/>
    </row>
    <row r="36066">
      <c r="E36066" s="19"/>
      <c r="R36066" s="20"/>
      <c r="S36066" s="20"/>
      <c r="U36066" s="21"/>
    </row>
    <row r="36067">
      <c r="E36067" s="19"/>
      <c r="R36067" s="20"/>
      <c r="S36067" s="20"/>
      <c r="U36067" s="21"/>
    </row>
    <row r="36068">
      <c r="E36068" s="19"/>
      <c r="R36068" s="20"/>
      <c r="S36068" s="20"/>
      <c r="U36068" s="21"/>
    </row>
    <row r="36069">
      <c r="E36069" s="19"/>
      <c r="R36069" s="20"/>
      <c r="S36069" s="20"/>
      <c r="U36069" s="21"/>
    </row>
    <row r="36070">
      <c r="E36070" s="19"/>
      <c r="R36070" s="20"/>
      <c r="S36070" s="20"/>
      <c r="U36070" s="21"/>
    </row>
    <row r="36071">
      <c r="E36071" s="19"/>
      <c r="R36071" s="20"/>
      <c r="S36071" s="20"/>
      <c r="U36071" s="21"/>
    </row>
    <row r="36072">
      <c r="E36072" s="19"/>
      <c r="R36072" s="20"/>
      <c r="S36072" s="20"/>
      <c r="U36072" s="21"/>
    </row>
    <row r="36073">
      <c r="E36073" s="19"/>
      <c r="R36073" s="20"/>
      <c r="S36073" s="20"/>
      <c r="U36073" s="21"/>
    </row>
    <row r="36074">
      <c r="E36074" s="19"/>
      <c r="R36074" s="20"/>
      <c r="S36074" s="20"/>
      <c r="U36074" s="21"/>
    </row>
    <row r="36075">
      <c r="E36075" s="19"/>
      <c r="R36075" s="20"/>
      <c r="S36075" s="20"/>
      <c r="U36075" s="21"/>
    </row>
    <row r="36076">
      <c r="E36076" s="19"/>
      <c r="R36076" s="20"/>
      <c r="S36076" s="20"/>
      <c r="U36076" s="21"/>
    </row>
    <row r="36077">
      <c r="E36077" s="19"/>
      <c r="R36077" s="20"/>
      <c r="S36077" s="20"/>
      <c r="U36077" s="21"/>
    </row>
    <row r="36078">
      <c r="E36078" s="19"/>
      <c r="R36078" s="20"/>
      <c r="S36078" s="20"/>
      <c r="U36078" s="21"/>
    </row>
    <row r="36079">
      <c r="E36079" s="19"/>
      <c r="R36079" s="20"/>
      <c r="S36079" s="20"/>
      <c r="U36079" s="21"/>
    </row>
    <row r="36080">
      <c r="E36080" s="19"/>
      <c r="R36080" s="20"/>
      <c r="S36080" s="20"/>
      <c r="U36080" s="21"/>
    </row>
    <row r="36081">
      <c r="E36081" s="19"/>
      <c r="R36081" s="20"/>
      <c r="S36081" s="20"/>
      <c r="U36081" s="21"/>
    </row>
    <row r="36082">
      <c r="E36082" s="19"/>
      <c r="R36082" s="20"/>
      <c r="S36082" s="20"/>
      <c r="U36082" s="21"/>
    </row>
    <row r="36083">
      <c r="E36083" s="19"/>
      <c r="R36083" s="20"/>
      <c r="S36083" s="20"/>
      <c r="U36083" s="21"/>
    </row>
    <row r="36084">
      <c r="E36084" s="19"/>
      <c r="R36084" s="20"/>
      <c r="S36084" s="20"/>
      <c r="U36084" s="21"/>
    </row>
    <row r="36085">
      <c r="E36085" s="19"/>
      <c r="R36085" s="20"/>
      <c r="S36085" s="20"/>
      <c r="U36085" s="21"/>
    </row>
    <row r="36086">
      <c r="E36086" s="19"/>
      <c r="R36086" s="20"/>
      <c r="S36086" s="20"/>
      <c r="U36086" s="21"/>
    </row>
    <row r="36087">
      <c r="E36087" s="19"/>
      <c r="R36087" s="20"/>
      <c r="S36087" s="20"/>
      <c r="U36087" s="21"/>
    </row>
    <row r="36088">
      <c r="E36088" s="19"/>
      <c r="R36088" s="20"/>
      <c r="S36088" s="20"/>
      <c r="U36088" s="21"/>
    </row>
    <row r="36089">
      <c r="E36089" s="19"/>
      <c r="R36089" s="20"/>
      <c r="S36089" s="20"/>
      <c r="U36089" s="21"/>
    </row>
    <row r="36090">
      <c r="E36090" s="19"/>
      <c r="R36090" s="20"/>
      <c r="S36090" s="20"/>
      <c r="U36090" s="21"/>
    </row>
    <row r="36091">
      <c r="E36091" s="19"/>
      <c r="R36091" s="20"/>
      <c r="S36091" s="20"/>
      <c r="U36091" s="21"/>
    </row>
    <row r="36092">
      <c r="E36092" s="19"/>
      <c r="R36092" s="20"/>
      <c r="S36092" s="20"/>
      <c r="U36092" s="21"/>
    </row>
    <row r="36093">
      <c r="E36093" s="19"/>
      <c r="R36093" s="20"/>
      <c r="S36093" s="20"/>
      <c r="U36093" s="21"/>
    </row>
    <row r="36094">
      <c r="E36094" s="19"/>
      <c r="R36094" s="20"/>
      <c r="S36094" s="20"/>
      <c r="U36094" s="21"/>
    </row>
    <row r="36095">
      <c r="E36095" s="19"/>
      <c r="R36095" s="20"/>
      <c r="S36095" s="20"/>
      <c r="U36095" s="21"/>
    </row>
    <row r="36096">
      <c r="E36096" s="19"/>
      <c r="R36096" s="20"/>
      <c r="S36096" s="20"/>
      <c r="U36096" s="21"/>
    </row>
    <row r="36097">
      <c r="E36097" s="19"/>
      <c r="R36097" s="20"/>
      <c r="S36097" s="20"/>
      <c r="U36097" s="21"/>
    </row>
    <row r="36098">
      <c r="E36098" s="19"/>
      <c r="R36098" s="20"/>
      <c r="S36098" s="20"/>
      <c r="U36098" s="21"/>
    </row>
    <row r="36099">
      <c r="E36099" s="19"/>
      <c r="R36099" s="20"/>
      <c r="S36099" s="20"/>
      <c r="U36099" s="21"/>
    </row>
    <row r="36100">
      <c r="E36100" s="19"/>
      <c r="R36100" s="20"/>
      <c r="S36100" s="20"/>
      <c r="U36100" s="21"/>
    </row>
    <row r="36101">
      <c r="E36101" s="19"/>
      <c r="R36101" s="20"/>
      <c r="S36101" s="20"/>
      <c r="U36101" s="21"/>
    </row>
    <row r="36102">
      <c r="E36102" s="19"/>
      <c r="R36102" s="20"/>
      <c r="S36102" s="20"/>
      <c r="U36102" s="21"/>
    </row>
    <row r="36103">
      <c r="E36103" s="19"/>
      <c r="R36103" s="20"/>
      <c r="S36103" s="20"/>
      <c r="U36103" s="21"/>
    </row>
    <row r="36104">
      <c r="E36104" s="19"/>
      <c r="R36104" s="20"/>
      <c r="S36104" s="20"/>
      <c r="U36104" s="21"/>
    </row>
    <row r="36105">
      <c r="E36105" s="19"/>
      <c r="R36105" s="20"/>
      <c r="S36105" s="20"/>
      <c r="U36105" s="21"/>
    </row>
    <row r="36106">
      <c r="E36106" s="19"/>
      <c r="R36106" s="20"/>
      <c r="S36106" s="20"/>
      <c r="U36106" s="21"/>
    </row>
    <row r="36107">
      <c r="E36107" s="19"/>
      <c r="R36107" s="20"/>
      <c r="S36107" s="20"/>
      <c r="U36107" s="21"/>
    </row>
    <row r="36108">
      <c r="E36108" s="19"/>
      <c r="R36108" s="20"/>
      <c r="S36108" s="20"/>
      <c r="U36108" s="21"/>
    </row>
    <row r="36109">
      <c r="E36109" s="19"/>
      <c r="R36109" s="20"/>
      <c r="S36109" s="20"/>
      <c r="U36109" s="21"/>
    </row>
    <row r="36110">
      <c r="E36110" s="19"/>
      <c r="R36110" s="20"/>
      <c r="S36110" s="20"/>
      <c r="U36110" s="21"/>
    </row>
    <row r="36111">
      <c r="E36111" s="19"/>
      <c r="R36111" s="20"/>
      <c r="S36111" s="20"/>
      <c r="U36111" s="21"/>
    </row>
    <row r="36112">
      <c r="E36112" s="19"/>
      <c r="R36112" s="20"/>
      <c r="S36112" s="20"/>
      <c r="U36112" s="21"/>
    </row>
    <row r="36113">
      <c r="E36113" s="19"/>
      <c r="R36113" s="20"/>
      <c r="S36113" s="20"/>
      <c r="U36113" s="21"/>
    </row>
    <row r="36114">
      <c r="E36114" s="19"/>
      <c r="R36114" s="20"/>
      <c r="S36114" s="20"/>
      <c r="U36114" s="21"/>
    </row>
    <row r="36115">
      <c r="E36115" s="19"/>
      <c r="R36115" s="20"/>
      <c r="S36115" s="20"/>
      <c r="U36115" s="21"/>
    </row>
    <row r="36116">
      <c r="E36116" s="19"/>
      <c r="R36116" s="20"/>
      <c r="S36116" s="20"/>
      <c r="U36116" s="21"/>
    </row>
    <row r="36117">
      <c r="E36117" s="19"/>
      <c r="R36117" s="20"/>
      <c r="S36117" s="20"/>
      <c r="U36117" s="21"/>
    </row>
    <row r="36118">
      <c r="E36118" s="19"/>
      <c r="R36118" s="20"/>
      <c r="S36118" s="20"/>
      <c r="U36118" s="21"/>
    </row>
    <row r="36119">
      <c r="E36119" s="19"/>
      <c r="R36119" s="20"/>
      <c r="S36119" s="20"/>
      <c r="U36119" s="21"/>
    </row>
    <row r="36120">
      <c r="E36120" s="19"/>
      <c r="R36120" s="20"/>
      <c r="S36120" s="20"/>
      <c r="U36120" s="21"/>
    </row>
    <row r="36121">
      <c r="E36121" s="19"/>
      <c r="R36121" s="20"/>
      <c r="S36121" s="20"/>
      <c r="U36121" s="21"/>
    </row>
    <row r="36122">
      <c r="E36122" s="19"/>
      <c r="R36122" s="20"/>
      <c r="S36122" s="20"/>
      <c r="U36122" s="21"/>
    </row>
    <row r="36123">
      <c r="E36123" s="19"/>
      <c r="R36123" s="20"/>
      <c r="S36123" s="20"/>
      <c r="U36123" s="21"/>
    </row>
    <row r="36124">
      <c r="E36124" s="19"/>
      <c r="R36124" s="20"/>
      <c r="S36124" s="20"/>
      <c r="U36124" s="21"/>
    </row>
    <row r="36125">
      <c r="E36125" s="19"/>
      <c r="R36125" s="20"/>
      <c r="S36125" s="20"/>
      <c r="U36125" s="21"/>
    </row>
    <row r="36126">
      <c r="E36126" s="19"/>
      <c r="R36126" s="20"/>
      <c r="S36126" s="20"/>
      <c r="U36126" s="21"/>
    </row>
    <row r="36127">
      <c r="E36127" s="19"/>
      <c r="R36127" s="20"/>
      <c r="S36127" s="20"/>
      <c r="U36127" s="21"/>
    </row>
    <row r="36128">
      <c r="E36128" s="19"/>
      <c r="R36128" s="20"/>
      <c r="S36128" s="20"/>
      <c r="U36128" s="21"/>
    </row>
    <row r="36129">
      <c r="E36129" s="19"/>
      <c r="R36129" s="20"/>
      <c r="S36129" s="20"/>
      <c r="U36129" s="21"/>
    </row>
    <row r="36130">
      <c r="E36130" s="19"/>
      <c r="R36130" s="20"/>
      <c r="S36130" s="20"/>
      <c r="U36130" s="21"/>
    </row>
    <row r="36131">
      <c r="E36131" s="19"/>
      <c r="R36131" s="20"/>
      <c r="S36131" s="20"/>
      <c r="U36131" s="21"/>
    </row>
    <row r="36132">
      <c r="E36132" s="19"/>
      <c r="R36132" s="20"/>
      <c r="S36132" s="20"/>
      <c r="U36132" s="21"/>
    </row>
    <row r="36133">
      <c r="E36133" s="19"/>
      <c r="R36133" s="20"/>
      <c r="S36133" s="20"/>
      <c r="U36133" s="21"/>
    </row>
    <row r="36134">
      <c r="E36134" s="19"/>
      <c r="R36134" s="20"/>
      <c r="S36134" s="20"/>
      <c r="U36134" s="21"/>
    </row>
    <row r="36135">
      <c r="E36135" s="19"/>
      <c r="R36135" s="20"/>
      <c r="S36135" s="20"/>
      <c r="U36135" s="21"/>
    </row>
    <row r="36136">
      <c r="E36136" s="19"/>
      <c r="R36136" s="20"/>
      <c r="S36136" s="20"/>
      <c r="U36136" s="21"/>
    </row>
    <row r="36137">
      <c r="E36137" s="19"/>
      <c r="R36137" s="20"/>
      <c r="S36137" s="20"/>
      <c r="U36137" s="21"/>
    </row>
    <row r="36138">
      <c r="E36138" s="19"/>
      <c r="R36138" s="20"/>
      <c r="S36138" s="20"/>
      <c r="U36138" s="21"/>
    </row>
    <row r="36139">
      <c r="E36139" s="19"/>
      <c r="R36139" s="20"/>
      <c r="S36139" s="20"/>
      <c r="U36139" s="21"/>
    </row>
    <row r="36140">
      <c r="E36140" s="19"/>
      <c r="R36140" s="20"/>
      <c r="S36140" s="20"/>
      <c r="U36140" s="21"/>
    </row>
    <row r="36141">
      <c r="E36141" s="19"/>
      <c r="R36141" s="20"/>
      <c r="S36141" s="20"/>
      <c r="U36141" s="21"/>
    </row>
    <row r="36142">
      <c r="E36142" s="19"/>
      <c r="R36142" s="20"/>
      <c r="S36142" s="20"/>
      <c r="U36142" s="21"/>
    </row>
    <row r="36143">
      <c r="E36143" s="19"/>
      <c r="R36143" s="20"/>
      <c r="S36143" s="20"/>
      <c r="U36143" s="21"/>
    </row>
    <row r="36144">
      <c r="E36144" s="19"/>
      <c r="R36144" s="20"/>
      <c r="S36144" s="20"/>
      <c r="U36144" s="21"/>
    </row>
    <row r="36145">
      <c r="E36145" s="19"/>
      <c r="R36145" s="20"/>
      <c r="S36145" s="20"/>
      <c r="U36145" s="21"/>
    </row>
    <row r="36146">
      <c r="E36146" s="19"/>
      <c r="R36146" s="20"/>
      <c r="S36146" s="20"/>
      <c r="U36146" s="21"/>
    </row>
    <row r="36147">
      <c r="E36147" s="19"/>
      <c r="R36147" s="20"/>
      <c r="S36147" s="20"/>
      <c r="U36147" s="21"/>
    </row>
    <row r="36148">
      <c r="E36148" s="19"/>
      <c r="R36148" s="20"/>
      <c r="S36148" s="20"/>
      <c r="U36148" s="21"/>
    </row>
    <row r="36149">
      <c r="E36149" s="19"/>
      <c r="R36149" s="20"/>
      <c r="S36149" s="20"/>
      <c r="U36149" s="21"/>
    </row>
    <row r="36150">
      <c r="E36150" s="19"/>
      <c r="R36150" s="20"/>
      <c r="S36150" s="20"/>
      <c r="U36150" s="21"/>
    </row>
    <row r="36151">
      <c r="E36151" s="19"/>
      <c r="R36151" s="20"/>
      <c r="S36151" s="20"/>
      <c r="U36151" s="21"/>
    </row>
    <row r="36152">
      <c r="E36152" s="19"/>
      <c r="R36152" s="20"/>
      <c r="S36152" s="20"/>
      <c r="U36152" s="21"/>
    </row>
    <row r="36153">
      <c r="E36153" s="19"/>
      <c r="R36153" s="20"/>
      <c r="S36153" s="20"/>
      <c r="U36153" s="21"/>
    </row>
    <row r="36154">
      <c r="E36154" s="19"/>
      <c r="R36154" s="20"/>
      <c r="S36154" s="20"/>
      <c r="U36154" s="21"/>
    </row>
    <row r="36155">
      <c r="E36155" s="19"/>
      <c r="R36155" s="20"/>
      <c r="S36155" s="20"/>
      <c r="U36155" s="21"/>
    </row>
    <row r="36156">
      <c r="E36156" s="19"/>
      <c r="R36156" s="20"/>
      <c r="S36156" s="20"/>
      <c r="U36156" s="21"/>
    </row>
    <row r="36157">
      <c r="E36157" s="19"/>
      <c r="R36157" s="20"/>
      <c r="S36157" s="20"/>
      <c r="U36157" s="21"/>
    </row>
    <row r="36158">
      <c r="E36158" s="19"/>
      <c r="R36158" s="20"/>
      <c r="S36158" s="20"/>
      <c r="U36158" s="21"/>
    </row>
    <row r="36159">
      <c r="E36159" s="19"/>
      <c r="R36159" s="20"/>
      <c r="S36159" s="20"/>
      <c r="U36159" s="21"/>
    </row>
    <row r="36160">
      <c r="E36160" s="19"/>
      <c r="R36160" s="20"/>
      <c r="S36160" s="20"/>
      <c r="U36160" s="21"/>
    </row>
    <row r="36161">
      <c r="E36161" s="19"/>
      <c r="R36161" s="20"/>
      <c r="S36161" s="20"/>
      <c r="U36161" s="21"/>
    </row>
    <row r="36162">
      <c r="E36162" s="19"/>
      <c r="R36162" s="20"/>
      <c r="S36162" s="20"/>
      <c r="U36162" s="21"/>
    </row>
    <row r="36163">
      <c r="E36163" s="19"/>
      <c r="R36163" s="20"/>
      <c r="S36163" s="20"/>
      <c r="U36163" s="21"/>
    </row>
    <row r="36164">
      <c r="E36164" s="19"/>
      <c r="R36164" s="20"/>
      <c r="S36164" s="20"/>
      <c r="U36164" s="21"/>
    </row>
    <row r="36165">
      <c r="E36165" s="19"/>
      <c r="R36165" s="20"/>
      <c r="S36165" s="20"/>
      <c r="U36165" s="21"/>
    </row>
    <row r="36166">
      <c r="E36166" s="19"/>
      <c r="R36166" s="20"/>
      <c r="S36166" s="20"/>
      <c r="U36166" s="21"/>
    </row>
    <row r="36167">
      <c r="E36167" s="19"/>
      <c r="R36167" s="20"/>
      <c r="S36167" s="20"/>
      <c r="U36167" s="21"/>
    </row>
    <row r="36168">
      <c r="E36168" s="19"/>
      <c r="R36168" s="20"/>
      <c r="S36168" s="20"/>
      <c r="U36168" s="21"/>
    </row>
    <row r="36169">
      <c r="E36169" s="19"/>
      <c r="R36169" s="20"/>
      <c r="S36169" s="20"/>
      <c r="U36169" s="21"/>
    </row>
    <row r="36170">
      <c r="E36170" s="19"/>
      <c r="R36170" s="20"/>
      <c r="S36170" s="20"/>
      <c r="U36170" s="21"/>
    </row>
    <row r="36171">
      <c r="E36171" s="19"/>
      <c r="R36171" s="20"/>
      <c r="S36171" s="20"/>
      <c r="U36171" s="21"/>
    </row>
    <row r="36172">
      <c r="E36172" s="19"/>
      <c r="R36172" s="20"/>
      <c r="S36172" s="20"/>
      <c r="U36172" s="21"/>
    </row>
    <row r="36173">
      <c r="E36173" s="19"/>
      <c r="R36173" s="20"/>
      <c r="S36173" s="20"/>
      <c r="U36173" s="21"/>
    </row>
    <row r="36174">
      <c r="E36174" s="19"/>
      <c r="R36174" s="20"/>
      <c r="S36174" s="20"/>
      <c r="U36174" s="21"/>
    </row>
    <row r="36175">
      <c r="E36175" s="19"/>
      <c r="R36175" s="20"/>
      <c r="S36175" s="20"/>
      <c r="U36175" s="21"/>
    </row>
    <row r="36176">
      <c r="E36176" s="19"/>
      <c r="R36176" s="20"/>
      <c r="S36176" s="20"/>
      <c r="U36176" s="21"/>
    </row>
    <row r="36177">
      <c r="E36177" s="19"/>
      <c r="R36177" s="20"/>
      <c r="S36177" s="20"/>
      <c r="U36177" s="21"/>
    </row>
    <row r="36178">
      <c r="E36178" s="19"/>
      <c r="R36178" s="20"/>
      <c r="S36178" s="20"/>
      <c r="U36178" s="21"/>
    </row>
    <row r="36179">
      <c r="E36179" s="19"/>
      <c r="R36179" s="20"/>
      <c r="S36179" s="20"/>
      <c r="U36179" s="21"/>
    </row>
    <row r="36180">
      <c r="E36180" s="19"/>
      <c r="R36180" s="20"/>
      <c r="S36180" s="20"/>
      <c r="U36180" s="21"/>
    </row>
    <row r="36181">
      <c r="E36181" s="19"/>
      <c r="R36181" s="20"/>
      <c r="S36181" s="20"/>
      <c r="U36181" s="21"/>
    </row>
    <row r="36182">
      <c r="E36182" s="19"/>
      <c r="R36182" s="20"/>
      <c r="S36182" s="20"/>
      <c r="U36182" s="21"/>
    </row>
    <row r="36183">
      <c r="E36183" s="19"/>
      <c r="R36183" s="20"/>
      <c r="S36183" s="20"/>
      <c r="U36183" s="21"/>
    </row>
    <row r="36184">
      <c r="E36184" s="19"/>
      <c r="R36184" s="20"/>
      <c r="S36184" s="20"/>
      <c r="U36184" s="21"/>
    </row>
    <row r="36185">
      <c r="E36185" s="19"/>
      <c r="R36185" s="20"/>
      <c r="S36185" s="20"/>
      <c r="U36185" s="21"/>
    </row>
    <row r="36186">
      <c r="E36186" s="19"/>
      <c r="R36186" s="20"/>
      <c r="S36186" s="20"/>
      <c r="U36186" s="21"/>
    </row>
    <row r="36187">
      <c r="E36187" s="19"/>
      <c r="R36187" s="20"/>
      <c r="S36187" s="20"/>
      <c r="U36187" s="21"/>
    </row>
    <row r="36188">
      <c r="E36188" s="19"/>
      <c r="R36188" s="20"/>
      <c r="S36188" s="20"/>
      <c r="U36188" s="21"/>
    </row>
    <row r="36189">
      <c r="E36189" s="19"/>
      <c r="R36189" s="20"/>
      <c r="S36189" s="20"/>
      <c r="U36189" s="21"/>
    </row>
    <row r="36190">
      <c r="E36190" s="19"/>
      <c r="R36190" s="20"/>
      <c r="S36190" s="20"/>
      <c r="U36190" s="21"/>
    </row>
    <row r="36191">
      <c r="E36191" s="19"/>
      <c r="R36191" s="20"/>
      <c r="S36191" s="20"/>
      <c r="U36191" s="21"/>
    </row>
    <row r="36192">
      <c r="E36192" s="19"/>
      <c r="R36192" s="20"/>
      <c r="S36192" s="20"/>
      <c r="U36192" s="21"/>
    </row>
    <row r="36193">
      <c r="E36193" s="19"/>
      <c r="R36193" s="20"/>
      <c r="S36193" s="20"/>
      <c r="U36193" s="21"/>
    </row>
    <row r="36194">
      <c r="E36194" s="19"/>
      <c r="R36194" s="20"/>
      <c r="S36194" s="20"/>
      <c r="U36194" s="21"/>
    </row>
    <row r="36195">
      <c r="E36195" s="19"/>
      <c r="R36195" s="20"/>
      <c r="S36195" s="20"/>
      <c r="U36195" s="21"/>
    </row>
    <row r="36196">
      <c r="E36196" s="19"/>
      <c r="R36196" s="20"/>
      <c r="S36196" s="20"/>
      <c r="U36196" s="21"/>
    </row>
    <row r="36197">
      <c r="E36197" s="19"/>
      <c r="R36197" s="20"/>
      <c r="S36197" s="20"/>
      <c r="U36197" s="21"/>
    </row>
    <row r="36198">
      <c r="E36198" s="19"/>
      <c r="R36198" s="20"/>
      <c r="S36198" s="20"/>
      <c r="U36198" s="21"/>
    </row>
    <row r="36199">
      <c r="E36199" s="19"/>
      <c r="R36199" s="20"/>
      <c r="S36199" s="20"/>
      <c r="U36199" s="21"/>
    </row>
    <row r="36200">
      <c r="E36200" s="19"/>
      <c r="R36200" s="20"/>
      <c r="S36200" s="20"/>
      <c r="U36200" s="21"/>
    </row>
    <row r="36201">
      <c r="E36201" s="19"/>
      <c r="R36201" s="20"/>
      <c r="S36201" s="20"/>
      <c r="U36201" s="21"/>
    </row>
    <row r="36202">
      <c r="E36202" s="19"/>
      <c r="R36202" s="20"/>
      <c r="S36202" s="20"/>
      <c r="U36202" s="21"/>
    </row>
    <row r="36203">
      <c r="E36203" s="19"/>
      <c r="R36203" s="20"/>
      <c r="S36203" s="20"/>
      <c r="U36203" s="21"/>
    </row>
    <row r="36204">
      <c r="E36204" s="19"/>
      <c r="R36204" s="20"/>
      <c r="S36204" s="20"/>
      <c r="U36204" s="21"/>
    </row>
    <row r="36205">
      <c r="E36205" s="19"/>
      <c r="R36205" s="20"/>
      <c r="S36205" s="20"/>
      <c r="U36205" s="21"/>
    </row>
    <row r="36206">
      <c r="E36206" s="19"/>
      <c r="R36206" s="20"/>
      <c r="S36206" s="20"/>
      <c r="U36206" s="21"/>
    </row>
    <row r="36207">
      <c r="E36207" s="19"/>
      <c r="R36207" s="20"/>
      <c r="S36207" s="20"/>
      <c r="U36207" s="21"/>
    </row>
    <row r="36208">
      <c r="E36208" s="19"/>
      <c r="R36208" s="20"/>
      <c r="S36208" s="20"/>
      <c r="U36208" s="21"/>
    </row>
    <row r="36209">
      <c r="E36209" s="19"/>
      <c r="R36209" s="20"/>
      <c r="S36209" s="20"/>
      <c r="U36209" s="21"/>
    </row>
    <row r="36210">
      <c r="E36210" s="19"/>
      <c r="R36210" s="20"/>
      <c r="S36210" s="20"/>
      <c r="U36210" s="21"/>
    </row>
    <row r="36211">
      <c r="E36211" s="19"/>
      <c r="R36211" s="20"/>
      <c r="S36211" s="20"/>
      <c r="U36211" s="21"/>
    </row>
    <row r="36212">
      <c r="E36212" s="19"/>
      <c r="R36212" s="20"/>
      <c r="S36212" s="20"/>
      <c r="U36212" s="21"/>
    </row>
    <row r="36213">
      <c r="E36213" s="19"/>
      <c r="R36213" s="20"/>
      <c r="S36213" s="20"/>
      <c r="U36213" s="21"/>
    </row>
    <row r="36214">
      <c r="E36214" s="19"/>
      <c r="R36214" s="20"/>
      <c r="S36214" s="20"/>
      <c r="U36214" s="21"/>
    </row>
    <row r="36215">
      <c r="E36215" s="19"/>
      <c r="R36215" s="20"/>
      <c r="S36215" s="20"/>
      <c r="U36215" s="21"/>
    </row>
    <row r="36216">
      <c r="E36216" s="19"/>
      <c r="R36216" s="20"/>
      <c r="S36216" s="20"/>
      <c r="U36216" s="21"/>
    </row>
    <row r="36217">
      <c r="E36217" s="19"/>
      <c r="R36217" s="20"/>
      <c r="S36217" s="20"/>
      <c r="U36217" s="21"/>
    </row>
    <row r="36218">
      <c r="E36218" s="19"/>
      <c r="R36218" s="20"/>
      <c r="S36218" s="20"/>
      <c r="U36218" s="21"/>
    </row>
    <row r="36219">
      <c r="E36219" s="19"/>
      <c r="R36219" s="20"/>
      <c r="S36219" s="20"/>
      <c r="U36219" s="21"/>
    </row>
    <row r="36220">
      <c r="E36220" s="19"/>
      <c r="R36220" s="20"/>
      <c r="S36220" s="20"/>
      <c r="U36220" s="21"/>
    </row>
    <row r="36221">
      <c r="E36221" s="19"/>
      <c r="R36221" s="20"/>
      <c r="S36221" s="20"/>
      <c r="U36221" s="21"/>
    </row>
    <row r="36222">
      <c r="E36222" s="19"/>
      <c r="R36222" s="20"/>
      <c r="S36222" s="20"/>
      <c r="U36222" s="21"/>
    </row>
    <row r="36223">
      <c r="E36223" s="19"/>
      <c r="R36223" s="20"/>
      <c r="S36223" s="20"/>
      <c r="U36223" s="21"/>
    </row>
    <row r="36224">
      <c r="E36224" s="19"/>
      <c r="R36224" s="20"/>
      <c r="S36224" s="20"/>
      <c r="U36224" s="21"/>
    </row>
    <row r="36225">
      <c r="E36225" s="19"/>
      <c r="R36225" s="20"/>
      <c r="S36225" s="20"/>
      <c r="U36225" s="21"/>
    </row>
    <row r="36226">
      <c r="E36226" s="19"/>
      <c r="R36226" s="20"/>
      <c r="S36226" s="20"/>
      <c r="U36226" s="21"/>
    </row>
    <row r="36227">
      <c r="E36227" s="19"/>
      <c r="R36227" s="20"/>
      <c r="S36227" s="20"/>
      <c r="U36227" s="21"/>
    </row>
    <row r="36228">
      <c r="E36228" s="19"/>
      <c r="R36228" s="20"/>
      <c r="S36228" s="20"/>
      <c r="U36228" s="21"/>
    </row>
    <row r="36229">
      <c r="E36229" s="19"/>
      <c r="R36229" s="20"/>
      <c r="S36229" s="20"/>
      <c r="U36229" s="21"/>
    </row>
    <row r="36230">
      <c r="E36230" s="19"/>
      <c r="R36230" s="20"/>
      <c r="S36230" s="20"/>
      <c r="U36230" s="21"/>
    </row>
    <row r="36231">
      <c r="E36231" s="19"/>
      <c r="R36231" s="20"/>
      <c r="S36231" s="20"/>
      <c r="U36231" s="21"/>
    </row>
    <row r="36232">
      <c r="E36232" s="19"/>
      <c r="R36232" s="20"/>
      <c r="S36232" s="20"/>
      <c r="U36232" s="21"/>
    </row>
    <row r="36233">
      <c r="E36233" s="19"/>
      <c r="R36233" s="20"/>
      <c r="S36233" s="20"/>
      <c r="U36233" s="21"/>
    </row>
    <row r="36234">
      <c r="E36234" s="19"/>
      <c r="R36234" s="20"/>
      <c r="S36234" s="20"/>
      <c r="U36234" s="21"/>
    </row>
    <row r="36235">
      <c r="E36235" s="19"/>
      <c r="R36235" s="20"/>
      <c r="S36235" s="20"/>
      <c r="U36235" s="21"/>
    </row>
    <row r="36236">
      <c r="E36236" s="19"/>
      <c r="R36236" s="20"/>
      <c r="S36236" s="20"/>
      <c r="U36236" s="21"/>
    </row>
    <row r="36237">
      <c r="E36237" s="19"/>
      <c r="R36237" s="20"/>
      <c r="S36237" s="20"/>
      <c r="U36237" s="21"/>
    </row>
    <row r="36238">
      <c r="E36238" s="19"/>
      <c r="R36238" s="20"/>
      <c r="S36238" s="20"/>
      <c r="U36238" s="21"/>
    </row>
    <row r="36239">
      <c r="E36239" s="19"/>
      <c r="R36239" s="20"/>
      <c r="S36239" s="20"/>
      <c r="U36239" s="21"/>
    </row>
    <row r="36240">
      <c r="E36240" s="19"/>
      <c r="R36240" s="20"/>
      <c r="S36240" s="20"/>
      <c r="U36240" s="21"/>
    </row>
    <row r="36241">
      <c r="E36241" s="19"/>
      <c r="R36241" s="20"/>
      <c r="S36241" s="20"/>
      <c r="U36241" s="21"/>
    </row>
    <row r="36242">
      <c r="E36242" s="19"/>
      <c r="R36242" s="20"/>
      <c r="S36242" s="20"/>
      <c r="U36242" s="21"/>
    </row>
    <row r="36243">
      <c r="E36243" s="19"/>
      <c r="R36243" s="20"/>
      <c r="S36243" s="20"/>
      <c r="U36243" s="21"/>
    </row>
    <row r="36244">
      <c r="E36244" s="19"/>
      <c r="R36244" s="20"/>
      <c r="S36244" s="20"/>
      <c r="U36244" s="21"/>
    </row>
    <row r="36245">
      <c r="E36245" s="19"/>
      <c r="R36245" s="20"/>
      <c r="S36245" s="20"/>
      <c r="U36245" s="21"/>
    </row>
    <row r="36246">
      <c r="E36246" s="19"/>
      <c r="R36246" s="20"/>
      <c r="S36246" s="20"/>
      <c r="U36246" s="21"/>
    </row>
    <row r="36247">
      <c r="E36247" s="19"/>
      <c r="R36247" s="20"/>
      <c r="S36247" s="20"/>
      <c r="U36247" s="21"/>
    </row>
    <row r="36248">
      <c r="E36248" s="19"/>
      <c r="R36248" s="20"/>
      <c r="S36248" s="20"/>
      <c r="U36248" s="21"/>
    </row>
    <row r="36249">
      <c r="E36249" s="19"/>
      <c r="R36249" s="20"/>
      <c r="S36249" s="20"/>
      <c r="U36249" s="21"/>
    </row>
    <row r="36250">
      <c r="E36250" s="19"/>
      <c r="R36250" s="20"/>
      <c r="S36250" s="20"/>
      <c r="U36250" s="21"/>
    </row>
    <row r="36251">
      <c r="E36251" s="19"/>
      <c r="R36251" s="20"/>
      <c r="S36251" s="20"/>
      <c r="U36251" s="21"/>
    </row>
    <row r="36252">
      <c r="E36252" s="19"/>
      <c r="R36252" s="20"/>
      <c r="S36252" s="20"/>
      <c r="U36252" s="21"/>
    </row>
    <row r="36253">
      <c r="E36253" s="19"/>
      <c r="R36253" s="20"/>
      <c r="S36253" s="20"/>
      <c r="U36253" s="21"/>
    </row>
    <row r="36254">
      <c r="E36254" s="19"/>
      <c r="R36254" s="20"/>
      <c r="S36254" s="20"/>
      <c r="U36254" s="21"/>
    </row>
    <row r="36255">
      <c r="E36255" s="19"/>
      <c r="R36255" s="20"/>
      <c r="S36255" s="20"/>
      <c r="U36255" s="21"/>
    </row>
    <row r="36256">
      <c r="E36256" s="19"/>
      <c r="R36256" s="20"/>
      <c r="S36256" s="20"/>
      <c r="U36256" s="21"/>
    </row>
    <row r="36257">
      <c r="E36257" s="19"/>
      <c r="R36257" s="20"/>
      <c r="S36257" s="20"/>
      <c r="U36257" s="21"/>
    </row>
    <row r="36258">
      <c r="E36258" s="19"/>
      <c r="R36258" s="20"/>
      <c r="S36258" s="20"/>
      <c r="U36258" s="21"/>
    </row>
    <row r="36259">
      <c r="E36259" s="19"/>
      <c r="R36259" s="20"/>
      <c r="S36259" s="20"/>
      <c r="U36259" s="21"/>
    </row>
    <row r="36260">
      <c r="E36260" s="19"/>
      <c r="R36260" s="20"/>
      <c r="S36260" s="20"/>
      <c r="U36260" s="21"/>
    </row>
    <row r="36261">
      <c r="E36261" s="19"/>
      <c r="R36261" s="20"/>
      <c r="S36261" s="20"/>
      <c r="U36261" s="21"/>
    </row>
    <row r="36262">
      <c r="E36262" s="19"/>
      <c r="R36262" s="20"/>
      <c r="S36262" s="20"/>
      <c r="U36262" s="21"/>
    </row>
    <row r="36263">
      <c r="E36263" s="19"/>
      <c r="R36263" s="20"/>
      <c r="S36263" s="20"/>
      <c r="U36263" s="21"/>
    </row>
    <row r="36264">
      <c r="E36264" s="19"/>
      <c r="R36264" s="20"/>
      <c r="S36264" s="20"/>
      <c r="U36264" s="21"/>
    </row>
    <row r="36265">
      <c r="E36265" s="19"/>
      <c r="R36265" s="20"/>
      <c r="S36265" s="20"/>
      <c r="U36265" s="21"/>
    </row>
    <row r="36266">
      <c r="E36266" s="19"/>
      <c r="R36266" s="20"/>
      <c r="S36266" s="20"/>
      <c r="U36266" s="21"/>
    </row>
    <row r="36267">
      <c r="E36267" s="19"/>
      <c r="R36267" s="20"/>
      <c r="S36267" s="20"/>
      <c r="U36267" s="21"/>
    </row>
    <row r="36268">
      <c r="E36268" s="19"/>
      <c r="R36268" s="20"/>
      <c r="S36268" s="20"/>
      <c r="U36268" s="21"/>
    </row>
    <row r="36269">
      <c r="E36269" s="19"/>
      <c r="R36269" s="20"/>
      <c r="S36269" s="20"/>
      <c r="U36269" s="21"/>
    </row>
    <row r="36270">
      <c r="E36270" s="19"/>
      <c r="R36270" s="20"/>
      <c r="S36270" s="20"/>
      <c r="U36270" s="21"/>
    </row>
    <row r="36271">
      <c r="E36271" s="19"/>
      <c r="R36271" s="20"/>
      <c r="S36271" s="20"/>
      <c r="U36271" s="21"/>
    </row>
    <row r="36272">
      <c r="E36272" s="19"/>
      <c r="R36272" s="20"/>
      <c r="S36272" s="20"/>
      <c r="U36272" s="21"/>
    </row>
    <row r="36273">
      <c r="E36273" s="19"/>
      <c r="R36273" s="20"/>
      <c r="S36273" s="20"/>
      <c r="U36273" s="21"/>
    </row>
    <row r="36274">
      <c r="E36274" s="19"/>
      <c r="R36274" s="20"/>
      <c r="S36274" s="20"/>
      <c r="U36274" s="21"/>
    </row>
    <row r="36275">
      <c r="E36275" s="19"/>
      <c r="R36275" s="20"/>
      <c r="S36275" s="20"/>
      <c r="U36275" s="21"/>
    </row>
    <row r="36276">
      <c r="E36276" s="19"/>
      <c r="R36276" s="20"/>
      <c r="S36276" s="20"/>
      <c r="U36276" s="21"/>
    </row>
    <row r="36277">
      <c r="E36277" s="19"/>
      <c r="R36277" s="20"/>
      <c r="S36277" s="20"/>
      <c r="U36277" s="21"/>
    </row>
    <row r="36278">
      <c r="E36278" s="19"/>
      <c r="R36278" s="20"/>
      <c r="S36278" s="20"/>
      <c r="U36278" s="21"/>
    </row>
    <row r="36279">
      <c r="E36279" s="19"/>
      <c r="R36279" s="20"/>
      <c r="S36279" s="20"/>
      <c r="U36279" s="21"/>
    </row>
    <row r="36280">
      <c r="E36280" s="19"/>
      <c r="R36280" s="20"/>
      <c r="S36280" s="20"/>
      <c r="U36280" s="21"/>
    </row>
    <row r="36281">
      <c r="E36281" s="19"/>
      <c r="R36281" s="20"/>
      <c r="S36281" s="20"/>
      <c r="U36281" s="21"/>
    </row>
    <row r="36282">
      <c r="E36282" s="19"/>
      <c r="R36282" s="20"/>
      <c r="S36282" s="20"/>
      <c r="U36282" s="21"/>
    </row>
    <row r="36283">
      <c r="E36283" s="19"/>
      <c r="R36283" s="20"/>
      <c r="S36283" s="20"/>
      <c r="U36283" s="21"/>
    </row>
    <row r="36284">
      <c r="E36284" s="19"/>
      <c r="R36284" s="20"/>
      <c r="S36284" s="20"/>
      <c r="U36284" s="21"/>
    </row>
    <row r="36285">
      <c r="E36285" s="19"/>
      <c r="R36285" s="20"/>
      <c r="S36285" s="20"/>
      <c r="U36285" s="21"/>
    </row>
    <row r="36286">
      <c r="E36286" s="19"/>
      <c r="R36286" s="20"/>
      <c r="S36286" s="20"/>
      <c r="U36286" s="21"/>
    </row>
    <row r="36287">
      <c r="E36287" s="19"/>
      <c r="R36287" s="20"/>
      <c r="S36287" s="20"/>
      <c r="U36287" s="21"/>
    </row>
    <row r="36288">
      <c r="E36288" s="19"/>
      <c r="R36288" s="20"/>
      <c r="S36288" s="20"/>
      <c r="U36288" s="21"/>
    </row>
    <row r="36289">
      <c r="E36289" s="19"/>
      <c r="R36289" s="20"/>
      <c r="S36289" s="20"/>
      <c r="U36289" s="21"/>
    </row>
    <row r="36290">
      <c r="E36290" s="19"/>
      <c r="R36290" s="20"/>
      <c r="S36290" s="20"/>
      <c r="U36290" s="21"/>
    </row>
    <row r="36291">
      <c r="E36291" s="19"/>
      <c r="R36291" s="20"/>
      <c r="S36291" s="20"/>
      <c r="U36291" s="21"/>
    </row>
    <row r="36292">
      <c r="E36292" s="19"/>
      <c r="R36292" s="20"/>
      <c r="S36292" s="20"/>
      <c r="U36292" s="21"/>
    </row>
    <row r="36293">
      <c r="E36293" s="19"/>
      <c r="R36293" s="20"/>
      <c r="S36293" s="20"/>
      <c r="U36293" s="21"/>
    </row>
    <row r="36294">
      <c r="E36294" s="19"/>
      <c r="R36294" s="20"/>
      <c r="S36294" s="20"/>
      <c r="U36294" s="21"/>
    </row>
    <row r="36295">
      <c r="E36295" s="19"/>
      <c r="R36295" s="20"/>
      <c r="S36295" s="20"/>
      <c r="U36295" s="21"/>
    </row>
    <row r="36296">
      <c r="E36296" s="19"/>
      <c r="R36296" s="20"/>
      <c r="S36296" s="20"/>
      <c r="U36296" s="21"/>
    </row>
    <row r="36297">
      <c r="E36297" s="19"/>
      <c r="R36297" s="20"/>
      <c r="S36297" s="20"/>
      <c r="U36297" s="21"/>
    </row>
    <row r="36298">
      <c r="E36298" s="19"/>
      <c r="R36298" s="20"/>
      <c r="S36298" s="20"/>
      <c r="U36298" s="21"/>
    </row>
    <row r="36299">
      <c r="E36299" s="19"/>
      <c r="R36299" s="20"/>
      <c r="S36299" s="20"/>
      <c r="U36299" s="21"/>
    </row>
    <row r="36300">
      <c r="E36300" s="19"/>
      <c r="R36300" s="20"/>
      <c r="S36300" s="20"/>
      <c r="U36300" s="21"/>
    </row>
    <row r="36301">
      <c r="E36301" s="19"/>
      <c r="R36301" s="20"/>
      <c r="S36301" s="20"/>
      <c r="U36301" s="21"/>
    </row>
    <row r="36302">
      <c r="E36302" s="19"/>
      <c r="R36302" s="20"/>
      <c r="S36302" s="20"/>
      <c r="U36302" s="21"/>
    </row>
    <row r="36303">
      <c r="E36303" s="19"/>
      <c r="R36303" s="20"/>
      <c r="S36303" s="20"/>
      <c r="U36303" s="21"/>
    </row>
    <row r="36304">
      <c r="E36304" s="19"/>
      <c r="R36304" s="20"/>
      <c r="S36304" s="20"/>
      <c r="U36304" s="21"/>
    </row>
    <row r="36305">
      <c r="E36305" s="19"/>
      <c r="R36305" s="20"/>
      <c r="S36305" s="20"/>
      <c r="U36305" s="21"/>
    </row>
    <row r="36306">
      <c r="E36306" s="19"/>
      <c r="R36306" s="20"/>
      <c r="S36306" s="20"/>
      <c r="U36306" s="21"/>
    </row>
    <row r="36307">
      <c r="E36307" s="19"/>
      <c r="R36307" s="20"/>
      <c r="S36307" s="20"/>
      <c r="U36307" s="21"/>
    </row>
    <row r="36308">
      <c r="E36308" s="19"/>
      <c r="R36308" s="20"/>
      <c r="S36308" s="20"/>
      <c r="U36308" s="21"/>
    </row>
    <row r="36309">
      <c r="E36309" s="19"/>
      <c r="R36309" s="20"/>
      <c r="S36309" s="20"/>
      <c r="U36309" s="21"/>
    </row>
    <row r="36310">
      <c r="E36310" s="19"/>
      <c r="R36310" s="20"/>
      <c r="S36310" s="20"/>
      <c r="U36310" s="21"/>
    </row>
    <row r="36311">
      <c r="E36311" s="19"/>
      <c r="R36311" s="20"/>
      <c r="S36311" s="20"/>
      <c r="U36311" s="21"/>
    </row>
    <row r="36312">
      <c r="E36312" s="19"/>
      <c r="R36312" s="20"/>
      <c r="S36312" s="20"/>
      <c r="U36312" s="21"/>
    </row>
    <row r="36313">
      <c r="E36313" s="19"/>
      <c r="R36313" s="20"/>
      <c r="S36313" s="20"/>
      <c r="U36313" s="21"/>
    </row>
    <row r="36314">
      <c r="E36314" s="19"/>
      <c r="R36314" s="20"/>
      <c r="S36314" s="20"/>
      <c r="U36314" s="21"/>
    </row>
    <row r="36315">
      <c r="E36315" s="19"/>
      <c r="R36315" s="20"/>
      <c r="S36315" s="20"/>
      <c r="U36315" s="21"/>
    </row>
    <row r="36316">
      <c r="E36316" s="19"/>
      <c r="R36316" s="20"/>
      <c r="S36316" s="20"/>
      <c r="U36316" s="21"/>
    </row>
    <row r="36317">
      <c r="E36317" s="19"/>
      <c r="R36317" s="20"/>
      <c r="S36317" s="20"/>
      <c r="U36317" s="21"/>
    </row>
    <row r="36318">
      <c r="E36318" s="19"/>
      <c r="R36318" s="20"/>
      <c r="S36318" s="20"/>
      <c r="U36318" s="21"/>
    </row>
    <row r="36319">
      <c r="E36319" s="19"/>
      <c r="R36319" s="20"/>
      <c r="S36319" s="20"/>
      <c r="U36319" s="21"/>
    </row>
    <row r="36320">
      <c r="E36320" s="19"/>
      <c r="R36320" s="20"/>
      <c r="S36320" s="20"/>
      <c r="U36320" s="21"/>
    </row>
    <row r="36321">
      <c r="E36321" s="19"/>
      <c r="R36321" s="20"/>
      <c r="S36321" s="20"/>
      <c r="U36321" s="21"/>
    </row>
    <row r="36322">
      <c r="E36322" s="19"/>
      <c r="R36322" s="20"/>
      <c r="S36322" s="20"/>
      <c r="U36322" s="21"/>
    </row>
    <row r="36323">
      <c r="E36323" s="19"/>
      <c r="R36323" s="20"/>
      <c r="S36323" s="20"/>
      <c r="U36323" s="21"/>
    </row>
    <row r="36324">
      <c r="E36324" s="19"/>
      <c r="R36324" s="20"/>
      <c r="S36324" s="20"/>
      <c r="U36324" s="21"/>
    </row>
    <row r="36325">
      <c r="E36325" s="19"/>
      <c r="R36325" s="20"/>
      <c r="S36325" s="20"/>
      <c r="U36325" s="21"/>
    </row>
    <row r="36326">
      <c r="E36326" s="19"/>
      <c r="R36326" s="20"/>
      <c r="S36326" s="20"/>
      <c r="U36326" s="21"/>
    </row>
    <row r="36327">
      <c r="E36327" s="19"/>
      <c r="R36327" s="20"/>
      <c r="S36327" s="20"/>
      <c r="U36327" s="21"/>
    </row>
    <row r="36328">
      <c r="E36328" s="19"/>
      <c r="R36328" s="20"/>
      <c r="S36328" s="20"/>
      <c r="U36328" s="21"/>
    </row>
    <row r="36329">
      <c r="E36329" s="19"/>
      <c r="R36329" s="20"/>
      <c r="S36329" s="20"/>
      <c r="U36329" s="21"/>
    </row>
    <row r="36330">
      <c r="E36330" s="19"/>
      <c r="R36330" s="20"/>
      <c r="S36330" s="20"/>
      <c r="U36330" s="21"/>
    </row>
    <row r="36331">
      <c r="E36331" s="19"/>
      <c r="R36331" s="20"/>
      <c r="S36331" s="20"/>
      <c r="U36331" s="21"/>
    </row>
    <row r="36332">
      <c r="E36332" s="19"/>
      <c r="R36332" s="20"/>
      <c r="S36332" s="20"/>
      <c r="U36332" s="21"/>
    </row>
    <row r="36333">
      <c r="E36333" s="19"/>
      <c r="R36333" s="20"/>
      <c r="S36333" s="20"/>
      <c r="U36333" s="21"/>
    </row>
    <row r="36334">
      <c r="E36334" s="19"/>
      <c r="R36334" s="20"/>
      <c r="S36334" s="20"/>
      <c r="U36334" s="21"/>
    </row>
    <row r="36335">
      <c r="E36335" s="19"/>
      <c r="R36335" s="20"/>
      <c r="S36335" s="20"/>
      <c r="U36335" s="21"/>
    </row>
    <row r="36336">
      <c r="E36336" s="19"/>
      <c r="R36336" s="20"/>
      <c r="S36336" s="20"/>
      <c r="U36336" s="21"/>
    </row>
    <row r="36337">
      <c r="E36337" s="19"/>
      <c r="R36337" s="20"/>
      <c r="S36337" s="20"/>
      <c r="U36337" s="21"/>
    </row>
    <row r="36338">
      <c r="E36338" s="19"/>
      <c r="R36338" s="20"/>
      <c r="S36338" s="20"/>
      <c r="U36338" s="21"/>
    </row>
    <row r="36339">
      <c r="E36339" s="19"/>
      <c r="R36339" s="20"/>
      <c r="S36339" s="20"/>
      <c r="U36339" s="21"/>
    </row>
    <row r="36340">
      <c r="E36340" s="19"/>
      <c r="R36340" s="20"/>
      <c r="S36340" s="20"/>
      <c r="U36340" s="21"/>
    </row>
    <row r="36341">
      <c r="E36341" s="19"/>
      <c r="R36341" s="20"/>
      <c r="S36341" s="20"/>
      <c r="U36341" s="21"/>
    </row>
    <row r="36342">
      <c r="E36342" s="19"/>
      <c r="R36342" s="20"/>
      <c r="S36342" s="20"/>
      <c r="U36342" s="21"/>
    </row>
    <row r="36343">
      <c r="E36343" s="19"/>
      <c r="R36343" s="20"/>
      <c r="S36343" s="20"/>
      <c r="U36343" s="21"/>
    </row>
    <row r="36344">
      <c r="E36344" s="19"/>
      <c r="R36344" s="20"/>
      <c r="S36344" s="20"/>
      <c r="U36344" s="21"/>
    </row>
    <row r="36345">
      <c r="E36345" s="19"/>
      <c r="R36345" s="20"/>
      <c r="S36345" s="20"/>
      <c r="U36345" s="21"/>
    </row>
    <row r="36346">
      <c r="E36346" s="19"/>
      <c r="R36346" s="20"/>
      <c r="S36346" s="20"/>
      <c r="U36346" s="21"/>
    </row>
    <row r="36347">
      <c r="E36347" s="19"/>
      <c r="R36347" s="20"/>
      <c r="S36347" s="20"/>
      <c r="U36347" s="21"/>
    </row>
    <row r="36348">
      <c r="E36348" s="19"/>
      <c r="R36348" s="20"/>
      <c r="S36348" s="20"/>
      <c r="U36348" s="21"/>
    </row>
    <row r="36349">
      <c r="E36349" s="19"/>
      <c r="R36349" s="20"/>
      <c r="S36349" s="20"/>
      <c r="U36349" s="21"/>
    </row>
    <row r="36350">
      <c r="E36350" s="19"/>
      <c r="R36350" s="20"/>
      <c r="S36350" s="20"/>
      <c r="U36350" s="21"/>
    </row>
    <row r="36351">
      <c r="E36351" s="19"/>
      <c r="R36351" s="20"/>
      <c r="S36351" s="20"/>
      <c r="U36351" s="21"/>
    </row>
    <row r="36352">
      <c r="E36352" s="19"/>
      <c r="R36352" s="20"/>
      <c r="S36352" s="20"/>
      <c r="U36352" s="21"/>
    </row>
    <row r="36353">
      <c r="E36353" s="19"/>
      <c r="R36353" s="20"/>
      <c r="S36353" s="20"/>
      <c r="U36353" s="21"/>
    </row>
    <row r="36354">
      <c r="E36354" s="19"/>
      <c r="R36354" s="20"/>
      <c r="S36354" s="20"/>
      <c r="U36354" s="21"/>
    </row>
    <row r="36355">
      <c r="E36355" s="19"/>
      <c r="R36355" s="20"/>
      <c r="S36355" s="20"/>
      <c r="U36355" s="21"/>
    </row>
    <row r="36356">
      <c r="E36356" s="19"/>
      <c r="R36356" s="20"/>
      <c r="S36356" s="20"/>
      <c r="U36356" s="21"/>
    </row>
    <row r="36357">
      <c r="E36357" s="19"/>
      <c r="R36357" s="20"/>
      <c r="S36357" s="20"/>
      <c r="U36357" s="21"/>
    </row>
    <row r="36358">
      <c r="E36358" s="19"/>
      <c r="R36358" s="20"/>
      <c r="S36358" s="20"/>
      <c r="U36358" s="21"/>
    </row>
    <row r="36359">
      <c r="E36359" s="19"/>
      <c r="R36359" s="20"/>
      <c r="S36359" s="20"/>
      <c r="U36359" s="21"/>
    </row>
    <row r="36360">
      <c r="E36360" s="19"/>
      <c r="R36360" s="20"/>
      <c r="S36360" s="20"/>
      <c r="U36360" s="21"/>
    </row>
    <row r="36361">
      <c r="E36361" s="19"/>
      <c r="R36361" s="20"/>
      <c r="S36361" s="20"/>
      <c r="U36361" s="21"/>
    </row>
    <row r="36362">
      <c r="E36362" s="19"/>
      <c r="R36362" s="20"/>
      <c r="S36362" s="20"/>
      <c r="U36362" s="21"/>
    </row>
    <row r="36363">
      <c r="E36363" s="19"/>
      <c r="R36363" s="20"/>
      <c r="S36363" s="20"/>
      <c r="U36363" s="21"/>
    </row>
    <row r="36364">
      <c r="E36364" s="19"/>
      <c r="R36364" s="20"/>
      <c r="S36364" s="20"/>
      <c r="U36364" s="21"/>
    </row>
    <row r="36365">
      <c r="E36365" s="19"/>
      <c r="R36365" s="20"/>
      <c r="S36365" s="20"/>
      <c r="U36365" s="21"/>
    </row>
    <row r="36366">
      <c r="E36366" s="19"/>
      <c r="R36366" s="20"/>
      <c r="S36366" s="20"/>
      <c r="U36366" s="21"/>
    </row>
    <row r="36367">
      <c r="E36367" s="19"/>
      <c r="R36367" s="20"/>
      <c r="S36367" s="20"/>
      <c r="U36367" s="21"/>
    </row>
    <row r="36368">
      <c r="E36368" s="19"/>
      <c r="R36368" s="20"/>
      <c r="S36368" s="20"/>
      <c r="U36368" s="21"/>
    </row>
    <row r="36369">
      <c r="E36369" s="19"/>
      <c r="R36369" s="20"/>
      <c r="S36369" s="20"/>
      <c r="U36369" s="21"/>
    </row>
    <row r="36370">
      <c r="E36370" s="19"/>
      <c r="R36370" s="20"/>
      <c r="S36370" s="20"/>
      <c r="U36370" s="21"/>
    </row>
    <row r="36371">
      <c r="E36371" s="19"/>
      <c r="R36371" s="20"/>
      <c r="S36371" s="20"/>
      <c r="U36371" s="21"/>
    </row>
    <row r="36372">
      <c r="E36372" s="19"/>
      <c r="R36372" s="20"/>
      <c r="S36372" s="20"/>
      <c r="U36372" s="21"/>
    </row>
    <row r="36373">
      <c r="E36373" s="19"/>
      <c r="R36373" s="20"/>
      <c r="S36373" s="20"/>
      <c r="U36373" s="21"/>
    </row>
    <row r="36374">
      <c r="E36374" s="19"/>
      <c r="R36374" s="20"/>
      <c r="S36374" s="20"/>
      <c r="U36374" s="21"/>
    </row>
    <row r="36375">
      <c r="E36375" s="19"/>
      <c r="R36375" s="20"/>
      <c r="S36375" s="20"/>
      <c r="U36375" s="21"/>
    </row>
    <row r="36376">
      <c r="E36376" s="19"/>
      <c r="R36376" s="20"/>
      <c r="S36376" s="20"/>
      <c r="U36376" s="21"/>
    </row>
    <row r="36377">
      <c r="E36377" s="19"/>
      <c r="R36377" s="20"/>
      <c r="S36377" s="20"/>
      <c r="U36377" s="21"/>
    </row>
    <row r="36378">
      <c r="E36378" s="19"/>
      <c r="R36378" s="20"/>
      <c r="S36378" s="20"/>
      <c r="U36378" s="21"/>
    </row>
    <row r="36379">
      <c r="E36379" s="19"/>
      <c r="R36379" s="20"/>
      <c r="S36379" s="20"/>
      <c r="U36379" s="21"/>
    </row>
    <row r="36380">
      <c r="E36380" s="19"/>
      <c r="R36380" s="20"/>
      <c r="S36380" s="20"/>
      <c r="U36380" s="21"/>
    </row>
    <row r="36381">
      <c r="E36381" s="19"/>
      <c r="R36381" s="20"/>
      <c r="S36381" s="20"/>
      <c r="U36381" s="21"/>
    </row>
    <row r="36382">
      <c r="E36382" s="19"/>
      <c r="R36382" s="20"/>
      <c r="S36382" s="20"/>
      <c r="U36382" s="21"/>
    </row>
    <row r="36383">
      <c r="E36383" s="19"/>
      <c r="R36383" s="20"/>
      <c r="S36383" s="20"/>
      <c r="U36383" s="21"/>
    </row>
    <row r="36384">
      <c r="E36384" s="19"/>
      <c r="R36384" s="20"/>
      <c r="S36384" s="20"/>
      <c r="U36384" s="21"/>
    </row>
    <row r="36385">
      <c r="E36385" s="19"/>
      <c r="R36385" s="20"/>
      <c r="S36385" s="20"/>
      <c r="U36385" s="21"/>
    </row>
    <row r="36386">
      <c r="E36386" s="19"/>
      <c r="R36386" s="20"/>
      <c r="S36386" s="20"/>
      <c r="U36386" s="21"/>
    </row>
    <row r="36387">
      <c r="E36387" s="19"/>
      <c r="R36387" s="20"/>
      <c r="S36387" s="20"/>
      <c r="U36387" s="21"/>
    </row>
    <row r="36388">
      <c r="E36388" s="19"/>
      <c r="R36388" s="20"/>
      <c r="S36388" s="20"/>
      <c r="U36388" s="21"/>
    </row>
    <row r="36389">
      <c r="E36389" s="19"/>
      <c r="R36389" s="20"/>
      <c r="S36389" s="20"/>
      <c r="U36389" s="21"/>
    </row>
    <row r="36390">
      <c r="E36390" s="19"/>
      <c r="R36390" s="20"/>
      <c r="S36390" s="20"/>
      <c r="U36390" s="21"/>
    </row>
    <row r="36391">
      <c r="E36391" s="19"/>
      <c r="R36391" s="20"/>
      <c r="S36391" s="20"/>
      <c r="U36391" s="21"/>
    </row>
    <row r="36392">
      <c r="E36392" s="19"/>
      <c r="R36392" s="20"/>
      <c r="S36392" s="20"/>
      <c r="U36392" s="21"/>
    </row>
    <row r="36393">
      <c r="E36393" s="19"/>
      <c r="R36393" s="20"/>
      <c r="S36393" s="20"/>
      <c r="U36393" s="21"/>
    </row>
    <row r="36394">
      <c r="E36394" s="19"/>
      <c r="R36394" s="20"/>
      <c r="S36394" s="20"/>
      <c r="U36394" s="21"/>
    </row>
    <row r="36395">
      <c r="E36395" s="19"/>
      <c r="R36395" s="20"/>
      <c r="S36395" s="20"/>
      <c r="U36395" s="21"/>
    </row>
    <row r="36396">
      <c r="E36396" s="19"/>
      <c r="R36396" s="20"/>
      <c r="S36396" s="20"/>
      <c r="U36396" s="21"/>
    </row>
    <row r="36397">
      <c r="E36397" s="19"/>
      <c r="R36397" s="20"/>
      <c r="S36397" s="20"/>
      <c r="U36397" s="21"/>
    </row>
    <row r="36398">
      <c r="E36398" s="19"/>
      <c r="R36398" s="20"/>
      <c r="S36398" s="20"/>
      <c r="U36398" s="21"/>
    </row>
    <row r="36399">
      <c r="E36399" s="19"/>
      <c r="R36399" s="20"/>
      <c r="S36399" s="20"/>
      <c r="U36399" s="21"/>
    </row>
    <row r="36400">
      <c r="E36400" s="19"/>
      <c r="R36400" s="20"/>
      <c r="S36400" s="20"/>
      <c r="U36400" s="21"/>
    </row>
    <row r="36401">
      <c r="E36401" s="19"/>
      <c r="R36401" s="20"/>
      <c r="S36401" s="20"/>
      <c r="U36401" s="21"/>
    </row>
    <row r="36402">
      <c r="E36402" s="19"/>
      <c r="R36402" s="20"/>
      <c r="S36402" s="20"/>
      <c r="U36402" s="21"/>
    </row>
    <row r="36403">
      <c r="E36403" s="19"/>
      <c r="R36403" s="20"/>
      <c r="S36403" s="20"/>
      <c r="U36403" s="21"/>
    </row>
    <row r="36404">
      <c r="E36404" s="19"/>
      <c r="R36404" s="20"/>
      <c r="S36404" s="20"/>
      <c r="U36404" s="21"/>
    </row>
    <row r="36405">
      <c r="E36405" s="19"/>
      <c r="R36405" s="20"/>
      <c r="S36405" s="20"/>
      <c r="U36405" s="21"/>
    </row>
    <row r="36406">
      <c r="E36406" s="19"/>
      <c r="R36406" s="20"/>
      <c r="S36406" s="20"/>
      <c r="U36406" s="21"/>
    </row>
    <row r="36407">
      <c r="E36407" s="19"/>
      <c r="R36407" s="20"/>
      <c r="S36407" s="20"/>
      <c r="U36407" s="21"/>
    </row>
    <row r="36408">
      <c r="E36408" s="19"/>
      <c r="R36408" s="20"/>
      <c r="S36408" s="20"/>
      <c r="U36408" s="21"/>
    </row>
    <row r="36409">
      <c r="E36409" s="19"/>
      <c r="R36409" s="20"/>
      <c r="S36409" s="20"/>
      <c r="U36409" s="21"/>
    </row>
    <row r="36410">
      <c r="E36410" s="19"/>
      <c r="R36410" s="20"/>
      <c r="S36410" s="20"/>
      <c r="U36410" s="21"/>
    </row>
    <row r="36411">
      <c r="E36411" s="19"/>
      <c r="R36411" s="20"/>
      <c r="S36411" s="20"/>
      <c r="U36411" s="21"/>
    </row>
    <row r="36412">
      <c r="E36412" s="19"/>
      <c r="R36412" s="20"/>
      <c r="S36412" s="20"/>
      <c r="U36412" s="21"/>
    </row>
    <row r="36413">
      <c r="E36413" s="19"/>
      <c r="R36413" s="20"/>
      <c r="S36413" s="20"/>
      <c r="U36413" s="21"/>
    </row>
    <row r="36414">
      <c r="E36414" s="19"/>
      <c r="R36414" s="20"/>
      <c r="S36414" s="20"/>
      <c r="U36414" s="21"/>
    </row>
    <row r="36415">
      <c r="E36415" s="19"/>
      <c r="R36415" s="20"/>
      <c r="S36415" s="20"/>
      <c r="U36415" s="21"/>
    </row>
    <row r="36416">
      <c r="E36416" s="19"/>
      <c r="R36416" s="20"/>
      <c r="S36416" s="20"/>
      <c r="U36416" s="21"/>
    </row>
    <row r="36417">
      <c r="E36417" s="19"/>
      <c r="R36417" s="20"/>
      <c r="S36417" s="20"/>
      <c r="U36417" s="21"/>
    </row>
    <row r="36418">
      <c r="E36418" s="19"/>
      <c r="R36418" s="20"/>
      <c r="S36418" s="20"/>
      <c r="U36418" s="21"/>
    </row>
    <row r="36419">
      <c r="E36419" s="19"/>
      <c r="R36419" s="20"/>
      <c r="S36419" s="20"/>
      <c r="U36419" s="21"/>
    </row>
    <row r="36420">
      <c r="E36420" s="19"/>
      <c r="R36420" s="20"/>
      <c r="S36420" s="20"/>
      <c r="U36420" s="21"/>
    </row>
    <row r="36421">
      <c r="E36421" s="19"/>
      <c r="R36421" s="20"/>
      <c r="S36421" s="20"/>
      <c r="U36421" s="21"/>
    </row>
    <row r="36422">
      <c r="E36422" s="19"/>
      <c r="R36422" s="20"/>
      <c r="S36422" s="20"/>
      <c r="U36422" s="21"/>
    </row>
    <row r="36423">
      <c r="E36423" s="19"/>
      <c r="R36423" s="20"/>
      <c r="S36423" s="20"/>
      <c r="U36423" s="21"/>
    </row>
    <row r="36424">
      <c r="E36424" s="19"/>
      <c r="R36424" s="20"/>
      <c r="S36424" s="20"/>
      <c r="U36424" s="21"/>
    </row>
    <row r="36425">
      <c r="E36425" s="19"/>
      <c r="R36425" s="20"/>
      <c r="S36425" s="20"/>
      <c r="U36425" s="21"/>
    </row>
    <row r="36426">
      <c r="E36426" s="19"/>
      <c r="R36426" s="20"/>
      <c r="S36426" s="20"/>
      <c r="U36426" s="21"/>
    </row>
    <row r="36427">
      <c r="E36427" s="19"/>
      <c r="R36427" s="20"/>
      <c r="S36427" s="20"/>
      <c r="U36427" s="21"/>
    </row>
    <row r="36428">
      <c r="E36428" s="19"/>
      <c r="R36428" s="20"/>
      <c r="S36428" s="20"/>
      <c r="U36428" s="21"/>
    </row>
    <row r="36429">
      <c r="E36429" s="19"/>
      <c r="R36429" s="20"/>
      <c r="S36429" s="20"/>
      <c r="U36429" s="21"/>
    </row>
    <row r="36430">
      <c r="E36430" s="19"/>
      <c r="R36430" s="20"/>
      <c r="S36430" s="20"/>
      <c r="U36430" s="21"/>
    </row>
    <row r="36431">
      <c r="E36431" s="19"/>
      <c r="R36431" s="20"/>
      <c r="S36431" s="20"/>
      <c r="U36431" s="21"/>
    </row>
    <row r="36432">
      <c r="E36432" s="19"/>
      <c r="R36432" s="20"/>
      <c r="S36432" s="20"/>
      <c r="U36432" s="21"/>
    </row>
    <row r="36433">
      <c r="E36433" s="19"/>
      <c r="R36433" s="20"/>
      <c r="S36433" s="20"/>
      <c r="U36433" s="21"/>
    </row>
    <row r="36434">
      <c r="E36434" s="19"/>
      <c r="R36434" s="20"/>
      <c r="S36434" s="20"/>
      <c r="U36434" s="21"/>
    </row>
    <row r="36435">
      <c r="E36435" s="19"/>
      <c r="R36435" s="20"/>
      <c r="S36435" s="20"/>
      <c r="U36435" s="21"/>
    </row>
    <row r="36436">
      <c r="E36436" s="19"/>
      <c r="R36436" s="20"/>
      <c r="S36436" s="20"/>
      <c r="U36436" s="21"/>
    </row>
    <row r="36437">
      <c r="E36437" s="19"/>
      <c r="R36437" s="20"/>
      <c r="S36437" s="20"/>
      <c r="U36437" s="21"/>
    </row>
    <row r="36438">
      <c r="E36438" s="19"/>
      <c r="R36438" s="20"/>
      <c r="S36438" s="20"/>
      <c r="U36438" s="21"/>
    </row>
    <row r="36439">
      <c r="E36439" s="19"/>
      <c r="R36439" s="20"/>
      <c r="S36439" s="20"/>
      <c r="U36439" s="21"/>
    </row>
    <row r="36440">
      <c r="E36440" s="19"/>
      <c r="R36440" s="20"/>
      <c r="S36440" s="20"/>
      <c r="U36440" s="21"/>
    </row>
    <row r="36441">
      <c r="E36441" s="19"/>
      <c r="R36441" s="20"/>
      <c r="S36441" s="20"/>
      <c r="U36441" s="21"/>
    </row>
    <row r="36442">
      <c r="E36442" s="19"/>
      <c r="R36442" s="20"/>
      <c r="S36442" s="20"/>
      <c r="U36442" s="21"/>
    </row>
    <row r="36443">
      <c r="E36443" s="19"/>
      <c r="R36443" s="20"/>
      <c r="S36443" s="20"/>
      <c r="U36443" s="21"/>
    </row>
    <row r="36444">
      <c r="E36444" s="19"/>
      <c r="R36444" s="20"/>
      <c r="S36444" s="20"/>
      <c r="U36444" s="21"/>
    </row>
    <row r="36445">
      <c r="E36445" s="19"/>
      <c r="R36445" s="20"/>
      <c r="S36445" s="20"/>
      <c r="U36445" s="21"/>
    </row>
    <row r="36446">
      <c r="E36446" s="19"/>
      <c r="R36446" s="20"/>
      <c r="S36446" s="20"/>
      <c r="U36446" s="21"/>
    </row>
    <row r="36447">
      <c r="E36447" s="19"/>
      <c r="R36447" s="20"/>
      <c r="S36447" s="20"/>
      <c r="U36447" s="21"/>
    </row>
    <row r="36448">
      <c r="E36448" s="19"/>
      <c r="R36448" s="20"/>
      <c r="S36448" s="20"/>
      <c r="U36448" s="21"/>
    </row>
    <row r="36449">
      <c r="E36449" s="19"/>
      <c r="R36449" s="20"/>
      <c r="S36449" s="20"/>
      <c r="U36449" s="21"/>
    </row>
    <row r="36450">
      <c r="E36450" s="19"/>
      <c r="R36450" s="20"/>
      <c r="S36450" s="20"/>
      <c r="U36450" s="21"/>
    </row>
    <row r="36451">
      <c r="E36451" s="19"/>
      <c r="R36451" s="20"/>
      <c r="S36451" s="20"/>
      <c r="U36451" s="21"/>
    </row>
    <row r="36452">
      <c r="E36452" s="19"/>
      <c r="R36452" s="20"/>
      <c r="S36452" s="20"/>
      <c r="U36452" s="21"/>
    </row>
    <row r="36453">
      <c r="E36453" s="19"/>
      <c r="R36453" s="20"/>
      <c r="S36453" s="20"/>
      <c r="U36453" s="21"/>
    </row>
    <row r="36454">
      <c r="E36454" s="19"/>
      <c r="R36454" s="20"/>
      <c r="S36454" s="20"/>
      <c r="U36454" s="21"/>
    </row>
    <row r="36455">
      <c r="E36455" s="19"/>
      <c r="R36455" s="20"/>
      <c r="S36455" s="20"/>
      <c r="U36455" s="21"/>
    </row>
    <row r="36456">
      <c r="E36456" s="19"/>
      <c r="R36456" s="20"/>
      <c r="S36456" s="20"/>
      <c r="U36456" s="21"/>
    </row>
    <row r="36457">
      <c r="E36457" s="19"/>
      <c r="R36457" s="20"/>
      <c r="S36457" s="20"/>
      <c r="U36457" s="21"/>
    </row>
    <row r="36458">
      <c r="E36458" s="19"/>
      <c r="R36458" s="20"/>
      <c r="S36458" s="20"/>
      <c r="U36458" s="21"/>
    </row>
    <row r="36459">
      <c r="E36459" s="19"/>
      <c r="R36459" s="20"/>
      <c r="S36459" s="20"/>
      <c r="U36459" s="21"/>
    </row>
    <row r="36460">
      <c r="E36460" s="19"/>
      <c r="R36460" s="20"/>
      <c r="S36460" s="20"/>
      <c r="U36460" s="21"/>
    </row>
    <row r="36461">
      <c r="E36461" s="19"/>
      <c r="R36461" s="20"/>
      <c r="S36461" s="20"/>
      <c r="U36461" s="21"/>
    </row>
    <row r="36462">
      <c r="E36462" s="19"/>
      <c r="R36462" s="20"/>
      <c r="S36462" s="20"/>
      <c r="U36462" s="21"/>
    </row>
    <row r="36463">
      <c r="E36463" s="19"/>
      <c r="R36463" s="20"/>
      <c r="S36463" s="20"/>
      <c r="U36463" s="21"/>
    </row>
    <row r="36464">
      <c r="E36464" s="19"/>
      <c r="R36464" s="20"/>
      <c r="S36464" s="20"/>
      <c r="U36464" s="21"/>
    </row>
    <row r="36465">
      <c r="E36465" s="19"/>
      <c r="R36465" s="20"/>
      <c r="S36465" s="20"/>
      <c r="U36465" s="21"/>
    </row>
    <row r="36466">
      <c r="E36466" s="19"/>
      <c r="R36466" s="20"/>
      <c r="S36466" s="20"/>
      <c r="U36466" s="21"/>
    </row>
    <row r="36467">
      <c r="E36467" s="19"/>
      <c r="R36467" s="20"/>
      <c r="S36467" s="20"/>
      <c r="U36467" s="21"/>
    </row>
    <row r="36468">
      <c r="E36468" s="19"/>
      <c r="R36468" s="20"/>
      <c r="S36468" s="20"/>
      <c r="U36468" s="21"/>
    </row>
    <row r="36469">
      <c r="E36469" s="19"/>
      <c r="R36469" s="20"/>
      <c r="S36469" s="20"/>
      <c r="U36469" s="21"/>
    </row>
    <row r="36470">
      <c r="E36470" s="19"/>
      <c r="R36470" s="20"/>
      <c r="S36470" s="20"/>
      <c r="U36470" s="21"/>
    </row>
    <row r="36471">
      <c r="E36471" s="19"/>
      <c r="R36471" s="20"/>
      <c r="S36471" s="20"/>
      <c r="U36471" s="21"/>
    </row>
    <row r="36472">
      <c r="E36472" s="19"/>
      <c r="R36472" s="20"/>
      <c r="S36472" s="20"/>
      <c r="U36472" s="21"/>
    </row>
    <row r="36473">
      <c r="E36473" s="19"/>
      <c r="R36473" s="20"/>
      <c r="S36473" s="20"/>
      <c r="U36473" s="21"/>
    </row>
    <row r="36474">
      <c r="E36474" s="19"/>
      <c r="R36474" s="20"/>
      <c r="S36474" s="20"/>
      <c r="U36474" s="21"/>
    </row>
    <row r="36475">
      <c r="E36475" s="19"/>
      <c r="R36475" s="20"/>
      <c r="S36475" s="20"/>
      <c r="U36475" s="21"/>
    </row>
    <row r="36476">
      <c r="E36476" s="19"/>
      <c r="R36476" s="20"/>
      <c r="S36476" s="20"/>
      <c r="U36476" s="21"/>
    </row>
    <row r="36477">
      <c r="E36477" s="19"/>
      <c r="R36477" s="20"/>
      <c r="S36477" s="20"/>
      <c r="U36477" s="21"/>
    </row>
    <row r="36478">
      <c r="E36478" s="19"/>
      <c r="R36478" s="20"/>
      <c r="S36478" s="20"/>
      <c r="U36478" s="21"/>
    </row>
    <row r="36479">
      <c r="E36479" s="19"/>
      <c r="R36479" s="20"/>
      <c r="S36479" s="20"/>
      <c r="U36479" s="21"/>
    </row>
    <row r="36480">
      <c r="E36480" s="19"/>
      <c r="R36480" s="20"/>
      <c r="S36480" s="20"/>
      <c r="U36480" s="21"/>
    </row>
    <row r="36481">
      <c r="E36481" s="19"/>
      <c r="R36481" s="20"/>
      <c r="S36481" s="20"/>
      <c r="U36481" s="21"/>
    </row>
    <row r="36482">
      <c r="E36482" s="19"/>
      <c r="R36482" s="20"/>
      <c r="S36482" s="20"/>
      <c r="U36482" s="21"/>
    </row>
    <row r="36483">
      <c r="E36483" s="19"/>
      <c r="R36483" s="20"/>
      <c r="S36483" s="20"/>
      <c r="U36483" s="21"/>
    </row>
    <row r="36484">
      <c r="E36484" s="19"/>
      <c r="R36484" s="20"/>
      <c r="S36484" s="20"/>
      <c r="U36484" s="21"/>
    </row>
    <row r="36485">
      <c r="E36485" s="19"/>
      <c r="R36485" s="20"/>
      <c r="S36485" s="20"/>
      <c r="U36485" s="21"/>
    </row>
    <row r="36486">
      <c r="E36486" s="19"/>
      <c r="R36486" s="20"/>
      <c r="S36486" s="20"/>
      <c r="U36486" s="21"/>
    </row>
    <row r="36487">
      <c r="E36487" s="19"/>
      <c r="R36487" s="20"/>
      <c r="S36487" s="20"/>
      <c r="U36487" s="21"/>
    </row>
    <row r="36488">
      <c r="E36488" s="19"/>
      <c r="R36488" s="20"/>
      <c r="S36488" s="20"/>
      <c r="U36488" s="21"/>
    </row>
    <row r="36489">
      <c r="E36489" s="19"/>
      <c r="R36489" s="20"/>
      <c r="S36489" s="20"/>
      <c r="U36489" s="21"/>
    </row>
    <row r="36490">
      <c r="E36490" s="19"/>
      <c r="R36490" s="20"/>
      <c r="S36490" s="20"/>
      <c r="U36490" s="21"/>
    </row>
    <row r="36491">
      <c r="E36491" s="19"/>
      <c r="R36491" s="20"/>
      <c r="S36491" s="20"/>
      <c r="U36491" s="21"/>
    </row>
    <row r="36492">
      <c r="E36492" s="19"/>
      <c r="R36492" s="20"/>
      <c r="S36492" s="20"/>
      <c r="U36492" s="21"/>
    </row>
    <row r="36493">
      <c r="E36493" s="19"/>
      <c r="R36493" s="20"/>
      <c r="S36493" s="20"/>
      <c r="U36493" s="21"/>
    </row>
    <row r="36494">
      <c r="E36494" s="19"/>
      <c r="R36494" s="20"/>
      <c r="S36494" s="20"/>
      <c r="U36494" s="21"/>
    </row>
    <row r="36495">
      <c r="E36495" s="19"/>
      <c r="R36495" s="20"/>
      <c r="S36495" s="20"/>
      <c r="U36495" s="21"/>
    </row>
    <row r="36496">
      <c r="E36496" s="19"/>
      <c r="R36496" s="20"/>
      <c r="S36496" s="20"/>
      <c r="U36496" s="21"/>
    </row>
    <row r="36497">
      <c r="E36497" s="19"/>
      <c r="R36497" s="20"/>
      <c r="S36497" s="20"/>
      <c r="U36497" s="21"/>
    </row>
    <row r="36498">
      <c r="E36498" s="19"/>
      <c r="R36498" s="20"/>
      <c r="S36498" s="20"/>
      <c r="U36498" s="21"/>
    </row>
    <row r="36499">
      <c r="E36499" s="19"/>
      <c r="R36499" s="20"/>
      <c r="S36499" s="20"/>
      <c r="U36499" s="21"/>
    </row>
    <row r="36500">
      <c r="E36500" s="19"/>
      <c r="R36500" s="20"/>
      <c r="S36500" s="20"/>
      <c r="U36500" s="21"/>
    </row>
    <row r="36501">
      <c r="E36501" s="19"/>
      <c r="R36501" s="20"/>
      <c r="S36501" s="20"/>
      <c r="U36501" s="21"/>
    </row>
    <row r="36502">
      <c r="E36502" s="19"/>
      <c r="R36502" s="20"/>
      <c r="S36502" s="20"/>
      <c r="U36502" s="21"/>
    </row>
    <row r="36503">
      <c r="E36503" s="19"/>
      <c r="R36503" s="20"/>
      <c r="S36503" s="20"/>
      <c r="U36503" s="21"/>
    </row>
    <row r="36504">
      <c r="E36504" s="19"/>
      <c r="R36504" s="20"/>
      <c r="S36504" s="20"/>
      <c r="U36504" s="21"/>
    </row>
    <row r="36505">
      <c r="E36505" s="19"/>
      <c r="R36505" s="20"/>
      <c r="S36505" s="20"/>
      <c r="U36505" s="21"/>
    </row>
    <row r="36506">
      <c r="E36506" s="19"/>
      <c r="R36506" s="20"/>
      <c r="S36506" s="20"/>
      <c r="U36506" s="21"/>
    </row>
    <row r="36507">
      <c r="E36507" s="19"/>
      <c r="R36507" s="20"/>
      <c r="S36507" s="20"/>
      <c r="U36507" s="21"/>
    </row>
    <row r="36508">
      <c r="E36508" s="19"/>
      <c r="R36508" s="20"/>
      <c r="S36508" s="20"/>
      <c r="U36508" s="21"/>
    </row>
    <row r="36509">
      <c r="E36509" s="19"/>
      <c r="R36509" s="20"/>
      <c r="S36509" s="20"/>
      <c r="U36509" s="21"/>
    </row>
    <row r="36510">
      <c r="E36510" s="19"/>
      <c r="R36510" s="20"/>
      <c r="S36510" s="20"/>
      <c r="U36510" s="21"/>
    </row>
    <row r="36511">
      <c r="E36511" s="19"/>
      <c r="R36511" s="20"/>
      <c r="S36511" s="20"/>
      <c r="U36511" s="21"/>
    </row>
    <row r="36512">
      <c r="E36512" s="19"/>
      <c r="R36512" s="20"/>
      <c r="S36512" s="20"/>
      <c r="U36512" s="21"/>
    </row>
    <row r="36513">
      <c r="E36513" s="19"/>
      <c r="R36513" s="20"/>
      <c r="S36513" s="20"/>
      <c r="U36513" s="21"/>
    </row>
    <row r="36514">
      <c r="E36514" s="19"/>
      <c r="R36514" s="20"/>
      <c r="S36514" s="20"/>
      <c r="U36514" s="21"/>
    </row>
    <row r="36515">
      <c r="E36515" s="19"/>
      <c r="R36515" s="20"/>
      <c r="S36515" s="20"/>
      <c r="U36515" s="21"/>
    </row>
    <row r="36516">
      <c r="E36516" s="19"/>
      <c r="R36516" s="20"/>
      <c r="S36516" s="20"/>
      <c r="U36516" s="21"/>
    </row>
    <row r="36517">
      <c r="E36517" s="19"/>
      <c r="R36517" s="20"/>
      <c r="S36517" s="20"/>
      <c r="U36517" s="21"/>
    </row>
    <row r="36518">
      <c r="E36518" s="19"/>
      <c r="R36518" s="20"/>
      <c r="S36518" s="20"/>
      <c r="U36518" s="21"/>
    </row>
    <row r="36519">
      <c r="E36519" s="19"/>
      <c r="R36519" s="20"/>
      <c r="S36519" s="20"/>
      <c r="U36519" s="21"/>
    </row>
    <row r="36520">
      <c r="E36520" s="19"/>
      <c r="R36520" s="20"/>
      <c r="S36520" s="20"/>
      <c r="U36520" s="21"/>
    </row>
    <row r="36521">
      <c r="E36521" s="19"/>
      <c r="R36521" s="20"/>
      <c r="S36521" s="20"/>
      <c r="U36521" s="21"/>
    </row>
    <row r="36522">
      <c r="E36522" s="19"/>
      <c r="R36522" s="20"/>
      <c r="S36522" s="20"/>
      <c r="U36522" s="21"/>
    </row>
    <row r="36523">
      <c r="E36523" s="19"/>
      <c r="R36523" s="20"/>
      <c r="S36523" s="20"/>
      <c r="U36523" s="21"/>
    </row>
    <row r="36524">
      <c r="E36524" s="19"/>
      <c r="R36524" s="20"/>
      <c r="S36524" s="20"/>
      <c r="U36524" s="21"/>
    </row>
    <row r="36525">
      <c r="E36525" s="19"/>
      <c r="R36525" s="20"/>
      <c r="S36525" s="20"/>
      <c r="U36525" s="21"/>
    </row>
    <row r="36526">
      <c r="E36526" s="19"/>
      <c r="R36526" s="20"/>
      <c r="S36526" s="20"/>
      <c r="U36526" s="21"/>
    </row>
    <row r="36527">
      <c r="E36527" s="19"/>
      <c r="R36527" s="20"/>
      <c r="S36527" s="20"/>
      <c r="U36527" s="21"/>
    </row>
    <row r="36528">
      <c r="E36528" s="19"/>
      <c r="R36528" s="20"/>
      <c r="S36528" s="20"/>
      <c r="U36528" s="21"/>
    </row>
    <row r="36529">
      <c r="E36529" s="19"/>
      <c r="R36529" s="20"/>
      <c r="S36529" s="20"/>
      <c r="U36529" s="21"/>
    </row>
    <row r="36530">
      <c r="E36530" s="19"/>
      <c r="R36530" s="20"/>
      <c r="S36530" s="20"/>
      <c r="U36530" s="21"/>
    </row>
    <row r="36531">
      <c r="E36531" s="19"/>
      <c r="R36531" s="20"/>
      <c r="S36531" s="20"/>
      <c r="U36531" s="21"/>
    </row>
    <row r="36532">
      <c r="E36532" s="19"/>
      <c r="R36532" s="20"/>
      <c r="S36532" s="20"/>
      <c r="U36532" s="21"/>
    </row>
    <row r="36533">
      <c r="E36533" s="19"/>
      <c r="R36533" s="20"/>
      <c r="S36533" s="20"/>
      <c r="U36533" s="21"/>
    </row>
    <row r="36534">
      <c r="E36534" s="19"/>
      <c r="R36534" s="20"/>
      <c r="S36534" s="20"/>
      <c r="U36534" s="21"/>
    </row>
    <row r="36535">
      <c r="E36535" s="19"/>
      <c r="R36535" s="20"/>
      <c r="S36535" s="20"/>
      <c r="U36535" s="21"/>
    </row>
    <row r="36536">
      <c r="E36536" s="19"/>
      <c r="R36536" s="20"/>
      <c r="S36536" s="20"/>
      <c r="U36536" s="21"/>
    </row>
    <row r="36537">
      <c r="E36537" s="19"/>
      <c r="R36537" s="20"/>
      <c r="S36537" s="20"/>
      <c r="U36537" s="21"/>
    </row>
    <row r="36538">
      <c r="E36538" s="19"/>
      <c r="R36538" s="20"/>
      <c r="S36538" s="20"/>
      <c r="U36538" s="21"/>
    </row>
    <row r="36539">
      <c r="E36539" s="19"/>
      <c r="R36539" s="20"/>
      <c r="S36539" s="20"/>
      <c r="U36539" s="21"/>
    </row>
    <row r="36540">
      <c r="E36540" s="19"/>
      <c r="R36540" s="20"/>
      <c r="S36540" s="20"/>
      <c r="U36540" s="21"/>
    </row>
    <row r="36541">
      <c r="E36541" s="19"/>
      <c r="R36541" s="20"/>
      <c r="S36541" s="20"/>
      <c r="U36541" s="21"/>
    </row>
    <row r="36542">
      <c r="E36542" s="19"/>
      <c r="R36542" s="20"/>
      <c r="S36542" s="20"/>
      <c r="U36542" s="21"/>
    </row>
    <row r="36543">
      <c r="E36543" s="19"/>
      <c r="R36543" s="20"/>
      <c r="S36543" s="20"/>
      <c r="U36543" s="21"/>
    </row>
    <row r="36544">
      <c r="E36544" s="19"/>
      <c r="R36544" s="20"/>
      <c r="S36544" s="20"/>
      <c r="U36544" s="21"/>
    </row>
    <row r="36545">
      <c r="E36545" s="19"/>
      <c r="R36545" s="20"/>
      <c r="S36545" s="20"/>
      <c r="U36545" s="21"/>
    </row>
    <row r="36546">
      <c r="E36546" s="19"/>
      <c r="R36546" s="20"/>
      <c r="S36546" s="20"/>
      <c r="U36546" s="21"/>
    </row>
    <row r="36547">
      <c r="E36547" s="19"/>
      <c r="R36547" s="20"/>
      <c r="S36547" s="20"/>
      <c r="U36547" s="21"/>
    </row>
    <row r="36548">
      <c r="E36548" s="19"/>
      <c r="R36548" s="20"/>
      <c r="S36548" s="20"/>
      <c r="U36548" s="21"/>
    </row>
    <row r="36549">
      <c r="E36549" s="19"/>
      <c r="R36549" s="20"/>
      <c r="S36549" s="20"/>
      <c r="U36549" s="21"/>
    </row>
    <row r="36550">
      <c r="E36550" s="19"/>
      <c r="R36550" s="20"/>
      <c r="S36550" s="20"/>
      <c r="U36550" s="21"/>
    </row>
    <row r="36551">
      <c r="E36551" s="19"/>
      <c r="R36551" s="20"/>
      <c r="S36551" s="20"/>
      <c r="U36551" s="21"/>
    </row>
    <row r="36552">
      <c r="E36552" s="19"/>
      <c r="R36552" s="20"/>
      <c r="S36552" s="20"/>
      <c r="U36552" s="21"/>
    </row>
    <row r="36553">
      <c r="E36553" s="19"/>
      <c r="R36553" s="20"/>
      <c r="S36553" s="20"/>
      <c r="U36553" s="21"/>
    </row>
    <row r="36554">
      <c r="E36554" s="19"/>
      <c r="R36554" s="20"/>
      <c r="S36554" s="20"/>
      <c r="U36554" s="21"/>
    </row>
    <row r="36555">
      <c r="E36555" s="19"/>
      <c r="R36555" s="20"/>
      <c r="S36555" s="20"/>
      <c r="U36555" s="21"/>
    </row>
    <row r="36556">
      <c r="E36556" s="19"/>
      <c r="R36556" s="20"/>
      <c r="S36556" s="20"/>
      <c r="U36556" s="21"/>
    </row>
    <row r="36557">
      <c r="E36557" s="19"/>
      <c r="R36557" s="20"/>
      <c r="S36557" s="20"/>
      <c r="U36557" s="21"/>
    </row>
    <row r="36558">
      <c r="E36558" s="19"/>
      <c r="R36558" s="20"/>
      <c r="S36558" s="20"/>
      <c r="U36558" s="21"/>
    </row>
    <row r="36559">
      <c r="E36559" s="19"/>
      <c r="R36559" s="20"/>
      <c r="S36559" s="20"/>
      <c r="U36559" s="21"/>
    </row>
    <row r="36560">
      <c r="E36560" s="19"/>
      <c r="R36560" s="20"/>
      <c r="S36560" s="20"/>
      <c r="U36560" s="21"/>
    </row>
    <row r="36561">
      <c r="E36561" s="19"/>
      <c r="R36561" s="20"/>
      <c r="S36561" s="20"/>
      <c r="U36561" s="21"/>
    </row>
    <row r="36562">
      <c r="E36562" s="19"/>
      <c r="R36562" s="20"/>
      <c r="S36562" s="20"/>
      <c r="U36562" s="21"/>
    </row>
    <row r="36563">
      <c r="E36563" s="19"/>
      <c r="R36563" s="20"/>
      <c r="S36563" s="20"/>
      <c r="U36563" s="21"/>
    </row>
    <row r="36564">
      <c r="E36564" s="19"/>
      <c r="R36564" s="20"/>
      <c r="S36564" s="20"/>
      <c r="U36564" s="21"/>
    </row>
    <row r="36565">
      <c r="E36565" s="19"/>
      <c r="R36565" s="20"/>
      <c r="S36565" s="20"/>
      <c r="U36565" s="21"/>
    </row>
    <row r="36566">
      <c r="E36566" s="19"/>
      <c r="R36566" s="20"/>
      <c r="S36566" s="20"/>
      <c r="U36566" s="21"/>
    </row>
    <row r="36567">
      <c r="E36567" s="19"/>
      <c r="R36567" s="20"/>
      <c r="S36567" s="20"/>
      <c r="U36567" s="21"/>
    </row>
    <row r="36568">
      <c r="E36568" s="19"/>
      <c r="R36568" s="20"/>
      <c r="S36568" s="20"/>
      <c r="U36568" s="21"/>
    </row>
    <row r="36569">
      <c r="E36569" s="19"/>
      <c r="R36569" s="20"/>
      <c r="S36569" s="20"/>
      <c r="U36569" s="21"/>
    </row>
    <row r="36570">
      <c r="E36570" s="19"/>
      <c r="R36570" s="20"/>
      <c r="S36570" s="20"/>
      <c r="U36570" s="21"/>
    </row>
    <row r="36571">
      <c r="E36571" s="19"/>
      <c r="R36571" s="20"/>
      <c r="S36571" s="20"/>
      <c r="U36571" s="21"/>
    </row>
    <row r="36572">
      <c r="E36572" s="19"/>
      <c r="R36572" s="20"/>
      <c r="S36572" s="20"/>
      <c r="U36572" s="21"/>
    </row>
    <row r="36573">
      <c r="E36573" s="19"/>
      <c r="R36573" s="20"/>
      <c r="S36573" s="20"/>
      <c r="U36573" s="21"/>
    </row>
    <row r="36574">
      <c r="E36574" s="19"/>
      <c r="R36574" s="20"/>
      <c r="S36574" s="20"/>
      <c r="U36574" s="21"/>
    </row>
    <row r="36575">
      <c r="E36575" s="19"/>
      <c r="R36575" s="20"/>
      <c r="S36575" s="20"/>
      <c r="U36575" s="21"/>
    </row>
    <row r="36576">
      <c r="E36576" s="19"/>
      <c r="R36576" s="20"/>
      <c r="S36576" s="20"/>
      <c r="U36576" s="21"/>
    </row>
    <row r="36577">
      <c r="E36577" s="19"/>
      <c r="R36577" s="20"/>
      <c r="S36577" s="20"/>
      <c r="U36577" s="21"/>
    </row>
    <row r="36578">
      <c r="E36578" s="19"/>
      <c r="R36578" s="20"/>
      <c r="S36578" s="20"/>
      <c r="U36578" s="21"/>
    </row>
    <row r="36579">
      <c r="E36579" s="19"/>
      <c r="R36579" s="20"/>
      <c r="S36579" s="20"/>
      <c r="U36579" s="21"/>
    </row>
    <row r="36580">
      <c r="E36580" s="19"/>
      <c r="R36580" s="20"/>
      <c r="S36580" s="20"/>
      <c r="U36580" s="21"/>
    </row>
    <row r="36581">
      <c r="E36581" s="19"/>
      <c r="R36581" s="20"/>
      <c r="S36581" s="20"/>
      <c r="U36581" s="21"/>
    </row>
    <row r="36582">
      <c r="E36582" s="19"/>
      <c r="R36582" s="20"/>
      <c r="S36582" s="20"/>
      <c r="U36582" s="21"/>
    </row>
    <row r="36583">
      <c r="E36583" s="19"/>
      <c r="R36583" s="20"/>
      <c r="S36583" s="20"/>
      <c r="U36583" s="21"/>
    </row>
    <row r="36584">
      <c r="E36584" s="19"/>
      <c r="R36584" s="20"/>
      <c r="S36584" s="20"/>
      <c r="U36584" s="21"/>
    </row>
    <row r="36585">
      <c r="E36585" s="19"/>
      <c r="R36585" s="20"/>
      <c r="S36585" s="20"/>
      <c r="U36585" s="21"/>
    </row>
    <row r="36586">
      <c r="E36586" s="19"/>
      <c r="R36586" s="20"/>
      <c r="S36586" s="20"/>
      <c r="U36586" s="21"/>
    </row>
    <row r="36587">
      <c r="E36587" s="19"/>
      <c r="R36587" s="20"/>
      <c r="S36587" s="20"/>
      <c r="U36587" s="21"/>
    </row>
    <row r="36588">
      <c r="E36588" s="19"/>
      <c r="R36588" s="20"/>
      <c r="S36588" s="20"/>
      <c r="U36588" s="21"/>
    </row>
    <row r="36589">
      <c r="E36589" s="19"/>
      <c r="R36589" s="20"/>
      <c r="S36589" s="20"/>
      <c r="U36589" s="21"/>
    </row>
    <row r="36590">
      <c r="E36590" s="19"/>
      <c r="R36590" s="20"/>
      <c r="S36590" s="20"/>
      <c r="U36590" s="21"/>
    </row>
    <row r="36591">
      <c r="E36591" s="19"/>
      <c r="R36591" s="20"/>
      <c r="S36591" s="20"/>
      <c r="U36591" s="21"/>
    </row>
    <row r="36592">
      <c r="E36592" s="19"/>
      <c r="R36592" s="20"/>
      <c r="S36592" s="20"/>
      <c r="U36592" s="21"/>
    </row>
    <row r="36593">
      <c r="E36593" s="19"/>
      <c r="R36593" s="20"/>
      <c r="S36593" s="20"/>
      <c r="U36593" s="21"/>
    </row>
    <row r="36594">
      <c r="E36594" s="19"/>
      <c r="R36594" s="20"/>
      <c r="S36594" s="20"/>
      <c r="U36594" s="21"/>
    </row>
    <row r="36595">
      <c r="E36595" s="19"/>
      <c r="R36595" s="20"/>
      <c r="S36595" s="20"/>
      <c r="U36595" s="21"/>
    </row>
    <row r="36596">
      <c r="E36596" s="19"/>
      <c r="R36596" s="20"/>
      <c r="S36596" s="20"/>
      <c r="U36596" s="21"/>
    </row>
    <row r="36597">
      <c r="E36597" s="19"/>
      <c r="R36597" s="20"/>
      <c r="S36597" s="20"/>
      <c r="U36597" s="21"/>
    </row>
    <row r="36598">
      <c r="E36598" s="19"/>
      <c r="R36598" s="20"/>
      <c r="S36598" s="20"/>
      <c r="U36598" s="21"/>
    </row>
    <row r="36599">
      <c r="E36599" s="19"/>
      <c r="R36599" s="20"/>
      <c r="S36599" s="20"/>
      <c r="U36599" s="21"/>
    </row>
    <row r="36600">
      <c r="E36600" s="19"/>
      <c r="R36600" s="20"/>
      <c r="S36600" s="20"/>
      <c r="U36600" s="21"/>
    </row>
    <row r="36601">
      <c r="E36601" s="19"/>
      <c r="R36601" s="20"/>
      <c r="S36601" s="20"/>
      <c r="U36601" s="21"/>
    </row>
    <row r="36602">
      <c r="E36602" s="19"/>
      <c r="R36602" s="20"/>
      <c r="S36602" s="20"/>
      <c r="U36602" s="21"/>
    </row>
    <row r="36603">
      <c r="E36603" s="19"/>
      <c r="R36603" s="20"/>
      <c r="S36603" s="20"/>
      <c r="U36603" s="21"/>
    </row>
    <row r="36604">
      <c r="E36604" s="19"/>
      <c r="R36604" s="20"/>
      <c r="S36604" s="20"/>
      <c r="U36604" s="21"/>
    </row>
    <row r="36605">
      <c r="E36605" s="19"/>
      <c r="R36605" s="20"/>
      <c r="S36605" s="20"/>
      <c r="U36605" s="21"/>
    </row>
    <row r="36606">
      <c r="E36606" s="19"/>
      <c r="R36606" s="20"/>
      <c r="S36606" s="20"/>
      <c r="U36606" s="21"/>
    </row>
    <row r="36607">
      <c r="E36607" s="19"/>
      <c r="R36607" s="20"/>
      <c r="S36607" s="20"/>
      <c r="U36607" s="21"/>
    </row>
    <row r="36608">
      <c r="E36608" s="19"/>
      <c r="R36608" s="20"/>
      <c r="S36608" s="20"/>
      <c r="U36608" s="21"/>
    </row>
    <row r="36609">
      <c r="E36609" s="19"/>
      <c r="R36609" s="20"/>
      <c r="S36609" s="20"/>
      <c r="U36609" s="21"/>
    </row>
    <row r="36610">
      <c r="E36610" s="19"/>
      <c r="R36610" s="20"/>
      <c r="S36610" s="20"/>
      <c r="U36610" s="21"/>
    </row>
    <row r="36611">
      <c r="E36611" s="19"/>
      <c r="R36611" s="20"/>
      <c r="S36611" s="20"/>
      <c r="U36611" s="21"/>
    </row>
    <row r="36612">
      <c r="E36612" s="19"/>
      <c r="R36612" s="20"/>
      <c r="S36612" s="20"/>
      <c r="U36612" s="21"/>
    </row>
    <row r="36613">
      <c r="E36613" s="19"/>
      <c r="R36613" s="20"/>
      <c r="S36613" s="20"/>
      <c r="U36613" s="21"/>
    </row>
    <row r="36614">
      <c r="E36614" s="19"/>
      <c r="R36614" s="20"/>
      <c r="S36614" s="20"/>
      <c r="U36614" s="21"/>
    </row>
    <row r="36615">
      <c r="E36615" s="19"/>
      <c r="R36615" s="20"/>
      <c r="S36615" s="20"/>
      <c r="U36615" s="21"/>
    </row>
    <row r="36616">
      <c r="E36616" s="19"/>
      <c r="R36616" s="20"/>
      <c r="S36616" s="20"/>
      <c r="U36616" s="21"/>
    </row>
    <row r="36617">
      <c r="E36617" s="19"/>
      <c r="R36617" s="20"/>
      <c r="S36617" s="20"/>
      <c r="U36617" s="21"/>
    </row>
    <row r="36618">
      <c r="E36618" s="19"/>
      <c r="R36618" s="20"/>
      <c r="S36618" s="20"/>
      <c r="U36618" s="21"/>
    </row>
    <row r="36619">
      <c r="E36619" s="19"/>
      <c r="R36619" s="20"/>
      <c r="S36619" s="20"/>
      <c r="U36619" s="21"/>
    </row>
    <row r="36620">
      <c r="E36620" s="19"/>
      <c r="R36620" s="20"/>
      <c r="S36620" s="20"/>
      <c r="U36620" s="21"/>
    </row>
    <row r="36621">
      <c r="E36621" s="19"/>
      <c r="R36621" s="20"/>
      <c r="S36621" s="20"/>
      <c r="U36621" s="21"/>
    </row>
    <row r="36622">
      <c r="E36622" s="19"/>
      <c r="R36622" s="20"/>
      <c r="S36622" s="20"/>
      <c r="U36622" s="21"/>
    </row>
    <row r="36623">
      <c r="E36623" s="19"/>
      <c r="R36623" s="20"/>
      <c r="S36623" s="20"/>
      <c r="U36623" s="21"/>
    </row>
    <row r="36624">
      <c r="E36624" s="19"/>
      <c r="R36624" s="20"/>
      <c r="S36624" s="20"/>
      <c r="U36624" s="21"/>
    </row>
    <row r="36625">
      <c r="E36625" s="19"/>
      <c r="R36625" s="20"/>
      <c r="S36625" s="20"/>
      <c r="U36625" s="21"/>
    </row>
    <row r="36626">
      <c r="E36626" s="19"/>
      <c r="R36626" s="20"/>
      <c r="S36626" s="20"/>
      <c r="U36626" s="21"/>
    </row>
    <row r="36627">
      <c r="E36627" s="19"/>
      <c r="R36627" s="20"/>
      <c r="S36627" s="20"/>
      <c r="U36627" s="21"/>
    </row>
    <row r="36628">
      <c r="E36628" s="19"/>
      <c r="R36628" s="20"/>
      <c r="S36628" s="20"/>
      <c r="U36628" s="21"/>
    </row>
    <row r="36629">
      <c r="E36629" s="19"/>
      <c r="R36629" s="20"/>
      <c r="S36629" s="20"/>
      <c r="U36629" s="21"/>
    </row>
    <row r="36630">
      <c r="E36630" s="19"/>
      <c r="R36630" s="20"/>
      <c r="S36630" s="20"/>
      <c r="U36630" s="21"/>
    </row>
    <row r="36631">
      <c r="E36631" s="19"/>
      <c r="R36631" s="20"/>
      <c r="S36631" s="20"/>
      <c r="U36631" s="21"/>
    </row>
    <row r="36632">
      <c r="E36632" s="19"/>
      <c r="R36632" s="20"/>
      <c r="S36632" s="20"/>
      <c r="U36632" s="21"/>
    </row>
    <row r="36633">
      <c r="E36633" s="19"/>
      <c r="R36633" s="20"/>
      <c r="S36633" s="20"/>
      <c r="U36633" s="21"/>
    </row>
    <row r="36634">
      <c r="E36634" s="19"/>
      <c r="R36634" s="20"/>
      <c r="S36634" s="20"/>
      <c r="U36634" s="21"/>
    </row>
    <row r="36635">
      <c r="E36635" s="19"/>
      <c r="R36635" s="20"/>
      <c r="S36635" s="20"/>
      <c r="U36635" s="21"/>
    </row>
    <row r="36636">
      <c r="E36636" s="19"/>
      <c r="R36636" s="20"/>
      <c r="S36636" s="20"/>
      <c r="U36636" s="21"/>
    </row>
    <row r="36637">
      <c r="E36637" s="19"/>
      <c r="R36637" s="20"/>
      <c r="S36637" s="20"/>
      <c r="U36637" s="21"/>
    </row>
    <row r="36638">
      <c r="E36638" s="19"/>
      <c r="R36638" s="20"/>
      <c r="S36638" s="20"/>
      <c r="U36638" s="21"/>
    </row>
    <row r="36639">
      <c r="E36639" s="19"/>
      <c r="R36639" s="20"/>
      <c r="S36639" s="20"/>
      <c r="U36639" s="21"/>
    </row>
    <row r="36640">
      <c r="E36640" s="19"/>
      <c r="R36640" s="20"/>
      <c r="S36640" s="20"/>
      <c r="U36640" s="21"/>
    </row>
    <row r="36641">
      <c r="E36641" s="19"/>
      <c r="R36641" s="20"/>
      <c r="S36641" s="20"/>
      <c r="U36641" s="21"/>
    </row>
    <row r="36642">
      <c r="E36642" s="19"/>
      <c r="R36642" s="20"/>
      <c r="S36642" s="20"/>
      <c r="U36642" s="21"/>
    </row>
    <row r="36643">
      <c r="E36643" s="19"/>
      <c r="R36643" s="20"/>
      <c r="S36643" s="20"/>
      <c r="U36643" s="21"/>
    </row>
    <row r="36644">
      <c r="E36644" s="19"/>
      <c r="R36644" s="20"/>
      <c r="S36644" s="20"/>
      <c r="U36644" s="21"/>
    </row>
    <row r="36645">
      <c r="E36645" s="19"/>
      <c r="R36645" s="20"/>
      <c r="S36645" s="20"/>
      <c r="U36645" s="21"/>
    </row>
    <row r="36646">
      <c r="E36646" s="19"/>
      <c r="R36646" s="20"/>
      <c r="S36646" s="20"/>
      <c r="U36646" s="21"/>
    </row>
    <row r="36647">
      <c r="E36647" s="19"/>
      <c r="R36647" s="20"/>
      <c r="S36647" s="20"/>
      <c r="U36647" s="21"/>
    </row>
    <row r="36648">
      <c r="E36648" s="19"/>
      <c r="R36648" s="20"/>
      <c r="S36648" s="20"/>
      <c r="U36648" s="21"/>
    </row>
    <row r="36649">
      <c r="E36649" s="19"/>
      <c r="R36649" s="20"/>
      <c r="S36649" s="20"/>
      <c r="U36649" s="21"/>
    </row>
    <row r="36650">
      <c r="E36650" s="19"/>
      <c r="R36650" s="20"/>
      <c r="S36650" s="20"/>
      <c r="U36650" s="21"/>
    </row>
    <row r="36651">
      <c r="E36651" s="19"/>
      <c r="R36651" s="20"/>
      <c r="S36651" s="20"/>
      <c r="U36651" s="21"/>
    </row>
    <row r="36652">
      <c r="E36652" s="19"/>
      <c r="R36652" s="20"/>
      <c r="S36652" s="20"/>
      <c r="U36652" s="21"/>
    </row>
    <row r="36653">
      <c r="E36653" s="19"/>
      <c r="R36653" s="20"/>
      <c r="S36653" s="20"/>
      <c r="U36653" s="21"/>
    </row>
    <row r="36654">
      <c r="E36654" s="19"/>
      <c r="R36654" s="20"/>
      <c r="S36654" s="20"/>
      <c r="U36654" s="21"/>
    </row>
    <row r="36655">
      <c r="E36655" s="19"/>
      <c r="R36655" s="20"/>
      <c r="S36655" s="20"/>
      <c r="U36655" s="21"/>
    </row>
    <row r="36656">
      <c r="E36656" s="19"/>
      <c r="R36656" s="20"/>
      <c r="S36656" s="20"/>
      <c r="U36656" s="21"/>
    </row>
    <row r="36657">
      <c r="E36657" s="19"/>
      <c r="R36657" s="20"/>
      <c r="S36657" s="20"/>
      <c r="U36657" s="21"/>
    </row>
    <row r="36658">
      <c r="E36658" s="19"/>
      <c r="R36658" s="20"/>
      <c r="S36658" s="20"/>
      <c r="U36658" s="21"/>
    </row>
    <row r="36659">
      <c r="E36659" s="19"/>
      <c r="R36659" s="20"/>
      <c r="S36659" s="20"/>
      <c r="U36659" s="21"/>
    </row>
    <row r="36660">
      <c r="E36660" s="19"/>
      <c r="R36660" s="20"/>
      <c r="S36660" s="20"/>
      <c r="U36660" s="21"/>
    </row>
    <row r="36661">
      <c r="E36661" s="19"/>
      <c r="R36661" s="20"/>
      <c r="S36661" s="20"/>
      <c r="U36661" s="21"/>
    </row>
    <row r="36662">
      <c r="E36662" s="19"/>
      <c r="R36662" s="20"/>
      <c r="S36662" s="20"/>
      <c r="U36662" s="21"/>
    </row>
    <row r="36663">
      <c r="E36663" s="19"/>
      <c r="R36663" s="20"/>
      <c r="S36663" s="20"/>
      <c r="U36663" s="21"/>
    </row>
    <row r="36664">
      <c r="E36664" s="19"/>
      <c r="R36664" s="20"/>
      <c r="S36664" s="20"/>
      <c r="U36664" s="21"/>
    </row>
    <row r="36665">
      <c r="E36665" s="19"/>
      <c r="R36665" s="20"/>
      <c r="S36665" s="20"/>
      <c r="U36665" s="21"/>
    </row>
    <row r="36666">
      <c r="E36666" s="19"/>
      <c r="R36666" s="20"/>
      <c r="S36666" s="20"/>
      <c r="U36666" s="21"/>
    </row>
    <row r="36667">
      <c r="E36667" s="19"/>
      <c r="R36667" s="20"/>
      <c r="S36667" s="20"/>
      <c r="U36667" s="21"/>
    </row>
    <row r="36668">
      <c r="E36668" s="19"/>
      <c r="R36668" s="20"/>
      <c r="S36668" s="20"/>
      <c r="U36668" s="21"/>
    </row>
    <row r="36669">
      <c r="E36669" s="19"/>
      <c r="R36669" s="20"/>
      <c r="S36669" s="20"/>
      <c r="U36669" s="21"/>
    </row>
    <row r="36670">
      <c r="E36670" s="19"/>
      <c r="R36670" s="20"/>
      <c r="S36670" s="20"/>
      <c r="U36670" s="21"/>
    </row>
    <row r="36671">
      <c r="E36671" s="19"/>
      <c r="R36671" s="20"/>
      <c r="S36671" s="20"/>
      <c r="U36671" s="21"/>
    </row>
    <row r="36672">
      <c r="E36672" s="19"/>
      <c r="R36672" s="20"/>
      <c r="S36672" s="20"/>
      <c r="U36672" s="21"/>
    </row>
    <row r="36673">
      <c r="E36673" s="19"/>
      <c r="R36673" s="20"/>
      <c r="S36673" s="20"/>
      <c r="U36673" s="21"/>
    </row>
    <row r="36674">
      <c r="E36674" s="19"/>
      <c r="R36674" s="20"/>
      <c r="S36674" s="20"/>
      <c r="U36674" s="21"/>
    </row>
    <row r="36675">
      <c r="E36675" s="19"/>
      <c r="R36675" s="20"/>
      <c r="S36675" s="20"/>
      <c r="U36675" s="21"/>
    </row>
    <row r="36676">
      <c r="E36676" s="19"/>
      <c r="R36676" s="20"/>
      <c r="S36676" s="20"/>
      <c r="U36676" s="21"/>
    </row>
    <row r="36677">
      <c r="E36677" s="19"/>
      <c r="R36677" s="20"/>
      <c r="S36677" s="20"/>
      <c r="U36677" s="21"/>
    </row>
    <row r="36678">
      <c r="E36678" s="19"/>
      <c r="R36678" s="20"/>
      <c r="S36678" s="20"/>
      <c r="U36678" s="21"/>
    </row>
    <row r="36679">
      <c r="E36679" s="19"/>
      <c r="R36679" s="20"/>
      <c r="S36679" s="20"/>
      <c r="U36679" s="21"/>
    </row>
    <row r="36680">
      <c r="E36680" s="19"/>
      <c r="R36680" s="20"/>
      <c r="S36680" s="20"/>
      <c r="U36680" s="21"/>
    </row>
    <row r="36681">
      <c r="E36681" s="19"/>
      <c r="R36681" s="20"/>
      <c r="S36681" s="20"/>
      <c r="U36681" s="21"/>
    </row>
    <row r="36682">
      <c r="E36682" s="19"/>
      <c r="R36682" s="20"/>
      <c r="S36682" s="20"/>
      <c r="U36682" s="21"/>
    </row>
    <row r="36683">
      <c r="E36683" s="19"/>
      <c r="R36683" s="20"/>
      <c r="S36683" s="20"/>
      <c r="U36683" s="21"/>
    </row>
    <row r="36684">
      <c r="E36684" s="19"/>
      <c r="R36684" s="20"/>
      <c r="S36684" s="20"/>
      <c r="U36684" s="21"/>
    </row>
    <row r="36685">
      <c r="E36685" s="19"/>
      <c r="R36685" s="20"/>
      <c r="S36685" s="20"/>
      <c r="U36685" s="21"/>
    </row>
    <row r="36686">
      <c r="E36686" s="19"/>
      <c r="R36686" s="20"/>
      <c r="S36686" s="20"/>
      <c r="U36686" s="21"/>
    </row>
    <row r="36687">
      <c r="E36687" s="19"/>
      <c r="R36687" s="20"/>
      <c r="S36687" s="20"/>
      <c r="U36687" s="21"/>
    </row>
    <row r="36688">
      <c r="E36688" s="19"/>
      <c r="R36688" s="20"/>
      <c r="S36688" s="20"/>
      <c r="U36688" s="21"/>
    </row>
    <row r="36689">
      <c r="E36689" s="19"/>
      <c r="R36689" s="20"/>
      <c r="S36689" s="20"/>
      <c r="U36689" s="21"/>
    </row>
    <row r="36690">
      <c r="E36690" s="19"/>
      <c r="R36690" s="20"/>
      <c r="S36690" s="20"/>
      <c r="U36690" s="21"/>
    </row>
    <row r="36691">
      <c r="E36691" s="19"/>
      <c r="R36691" s="20"/>
      <c r="S36691" s="20"/>
      <c r="U36691" s="21"/>
    </row>
    <row r="36692">
      <c r="E36692" s="19"/>
      <c r="R36692" s="20"/>
      <c r="S36692" s="20"/>
      <c r="U36692" s="21"/>
    </row>
    <row r="36693">
      <c r="E36693" s="19"/>
      <c r="R36693" s="20"/>
      <c r="S36693" s="20"/>
      <c r="U36693" s="21"/>
    </row>
    <row r="36694">
      <c r="E36694" s="19"/>
      <c r="R36694" s="20"/>
      <c r="S36694" s="20"/>
      <c r="U36694" s="21"/>
    </row>
    <row r="36695">
      <c r="E36695" s="19"/>
      <c r="R36695" s="20"/>
      <c r="S36695" s="20"/>
      <c r="U36695" s="21"/>
    </row>
    <row r="36696">
      <c r="E36696" s="19"/>
      <c r="R36696" s="20"/>
      <c r="S36696" s="20"/>
      <c r="U36696" s="21"/>
    </row>
    <row r="36697">
      <c r="E36697" s="19"/>
      <c r="R36697" s="20"/>
      <c r="S36697" s="20"/>
      <c r="U36697" s="21"/>
    </row>
    <row r="36698">
      <c r="E36698" s="19"/>
      <c r="R36698" s="20"/>
      <c r="S36698" s="20"/>
      <c r="U36698" s="21"/>
    </row>
    <row r="36699">
      <c r="E36699" s="19"/>
      <c r="R36699" s="20"/>
      <c r="S36699" s="20"/>
      <c r="U36699" s="21"/>
    </row>
    <row r="36700">
      <c r="E36700" s="19"/>
      <c r="R36700" s="20"/>
      <c r="S36700" s="20"/>
      <c r="U36700" s="21"/>
    </row>
    <row r="36701">
      <c r="E36701" s="19"/>
      <c r="R36701" s="20"/>
      <c r="S36701" s="20"/>
      <c r="U36701" s="21"/>
    </row>
    <row r="36702">
      <c r="E36702" s="19"/>
      <c r="R36702" s="20"/>
      <c r="S36702" s="20"/>
      <c r="U36702" s="21"/>
    </row>
    <row r="36703">
      <c r="E36703" s="19"/>
      <c r="R36703" s="20"/>
      <c r="S36703" s="20"/>
      <c r="U36703" s="21"/>
    </row>
    <row r="36704">
      <c r="E36704" s="19"/>
      <c r="R36704" s="20"/>
      <c r="S36704" s="20"/>
      <c r="U36704" s="21"/>
    </row>
    <row r="36705">
      <c r="E36705" s="19"/>
      <c r="R36705" s="20"/>
      <c r="S36705" s="20"/>
      <c r="U36705" s="21"/>
    </row>
    <row r="36706">
      <c r="E36706" s="19"/>
      <c r="R36706" s="20"/>
      <c r="S36706" s="20"/>
      <c r="U36706" s="21"/>
    </row>
    <row r="36707">
      <c r="E36707" s="19"/>
      <c r="R36707" s="20"/>
      <c r="S36707" s="20"/>
      <c r="U36707" s="21"/>
    </row>
    <row r="36708">
      <c r="E36708" s="19"/>
      <c r="R36708" s="20"/>
      <c r="S36708" s="20"/>
      <c r="U36708" s="21"/>
    </row>
    <row r="36709">
      <c r="E36709" s="19"/>
      <c r="R36709" s="20"/>
      <c r="S36709" s="20"/>
      <c r="U36709" s="21"/>
    </row>
    <row r="36710">
      <c r="E36710" s="19"/>
      <c r="R36710" s="20"/>
      <c r="S36710" s="20"/>
      <c r="U36710" s="21"/>
    </row>
    <row r="36711">
      <c r="E36711" s="19"/>
      <c r="R36711" s="20"/>
      <c r="S36711" s="20"/>
      <c r="U36711" s="21"/>
    </row>
    <row r="36712">
      <c r="E36712" s="19"/>
      <c r="R36712" s="20"/>
      <c r="S36712" s="20"/>
      <c r="U36712" s="21"/>
    </row>
    <row r="36713">
      <c r="E36713" s="19"/>
      <c r="R36713" s="20"/>
      <c r="S36713" s="20"/>
      <c r="U36713" s="21"/>
    </row>
    <row r="36714">
      <c r="E36714" s="19"/>
      <c r="R36714" s="20"/>
      <c r="S36714" s="20"/>
      <c r="U36714" s="21"/>
    </row>
    <row r="36715">
      <c r="E36715" s="19"/>
      <c r="R36715" s="20"/>
      <c r="S36715" s="20"/>
      <c r="U36715" s="21"/>
    </row>
    <row r="36716">
      <c r="E36716" s="19"/>
      <c r="R36716" s="20"/>
      <c r="S36716" s="20"/>
      <c r="U36716" s="21"/>
    </row>
    <row r="36717">
      <c r="E36717" s="19"/>
      <c r="R36717" s="20"/>
      <c r="S36717" s="20"/>
      <c r="U36717" s="21"/>
    </row>
    <row r="36718">
      <c r="E36718" s="19"/>
      <c r="R36718" s="20"/>
      <c r="S36718" s="20"/>
      <c r="U36718" s="21"/>
    </row>
    <row r="36719">
      <c r="E36719" s="19"/>
      <c r="R36719" s="20"/>
      <c r="S36719" s="20"/>
      <c r="U36719" s="21"/>
    </row>
    <row r="36720">
      <c r="E36720" s="19"/>
      <c r="R36720" s="20"/>
      <c r="S36720" s="20"/>
      <c r="U36720" s="21"/>
    </row>
    <row r="36721">
      <c r="E36721" s="19"/>
      <c r="R36721" s="20"/>
      <c r="S36721" s="20"/>
      <c r="U36721" s="21"/>
    </row>
    <row r="36722">
      <c r="E36722" s="19"/>
      <c r="R36722" s="20"/>
      <c r="S36722" s="20"/>
      <c r="U36722" s="21"/>
    </row>
    <row r="36723">
      <c r="E36723" s="19"/>
      <c r="R36723" s="20"/>
      <c r="S36723" s="20"/>
      <c r="U36723" s="21"/>
    </row>
    <row r="36724">
      <c r="E36724" s="19"/>
      <c r="R36724" s="20"/>
      <c r="S36724" s="20"/>
      <c r="U36724" s="21"/>
    </row>
    <row r="36725">
      <c r="E36725" s="19"/>
      <c r="R36725" s="20"/>
      <c r="S36725" s="20"/>
      <c r="U36725" s="21"/>
    </row>
    <row r="36726">
      <c r="E36726" s="19"/>
      <c r="R36726" s="20"/>
      <c r="S36726" s="20"/>
      <c r="U36726" s="21"/>
    </row>
    <row r="36727">
      <c r="E36727" s="19"/>
      <c r="R36727" s="20"/>
      <c r="S36727" s="20"/>
      <c r="U36727" s="21"/>
    </row>
    <row r="36728">
      <c r="E36728" s="19"/>
      <c r="R36728" s="20"/>
      <c r="S36728" s="20"/>
      <c r="U36728" s="21"/>
    </row>
    <row r="36729">
      <c r="E36729" s="19"/>
      <c r="R36729" s="20"/>
      <c r="S36729" s="20"/>
      <c r="U36729" s="21"/>
    </row>
    <row r="36730">
      <c r="E36730" s="19"/>
      <c r="R36730" s="20"/>
      <c r="S36730" s="20"/>
      <c r="U36730" s="21"/>
    </row>
    <row r="36731">
      <c r="E36731" s="19"/>
      <c r="R36731" s="20"/>
      <c r="S36731" s="20"/>
      <c r="U36731" s="21"/>
    </row>
    <row r="36732">
      <c r="E36732" s="19"/>
      <c r="R36732" s="20"/>
      <c r="S36732" s="20"/>
      <c r="U36732" s="21"/>
    </row>
    <row r="36733">
      <c r="E36733" s="19"/>
      <c r="R36733" s="20"/>
      <c r="S36733" s="20"/>
      <c r="U36733" s="21"/>
    </row>
    <row r="36734">
      <c r="E36734" s="19"/>
      <c r="R36734" s="20"/>
      <c r="S36734" s="20"/>
      <c r="U36734" s="21"/>
    </row>
    <row r="36735">
      <c r="E36735" s="19"/>
      <c r="R36735" s="20"/>
      <c r="S36735" s="20"/>
      <c r="U36735" s="21"/>
    </row>
    <row r="36736">
      <c r="E36736" s="19"/>
      <c r="R36736" s="20"/>
      <c r="S36736" s="20"/>
      <c r="U36736" s="21"/>
    </row>
    <row r="36737">
      <c r="E36737" s="19"/>
      <c r="R36737" s="20"/>
      <c r="S36737" s="20"/>
      <c r="U36737" s="21"/>
    </row>
    <row r="36738">
      <c r="E36738" s="19"/>
      <c r="R36738" s="20"/>
      <c r="S36738" s="20"/>
      <c r="U36738" s="21"/>
    </row>
    <row r="36739">
      <c r="E36739" s="19"/>
      <c r="R36739" s="20"/>
      <c r="S36739" s="20"/>
      <c r="U36739" s="21"/>
    </row>
    <row r="36740">
      <c r="E36740" s="19"/>
      <c r="R36740" s="20"/>
      <c r="S36740" s="20"/>
      <c r="U36740" s="21"/>
    </row>
    <row r="36741">
      <c r="E36741" s="19"/>
      <c r="R36741" s="20"/>
      <c r="S36741" s="20"/>
      <c r="U36741" s="21"/>
    </row>
    <row r="36742">
      <c r="E36742" s="19"/>
      <c r="R36742" s="20"/>
      <c r="S36742" s="20"/>
      <c r="U36742" s="21"/>
    </row>
    <row r="36743">
      <c r="E36743" s="19"/>
      <c r="R36743" s="20"/>
      <c r="S36743" s="20"/>
      <c r="U36743" s="21"/>
    </row>
    <row r="36744">
      <c r="E36744" s="19"/>
      <c r="R36744" s="20"/>
      <c r="S36744" s="20"/>
      <c r="U36744" s="21"/>
    </row>
    <row r="36745">
      <c r="E36745" s="19"/>
      <c r="R36745" s="20"/>
      <c r="S36745" s="20"/>
      <c r="U36745" s="21"/>
    </row>
    <row r="36746">
      <c r="E36746" s="19"/>
      <c r="R36746" s="20"/>
      <c r="S36746" s="20"/>
      <c r="U36746" s="21"/>
    </row>
    <row r="36747">
      <c r="E36747" s="19"/>
      <c r="R36747" s="20"/>
      <c r="S36747" s="20"/>
      <c r="U36747" s="21"/>
    </row>
    <row r="36748">
      <c r="E36748" s="19"/>
      <c r="R36748" s="20"/>
      <c r="S36748" s="20"/>
      <c r="U36748" s="21"/>
    </row>
    <row r="36749">
      <c r="E36749" s="19"/>
      <c r="R36749" s="20"/>
      <c r="S36749" s="20"/>
      <c r="U36749" s="21"/>
    </row>
    <row r="36750">
      <c r="E36750" s="19"/>
      <c r="R36750" s="20"/>
      <c r="S36750" s="20"/>
      <c r="U36750" s="21"/>
    </row>
    <row r="36751">
      <c r="E36751" s="19"/>
      <c r="R36751" s="20"/>
      <c r="S36751" s="20"/>
      <c r="U36751" s="21"/>
    </row>
    <row r="36752">
      <c r="E36752" s="19"/>
      <c r="R36752" s="20"/>
      <c r="S36752" s="20"/>
      <c r="U36752" s="21"/>
    </row>
    <row r="36753">
      <c r="E36753" s="19"/>
      <c r="R36753" s="20"/>
      <c r="S36753" s="20"/>
      <c r="U36753" s="21"/>
    </row>
    <row r="36754">
      <c r="E36754" s="19"/>
      <c r="R36754" s="20"/>
      <c r="S36754" s="20"/>
      <c r="U36754" s="21"/>
    </row>
    <row r="36755">
      <c r="E36755" s="19"/>
      <c r="R36755" s="20"/>
      <c r="S36755" s="20"/>
      <c r="U36755" s="21"/>
    </row>
    <row r="36756">
      <c r="E36756" s="19"/>
      <c r="R36756" s="20"/>
      <c r="S36756" s="20"/>
      <c r="U36756" s="21"/>
    </row>
    <row r="36757">
      <c r="E36757" s="19"/>
      <c r="R36757" s="20"/>
      <c r="S36757" s="20"/>
      <c r="U36757" s="21"/>
    </row>
    <row r="36758">
      <c r="E36758" s="19"/>
      <c r="R36758" s="20"/>
      <c r="S36758" s="20"/>
      <c r="U36758" s="21"/>
    </row>
    <row r="36759">
      <c r="E36759" s="19"/>
      <c r="R36759" s="20"/>
      <c r="S36759" s="20"/>
      <c r="U36759" s="21"/>
    </row>
    <row r="36760">
      <c r="E36760" s="19"/>
      <c r="R36760" s="20"/>
      <c r="S36760" s="20"/>
      <c r="U36760" s="21"/>
    </row>
    <row r="36761">
      <c r="E36761" s="19"/>
      <c r="R36761" s="20"/>
      <c r="S36761" s="20"/>
      <c r="U36761" s="21"/>
    </row>
    <row r="36762">
      <c r="E36762" s="19"/>
      <c r="R36762" s="20"/>
      <c r="S36762" s="20"/>
      <c r="U36762" s="21"/>
    </row>
    <row r="36763">
      <c r="E36763" s="19"/>
      <c r="R36763" s="20"/>
      <c r="S36763" s="20"/>
      <c r="U36763" s="21"/>
    </row>
    <row r="36764">
      <c r="E36764" s="19"/>
      <c r="R36764" s="20"/>
      <c r="S36764" s="20"/>
      <c r="U36764" s="21"/>
    </row>
    <row r="36765">
      <c r="E36765" s="19"/>
      <c r="R36765" s="20"/>
      <c r="S36765" s="20"/>
      <c r="U36765" s="21"/>
    </row>
    <row r="36766">
      <c r="E36766" s="19"/>
      <c r="R36766" s="20"/>
      <c r="S36766" s="20"/>
      <c r="U36766" s="21"/>
    </row>
    <row r="36767">
      <c r="E36767" s="19"/>
      <c r="R36767" s="20"/>
      <c r="S36767" s="20"/>
      <c r="U36767" s="21"/>
    </row>
    <row r="36768">
      <c r="E36768" s="19"/>
      <c r="R36768" s="20"/>
      <c r="S36768" s="20"/>
      <c r="U36768" s="21"/>
    </row>
    <row r="36769">
      <c r="E36769" s="19"/>
      <c r="R36769" s="20"/>
      <c r="S36769" s="20"/>
      <c r="U36769" s="21"/>
    </row>
    <row r="36770">
      <c r="E36770" s="19"/>
      <c r="R36770" s="20"/>
      <c r="S36770" s="20"/>
      <c r="U36770" s="21"/>
    </row>
    <row r="36771">
      <c r="E36771" s="19"/>
      <c r="R36771" s="20"/>
      <c r="S36771" s="20"/>
      <c r="U36771" s="21"/>
    </row>
    <row r="36772">
      <c r="E36772" s="19"/>
      <c r="R36772" s="20"/>
      <c r="S36772" s="20"/>
      <c r="U36772" s="21"/>
    </row>
    <row r="36773">
      <c r="E36773" s="19"/>
      <c r="R36773" s="20"/>
      <c r="S36773" s="20"/>
      <c r="U36773" s="21"/>
    </row>
    <row r="36774">
      <c r="E36774" s="19"/>
      <c r="R36774" s="20"/>
      <c r="S36774" s="20"/>
      <c r="U36774" s="21"/>
    </row>
    <row r="36775">
      <c r="E36775" s="19"/>
      <c r="R36775" s="20"/>
      <c r="S36775" s="20"/>
      <c r="U36775" s="21"/>
    </row>
    <row r="36776">
      <c r="E36776" s="19"/>
      <c r="R36776" s="20"/>
      <c r="S36776" s="20"/>
      <c r="U36776" s="21"/>
    </row>
    <row r="36777">
      <c r="E36777" s="19"/>
      <c r="R36777" s="20"/>
      <c r="S36777" s="20"/>
      <c r="U36777" s="21"/>
    </row>
    <row r="36778">
      <c r="E36778" s="19"/>
      <c r="R36778" s="20"/>
      <c r="S36778" s="20"/>
      <c r="U36778" s="21"/>
    </row>
    <row r="36779">
      <c r="E36779" s="19"/>
      <c r="R36779" s="20"/>
      <c r="S36779" s="20"/>
      <c r="U36779" s="21"/>
    </row>
    <row r="36780">
      <c r="E36780" s="19"/>
      <c r="R36780" s="20"/>
      <c r="S36780" s="20"/>
      <c r="U36780" s="21"/>
    </row>
    <row r="36781">
      <c r="E36781" s="19"/>
      <c r="R36781" s="20"/>
      <c r="S36781" s="20"/>
      <c r="U36781" s="21"/>
    </row>
    <row r="36782">
      <c r="E36782" s="19"/>
      <c r="R36782" s="20"/>
      <c r="S36782" s="20"/>
      <c r="U36782" s="21"/>
    </row>
    <row r="36783">
      <c r="E36783" s="19"/>
      <c r="R36783" s="20"/>
      <c r="S36783" s="20"/>
      <c r="U36783" s="21"/>
    </row>
    <row r="36784">
      <c r="E36784" s="19"/>
      <c r="R36784" s="20"/>
      <c r="S36784" s="20"/>
      <c r="U36784" s="21"/>
    </row>
    <row r="36785">
      <c r="E36785" s="19"/>
      <c r="R36785" s="20"/>
      <c r="S36785" s="20"/>
      <c r="U36785" s="21"/>
    </row>
    <row r="36786">
      <c r="E36786" s="19"/>
      <c r="R36786" s="20"/>
      <c r="S36786" s="20"/>
      <c r="U36786" s="21"/>
    </row>
    <row r="36787">
      <c r="E36787" s="19"/>
      <c r="R36787" s="20"/>
      <c r="S36787" s="20"/>
      <c r="U36787" s="21"/>
    </row>
    <row r="36788">
      <c r="E36788" s="19"/>
      <c r="R36788" s="20"/>
      <c r="S36788" s="20"/>
      <c r="U36788" s="21"/>
    </row>
    <row r="36789">
      <c r="E36789" s="19"/>
      <c r="R36789" s="20"/>
      <c r="S36789" s="20"/>
      <c r="U36789" s="21"/>
    </row>
    <row r="36790">
      <c r="E36790" s="19"/>
      <c r="R36790" s="20"/>
      <c r="S36790" s="20"/>
      <c r="U36790" s="21"/>
    </row>
    <row r="36791">
      <c r="E36791" s="19"/>
      <c r="R36791" s="20"/>
      <c r="S36791" s="20"/>
      <c r="U36791" s="21"/>
    </row>
    <row r="36792">
      <c r="E36792" s="19"/>
      <c r="R36792" s="20"/>
      <c r="S36792" s="20"/>
      <c r="U36792" s="21"/>
    </row>
    <row r="36793">
      <c r="E36793" s="19"/>
      <c r="R36793" s="20"/>
      <c r="S36793" s="20"/>
      <c r="U36793" s="21"/>
    </row>
    <row r="36794">
      <c r="E36794" s="19"/>
      <c r="R36794" s="20"/>
      <c r="S36794" s="20"/>
      <c r="U36794" s="21"/>
    </row>
    <row r="36795">
      <c r="E36795" s="19"/>
      <c r="R36795" s="20"/>
      <c r="S36795" s="20"/>
      <c r="U36795" s="21"/>
    </row>
    <row r="36796">
      <c r="E36796" s="19"/>
      <c r="R36796" s="20"/>
      <c r="S36796" s="20"/>
      <c r="U36796" s="21"/>
    </row>
    <row r="36797">
      <c r="E36797" s="19"/>
      <c r="R36797" s="20"/>
      <c r="S36797" s="20"/>
      <c r="U36797" s="21"/>
    </row>
    <row r="36798">
      <c r="E36798" s="19"/>
      <c r="R36798" s="20"/>
      <c r="S36798" s="20"/>
      <c r="U36798" s="21"/>
    </row>
    <row r="36799">
      <c r="E36799" s="19"/>
      <c r="R36799" s="20"/>
      <c r="S36799" s="20"/>
      <c r="U36799" s="21"/>
    </row>
    <row r="36800">
      <c r="E36800" s="19"/>
      <c r="R36800" s="20"/>
      <c r="S36800" s="20"/>
      <c r="U36800" s="21"/>
    </row>
    <row r="36801">
      <c r="E36801" s="19"/>
      <c r="R36801" s="20"/>
      <c r="S36801" s="20"/>
      <c r="U36801" s="21"/>
    </row>
    <row r="36802">
      <c r="E36802" s="19"/>
      <c r="R36802" s="20"/>
      <c r="S36802" s="20"/>
      <c r="U36802" s="21"/>
    </row>
    <row r="36803">
      <c r="E36803" s="19"/>
      <c r="R36803" s="20"/>
      <c r="S36803" s="20"/>
      <c r="U36803" s="21"/>
    </row>
    <row r="36804">
      <c r="E36804" s="19"/>
      <c r="R36804" s="20"/>
      <c r="S36804" s="20"/>
      <c r="U36804" s="21"/>
    </row>
    <row r="36805">
      <c r="E36805" s="19"/>
      <c r="R36805" s="20"/>
      <c r="S36805" s="20"/>
      <c r="U36805" s="21"/>
    </row>
    <row r="36806">
      <c r="E36806" s="19"/>
      <c r="R36806" s="20"/>
      <c r="S36806" s="20"/>
      <c r="U36806" s="21"/>
    </row>
    <row r="36807">
      <c r="E36807" s="19"/>
      <c r="R36807" s="20"/>
      <c r="S36807" s="20"/>
      <c r="U36807" s="21"/>
    </row>
    <row r="36808">
      <c r="E36808" s="19"/>
      <c r="R36808" s="20"/>
      <c r="S36808" s="20"/>
      <c r="U36808" s="21"/>
    </row>
    <row r="36809">
      <c r="E36809" s="19"/>
      <c r="R36809" s="20"/>
      <c r="S36809" s="20"/>
      <c r="U36809" s="21"/>
    </row>
    <row r="36810">
      <c r="E36810" s="19"/>
      <c r="R36810" s="20"/>
      <c r="S36810" s="20"/>
      <c r="U36810" s="21"/>
    </row>
    <row r="36811">
      <c r="E36811" s="19"/>
      <c r="R36811" s="20"/>
      <c r="S36811" s="20"/>
      <c r="U36811" s="21"/>
    </row>
    <row r="36812">
      <c r="E36812" s="19"/>
      <c r="R36812" s="20"/>
      <c r="S36812" s="20"/>
      <c r="U36812" s="21"/>
    </row>
    <row r="36813">
      <c r="E36813" s="19"/>
      <c r="R36813" s="20"/>
      <c r="S36813" s="20"/>
      <c r="U36813" s="21"/>
    </row>
    <row r="36814">
      <c r="E36814" s="19"/>
      <c r="R36814" s="20"/>
      <c r="S36814" s="20"/>
      <c r="U36814" s="21"/>
    </row>
    <row r="36815">
      <c r="E36815" s="19"/>
      <c r="R36815" s="20"/>
      <c r="S36815" s="20"/>
      <c r="U36815" s="21"/>
    </row>
    <row r="36816">
      <c r="E36816" s="19"/>
      <c r="R36816" s="20"/>
      <c r="S36816" s="20"/>
      <c r="U36816" s="21"/>
    </row>
    <row r="36817">
      <c r="E36817" s="19"/>
      <c r="R36817" s="20"/>
      <c r="S36817" s="20"/>
      <c r="U36817" s="21"/>
    </row>
    <row r="36818">
      <c r="E36818" s="19"/>
      <c r="R36818" s="20"/>
      <c r="S36818" s="20"/>
      <c r="U36818" s="21"/>
    </row>
    <row r="36819">
      <c r="E36819" s="19"/>
      <c r="R36819" s="20"/>
      <c r="S36819" s="20"/>
      <c r="U36819" s="21"/>
    </row>
    <row r="36820">
      <c r="E36820" s="19"/>
      <c r="R36820" s="20"/>
      <c r="S36820" s="20"/>
      <c r="U36820" s="21"/>
    </row>
    <row r="36821">
      <c r="E36821" s="19"/>
      <c r="R36821" s="20"/>
      <c r="S36821" s="20"/>
      <c r="U36821" s="21"/>
    </row>
    <row r="36822">
      <c r="E36822" s="19"/>
      <c r="R36822" s="20"/>
      <c r="S36822" s="20"/>
      <c r="U36822" s="21"/>
    </row>
    <row r="36823">
      <c r="E36823" s="19"/>
      <c r="R36823" s="20"/>
      <c r="S36823" s="20"/>
      <c r="U36823" s="21"/>
    </row>
    <row r="36824">
      <c r="E36824" s="19"/>
      <c r="R36824" s="20"/>
      <c r="S36824" s="20"/>
      <c r="U36824" s="21"/>
    </row>
    <row r="36825">
      <c r="E36825" s="19"/>
      <c r="R36825" s="20"/>
      <c r="S36825" s="20"/>
      <c r="U36825" s="21"/>
    </row>
    <row r="36826">
      <c r="E36826" s="19"/>
      <c r="R36826" s="20"/>
      <c r="S36826" s="20"/>
      <c r="U36826" s="21"/>
    </row>
    <row r="36827">
      <c r="E36827" s="19"/>
      <c r="R36827" s="20"/>
      <c r="S36827" s="20"/>
      <c r="U36827" s="21"/>
    </row>
    <row r="36828">
      <c r="E36828" s="19"/>
      <c r="R36828" s="20"/>
      <c r="S36828" s="20"/>
      <c r="U36828" s="21"/>
    </row>
    <row r="36829">
      <c r="E36829" s="19"/>
      <c r="R36829" s="20"/>
      <c r="S36829" s="20"/>
      <c r="U36829" s="21"/>
    </row>
    <row r="36830">
      <c r="E36830" s="19"/>
      <c r="R36830" s="20"/>
      <c r="S36830" s="20"/>
      <c r="U36830" s="21"/>
    </row>
    <row r="36831">
      <c r="E36831" s="19"/>
      <c r="R36831" s="20"/>
      <c r="S36831" s="20"/>
      <c r="U36831" s="21"/>
    </row>
    <row r="36832">
      <c r="E36832" s="19"/>
      <c r="R36832" s="20"/>
      <c r="S36832" s="20"/>
      <c r="U36832" s="21"/>
    </row>
    <row r="36833">
      <c r="E36833" s="19"/>
      <c r="R36833" s="20"/>
      <c r="S36833" s="20"/>
      <c r="U36833" s="21"/>
    </row>
    <row r="36834">
      <c r="E36834" s="19"/>
      <c r="R36834" s="20"/>
      <c r="S36834" s="20"/>
      <c r="U36834" s="21"/>
    </row>
    <row r="36835">
      <c r="E36835" s="19"/>
      <c r="R36835" s="20"/>
      <c r="S36835" s="20"/>
      <c r="U36835" s="21"/>
    </row>
    <row r="36836">
      <c r="E36836" s="19"/>
      <c r="R36836" s="20"/>
      <c r="S36836" s="20"/>
      <c r="U36836" s="21"/>
    </row>
    <row r="36837">
      <c r="E36837" s="19"/>
      <c r="R36837" s="20"/>
      <c r="S36837" s="20"/>
      <c r="U36837" s="21"/>
    </row>
    <row r="36838">
      <c r="E36838" s="19"/>
      <c r="R36838" s="20"/>
      <c r="S36838" s="20"/>
      <c r="U36838" s="21"/>
    </row>
    <row r="36839">
      <c r="E36839" s="19"/>
      <c r="R36839" s="20"/>
      <c r="S36839" s="20"/>
      <c r="U36839" s="21"/>
    </row>
    <row r="36840">
      <c r="E36840" s="19"/>
      <c r="R36840" s="20"/>
      <c r="S36840" s="20"/>
      <c r="U36840" s="21"/>
    </row>
    <row r="36841">
      <c r="E36841" s="19"/>
      <c r="R36841" s="20"/>
      <c r="S36841" s="20"/>
      <c r="U36841" s="21"/>
    </row>
    <row r="36842">
      <c r="E36842" s="19"/>
      <c r="R36842" s="20"/>
      <c r="S36842" s="20"/>
      <c r="U36842" s="21"/>
    </row>
    <row r="36843">
      <c r="E36843" s="19"/>
      <c r="R36843" s="20"/>
      <c r="S36843" s="20"/>
      <c r="U36843" s="21"/>
    </row>
    <row r="36844">
      <c r="E36844" s="19"/>
      <c r="R36844" s="20"/>
      <c r="S36844" s="20"/>
      <c r="U36844" s="21"/>
    </row>
    <row r="36845">
      <c r="E36845" s="19"/>
      <c r="R36845" s="20"/>
      <c r="S36845" s="20"/>
      <c r="U36845" s="21"/>
    </row>
    <row r="36846">
      <c r="E36846" s="19"/>
      <c r="R36846" s="20"/>
      <c r="S36846" s="20"/>
      <c r="U36846" s="21"/>
    </row>
    <row r="36847">
      <c r="E36847" s="19"/>
      <c r="R36847" s="20"/>
      <c r="S36847" s="20"/>
      <c r="U36847" s="21"/>
    </row>
    <row r="36848">
      <c r="E36848" s="19"/>
      <c r="R36848" s="20"/>
      <c r="S36848" s="20"/>
      <c r="U36848" s="21"/>
    </row>
    <row r="36849">
      <c r="E36849" s="19"/>
      <c r="R36849" s="20"/>
      <c r="S36849" s="20"/>
      <c r="U36849" s="21"/>
    </row>
    <row r="36850">
      <c r="E36850" s="19"/>
      <c r="R36850" s="20"/>
      <c r="S36850" s="20"/>
      <c r="U36850" s="21"/>
    </row>
    <row r="36851">
      <c r="E36851" s="19"/>
      <c r="R36851" s="20"/>
      <c r="S36851" s="20"/>
      <c r="U36851" s="21"/>
    </row>
    <row r="36852">
      <c r="E36852" s="19"/>
      <c r="R36852" s="20"/>
      <c r="S36852" s="20"/>
      <c r="U36852" s="21"/>
    </row>
    <row r="36853">
      <c r="E36853" s="19"/>
      <c r="R36853" s="20"/>
      <c r="S36853" s="20"/>
      <c r="U36853" s="21"/>
    </row>
    <row r="36854">
      <c r="E36854" s="19"/>
      <c r="R36854" s="20"/>
      <c r="S36854" s="20"/>
      <c r="U36854" s="21"/>
    </row>
    <row r="36855">
      <c r="E36855" s="19"/>
      <c r="R36855" s="20"/>
      <c r="S36855" s="20"/>
      <c r="U36855" s="21"/>
    </row>
    <row r="36856">
      <c r="E36856" s="19"/>
      <c r="R36856" s="20"/>
      <c r="S36856" s="20"/>
      <c r="U36856" s="21"/>
    </row>
    <row r="36857">
      <c r="E36857" s="19"/>
      <c r="R36857" s="20"/>
      <c r="S36857" s="20"/>
      <c r="U36857" s="21"/>
    </row>
    <row r="36858">
      <c r="E36858" s="19"/>
      <c r="R36858" s="20"/>
      <c r="S36858" s="20"/>
      <c r="U36858" s="21"/>
    </row>
    <row r="36859">
      <c r="E36859" s="19"/>
      <c r="R36859" s="20"/>
      <c r="S36859" s="20"/>
      <c r="U36859" s="21"/>
    </row>
    <row r="36860">
      <c r="E36860" s="19"/>
      <c r="R36860" s="20"/>
      <c r="S36860" s="20"/>
      <c r="U36860" s="21"/>
    </row>
    <row r="36861">
      <c r="E36861" s="19"/>
      <c r="R36861" s="20"/>
      <c r="S36861" s="20"/>
      <c r="U36861" s="21"/>
    </row>
    <row r="36862">
      <c r="E36862" s="19"/>
      <c r="R36862" s="20"/>
      <c r="S36862" s="20"/>
      <c r="U36862" s="21"/>
    </row>
    <row r="36863">
      <c r="E36863" s="19"/>
      <c r="R36863" s="20"/>
      <c r="S36863" s="20"/>
      <c r="U36863" s="21"/>
    </row>
    <row r="36864">
      <c r="E36864" s="19"/>
      <c r="R36864" s="20"/>
      <c r="S36864" s="20"/>
      <c r="U36864" s="21"/>
    </row>
    <row r="36865">
      <c r="E36865" s="19"/>
      <c r="R36865" s="20"/>
      <c r="S36865" s="20"/>
      <c r="U36865" s="21"/>
    </row>
    <row r="36866">
      <c r="E36866" s="19"/>
      <c r="R36866" s="20"/>
      <c r="S36866" s="20"/>
      <c r="U36866" s="21"/>
    </row>
    <row r="36867">
      <c r="E36867" s="19"/>
      <c r="R36867" s="20"/>
      <c r="S36867" s="20"/>
      <c r="U36867" s="21"/>
    </row>
    <row r="36868">
      <c r="E36868" s="19"/>
      <c r="R36868" s="20"/>
      <c r="S36868" s="20"/>
      <c r="U36868" s="21"/>
    </row>
    <row r="36869">
      <c r="E36869" s="19"/>
      <c r="R36869" s="20"/>
      <c r="S36869" s="20"/>
      <c r="U36869" s="21"/>
    </row>
    <row r="36870">
      <c r="E36870" s="19"/>
      <c r="R36870" s="20"/>
      <c r="S36870" s="20"/>
      <c r="U36870" s="21"/>
    </row>
    <row r="36871">
      <c r="E36871" s="19"/>
      <c r="R36871" s="20"/>
      <c r="S36871" s="20"/>
      <c r="U36871" s="21"/>
    </row>
    <row r="36872">
      <c r="E36872" s="19"/>
      <c r="R36872" s="20"/>
      <c r="S36872" s="20"/>
      <c r="U36872" s="21"/>
    </row>
    <row r="36873">
      <c r="E36873" s="19"/>
      <c r="R36873" s="20"/>
      <c r="S36873" s="20"/>
      <c r="U36873" s="21"/>
    </row>
    <row r="36874">
      <c r="E36874" s="19"/>
      <c r="R36874" s="20"/>
      <c r="S36874" s="20"/>
      <c r="U36874" s="21"/>
    </row>
    <row r="36875">
      <c r="E36875" s="19"/>
      <c r="R36875" s="20"/>
      <c r="S36875" s="20"/>
      <c r="U36875" s="21"/>
    </row>
    <row r="36876">
      <c r="E36876" s="19"/>
      <c r="R36876" s="20"/>
      <c r="S36876" s="20"/>
      <c r="U36876" s="21"/>
    </row>
    <row r="36877">
      <c r="E36877" s="19"/>
      <c r="R36877" s="20"/>
      <c r="S36877" s="20"/>
      <c r="U36877" s="21"/>
    </row>
    <row r="36878">
      <c r="E36878" s="19"/>
      <c r="R36878" s="20"/>
      <c r="S36878" s="20"/>
      <c r="U36878" s="21"/>
    </row>
    <row r="36879">
      <c r="E36879" s="19"/>
      <c r="R36879" s="20"/>
      <c r="S36879" s="20"/>
      <c r="U36879" s="21"/>
    </row>
    <row r="36880">
      <c r="E36880" s="19"/>
      <c r="R36880" s="20"/>
      <c r="S36880" s="20"/>
      <c r="U36880" s="21"/>
    </row>
    <row r="36881">
      <c r="E36881" s="19"/>
      <c r="R36881" s="20"/>
      <c r="S36881" s="20"/>
      <c r="U36881" s="21"/>
    </row>
    <row r="36882">
      <c r="E36882" s="19"/>
      <c r="R36882" s="20"/>
      <c r="S36882" s="20"/>
      <c r="U36882" s="21"/>
    </row>
    <row r="36883">
      <c r="E36883" s="19"/>
      <c r="R36883" s="20"/>
      <c r="S36883" s="20"/>
      <c r="U36883" s="21"/>
    </row>
    <row r="36884">
      <c r="E36884" s="19"/>
      <c r="R36884" s="20"/>
      <c r="S36884" s="20"/>
      <c r="U36884" s="21"/>
    </row>
    <row r="36885">
      <c r="E36885" s="19"/>
      <c r="R36885" s="20"/>
      <c r="S36885" s="20"/>
      <c r="U36885" s="21"/>
    </row>
    <row r="36886">
      <c r="E36886" s="19"/>
      <c r="R36886" s="20"/>
      <c r="S36886" s="20"/>
      <c r="U36886" s="21"/>
    </row>
    <row r="36887">
      <c r="E36887" s="19"/>
      <c r="R36887" s="20"/>
      <c r="S36887" s="20"/>
      <c r="U36887" s="21"/>
    </row>
    <row r="36888">
      <c r="E36888" s="19"/>
      <c r="R36888" s="20"/>
      <c r="S36888" s="20"/>
      <c r="U36888" s="21"/>
    </row>
    <row r="36889">
      <c r="E36889" s="19"/>
      <c r="R36889" s="20"/>
      <c r="S36889" s="20"/>
      <c r="U36889" s="21"/>
    </row>
    <row r="36890">
      <c r="E36890" s="19"/>
      <c r="R36890" s="20"/>
      <c r="S36890" s="20"/>
      <c r="U36890" s="21"/>
    </row>
    <row r="36891">
      <c r="E36891" s="19"/>
      <c r="R36891" s="20"/>
      <c r="S36891" s="20"/>
      <c r="U36891" s="21"/>
    </row>
    <row r="36892">
      <c r="E36892" s="19"/>
      <c r="R36892" s="20"/>
      <c r="S36892" s="20"/>
      <c r="U36892" s="21"/>
    </row>
    <row r="36893">
      <c r="E36893" s="19"/>
      <c r="R36893" s="20"/>
      <c r="S36893" s="20"/>
      <c r="U36893" s="21"/>
    </row>
    <row r="36894">
      <c r="E36894" s="19"/>
      <c r="R36894" s="20"/>
      <c r="S36894" s="20"/>
      <c r="U36894" s="21"/>
    </row>
    <row r="36895">
      <c r="E36895" s="19"/>
      <c r="R36895" s="20"/>
      <c r="S36895" s="20"/>
      <c r="U36895" s="21"/>
    </row>
    <row r="36896">
      <c r="E36896" s="19"/>
      <c r="R36896" s="20"/>
      <c r="S36896" s="20"/>
      <c r="U36896" s="21"/>
    </row>
    <row r="36897">
      <c r="E36897" s="19"/>
      <c r="R36897" s="20"/>
      <c r="S36897" s="20"/>
      <c r="U36897" s="21"/>
    </row>
    <row r="36898">
      <c r="E36898" s="19"/>
      <c r="R36898" s="20"/>
      <c r="S36898" s="20"/>
      <c r="U36898" s="21"/>
    </row>
    <row r="36899">
      <c r="E36899" s="19"/>
      <c r="R36899" s="20"/>
      <c r="S36899" s="20"/>
      <c r="U36899" s="21"/>
    </row>
    <row r="36900">
      <c r="E36900" s="19"/>
      <c r="R36900" s="20"/>
      <c r="S36900" s="20"/>
      <c r="U36900" s="21"/>
    </row>
    <row r="36901">
      <c r="E36901" s="19"/>
      <c r="R36901" s="20"/>
      <c r="S36901" s="20"/>
      <c r="U36901" s="21"/>
    </row>
    <row r="36902">
      <c r="E36902" s="19"/>
      <c r="R36902" s="20"/>
      <c r="S36902" s="20"/>
      <c r="U36902" s="21"/>
    </row>
    <row r="36903">
      <c r="E36903" s="19"/>
      <c r="R36903" s="20"/>
      <c r="S36903" s="20"/>
      <c r="U36903" s="21"/>
    </row>
    <row r="36904">
      <c r="E36904" s="19"/>
      <c r="R36904" s="20"/>
      <c r="S36904" s="20"/>
      <c r="U36904" s="21"/>
    </row>
    <row r="36905">
      <c r="E36905" s="19"/>
      <c r="R36905" s="20"/>
      <c r="S36905" s="20"/>
      <c r="U36905" s="21"/>
    </row>
    <row r="36906">
      <c r="E36906" s="19"/>
      <c r="R36906" s="20"/>
      <c r="S36906" s="20"/>
      <c r="U36906" s="21"/>
    </row>
    <row r="36907">
      <c r="E36907" s="19"/>
      <c r="R36907" s="20"/>
      <c r="S36907" s="20"/>
      <c r="U36907" s="21"/>
    </row>
    <row r="36908">
      <c r="E36908" s="19"/>
      <c r="R36908" s="20"/>
      <c r="S36908" s="20"/>
      <c r="U36908" s="21"/>
    </row>
    <row r="36909">
      <c r="E36909" s="19"/>
      <c r="R36909" s="20"/>
      <c r="S36909" s="20"/>
      <c r="U36909" s="21"/>
    </row>
    <row r="36910">
      <c r="E36910" s="19"/>
      <c r="R36910" s="20"/>
      <c r="S36910" s="20"/>
      <c r="U36910" s="21"/>
    </row>
    <row r="36911">
      <c r="E36911" s="19"/>
      <c r="R36911" s="20"/>
      <c r="S36911" s="20"/>
      <c r="U36911" s="21"/>
    </row>
    <row r="36912">
      <c r="E36912" s="19"/>
      <c r="R36912" s="20"/>
      <c r="S36912" s="20"/>
      <c r="U36912" s="21"/>
    </row>
    <row r="36913">
      <c r="E36913" s="19"/>
      <c r="R36913" s="20"/>
      <c r="S36913" s="20"/>
      <c r="U36913" s="21"/>
    </row>
    <row r="36914">
      <c r="E36914" s="19"/>
      <c r="R36914" s="20"/>
      <c r="S36914" s="20"/>
      <c r="U36914" s="21"/>
    </row>
    <row r="36915">
      <c r="E36915" s="19"/>
      <c r="R36915" s="20"/>
      <c r="S36915" s="20"/>
      <c r="U36915" s="21"/>
    </row>
    <row r="36916">
      <c r="E36916" s="19"/>
      <c r="R36916" s="20"/>
      <c r="S36916" s="20"/>
      <c r="U36916" s="21"/>
    </row>
    <row r="36917">
      <c r="E36917" s="19"/>
      <c r="R36917" s="20"/>
      <c r="S36917" s="20"/>
      <c r="U36917" s="21"/>
    </row>
    <row r="36918">
      <c r="E36918" s="19"/>
      <c r="R36918" s="20"/>
      <c r="S36918" s="20"/>
      <c r="U36918" s="21"/>
    </row>
    <row r="36919">
      <c r="E36919" s="19"/>
      <c r="R36919" s="20"/>
      <c r="S36919" s="20"/>
      <c r="U36919" s="21"/>
    </row>
    <row r="36920">
      <c r="E36920" s="19"/>
      <c r="R36920" s="20"/>
      <c r="S36920" s="20"/>
      <c r="U36920" s="21"/>
    </row>
    <row r="36921">
      <c r="E36921" s="19"/>
      <c r="R36921" s="20"/>
      <c r="S36921" s="20"/>
      <c r="U36921" s="21"/>
    </row>
    <row r="36922">
      <c r="E36922" s="19"/>
      <c r="R36922" s="20"/>
      <c r="S36922" s="20"/>
      <c r="U36922" s="21"/>
    </row>
    <row r="36923">
      <c r="E36923" s="19"/>
      <c r="R36923" s="20"/>
      <c r="S36923" s="20"/>
      <c r="U36923" s="21"/>
    </row>
    <row r="36924">
      <c r="E36924" s="19"/>
      <c r="R36924" s="20"/>
      <c r="S36924" s="20"/>
      <c r="U36924" s="21"/>
    </row>
    <row r="36925">
      <c r="E36925" s="19"/>
      <c r="R36925" s="20"/>
      <c r="S36925" s="20"/>
      <c r="U36925" s="21"/>
    </row>
    <row r="36926">
      <c r="E36926" s="19"/>
      <c r="R36926" s="20"/>
      <c r="S36926" s="20"/>
      <c r="U36926" s="21"/>
    </row>
    <row r="36927">
      <c r="E36927" s="19"/>
      <c r="R36927" s="20"/>
      <c r="S36927" s="20"/>
      <c r="U36927" s="21"/>
    </row>
    <row r="36928">
      <c r="E36928" s="19"/>
      <c r="R36928" s="20"/>
      <c r="S36928" s="20"/>
      <c r="U36928" s="21"/>
    </row>
    <row r="36929">
      <c r="E36929" s="19"/>
      <c r="R36929" s="20"/>
      <c r="S36929" s="20"/>
      <c r="U36929" s="21"/>
    </row>
    <row r="36930">
      <c r="E36930" s="19"/>
      <c r="R36930" s="20"/>
      <c r="S36930" s="20"/>
      <c r="U36930" s="21"/>
    </row>
    <row r="36931">
      <c r="E36931" s="19"/>
      <c r="R36931" s="20"/>
      <c r="S36931" s="20"/>
      <c r="U36931" s="21"/>
    </row>
    <row r="36932">
      <c r="E36932" s="19"/>
      <c r="R36932" s="20"/>
      <c r="S36932" s="20"/>
      <c r="U36932" s="21"/>
    </row>
    <row r="36933">
      <c r="E36933" s="19"/>
      <c r="R36933" s="20"/>
      <c r="S36933" s="20"/>
      <c r="U36933" s="21"/>
    </row>
    <row r="36934">
      <c r="E36934" s="19"/>
      <c r="R36934" s="20"/>
      <c r="S36934" s="20"/>
      <c r="U36934" s="21"/>
    </row>
    <row r="36935">
      <c r="E36935" s="19"/>
      <c r="R36935" s="20"/>
      <c r="S36935" s="20"/>
      <c r="U36935" s="21"/>
    </row>
    <row r="36936">
      <c r="E36936" s="19"/>
      <c r="R36936" s="20"/>
      <c r="S36936" s="20"/>
      <c r="U36936" s="21"/>
    </row>
    <row r="36937">
      <c r="E36937" s="19"/>
      <c r="R36937" s="20"/>
      <c r="S36937" s="20"/>
      <c r="U36937" s="21"/>
    </row>
    <row r="36938">
      <c r="E36938" s="19"/>
      <c r="R36938" s="20"/>
      <c r="S36938" s="20"/>
      <c r="U36938" s="21"/>
    </row>
    <row r="36939">
      <c r="E36939" s="19"/>
      <c r="R36939" s="20"/>
      <c r="S36939" s="20"/>
      <c r="U36939" s="21"/>
    </row>
    <row r="36940">
      <c r="E36940" s="19"/>
      <c r="R36940" s="20"/>
      <c r="S36940" s="20"/>
      <c r="U36940" s="21"/>
    </row>
    <row r="36941">
      <c r="E36941" s="19"/>
      <c r="R36941" s="20"/>
      <c r="S36941" s="20"/>
      <c r="U36941" s="21"/>
    </row>
    <row r="36942">
      <c r="E36942" s="19"/>
      <c r="R36942" s="20"/>
      <c r="S36942" s="20"/>
      <c r="U36942" s="21"/>
    </row>
    <row r="36943">
      <c r="E36943" s="19"/>
      <c r="R36943" s="20"/>
      <c r="S36943" s="20"/>
      <c r="U36943" s="21"/>
    </row>
    <row r="36944">
      <c r="E36944" s="19"/>
      <c r="R36944" s="20"/>
      <c r="S36944" s="20"/>
      <c r="U36944" s="21"/>
    </row>
    <row r="36945">
      <c r="E36945" s="19"/>
      <c r="R36945" s="20"/>
      <c r="S36945" s="20"/>
      <c r="U36945" s="21"/>
    </row>
    <row r="36946">
      <c r="E36946" s="19"/>
      <c r="R36946" s="20"/>
      <c r="S36946" s="20"/>
      <c r="U36946" s="21"/>
    </row>
    <row r="36947">
      <c r="E36947" s="19"/>
      <c r="R36947" s="20"/>
      <c r="S36947" s="20"/>
      <c r="U36947" s="21"/>
    </row>
    <row r="36948">
      <c r="E36948" s="19"/>
      <c r="R36948" s="20"/>
      <c r="S36948" s="20"/>
      <c r="U36948" s="21"/>
    </row>
    <row r="36949">
      <c r="E36949" s="19"/>
      <c r="R36949" s="20"/>
      <c r="S36949" s="20"/>
      <c r="U36949" s="21"/>
    </row>
    <row r="36950">
      <c r="E36950" s="19"/>
      <c r="R36950" s="20"/>
      <c r="S36950" s="20"/>
      <c r="U36950" s="21"/>
    </row>
    <row r="36951">
      <c r="E36951" s="19"/>
      <c r="R36951" s="20"/>
      <c r="S36951" s="20"/>
      <c r="U36951" s="21"/>
    </row>
    <row r="36952">
      <c r="E36952" s="19"/>
      <c r="R36952" s="20"/>
      <c r="S36952" s="20"/>
      <c r="U36952" s="21"/>
    </row>
    <row r="36953">
      <c r="E36953" s="19"/>
      <c r="R36953" s="20"/>
      <c r="S36953" s="20"/>
      <c r="U36953" s="21"/>
    </row>
    <row r="36954">
      <c r="E36954" s="19"/>
      <c r="R36954" s="20"/>
      <c r="S36954" s="20"/>
      <c r="U36954" s="21"/>
    </row>
    <row r="36955">
      <c r="E36955" s="19"/>
      <c r="R36955" s="20"/>
      <c r="S36955" s="20"/>
      <c r="U36955" s="21"/>
    </row>
    <row r="36956">
      <c r="E36956" s="19"/>
      <c r="R36956" s="20"/>
      <c r="S36956" s="20"/>
      <c r="U36956" s="21"/>
    </row>
    <row r="36957">
      <c r="E36957" s="19"/>
      <c r="R36957" s="20"/>
      <c r="S36957" s="20"/>
      <c r="U36957" s="21"/>
    </row>
    <row r="36958">
      <c r="E36958" s="19"/>
      <c r="R36958" s="20"/>
      <c r="S36958" s="20"/>
      <c r="U36958" s="21"/>
    </row>
    <row r="36959">
      <c r="E36959" s="19"/>
      <c r="R36959" s="20"/>
      <c r="S36959" s="20"/>
      <c r="U36959" s="21"/>
    </row>
    <row r="36960">
      <c r="E36960" s="19"/>
      <c r="R36960" s="20"/>
      <c r="S36960" s="20"/>
      <c r="U36960" s="21"/>
    </row>
    <row r="36961">
      <c r="E36961" s="19"/>
      <c r="R36961" s="20"/>
      <c r="S36961" s="20"/>
      <c r="U36961" s="21"/>
    </row>
    <row r="36962">
      <c r="E36962" s="19"/>
      <c r="R36962" s="20"/>
      <c r="S36962" s="20"/>
      <c r="U36962" s="21"/>
    </row>
    <row r="36963">
      <c r="E36963" s="19"/>
      <c r="R36963" s="20"/>
      <c r="S36963" s="20"/>
      <c r="U36963" s="21"/>
    </row>
    <row r="36964">
      <c r="E36964" s="19"/>
      <c r="R36964" s="20"/>
      <c r="S36964" s="20"/>
      <c r="U36964" s="21"/>
    </row>
    <row r="36965">
      <c r="E36965" s="19"/>
      <c r="R36965" s="20"/>
      <c r="S36965" s="20"/>
      <c r="U36965" s="21"/>
    </row>
    <row r="36966">
      <c r="E36966" s="19"/>
      <c r="R36966" s="20"/>
      <c r="S36966" s="20"/>
      <c r="U36966" s="21"/>
    </row>
    <row r="36967">
      <c r="E36967" s="19"/>
      <c r="R36967" s="20"/>
      <c r="S36967" s="20"/>
      <c r="U36967" s="21"/>
    </row>
    <row r="36968">
      <c r="E36968" s="19"/>
      <c r="R36968" s="20"/>
      <c r="S36968" s="20"/>
      <c r="U36968" s="21"/>
    </row>
    <row r="36969">
      <c r="E36969" s="19"/>
      <c r="R36969" s="20"/>
      <c r="S36969" s="20"/>
      <c r="U36969" s="21"/>
    </row>
    <row r="36970">
      <c r="E36970" s="19"/>
      <c r="R36970" s="20"/>
      <c r="S36970" s="20"/>
      <c r="U36970" s="21"/>
    </row>
    <row r="36971">
      <c r="E36971" s="19"/>
      <c r="R36971" s="20"/>
      <c r="S36971" s="20"/>
      <c r="U36971" s="21"/>
    </row>
    <row r="36972">
      <c r="E36972" s="19"/>
      <c r="R36972" s="20"/>
      <c r="S36972" s="20"/>
      <c r="U36972" s="21"/>
    </row>
    <row r="36973">
      <c r="E36973" s="19"/>
      <c r="R36973" s="20"/>
      <c r="S36973" s="20"/>
      <c r="U36973" s="21"/>
    </row>
    <row r="36974">
      <c r="E36974" s="19"/>
      <c r="R36974" s="20"/>
      <c r="S36974" s="20"/>
      <c r="U36974" s="21"/>
    </row>
    <row r="36975">
      <c r="E36975" s="19"/>
      <c r="R36975" s="20"/>
      <c r="S36975" s="20"/>
      <c r="U36975" s="21"/>
    </row>
    <row r="36976">
      <c r="E36976" s="19"/>
      <c r="R36976" s="20"/>
      <c r="S36976" s="20"/>
      <c r="U36976" s="21"/>
    </row>
    <row r="36977">
      <c r="E36977" s="19"/>
      <c r="R36977" s="20"/>
      <c r="S36977" s="20"/>
      <c r="U36977" s="21"/>
    </row>
    <row r="36978">
      <c r="E36978" s="19"/>
      <c r="R36978" s="20"/>
      <c r="S36978" s="20"/>
      <c r="U36978" s="21"/>
    </row>
    <row r="36979">
      <c r="E36979" s="19"/>
      <c r="R36979" s="20"/>
      <c r="S36979" s="20"/>
      <c r="U36979" s="21"/>
    </row>
    <row r="36980">
      <c r="E36980" s="19"/>
      <c r="R36980" s="20"/>
      <c r="S36980" s="20"/>
      <c r="U36980" s="21"/>
    </row>
    <row r="36981">
      <c r="E36981" s="19"/>
      <c r="R36981" s="20"/>
      <c r="S36981" s="20"/>
      <c r="U36981" s="21"/>
    </row>
    <row r="36982">
      <c r="E36982" s="19"/>
      <c r="R36982" s="20"/>
      <c r="S36982" s="20"/>
      <c r="U36982" s="21"/>
    </row>
    <row r="36983">
      <c r="E36983" s="19"/>
      <c r="R36983" s="20"/>
      <c r="S36983" s="20"/>
      <c r="U36983" s="21"/>
    </row>
    <row r="36984">
      <c r="E36984" s="19"/>
      <c r="R36984" s="20"/>
      <c r="S36984" s="20"/>
      <c r="U36984" s="21"/>
    </row>
    <row r="36985">
      <c r="E36985" s="19"/>
      <c r="R36985" s="20"/>
      <c r="S36985" s="20"/>
      <c r="U36985" s="21"/>
    </row>
    <row r="36986">
      <c r="E36986" s="19"/>
      <c r="R36986" s="20"/>
      <c r="S36986" s="20"/>
      <c r="U36986" s="21"/>
    </row>
    <row r="36987">
      <c r="E36987" s="19"/>
      <c r="R36987" s="20"/>
      <c r="S36987" s="20"/>
      <c r="U36987" s="21"/>
    </row>
    <row r="36988">
      <c r="E36988" s="19"/>
      <c r="R36988" s="20"/>
      <c r="S36988" s="20"/>
      <c r="U36988" s="21"/>
    </row>
    <row r="36989">
      <c r="E36989" s="19"/>
      <c r="R36989" s="20"/>
      <c r="S36989" s="20"/>
      <c r="U36989" s="21"/>
    </row>
    <row r="36990">
      <c r="E36990" s="19"/>
      <c r="R36990" s="20"/>
      <c r="S36990" s="20"/>
      <c r="U36990" s="21"/>
    </row>
    <row r="36991">
      <c r="E36991" s="19"/>
      <c r="R36991" s="20"/>
      <c r="S36991" s="20"/>
      <c r="U36991" s="21"/>
    </row>
    <row r="36992">
      <c r="E36992" s="19"/>
      <c r="R36992" s="20"/>
      <c r="S36992" s="20"/>
      <c r="U36992" s="21"/>
    </row>
    <row r="36993">
      <c r="E36993" s="19"/>
      <c r="R36993" s="20"/>
      <c r="S36993" s="20"/>
      <c r="U36993" s="21"/>
    </row>
    <row r="36994">
      <c r="E36994" s="19"/>
      <c r="R36994" s="20"/>
      <c r="S36994" s="20"/>
      <c r="U36994" s="21"/>
    </row>
    <row r="36995">
      <c r="E36995" s="19"/>
      <c r="R36995" s="20"/>
      <c r="S36995" s="20"/>
      <c r="U36995" s="21"/>
    </row>
    <row r="36996">
      <c r="E36996" s="19"/>
      <c r="R36996" s="20"/>
      <c r="S36996" s="20"/>
      <c r="U36996" s="21"/>
    </row>
    <row r="36997">
      <c r="E36997" s="19"/>
      <c r="R36997" s="20"/>
      <c r="S36997" s="20"/>
      <c r="U36997" s="21"/>
    </row>
    <row r="36998">
      <c r="E36998" s="19"/>
      <c r="R36998" s="20"/>
      <c r="S36998" s="20"/>
      <c r="U36998" s="21"/>
    </row>
    <row r="36999">
      <c r="E36999" s="19"/>
      <c r="R36999" s="20"/>
      <c r="S36999" s="20"/>
      <c r="U36999" s="21"/>
    </row>
    <row r="37000">
      <c r="E37000" s="19"/>
      <c r="R37000" s="20"/>
      <c r="S37000" s="20"/>
      <c r="U37000" s="21"/>
    </row>
    <row r="37001">
      <c r="E37001" s="19"/>
      <c r="R37001" s="20"/>
      <c r="S37001" s="20"/>
      <c r="U37001" s="21"/>
    </row>
    <row r="37002">
      <c r="E37002" s="19"/>
      <c r="R37002" s="20"/>
      <c r="S37002" s="20"/>
      <c r="U37002" s="21"/>
    </row>
    <row r="37003">
      <c r="E37003" s="19"/>
      <c r="R37003" s="20"/>
      <c r="S37003" s="20"/>
      <c r="U37003" s="21"/>
    </row>
    <row r="37004">
      <c r="E37004" s="19"/>
      <c r="R37004" s="20"/>
      <c r="S37004" s="20"/>
      <c r="U37004" s="21"/>
    </row>
    <row r="37005">
      <c r="E37005" s="19"/>
      <c r="R37005" s="20"/>
      <c r="S37005" s="20"/>
      <c r="U37005" s="21"/>
    </row>
    <row r="37006">
      <c r="E37006" s="19"/>
      <c r="R37006" s="20"/>
      <c r="S37006" s="20"/>
      <c r="U37006" s="21"/>
    </row>
    <row r="37007">
      <c r="E37007" s="19"/>
      <c r="R37007" s="20"/>
      <c r="S37007" s="20"/>
      <c r="U37007" s="21"/>
    </row>
    <row r="37008">
      <c r="E37008" s="19"/>
      <c r="R37008" s="20"/>
      <c r="S37008" s="20"/>
      <c r="U37008" s="21"/>
    </row>
    <row r="37009">
      <c r="E37009" s="19"/>
      <c r="R37009" s="20"/>
      <c r="S37009" s="20"/>
      <c r="U37009" s="21"/>
    </row>
    <row r="37010">
      <c r="E37010" s="19"/>
      <c r="R37010" s="20"/>
      <c r="S37010" s="20"/>
      <c r="U37010" s="21"/>
    </row>
    <row r="37011">
      <c r="E37011" s="19"/>
      <c r="R37011" s="20"/>
      <c r="S37011" s="20"/>
      <c r="U37011" s="21"/>
    </row>
    <row r="37012">
      <c r="E37012" s="19"/>
      <c r="R37012" s="20"/>
      <c r="S37012" s="20"/>
      <c r="U37012" s="21"/>
    </row>
    <row r="37013">
      <c r="E37013" s="19"/>
      <c r="R37013" s="20"/>
      <c r="S37013" s="20"/>
      <c r="U37013" s="21"/>
    </row>
    <row r="37014">
      <c r="E37014" s="19"/>
      <c r="R37014" s="20"/>
      <c r="S37014" s="20"/>
      <c r="U37014" s="21"/>
    </row>
    <row r="37015">
      <c r="E37015" s="19"/>
      <c r="R37015" s="20"/>
      <c r="S37015" s="20"/>
      <c r="U37015" s="21"/>
    </row>
    <row r="37016">
      <c r="E37016" s="19"/>
      <c r="R37016" s="20"/>
      <c r="S37016" s="20"/>
      <c r="U37016" s="21"/>
    </row>
    <row r="37017">
      <c r="E37017" s="19"/>
      <c r="R37017" s="20"/>
      <c r="S37017" s="20"/>
      <c r="U37017" s="21"/>
    </row>
    <row r="37018">
      <c r="E37018" s="19"/>
      <c r="R37018" s="20"/>
      <c r="S37018" s="20"/>
      <c r="U37018" s="21"/>
    </row>
    <row r="37019">
      <c r="E37019" s="19"/>
      <c r="R37019" s="20"/>
      <c r="S37019" s="20"/>
      <c r="U37019" s="21"/>
    </row>
    <row r="37020">
      <c r="E37020" s="19"/>
      <c r="R37020" s="20"/>
      <c r="S37020" s="20"/>
      <c r="U37020" s="21"/>
    </row>
    <row r="37021">
      <c r="E37021" s="19"/>
      <c r="R37021" s="20"/>
      <c r="S37021" s="20"/>
      <c r="U37021" s="21"/>
    </row>
    <row r="37022">
      <c r="E37022" s="19"/>
      <c r="R37022" s="20"/>
      <c r="S37022" s="20"/>
      <c r="U37022" s="21"/>
    </row>
    <row r="37023">
      <c r="E37023" s="19"/>
      <c r="R37023" s="20"/>
      <c r="S37023" s="20"/>
      <c r="U37023" s="21"/>
    </row>
    <row r="37024">
      <c r="E37024" s="19"/>
      <c r="R37024" s="20"/>
      <c r="S37024" s="20"/>
      <c r="U37024" s="21"/>
    </row>
    <row r="37025">
      <c r="E37025" s="19"/>
      <c r="R37025" s="20"/>
      <c r="S37025" s="20"/>
      <c r="U37025" s="21"/>
    </row>
    <row r="37026">
      <c r="E37026" s="19"/>
      <c r="R37026" s="20"/>
      <c r="S37026" s="20"/>
      <c r="U37026" s="21"/>
    </row>
    <row r="37027">
      <c r="E37027" s="19"/>
      <c r="R37027" s="20"/>
      <c r="S37027" s="20"/>
      <c r="U37027" s="21"/>
    </row>
    <row r="37028">
      <c r="E37028" s="19"/>
      <c r="R37028" s="20"/>
      <c r="S37028" s="20"/>
      <c r="U37028" s="21"/>
    </row>
    <row r="37029">
      <c r="E37029" s="19"/>
      <c r="R37029" s="20"/>
      <c r="S37029" s="20"/>
      <c r="U37029" s="21"/>
    </row>
    <row r="37030">
      <c r="E37030" s="19"/>
      <c r="R37030" s="20"/>
      <c r="S37030" s="20"/>
      <c r="U37030" s="21"/>
    </row>
    <row r="37031">
      <c r="E37031" s="19"/>
      <c r="R37031" s="20"/>
      <c r="S37031" s="20"/>
      <c r="U37031" s="21"/>
    </row>
    <row r="37032">
      <c r="E37032" s="19"/>
      <c r="R37032" s="20"/>
      <c r="S37032" s="20"/>
      <c r="U37032" s="21"/>
    </row>
    <row r="37033">
      <c r="E37033" s="19"/>
      <c r="R37033" s="20"/>
      <c r="S37033" s="20"/>
      <c r="U37033" s="21"/>
    </row>
    <row r="37034">
      <c r="E37034" s="19"/>
      <c r="R37034" s="20"/>
      <c r="S37034" s="20"/>
      <c r="U37034" s="21"/>
    </row>
    <row r="37035">
      <c r="E37035" s="19"/>
      <c r="R37035" s="20"/>
      <c r="S37035" s="20"/>
      <c r="U37035" s="21"/>
    </row>
    <row r="37036">
      <c r="E37036" s="19"/>
      <c r="R37036" s="20"/>
      <c r="S37036" s="20"/>
      <c r="U37036" s="21"/>
    </row>
    <row r="37037">
      <c r="E37037" s="19"/>
      <c r="R37037" s="20"/>
      <c r="S37037" s="20"/>
      <c r="U37037" s="21"/>
    </row>
    <row r="37038">
      <c r="E37038" s="19"/>
      <c r="R37038" s="20"/>
      <c r="S37038" s="20"/>
      <c r="U37038" s="21"/>
    </row>
    <row r="37039">
      <c r="E37039" s="19"/>
      <c r="R37039" s="20"/>
      <c r="S37039" s="20"/>
      <c r="U37039" s="21"/>
    </row>
    <row r="37040">
      <c r="E37040" s="19"/>
      <c r="R37040" s="20"/>
      <c r="S37040" s="20"/>
      <c r="U37040" s="21"/>
    </row>
    <row r="37041">
      <c r="E37041" s="19"/>
      <c r="R37041" s="20"/>
      <c r="S37041" s="20"/>
      <c r="U37041" s="21"/>
    </row>
    <row r="37042">
      <c r="E37042" s="19"/>
      <c r="R37042" s="20"/>
      <c r="S37042" s="20"/>
      <c r="U37042" s="21"/>
    </row>
    <row r="37043">
      <c r="E37043" s="19"/>
      <c r="R37043" s="20"/>
      <c r="S37043" s="20"/>
      <c r="U37043" s="21"/>
    </row>
    <row r="37044">
      <c r="E37044" s="19"/>
      <c r="R37044" s="20"/>
      <c r="S37044" s="20"/>
      <c r="U37044" s="21"/>
    </row>
    <row r="37045">
      <c r="E37045" s="19"/>
      <c r="R37045" s="20"/>
      <c r="S37045" s="20"/>
      <c r="U37045" s="21"/>
    </row>
    <row r="37046">
      <c r="E37046" s="19"/>
      <c r="R37046" s="20"/>
      <c r="S37046" s="20"/>
      <c r="U37046" s="21"/>
    </row>
    <row r="37047">
      <c r="E37047" s="19"/>
      <c r="R37047" s="20"/>
      <c r="S37047" s="20"/>
      <c r="U37047" s="21"/>
    </row>
    <row r="37048">
      <c r="E37048" s="19"/>
      <c r="R37048" s="20"/>
      <c r="S37048" s="20"/>
      <c r="U37048" s="21"/>
    </row>
    <row r="37049">
      <c r="E37049" s="19"/>
      <c r="R37049" s="20"/>
      <c r="S37049" s="20"/>
      <c r="U37049" s="21"/>
    </row>
    <row r="37050">
      <c r="E37050" s="19"/>
      <c r="R37050" s="20"/>
      <c r="S37050" s="20"/>
      <c r="U37050" s="21"/>
    </row>
    <row r="37051">
      <c r="E37051" s="19"/>
      <c r="R37051" s="20"/>
      <c r="S37051" s="20"/>
      <c r="U37051" s="21"/>
    </row>
    <row r="37052">
      <c r="E37052" s="19"/>
      <c r="R37052" s="20"/>
      <c r="S37052" s="20"/>
      <c r="U37052" s="21"/>
    </row>
    <row r="37053">
      <c r="E37053" s="19"/>
      <c r="R37053" s="20"/>
      <c r="S37053" s="20"/>
      <c r="U37053" s="21"/>
    </row>
    <row r="37054">
      <c r="E37054" s="19"/>
      <c r="R37054" s="20"/>
      <c r="S37054" s="20"/>
      <c r="U37054" s="21"/>
    </row>
    <row r="37055">
      <c r="E37055" s="19"/>
      <c r="R37055" s="20"/>
      <c r="S37055" s="20"/>
      <c r="U37055" s="21"/>
    </row>
    <row r="37056">
      <c r="E37056" s="19"/>
      <c r="R37056" s="20"/>
      <c r="S37056" s="20"/>
      <c r="U37056" s="21"/>
    </row>
    <row r="37057">
      <c r="E37057" s="19"/>
      <c r="R37057" s="20"/>
      <c r="S37057" s="20"/>
      <c r="U37057" s="21"/>
    </row>
    <row r="37058">
      <c r="E37058" s="19"/>
      <c r="R37058" s="20"/>
      <c r="S37058" s="20"/>
      <c r="U37058" s="21"/>
    </row>
    <row r="37059">
      <c r="E37059" s="19"/>
      <c r="R37059" s="20"/>
      <c r="S37059" s="20"/>
      <c r="U37059" s="21"/>
    </row>
    <row r="37060">
      <c r="E37060" s="19"/>
      <c r="R37060" s="20"/>
      <c r="S37060" s="20"/>
      <c r="U37060" s="21"/>
    </row>
    <row r="37061">
      <c r="E37061" s="19"/>
      <c r="R37061" s="20"/>
      <c r="S37061" s="20"/>
      <c r="U37061" s="21"/>
    </row>
    <row r="37062">
      <c r="E37062" s="19"/>
      <c r="R37062" s="20"/>
      <c r="S37062" s="20"/>
      <c r="U37062" s="21"/>
    </row>
    <row r="37063">
      <c r="E37063" s="19"/>
      <c r="R37063" s="20"/>
      <c r="S37063" s="20"/>
      <c r="U37063" s="21"/>
    </row>
    <row r="37064">
      <c r="E37064" s="19"/>
      <c r="R37064" s="20"/>
      <c r="S37064" s="20"/>
      <c r="U37064" s="21"/>
    </row>
    <row r="37065">
      <c r="E37065" s="19"/>
      <c r="R37065" s="20"/>
      <c r="S37065" s="20"/>
      <c r="U37065" s="21"/>
    </row>
    <row r="37066">
      <c r="E37066" s="19"/>
      <c r="R37066" s="20"/>
      <c r="S37066" s="20"/>
      <c r="U37066" s="21"/>
    </row>
    <row r="37067">
      <c r="E37067" s="19"/>
      <c r="R37067" s="20"/>
      <c r="S37067" s="20"/>
      <c r="U37067" s="21"/>
    </row>
    <row r="37068">
      <c r="E37068" s="19"/>
      <c r="R37068" s="20"/>
      <c r="S37068" s="20"/>
      <c r="U37068" s="21"/>
    </row>
    <row r="37069">
      <c r="E37069" s="19"/>
      <c r="R37069" s="20"/>
      <c r="S37069" s="20"/>
      <c r="U37069" s="21"/>
    </row>
    <row r="37070">
      <c r="E37070" s="19"/>
      <c r="R37070" s="20"/>
      <c r="S37070" s="20"/>
      <c r="U37070" s="21"/>
    </row>
    <row r="37071">
      <c r="E37071" s="19"/>
      <c r="R37071" s="20"/>
      <c r="S37071" s="20"/>
      <c r="U37071" s="21"/>
    </row>
    <row r="37072">
      <c r="E37072" s="19"/>
      <c r="R37072" s="20"/>
      <c r="S37072" s="20"/>
      <c r="U37072" s="21"/>
    </row>
    <row r="37073">
      <c r="E37073" s="19"/>
      <c r="R37073" s="20"/>
      <c r="S37073" s="20"/>
      <c r="U37073" s="21"/>
    </row>
    <row r="37074">
      <c r="E37074" s="19"/>
      <c r="R37074" s="20"/>
      <c r="S37074" s="20"/>
      <c r="U37074" s="21"/>
    </row>
    <row r="37075">
      <c r="E37075" s="19"/>
      <c r="R37075" s="20"/>
      <c r="S37075" s="20"/>
      <c r="U37075" s="21"/>
    </row>
    <row r="37076">
      <c r="E37076" s="19"/>
      <c r="R37076" s="20"/>
      <c r="S37076" s="20"/>
      <c r="U37076" s="21"/>
    </row>
    <row r="37077">
      <c r="E37077" s="19"/>
      <c r="R37077" s="20"/>
      <c r="S37077" s="20"/>
      <c r="U37077" s="21"/>
    </row>
    <row r="37078">
      <c r="E37078" s="19"/>
      <c r="R37078" s="20"/>
      <c r="S37078" s="20"/>
      <c r="U37078" s="21"/>
    </row>
    <row r="37079">
      <c r="E37079" s="19"/>
      <c r="R37079" s="20"/>
      <c r="S37079" s="20"/>
      <c r="U37079" s="21"/>
    </row>
    <row r="37080">
      <c r="E37080" s="19"/>
      <c r="R37080" s="20"/>
      <c r="S37080" s="20"/>
      <c r="U37080" s="21"/>
    </row>
    <row r="37081">
      <c r="E37081" s="19"/>
      <c r="R37081" s="20"/>
      <c r="S37081" s="20"/>
      <c r="U37081" s="21"/>
    </row>
    <row r="37082">
      <c r="E37082" s="19"/>
      <c r="R37082" s="20"/>
      <c r="S37082" s="20"/>
      <c r="U37082" s="21"/>
    </row>
    <row r="37083">
      <c r="E37083" s="19"/>
      <c r="R37083" s="20"/>
      <c r="S37083" s="20"/>
      <c r="U37083" s="21"/>
    </row>
    <row r="37084">
      <c r="E37084" s="19"/>
      <c r="R37084" s="20"/>
      <c r="S37084" s="20"/>
      <c r="U37084" s="21"/>
    </row>
    <row r="37085">
      <c r="E37085" s="19"/>
      <c r="R37085" s="20"/>
      <c r="S37085" s="20"/>
      <c r="U37085" s="21"/>
    </row>
    <row r="37086">
      <c r="E37086" s="19"/>
      <c r="R37086" s="20"/>
      <c r="S37086" s="20"/>
      <c r="U37086" s="21"/>
    </row>
    <row r="37087">
      <c r="E37087" s="19"/>
      <c r="R37087" s="20"/>
      <c r="S37087" s="20"/>
      <c r="U37087" s="21"/>
    </row>
    <row r="37088">
      <c r="E37088" s="19"/>
      <c r="R37088" s="20"/>
      <c r="S37088" s="20"/>
      <c r="U37088" s="21"/>
    </row>
    <row r="37089">
      <c r="E37089" s="19"/>
      <c r="R37089" s="20"/>
      <c r="S37089" s="20"/>
      <c r="U37089" s="21"/>
    </row>
    <row r="37090">
      <c r="E37090" s="19"/>
      <c r="R37090" s="20"/>
      <c r="S37090" s="20"/>
      <c r="U37090" s="21"/>
    </row>
    <row r="37091">
      <c r="E37091" s="19"/>
      <c r="R37091" s="20"/>
      <c r="S37091" s="20"/>
      <c r="U37091" s="21"/>
    </row>
    <row r="37092">
      <c r="E37092" s="19"/>
      <c r="R37092" s="20"/>
      <c r="S37092" s="20"/>
      <c r="U37092" s="21"/>
    </row>
    <row r="37093">
      <c r="E37093" s="19"/>
      <c r="R37093" s="20"/>
      <c r="S37093" s="20"/>
      <c r="U37093" s="21"/>
    </row>
    <row r="37094">
      <c r="E37094" s="19"/>
      <c r="R37094" s="20"/>
      <c r="S37094" s="20"/>
      <c r="U37094" s="21"/>
    </row>
    <row r="37095">
      <c r="E37095" s="19"/>
      <c r="R37095" s="20"/>
      <c r="S37095" s="20"/>
      <c r="U37095" s="21"/>
    </row>
    <row r="37096">
      <c r="E37096" s="19"/>
      <c r="R37096" s="20"/>
      <c r="S37096" s="20"/>
      <c r="U37096" s="21"/>
    </row>
    <row r="37097">
      <c r="E37097" s="19"/>
      <c r="R37097" s="20"/>
      <c r="S37097" s="20"/>
      <c r="U37097" s="21"/>
    </row>
    <row r="37098">
      <c r="E37098" s="19"/>
      <c r="R37098" s="20"/>
      <c r="S37098" s="20"/>
      <c r="U37098" s="21"/>
    </row>
    <row r="37099">
      <c r="E37099" s="19"/>
      <c r="R37099" s="20"/>
      <c r="S37099" s="20"/>
      <c r="U37099" s="21"/>
    </row>
    <row r="37100">
      <c r="E37100" s="19"/>
      <c r="R37100" s="20"/>
      <c r="S37100" s="20"/>
      <c r="U37100" s="21"/>
    </row>
    <row r="37101">
      <c r="E37101" s="19"/>
      <c r="R37101" s="20"/>
      <c r="S37101" s="20"/>
      <c r="U37101" s="21"/>
    </row>
    <row r="37102">
      <c r="E37102" s="19"/>
      <c r="R37102" s="20"/>
      <c r="S37102" s="20"/>
      <c r="U37102" s="21"/>
    </row>
    <row r="37103">
      <c r="E37103" s="19"/>
      <c r="R37103" s="20"/>
      <c r="S37103" s="20"/>
      <c r="U37103" s="21"/>
    </row>
    <row r="37104">
      <c r="E37104" s="19"/>
      <c r="R37104" s="20"/>
      <c r="S37104" s="20"/>
      <c r="U37104" s="21"/>
    </row>
    <row r="37105">
      <c r="E37105" s="19"/>
      <c r="R37105" s="20"/>
      <c r="S37105" s="20"/>
      <c r="U37105" s="21"/>
    </row>
    <row r="37106">
      <c r="E37106" s="19"/>
      <c r="R37106" s="20"/>
      <c r="S37106" s="20"/>
      <c r="U37106" s="21"/>
    </row>
    <row r="37107">
      <c r="E37107" s="19"/>
      <c r="R37107" s="20"/>
      <c r="S37107" s="20"/>
      <c r="U37107" s="21"/>
    </row>
    <row r="37108">
      <c r="E37108" s="19"/>
      <c r="R37108" s="20"/>
      <c r="S37108" s="20"/>
      <c r="U37108" s="21"/>
    </row>
    <row r="37109">
      <c r="E37109" s="19"/>
      <c r="R37109" s="20"/>
      <c r="S37109" s="20"/>
      <c r="U37109" s="21"/>
    </row>
    <row r="37110">
      <c r="E37110" s="19"/>
      <c r="R37110" s="20"/>
      <c r="S37110" s="20"/>
      <c r="U37110" s="21"/>
    </row>
    <row r="37111">
      <c r="E37111" s="19"/>
      <c r="R37111" s="20"/>
      <c r="S37111" s="20"/>
      <c r="U37111" s="21"/>
    </row>
    <row r="37112">
      <c r="E37112" s="19"/>
      <c r="R37112" s="20"/>
      <c r="S37112" s="20"/>
      <c r="U37112" s="21"/>
    </row>
    <row r="37113">
      <c r="E37113" s="19"/>
      <c r="R37113" s="20"/>
      <c r="S37113" s="20"/>
      <c r="U37113" s="21"/>
    </row>
    <row r="37114">
      <c r="E37114" s="19"/>
      <c r="R37114" s="20"/>
      <c r="S37114" s="20"/>
      <c r="U37114" s="21"/>
    </row>
    <row r="37115">
      <c r="E37115" s="19"/>
      <c r="R37115" s="20"/>
      <c r="S37115" s="20"/>
      <c r="U37115" s="21"/>
    </row>
    <row r="37116">
      <c r="E37116" s="19"/>
      <c r="R37116" s="20"/>
      <c r="S37116" s="20"/>
      <c r="U37116" s="21"/>
    </row>
    <row r="37117">
      <c r="E37117" s="19"/>
      <c r="R37117" s="20"/>
      <c r="S37117" s="20"/>
      <c r="U37117" s="21"/>
    </row>
    <row r="37118">
      <c r="E37118" s="19"/>
      <c r="R37118" s="20"/>
      <c r="S37118" s="20"/>
      <c r="U37118" s="21"/>
    </row>
    <row r="37119">
      <c r="E37119" s="19"/>
      <c r="R37119" s="20"/>
      <c r="S37119" s="20"/>
      <c r="U37119" s="21"/>
    </row>
    <row r="37120">
      <c r="E37120" s="19"/>
      <c r="R37120" s="20"/>
      <c r="S37120" s="20"/>
      <c r="U37120" s="21"/>
    </row>
    <row r="37121">
      <c r="E37121" s="19"/>
      <c r="R37121" s="20"/>
      <c r="S37121" s="20"/>
      <c r="U37121" s="21"/>
    </row>
    <row r="37122">
      <c r="E37122" s="19"/>
      <c r="R37122" s="20"/>
      <c r="S37122" s="20"/>
      <c r="U37122" s="21"/>
    </row>
    <row r="37123">
      <c r="E37123" s="19"/>
      <c r="R37123" s="20"/>
      <c r="S37123" s="20"/>
      <c r="U37123" s="21"/>
    </row>
    <row r="37124">
      <c r="E37124" s="19"/>
      <c r="R37124" s="20"/>
      <c r="S37124" s="20"/>
      <c r="U37124" s="21"/>
    </row>
    <row r="37125">
      <c r="E37125" s="19"/>
      <c r="R37125" s="20"/>
      <c r="S37125" s="20"/>
      <c r="U37125" s="21"/>
    </row>
    <row r="37126">
      <c r="E37126" s="19"/>
      <c r="R37126" s="20"/>
      <c r="S37126" s="20"/>
      <c r="U37126" s="21"/>
    </row>
    <row r="37127">
      <c r="E37127" s="19"/>
      <c r="R37127" s="20"/>
      <c r="S37127" s="20"/>
      <c r="U37127" s="21"/>
    </row>
    <row r="37128">
      <c r="E37128" s="19"/>
      <c r="R37128" s="20"/>
      <c r="S37128" s="20"/>
      <c r="U37128" s="21"/>
    </row>
    <row r="37129">
      <c r="E37129" s="19"/>
      <c r="R37129" s="20"/>
      <c r="S37129" s="20"/>
      <c r="U37129" s="21"/>
    </row>
    <row r="37130">
      <c r="E37130" s="19"/>
      <c r="R37130" s="20"/>
      <c r="S37130" s="20"/>
      <c r="U37130" s="21"/>
    </row>
    <row r="37131">
      <c r="E37131" s="19"/>
      <c r="R37131" s="20"/>
      <c r="S37131" s="20"/>
      <c r="U37131" s="21"/>
    </row>
    <row r="37132">
      <c r="E37132" s="19"/>
      <c r="R37132" s="20"/>
      <c r="S37132" s="20"/>
      <c r="U37132" s="21"/>
    </row>
    <row r="37133">
      <c r="E37133" s="19"/>
      <c r="R37133" s="20"/>
      <c r="S37133" s="20"/>
      <c r="U37133" s="21"/>
    </row>
    <row r="37134">
      <c r="E37134" s="19"/>
      <c r="R37134" s="20"/>
      <c r="S37134" s="20"/>
      <c r="U37134" s="21"/>
    </row>
    <row r="37135">
      <c r="E37135" s="19"/>
      <c r="R37135" s="20"/>
      <c r="S37135" s="20"/>
      <c r="U37135" s="21"/>
    </row>
    <row r="37136">
      <c r="E37136" s="19"/>
      <c r="R37136" s="20"/>
      <c r="S37136" s="20"/>
      <c r="U37136" s="21"/>
    </row>
    <row r="37137">
      <c r="E37137" s="19"/>
      <c r="R37137" s="20"/>
      <c r="S37137" s="20"/>
      <c r="U37137" s="21"/>
    </row>
    <row r="37138">
      <c r="E37138" s="19"/>
      <c r="R37138" s="20"/>
      <c r="S37138" s="20"/>
      <c r="U37138" s="21"/>
    </row>
    <row r="37139">
      <c r="E37139" s="19"/>
      <c r="R37139" s="20"/>
      <c r="S37139" s="20"/>
      <c r="U37139" s="21"/>
    </row>
    <row r="37140">
      <c r="E37140" s="19"/>
      <c r="R37140" s="20"/>
      <c r="S37140" s="20"/>
      <c r="U37140" s="21"/>
    </row>
    <row r="37141">
      <c r="E37141" s="19"/>
      <c r="R37141" s="20"/>
      <c r="S37141" s="20"/>
      <c r="U37141" s="21"/>
    </row>
    <row r="37142">
      <c r="E37142" s="19"/>
      <c r="R37142" s="20"/>
      <c r="S37142" s="20"/>
      <c r="U37142" s="21"/>
    </row>
    <row r="37143">
      <c r="E37143" s="19"/>
      <c r="R37143" s="20"/>
      <c r="S37143" s="20"/>
      <c r="U37143" s="21"/>
    </row>
    <row r="37144">
      <c r="E37144" s="19"/>
      <c r="R37144" s="20"/>
      <c r="S37144" s="20"/>
      <c r="U37144" s="21"/>
    </row>
    <row r="37145">
      <c r="E37145" s="19"/>
      <c r="R37145" s="20"/>
      <c r="S37145" s="20"/>
      <c r="U37145" s="21"/>
    </row>
    <row r="37146">
      <c r="E37146" s="19"/>
      <c r="R37146" s="20"/>
      <c r="S37146" s="20"/>
      <c r="U37146" s="21"/>
    </row>
    <row r="37147">
      <c r="E37147" s="19"/>
      <c r="R37147" s="20"/>
      <c r="S37147" s="20"/>
      <c r="U37147" s="21"/>
    </row>
    <row r="37148">
      <c r="E37148" s="19"/>
      <c r="R37148" s="20"/>
      <c r="S37148" s="20"/>
      <c r="U37148" s="21"/>
    </row>
    <row r="37149">
      <c r="E37149" s="19"/>
      <c r="R37149" s="20"/>
      <c r="S37149" s="20"/>
      <c r="U37149" s="21"/>
    </row>
    <row r="37150">
      <c r="E37150" s="19"/>
      <c r="R37150" s="20"/>
      <c r="S37150" s="20"/>
      <c r="U37150" s="21"/>
    </row>
    <row r="37151">
      <c r="E37151" s="19"/>
      <c r="R37151" s="20"/>
      <c r="S37151" s="20"/>
      <c r="U37151" s="21"/>
    </row>
    <row r="37152">
      <c r="E37152" s="19"/>
      <c r="R37152" s="20"/>
      <c r="S37152" s="20"/>
      <c r="U37152" s="21"/>
    </row>
    <row r="37153">
      <c r="E37153" s="19"/>
      <c r="R37153" s="20"/>
      <c r="S37153" s="20"/>
      <c r="U37153" s="21"/>
    </row>
    <row r="37154">
      <c r="E37154" s="19"/>
      <c r="R37154" s="20"/>
      <c r="S37154" s="20"/>
      <c r="U37154" s="21"/>
    </row>
    <row r="37155">
      <c r="E37155" s="19"/>
      <c r="R37155" s="20"/>
      <c r="S37155" s="20"/>
      <c r="U37155" s="21"/>
    </row>
    <row r="37156">
      <c r="E37156" s="19"/>
      <c r="R37156" s="20"/>
      <c r="S37156" s="20"/>
      <c r="U37156" s="21"/>
    </row>
    <row r="37157">
      <c r="E37157" s="19"/>
      <c r="R37157" s="20"/>
      <c r="S37157" s="20"/>
      <c r="U37157" s="21"/>
    </row>
    <row r="37158">
      <c r="E37158" s="19"/>
      <c r="R37158" s="20"/>
      <c r="S37158" s="20"/>
      <c r="U37158" s="21"/>
    </row>
    <row r="37159">
      <c r="E37159" s="19"/>
      <c r="R37159" s="20"/>
      <c r="S37159" s="20"/>
      <c r="U37159" s="21"/>
    </row>
    <row r="37160">
      <c r="E37160" s="19"/>
      <c r="R37160" s="20"/>
      <c r="S37160" s="20"/>
      <c r="U37160" s="21"/>
    </row>
    <row r="37161">
      <c r="E37161" s="19"/>
      <c r="R37161" s="20"/>
      <c r="S37161" s="20"/>
      <c r="U37161" s="21"/>
    </row>
    <row r="37162">
      <c r="E37162" s="19"/>
      <c r="R37162" s="20"/>
      <c r="S37162" s="20"/>
      <c r="U37162" s="21"/>
    </row>
    <row r="37163">
      <c r="E37163" s="19"/>
      <c r="R37163" s="20"/>
      <c r="S37163" s="20"/>
      <c r="U37163" s="21"/>
    </row>
    <row r="37164">
      <c r="E37164" s="19"/>
      <c r="R37164" s="20"/>
      <c r="S37164" s="20"/>
      <c r="U37164" s="21"/>
    </row>
    <row r="37165">
      <c r="E37165" s="19"/>
      <c r="R37165" s="20"/>
      <c r="S37165" s="20"/>
      <c r="U37165" s="21"/>
    </row>
    <row r="37166">
      <c r="E37166" s="19"/>
      <c r="R37166" s="20"/>
      <c r="S37166" s="20"/>
      <c r="U37166" s="21"/>
    </row>
    <row r="37167">
      <c r="E37167" s="19"/>
      <c r="R37167" s="20"/>
      <c r="S37167" s="20"/>
      <c r="U37167" s="21"/>
    </row>
    <row r="37168">
      <c r="E37168" s="19"/>
      <c r="R37168" s="20"/>
      <c r="S37168" s="20"/>
      <c r="U37168" s="21"/>
    </row>
    <row r="37169">
      <c r="E37169" s="19"/>
      <c r="R37169" s="20"/>
      <c r="S37169" s="20"/>
      <c r="U37169" s="21"/>
    </row>
    <row r="37170">
      <c r="E37170" s="19"/>
      <c r="R37170" s="20"/>
      <c r="S37170" s="20"/>
      <c r="U37170" s="21"/>
    </row>
    <row r="37171">
      <c r="E37171" s="19"/>
      <c r="R37171" s="20"/>
      <c r="S37171" s="20"/>
      <c r="U37171" s="21"/>
    </row>
    <row r="37172">
      <c r="E37172" s="19"/>
      <c r="R37172" s="20"/>
      <c r="S37172" s="20"/>
      <c r="U37172" s="21"/>
    </row>
    <row r="37173">
      <c r="E37173" s="19"/>
      <c r="R37173" s="20"/>
      <c r="S37173" s="20"/>
      <c r="U37173" s="21"/>
    </row>
    <row r="37174">
      <c r="E37174" s="19"/>
      <c r="R37174" s="20"/>
      <c r="S37174" s="20"/>
      <c r="U37174" s="21"/>
    </row>
    <row r="37175">
      <c r="E37175" s="19"/>
      <c r="R37175" s="20"/>
      <c r="S37175" s="20"/>
      <c r="U37175" s="21"/>
    </row>
    <row r="37176">
      <c r="E37176" s="19"/>
      <c r="R37176" s="20"/>
      <c r="S37176" s="20"/>
      <c r="U37176" s="21"/>
    </row>
    <row r="37177">
      <c r="E37177" s="19"/>
      <c r="R37177" s="20"/>
      <c r="S37177" s="20"/>
      <c r="U37177" s="21"/>
    </row>
    <row r="37178">
      <c r="E37178" s="19"/>
      <c r="R37178" s="20"/>
      <c r="S37178" s="20"/>
      <c r="U37178" s="21"/>
    </row>
    <row r="37179">
      <c r="E37179" s="19"/>
      <c r="R37179" s="20"/>
      <c r="S37179" s="20"/>
      <c r="U37179" s="21"/>
    </row>
    <row r="37180">
      <c r="E37180" s="19"/>
      <c r="R37180" s="20"/>
      <c r="S37180" s="20"/>
      <c r="U37180" s="21"/>
    </row>
    <row r="37181">
      <c r="E37181" s="19"/>
      <c r="R37181" s="20"/>
      <c r="S37181" s="20"/>
      <c r="U37181" s="21"/>
    </row>
    <row r="37182">
      <c r="E37182" s="19"/>
      <c r="R37182" s="20"/>
      <c r="S37182" s="20"/>
      <c r="U37182" s="21"/>
    </row>
    <row r="37183">
      <c r="E37183" s="19"/>
      <c r="R37183" s="20"/>
      <c r="S37183" s="20"/>
      <c r="U37183" s="21"/>
    </row>
    <row r="37184">
      <c r="E37184" s="19"/>
      <c r="R37184" s="20"/>
      <c r="S37184" s="20"/>
      <c r="U37184" s="21"/>
    </row>
    <row r="37185">
      <c r="E37185" s="19"/>
      <c r="R37185" s="20"/>
      <c r="S37185" s="20"/>
      <c r="U37185" s="21"/>
    </row>
    <row r="37186">
      <c r="E37186" s="19"/>
      <c r="R37186" s="20"/>
      <c r="S37186" s="20"/>
      <c r="U37186" s="21"/>
    </row>
    <row r="37187">
      <c r="E37187" s="19"/>
      <c r="R37187" s="20"/>
      <c r="S37187" s="20"/>
      <c r="U37187" s="21"/>
    </row>
    <row r="37188">
      <c r="E37188" s="19"/>
      <c r="R37188" s="20"/>
      <c r="S37188" s="20"/>
      <c r="U37188" s="21"/>
    </row>
    <row r="37189">
      <c r="E37189" s="19"/>
      <c r="R37189" s="20"/>
      <c r="S37189" s="20"/>
      <c r="U37189" s="21"/>
    </row>
    <row r="37190">
      <c r="E37190" s="19"/>
      <c r="R37190" s="20"/>
      <c r="S37190" s="20"/>
      <c r="U37190" s="21"/>
    </row>
    <row r="37191">
      <c r="E37191" s="19"/>
      <c r="R37191" s="20"/>
      <c r="S37191" s="20"/>
      <c r="U37191" s="21"/>
    </row>
    <row r="37192">
      <c r="E37192" s="19"/>
      <c r="R37192" s="20"/>
      <c r="S37192" s="20"/>
      <c r="U37192" s="21"/>
    </row>
    <row r="37193">
      <c r="E37193" s="19"/>
      <c r="R37193" s="20"/>
      <c r="S37193" s="20"/>
      <c r="U37193" s="21"/>
    </row>
    <row r="37194">
      <c r="E37194" s="19"/>
      <c r="R37194" s="20"/>
      <c r="S37194" s="20"/>
      <c r="U37194" s="21"/>
    </row>
    <row r="37195">
      <c r="E37195" s="19"/>
      <c r="R37195" s="20"/>
      <c r="S37195" s="20"/>
      <c r="U37195" s="21"/>
    </row>
    <row r="37196">
      <c r="E37196" s="19"/>
      <c r="R37196" s="20"/>
      <c r="S37196" s="20"/>
      <c r="U37196" s="21"/>
    </row>
    <row r="37197">
      <c r="E37197" s="19"/>
      <c r="R37197" s="20"/>
      <c r="S37197" s="20"/>
      <c r="U37197" s="21"/>
    </row>
    <row r="37198">
      <c r="E37198" s="19"/>
      <c r="R37198" s="20"/>
      <c r="S37198" s="20"/>
      <c r="U37198" s="21"/>
    </row>
    <row r="37199">
      <c r="E37199" s="19"/>
      <c r="R37199" s="20"/>
      <c r="S37199" s="20"/>
      <c r="U37199" s="21"/>
    </row>
    <row r="37200">
      <c r="E37200" s="19"/>
      <c r="R37200" s="20"/>
      <c r="S37200" s="20"/>
      <c r="U37200" s="21"/>
    </row>
    <row r="37201">
      <c r="E37201" s="19"/>
      <c r="R37201" s="20"/>
      <c r="S37201" s="20"/>
      <c r="U37201" s="21"/>
    </row>
    <row r="37202">
      <c r="E37202" s="19"/>
      <c r="R37202" s="20"/>
      <c r="S37202" s="20"/>
      <c r="U37202" s="21"/>
    </row>
    <row r="37203">
      <c r="E37203" s="19"/>
      <c r="R37203" s="20"/>
      <c r="S37203" s="20"/>
      <c r="U37203" s="21"/>
    </row>
    <row r="37204">
      <c r="E37204" s="19"/>
      <c r="R37204" s="20"/>
      <c r="S37204" s="20"/>
      <c r="U37204" s="21"/>
    </row>
    <row r="37205">
      <c r="E37205" s="19"/>
      <c r="R37205" s="20"/>
      <c r="S37205" s="20"/>
      <c r="U37205" s="21"/>
    </row>
    <row r="37206">
      <c r="E37206" s="19"/>
      <c r="R37206" s="20"/>
      <c r="S37206" s="20"/>
      <c r="U37206" s="21"/>
    </row>
    <row r="37207">
      <c r="E37207" s="19"/>
      <c r="R37207" s="20"/>
      <c r="S37207" s="20"/>
      <c r="U37207" s="21"/>
    </row>
    <row r="37208">
      <c r="E37208" s="19"/>
      <c r="R37208" s="20"/>
      <c r="S37208" s="20"/>
      <c r="U37208" s="21"/>
    </row>
    <row r="37209">
      <c r="E37209" s="19"/>
      <c r="R37209" s="20"/>
      <c r="S37209" s="20"/>
      <c r="U37209" s="21"/>
    </row>
    <row r="37210">
      <c r="E37210" s="19"/>
      <c r="R37210" s="20"/>
      <c r="S37210" s="20"/>
      <c r="U37210" s="21"/>
    </row>
    <row r="37211">
      <c r="E37211" s="19"/>
      <c r="R37211" s="20"/>
      <c r="S37211" s="20"/>
      <c r="U37211" s="21"/>
    </row>
    <row r="37212">
      <c r="E37212" s="19"/>
      <c r="R37212" s="20"/>
      <c r="S37212" s="20"/>
      <c r="U37212" s="21"/>
    </row>
    <row r="37213">
      <c r="E37213" s="19"/>
      <c r="R37213" s="20"/>
      <c r="S37213" s="20"/>
      <c r="U37213" s="21"/>
    </row>
    <row r="37214">
      <c r="E37214" s="19"/>
      <c r="R37214" s="20"/>
      <c r="S37214" s="20"/>
      <c r="U37214" s="21"/>
    </row>
    <row r="37215">
      <c r="E37215" s="19"/>
      <c r="R37215" s="20"/>
      <c r="S37215" s="20"/>
      <c r="U37215" s="21"/>
    </row>
    <row r="37216">
      <c r="E37216" s="19"/>
      <c r="R37216" s="20"/>
      <c r="S37216" s="20"/>
      <c r="U37216" s="21"/>
    </row>
    <row r="37217">
      <c r="E37217" s="19"/>
      <c r="R37217" s="20"/>
      <c r="S37217" s="20"/>
      <c r="U37217" s="21"/>
    </row>
    <row r="37218">
      <c r="E37218" s="19"/>
      <c r="R37218" s="20"/>
      <c r="S37218" s="20"/>
      <c r="U37218" s="21"/>
    </row>
    <row r="37219">
      <c r="E37219" s="19"/>
      <c r="R37219" s="20"/>
      <c r="S37219" s="20"/>
      <c r="U37219" s="21"/>
    </row>
    <row r="37220">
      <c r="E37220" s="19"/>
      <c r="R37220" s="20"/>
      <c r="S37220" s="20"/>
      <c r="U37220" s="21"/>
    </row>
    <row r="37221">
      <c r="E37221" s="19"/>
      <c r="R37221" s="20"/>
      <c r="S37221" s="20"/>
      <c r="U37221" s="21"/>
    </row>
    <row r="37222">
      <c r="E37222" s="19"/>
      <c r="R37222" s="20"/>
      <c r="S37222" s="20"/>
      <c r="U37222" s="21"/>
    </row>
    <row r="37223">
      <c r="E37223" s="19"/>
      <c r="R37223" s="20"/>
      <c r="S37223" s="20"/>
      <c r="U37223" s="21"/>
    </row>
    <row r="37224">
      <c r="E37224" s="19"/>
      <c r="R37224" s="20"/>
      <c r="S37224" s="20"/>
      <c r="U37224" s="21"/>
    </row>
    <row r="37225">
      <c r="E37225" s="19"/>
      <c r="R37225" s="20"/>
      <c r="S37225" s="20"/>
      <c r="U37225" s="21"/>
    </row>
    <row r="37226">
      <c r="E37226" s="19"/>
      <c r="R37226" s="20"/>
      <c r="S37226" s="20"/>
      <c r="U37226" s="21"/>
    </row>
    <row r="37227">
      <c r="E37227" s="19"/>
      <c r="R37227" s="20"/>
      <c r="S37227" s="20"/>
      <c r="U37227" s="21"/>
    </row>
    <row r="37228">
      <c r="E37228" s="19"/>
      <c r="R37228" s="20"/>
      <c r="S37228" s="20"/>
      <c r="U37228" s="21"/>
    </row>
    <row r="37229">
      <c r="E37229" s="19"/>
      <c r="R37229" s="20"/>
      <c r="S37229" s="20"/>
      <c r="U37229" s="21"/>
    </row>
    <row r="37230">
      <c r="E37230" s="19"/>
      <c r="R37230" s="20"/>
      <c r="S37230" s="20"/>
      <c r="U37230" s="21"/>
    </row>
    <row r="37231">
      <c r="E37231" s="19"/>
      <c r="R37231" s="20"/>
      <c r="S37231" s="20"/>
      <c r="U37231" s="21"/>
    </row>
    <row r="37232">
      <c r="E37232" s="19"/>
      <c r="R37232" s="20"/>
      <c r="S37232" s="20"/>
      <c r="U37232" s="21"/>
    </row>
    <row r="37233">
      <c r="E37233" s="19"/>
      <c r="R37233" s="20"/>
      <c r="S37233" s="20"/>
      <c r="U37233" s="21"/>
    </row>
    <row r="37234">
      <c r="E37234" s="19"/>
      <c r="R37234" s="20"/>
      <c r="S37234" s="20"/>
      <c r="U37234" s="21"/>
    </row>
    <row r="37235">
      <c r="E37235" s="19"/>
      <c r="R37235" s="20"/>
      <c r="S37235" s="20"/>
      <c r="U37235" s="21"/>
    </row>
    <row r="37236">
      <c r="E37236" s="19"/>
      <c r="R37236" s="20"/>
      <c r="S37236" s="20"/>
      <c r="U37236" s="21"/>
    </row>
    <row r="37237">
      <c r="E37237" s="19"/>
      <c r="R37237" s="20"/>
      <c r="S37237" s="20"/>
      <c r="U37237" s="21"/>
    </row>
    <row r="37238">
      <c r="E37238" s="19"/>
      <c r="R37238" s="20"/>
      <c r="S37238" s="20"/>
      <c r="U37238" s="21"/>
    </row>
    <row r="37239">
      <c r="E37239" s="19"/>
      <c r="R37239" s="20"/>
      <c r="S37239" s="20"/>
      <c r="U37239" s="21"/>
    </row>
    <row r="37240">
      <c r="E37240" s="19"/>
      <c r="R37240" s="20"/>
      <c r="S37240" s="20"/>
      <c r="U37240" s="21"/>
    </row>
    <row r="37241">
      <c r="E37241" s="19"/>
      <c r="R37241" s="20"/>
      <c r="S37241" s="20"/>
      <c r="U37241" s="21"/>
    </row>
    <row r="37242">
      <c r="E37242" s="19"/>
      <c r="R37242" s="20"/>
      <c r="S37242" s="20"/>
      <c r="U37242" s="21"/>
    </row>
    <row r="37243">
      <c r="E37243" s="19"/>
      <c r="R37243" s="20"/>
      <c r="S37243" s="20"/>
      <c r="U37243" s="21"/>
    </row>
    <row r="37244">
      <c r="E37244" s="19"/>
      <c r="R37244" s="20"/>
      <c r="S37244" s="20"/>
      <c r="U37244" s="21"/>
    </row>
    <row r="37245">
      <c r="E37245" s="19"/>
      <c r="R37245" s="20"/>
      <c r="S37245" s="20"/>
      <c r="U37245" s="21"/>
    </row>
    <row r="37246">
      <c r="E37246" s="19"/>
      <c r="R37246" s="20"/>
      <c r="S37246" s="20"/>
      <c r="U37246" s="21"/>
    </row>
    <row r="37247">
      <c r="E37247" s="19"/>
      <c r="R37247" s="20"/>
      <c r="S37247" s="20"/>
      <c r="U37247" s="21"/>
    </row>
    <row r="37248">
      <c r="E37248" s="19"/>
      <c r="R37248" s="20"/>
      <c r="S37248" s="20"/>
      <c r="U37248" s="21"/>
    </row>
    <row r="37249">
      <c r="E37249" s="19"/>
      <c r="R37249" s="20"/>
      <c r="S37249" s="20"/>
      <c r="U37249" s="21"/>
    </row>
    <row r="37250">
      <c r="E37250" s="19"/>
      <c r="R37250" s="20"/>
      <c r="S37250" s="20"/>
      <c r="U37250" s="21"/>
    </row>
    <row r="37251">
      <c r="E37251" s="19"/>
      <c r="R37251" s="20"/>
      <c r="S37251" s="20"/>
      <c r="U37251" s="21"/>
    </row>
    <row r="37252">
      <c r="E37252" s="19"/>
      <c r="R37252" s="20"/>
      <c r="S37252" s="20"/>
      <c r="U37252" s="21"/>
    </row>
    <row r="37253">
      <c r="E37253" s="19"/>
      <c r="R37253" s="20"/>
      <c r="S37253" s="20"/>
      <c r="U37253" s="21"/>
    </row>
    <row r="37254">
      <c r="E37254" s="19"/>
      <c r="R37254" s="20"/>
      <c r="S37254" s="20"/>
      <c r="U37254" s="21"/>
    </row>
    <row r="37255">
      <c r="E37255" s="19"/>
      <c r="R37255" s="20"/>
      <c r="S37255" s="20"/>
      <c r="U37255" s="21"/>
    </row>
    <row r="37256">
      <c r="E37256" s="19"/>
      <c r="R37256" s="20"/>
      <c r="S37256" s="20"/>
      <c r="U37256" s="21"/>
    </row>
    <row r="37257">
      <c r="E37257" s="19"/>
      <c r="R37257" s="20"/>
      <c r="S37257" s="20"/>
      <c r="U37257" s="21"/>
    </row>
    <row r="37258">
      <c r="E37258" s="19"/>
      <c r="R37258" s="20"/>
      <c r="S37258" s="20"/>
      <c r="U37258" s="21"/>
    </row>
    <row r="37259">
      <c r="E37259" s="19"/>
      <c r="R37259" s="20"/>
      <c r="S37259" s="20"/>
      <c r="U37259" s="21"/>
    </row>
    <row r="37260">
      <c r="E37260" s="19"/>
      <c r="R37260" s="20"/>
      <c r="S37260" s="20"/>
      <c r="U37260" s="21"/>
    </row>
    <row r="37261">
      <c r="E37261" s="19"/>
      <c r="R37261" s="20"/>
      <c r="S37261" s="20"/>
      <c r="U37261" s="21"/>
    </row>
    <row r="37262">
      <c r="E37262" s="19"/>
      <c r="R37262" s="20"/>
      <c r="S37262" s="20"/>
      <c r="U37262" s="21"/>
    </row>
    <row r="37263">
      <c r="E37263" s="19"/>
      <c r="R37263" s="20"/>
      <c r="S37263" s="20"/>
      <c r="U37263" s="21"/>
    </row>
    <row r="37264">
      <c r="E37264" s="19"/>
      <c r="R37264" s="20"/>
      <c r="S37264" s="20"/>
      <c r="U37264" s="21"/>
    </row>
    <row r="37265">
      <c r="E37265" s="19"/>
      <c r="R37265" s="20"/>
      <c r="S37265" s="20"/>
      <c r="U37265" s="21"/>
    </row>
    <row r="37266">
      <c r="E37266" s="19"/>
      <c r="R37266" s="20"/>
      <c r="S37266" s="20"/>
      <c r="U37266" s="21"/>
    </row>
    <row r="37267">
      <c r="E37267" s="19"/>
      <c r="R37267" s="20"/>
      <c r="S37267" s="20"/>
      <c r="U37267" s="21"/>
    </row>
    <row r="37268">
      <c r="E37268" s="19"/>
      <c r="R37268" s="20"/>
      <c r="S37268" s="20"/>
      <c r="U37268" s="21"/>
    </row>
    <row r="37269">
      <c r="E37269" s="19"/>
      <c r="R37269" s="20"/>
      <c r="S37269" s="20"/>
      <c r="U37269" s="21"/>
    </row>
    <row r="37270">
      <c r="E37270" s="19"/>
      <c r="R37270" s="20"/>
      <c r="S37270" s="20"/>
      <c r="U37270" s="21"/>
    </row>
    <row r="37271">
      <c r="E37271" s="19"/>
      <c r="R37271" s="20"/>
      <c r="S37271" s="20"/>
      <c r="U37271" s="21"/>
    </row>
    <row r="37272">
      <c r="E37272" s="19"/>
      <c r="R37272" s="20"/>
      <c r="S37272" s="20"/>
      <c r="U37272" s="21"/>
    </row>
    <row r="37273">
      <c r="E37273" s="19"/>
      <c r="R37273" s="20"/>
      <c r="S37273" s="20"/>
      <c r="U37273" s="21"/>
    </row>
    <row r="37274">
      <c r="E37274" s="19"/>
      <c r="R37274" s="20"/>
      <c r="S37274" s="20"/>
      <c r="U37274" s="21"/>
    </row>
    <row r="37275">
      <c r="E37275" s="19"/>
      <c r="R37275" s="20"/>
      <c r="S37275" s="20"/>
      <c r="U37275" s="21"/>
    </row>
    <row r="37276">
      <c r="E37276" s="19"/>
      <c r="R37276" s="20"/>
      <c r="S37276" s="20"/>
      <c r="U37276" s="21"/>
    </row>
    <row r="37277">
      <c r="E37277" s="19"/>
      <c r="R37277" s="20"/>
      <c r="S37277" s="20"/>
      <c r="U37277" s="21"/>
    </row>
    <row r="37278">
      <c r="E37278" s="19"/>
      <c r="R37278" s="20"/>
      <c r="S37278" s="20"/>
      <c r="U37278" s="21"/>
    </row>
    <row r="37279">
      <c r="E37279" s="19"/>
      <c r="R37279" s="20"/>
      <c r="S37279" s="20"/>
      <c r="U37279" s="21"/>
    </row>
    <row r="37280">
      <c r="E37280" s="19"/>
      <c r="R37280" s="20"/>
      <c r="S37280" s="20"/>
      <c r="U37280" s="21"/>
    </row>
    <row r="37281">
      <c r="E37281" s="19"/>
      <c r="R37281" s="20"/>
      <c r="S37281" s="20"/>
      <c r="U37281" s="21"/>
    </row>
    <row r="37282">
      <c r="E37282" s="19"/>
      <c r="R37282" s="20"/>
      <c r="S37282" s="20"/>
      <c r="U37282" s="21"/>
    </row>
    <row r="37283">
      <c r="E37283" s="19"/>
      <c r="R37283" s="20"/>
      <c r="S37283" s="20"/>
      <c r="U37283" s="21"/>
    </row>
    <row r="37284">
      <c r="E37284" s="19"/>
      <c r="R37284" s="20"/>
      <c r="S37284" s="20"/>
      <c r="U37284" s="21"/>
    </row>
    <row r="37285">
      <c r="E37285" s="19"/>
      <c r="R37285" s="20"/>
      <c r="S37285" s="20"/>
      <c r="U37285" s="21"/>
    </row>
    <row r="37286">
      <c r="E37286" s="19"/>
      <c r="R37286" s="20"/>
      <c r="S37286" s="20"/>
      <c r="U37286" s="21"/>
    </row>
    <row r="37287">
      <c r="E37287" s="19"/>
      <c r="R37287" s="20"/>
      <c r="S37287" s="20"/>
      <c r="U37287" s="21"/>
    </row>
    <row r="37288">
      <c r="E37288" s="19"/>
      <c r="R37288" s="20"/>
      <c r="S37288" s="20"/>
      <c r="U37288" s="21"/>
    </row>
    <row r="37289">
      <c r="E37289" s="19"/>
      <c r="R37289" s="20"/>
      <c r="S37289" s="20"/>
      <c r="U37289" s="21"/>
    </row>
    <row r="37290">
      <c r="E37290" s="19"/>
      <c r="R37290" s="20"/>
      <c r="S37290" s="20"/>
      <c r="U37290" s="21"/>
    </row>
    <row r="37291">
      <c r="E37291" s="19"/>
      <c r="R37291" s="20"/>
      <c r="S37291" s="20"/>
      <c r="U37291" s="21"/>
    </row>
    <row r="37292">
      <c r="E37292" s="19"/>
      <c r="R37292" s="20"/>
      <c r="S37292" s="20"/>
      <c r="U37292" s="21"/>
    </row>
    <row r="37293">
      <c r="E37293" s="19"/>
      <c r="R37293" s="20"/>
      <c r="S37293" s="20"/>
      <c r="U37293" s="21"/>
    </row>
    <row r="37294">
      <c r="E37294" s="19"/>
      <c r="R37294" s="20"/>
      <c r="S37294" s="20"/>
      <c r="U37294" s="21"/>
    </row>
    <row r="37295">
      <c r="E37295" s="19"/>
      <c r="R37295" s="20"/>
      <c r="S37295" s="20"/>
      <c r="U37295" s="21"/>
    </row>
    <row r="37296">
      <c r="E37296" s="19"/>
      <c r="R37296" s="20"/>
      <c r="S37296" s="20"/>
      <c r="U37296" s="21"/>
    </row>
    <row r="37297">
      <c r="E37297" s="19"/>
      <c r="R37297" s="20"/>
      <c r="S37297" s="20"/>
      <c r="U37297" s="21"/>
    </row>
    <row r="37298">
      <c r="E37298" s="19"/>
      <c r="R37298" s="20"/>
      <c r="S37298" s="20"/>
      <c r="U37298" s="21"/>
    </row>
    <row r="37299">
      <c r="E37299" s="19"/>
      <c r="R37299" s="20"/>
      <c r="S37299" s="20"/>
      <c r="U37299" s="21"/>
    </row>
    <row r="37300">
      <c r="E37300" s="19"/>
      <c r="R37300" s="20"/>
      <c r="S37300" s="20"/>
      <c r="U37300" s="21"/>
    </row>
    <row r="37301">
      <c r="E37301" s="19"/>
      <c r="R37301" s="20"/>
      <c r="S37301" s="20"/>
      <c r="U37301" s="21"/>
    </row>
    <row r="37302">
      <c r="E37302" s="19"/>
      <c r="R37302" s="20"/>
      <c r="S37302" s="20"/>
      <c r="U37302" s="21"/>
    </row>
    <row r="37303">
      <c r="E37303" s="19"/>
      <c r="R37303" s="20"/>
      <c r="S37303" s="20"/>
      <c r="U37303" s="21"/>
    </row>
    <row r="37304">
      <c r="E37304" s="19"/>
      <c r="R37304" s="20"/>
      <c r="S37304" s="20"/>
      <c r="U37304" s="21"/>
    </row>
    <row r="37305">
      <c r="E37305" s="19"/>
      <c r="R37305" s="20"/>
      <c r="S37305" s="20"/>
      <c r="U37305" s="21"/>
    </row>
    <row r="37306">
      <c r="E37306" s="19"/>
      <c r="R37306" s="20"/>
      <c r="S37306" s="20"/>
      <c r="U37306" s="21"/>
    </row>
    <row r="37307">
      <c r="E37307" s="19"/>
      <c r="R37307" s="20"/>
      <c r="S37307" s="20"/>
      <c r="U37307" s="21"/>
    </row>
    <row r="37308">
      <c r="E37308" s="19"/>
      <c r="R37308" s="20"/>
      <c r="S37308" s="20"/>
      <c r="U37308" s="21"/>
    </row>
    <row r="37309">
      <c r="E37309" s="19"/>
      <c r="R37309" s="20"/>
      <c r="S37309" s="20"/>
      <c r="U37309" s="21"/>
    </row>
    <row r="37310">
      <c r="E37310" s="19"/>
      <c r="R37310" s="20"/>
      <c r="S37310" s="20"/>
      <c r="U37310" s="21"/>
    </row>
    <row r="37311">
      <c r="E37311" s="19"/>
      <c r="R37311" s="20"/>
      <c r="S37311" s="20"/>
      <c r="U37311" s="21"/>
    </row>
    <row r="37312">
      <c r="E37312" s="19"/>
      <c r="R37312" s="20"/>
      <c r="S37312" s="20"/>
      <c r="U37312" s="21"/>
    </row>
    <row r="37313">
      <c r="E37313" s="19"/>
      <c r="R37313" s="20"/>
      <c r="S37313" s="20"/>
      <c r="U37313" s="21"/>
    </row>
    <row r="37314">
      <c r="E37314" s="19"/>
      <c r="R37314" s="20"/>
      <c r="S37314" s="20"/>
      <c r="U37314" s="21"/>
    </row>
    <row r="37315">
      <c r="E37315" s="19"/>
      <c r="R37315" s="20"/>
      <c r="S37315" s="20"/>
      <c r="U37315" s="21"/>
    </row>
    <row r="37316">
      <c r="E37316" s="19"/>
      <c r="R37316" s="20"/>
      <c r="S37316" s="20"/>
      <c r="U37316" s="21"/>
    </row>
    <row r="37317">
      <c r="E37317" s="19"/>
      <c r="R37317" s="20"/>
      <c r="S37317" s="20"/>
      <c r="U37317" s="21"/>
    </row>
    <row r="37318">
      <c r="E37318" s="19"/>
      <c r="R37318" s="20"/>
      <c r="S37318" s="20"/>
      <c r="U37318" s="21"/>
    </row>
    <row r="37319">
      <c r="E37319" s="19"/>
      <c r="R37319" s="20"/>
      <c r="S37319" s="20"/>
      <c r="U37319" s="21"/>
    </row>
    <row r="37320">
      <c r="E37320" s="19"/>
      <c r="R37320" s="20"/>
      <c r="S37320" s="20"/>
      <c r="U37320" s="21"/>
    </row>
    <row r="37321">
      <c r="E37321" s="19"/>
      <c r="R37321" s="20"/>
      <c r="S37321" s="20"/>
      <c r="U37321" s="21"/>
    </row>
    <row r="37322">
      <c r="E37322" s="19"/>
      <c r="R37322" s="20"/>
      <c r="S37322" s="20"/>
      <c r="U37322" s="21"/>
    </row>
    <row r="37323">
      <c r="E37323" s="19"/>
      <c r="R37323" s="20"/>
      <c r="S37323" s="20"/>
      <c r="U37323" s="21"/>
    </row>
    <row r="37324">
      <c r="E37324" s="19"/>
      <c r="R37324" s="20"/>
      <c r="S37324" s="20"/>
      <c r="U37324" s="21"/>
    </row>
    <row r="37325">
      <c r="E37325" s="19"/>
      <c r="R37325" s="20"/>
      <c r="S37325" s="20"/>
      <c r="U37325" s="21"/>
    </row>
    <row r="37326">
      <c r="E37326" s="19"/>
      <c r="R37326" s="20"/>
      <c r="S37326" s="20"/>
      <c r="U37326" s="21"/>
    </row>
    <row r="37327">
      <c r="E37327" s="19"/>
      <c r="R37327" s="20"/>
      <c r="S37327" s="20"/>
      <c r="U37327" s="21"/>
    </row>
    <row r="37328">
      <c r="E37328" s="19"/>
      <c r="R37328" s="20"/>
      <c r="S37328" s="20"/>
      <c r="U37328" s="21"/>
    </row>
    <row r="37329">
      <c r="E37329" s="19"/>
      <c r="R37329" s="20"/>
      <c r="S37329" s="20"/>
      <c r="U37329" s="21"/>
    </row>
    <row r="37330">
      <c r="E37330" s="19"/>
      <c r="R37330" s="20"/>
      <c r="S37330" s="20"/>
      <c r="U37330" s="21"/>
    </row>
    <row r="37331">
      <c r="E37331" s="19"/>
      <c r="R37331" s="20"/>
      <c r="S37331" s="20"/>
      <c r="U37331" s="21"/>
    </row>
    <row r="37332">
      <c r="E37332" s="19"/>
      <c r="R37332" s="20"/>
      <c r="S37332" s="20"/>
      <c r="U37332" s="21"/>
    </row>
    <row r="37333">
      <c r="E37333" s="19"/>
      <c r="R37333" s="20"/>
      <c r="S37333" s="20"/>
      <c r="U37333" s="21"/>
    </row>
    <row r="37334">
      <c r="E37334" s="19"/>
      <c r="R37334" s="20"/>
      <c r="S37334" s="20"/>
      <c r="U37334" s="21"/>
    </row>
    <row r="37335">
      <c r="E37335" s="19"/>
      <c r="R37335" s="20"/>
      <c r="S37335" s="20"/>
      <c r="U37335" s="21"/>
    </row>
    <row r="37336">
      <c r="E37336" s="19"/>
      <c r="R37336" s="20"/>
      <c r="S37336" s="20"/>
      <c r="U37336" s="21"/>
    </row>
    <row r="37337">
      <c r="E37337" s="19"/>
      <c r="R37337" s="20"/>
      <c r="S37337" s="20"/>
      <c r="U37337" s="21"/>
    </row>
    <row r="37338">
      <c r="E37338" s="19"/>
      <c r="R37338" s="20"/>
      <c r="S37338" s="20"/>
      <c r="U37338" s="21"/>
    </row>
    <row r="37339">
      <c r="E37339" s="19"/>
      <c r="R37339" s="20"/>
      <c r="S37339" s="20"/>
      <c r="U37339" s="21"/>
    </row>
    <row r="37340">
      <c r="E37340" s="19"/>
      <c r="R37340" s="20"/>
      <c r="S37340" s="20"/>
      <c r="U37340" s="21"/>
    </row>
    <row r="37341">
      <c r="E37341" s="19"/>
      <c r="R37341" s="20"/>
      <c r="S37341" s="20"/>
      <c r="U37341" s="21"/>
    </row>
    <row r="37342">
      <c r="E37342" s="19"/>
      <c r="R37342" s="20"/>
      <c r="S37342" s="20"/>
      <c r="U37342" s="21"/>
    </row>
    <row r="37343">
      <c r="E37343" s="19"/>
      <c r="R37343" s="20"/>
      <c r="S37343" s="20"/>
      <c r="U37343" s="21"/>
    </row>
    <row r="37344">
      <c r="E37344" s="19"/>
      <c r="R37344" s="20"/>
      <c r="S37344" s="20"/>
      <c r="U37344" s="21"/>
    </row>
    <row r="37345">
      <c r="E37345" s="19"/>
      <c r="R37345" s="20"/>
      <c r="S37345" s="20"/>
      <c r="U37345" s="21"/>
    </row>
    <row r="37346">
      <c r="E37346" s="19"/>
      <c r="R37346" s="20"/>
      <c r="S37346" s="20"/>
      <c r="U37346" s="21"/>
    </row>
    <row r="37347">
      <c r="E37347" s="19"/>
      <c r="R37347" s="20"/>
      <c r="S37347" s="20"/>
      <c r="U37347" s="21"/>
    </row>
    <row r="37348">
      <c r="E37348" s="19"/>
      <c r="R37348" s="20"/>
      <c r="S37348" s="20"/>
      <c r="U37348" s="21"/>
    </row>
    <row r="37349">
      <c r="E37349" s="19"/>
      <c r="R37349" s="20"/>
      <c r="S37349" s="20"/>
      <c r="U37349" s="21"/>
    </row>
    <row r="37350">
      <c r="E37350" s="19"/>
      <c r="R37350" s="20"/>
      <c r="S37350" s="20"/>
      <c r="U37350" s="21"/>
    </row>
    <row r="37351">
      <c r="E37351" s="19"/>
      <c r="R37351" s="20"/>
      <c r="S37351" s="20"/>
      <c r="U37351" s="21"/>
    </row>
    <row r="37352">
      <c r="E37352" s="19"/>
      <c r="R37352" s="20"/>
      <c r="S37352" s="20"/>
      <c r="U37352" s="21"/>
    </row>
    <row r="37353">
      <c r="E37353" s="19"/>
      <c r="R37353" s="20"/>
      <c r="S37353" s="20"/>
      <c r="U37353" s="21"/>
    </row>
    <row r="37354">
      <c r="E37354" s="19"/>
      <c r="R37354" s="20"/>
      <c r="S37354" s="20"/>
      <c r="U37354" s="21"/>
    </row>
    <row r="37355">
      <c r="E37355" s="19"/>
      <c r="R37355" s="20"/>
      <c r="S37355" s="20"/>
      <c r="U37355" s="21"/>
    </row>
    <row r="37356">
      <c r="E37356" s="19"/>
      <c r="R37356" s="20"/>
      <c r="S37356" s="20"/>
      <c r="U37356" s="21"/>
    </row>
    <row r="37357">
      <c r="E37357" s="19"/>
      <c r="R37357" s="20"/>
      <c r="S37357" s="20"/>
      <c r="U37357" s="21"/>
    </row>
    <row r="37358">
      <c r="E37358" s="19"/>
      <c r="R37358" s="20"/>
      <c r="S37358" s="20"/>
      <c r="U37358" s="21"/>
    </row>
    <row r="37359">
      <c r="E37359" s="19"/>
      <c r="R37359" s="20"/>
      <c r="S37359" s="20"/>
      <c r="U37359" s="21"/>
    </row>
    <row r="37360">
      <c r="E37360" s="19"/>
      <c r="R37360" s="20"/>
      <c r="S37360" s="20"/>
      <c r="U37360" s="21"/>
    </row>
    <row r="37361">
      <c r="E37361" s="19"/>
      <c r="R37361" s="20"/>
      <c r="S37361" s="20"/>
      <c r="U37361" s="21"/>
    </row>
    <row r="37362">
      <c r="E37362" s="19"/>
      <c r="R37362" s="20"/>
      <c r="S37362" s="20"/>
      <c r="U37362" s="21"/>
    </row>
    <row r="37363">
      <c r="E37363" s="19"/>
      <c r="R37363" s="20"/>
      <c r="S37363" s="20"/>
      <c r="U37363" s="21"/>
    </row>
    <row r="37364">
      <c r="E37364" s="19"/>
      <c r="R37364" s="20"/>
      <c r="S37364" s="20"/>
      <c r="U37364" s="21"/>
    </row>
    <row r="37365">
      <c r="E37365" s="19"/>
      <c r="R37365" s="20"/>
      <c r="S37365" s="20"/>
      <c r="U37365" s="21"/>
    </row>
    <row r="37366">
      <c r="E37366" s="19"/>
      <c r="R37366" s="20"/>
      <c r="S37366" s="20"/>
      <c r="U37366" s="21"/>
    </row>
    <row r="37367">
      <c r="E37367" s="19"/>
      <c r="R37367" s="20"/>
      <c r="S37367" s="20"/>
      <c r="U37367" s="21"/>
    </row>
    <row r="37368">
      <c r="E37368" s="19"/>
      <c r="R37368" s="20"/>
      <c r="S37368" s="20"/>
      <c r="U37368" s="21"/>
    </row>
    <row r="37369">
      <c r="E37369" s="19"/>
      <c r="R37369" s="20"/>
      <c r="S37369" s="20"/>
      <c r="U37369" s="21"/>
    </row>
    <row r="37370">
      <c r="E37370" s="19"/>
      <c r="R37370" s="20"/>
      <c r="S37370" s="20"/>
      <c r="U37370" s="21"/>
    </row>
    <row r="37371">
      <c r="E37371" s="19"/>
      <c r="R37371" s="20"/>
      <c r="S37371" s="20"/>
      <c r="U37371" s="21"/>
    </row>
    <row r="37372">
      <c r="E37372" s="19"/>
      <c r="R37372" s="20"/>
      <c r="S37372" s="20"/>
      <c r="U37372" s="21"/>
    </row>
    <row r="37373">
      <c r="E37373" s="19"/>
      <c r="R37373" s="20"/>
      <c r="S37373" s="20"/>
      <c r="U37373" s="21"/>
    </row>
    <row r="37374">
      <c r="E37374" s="19"/>
      <c r="R37374" s="20"/>
      <c r="S37374" s="20"/>
      <c r="U37374" s="21"/>
    </row>
    <row r="37375">
      <c r="E37375" s="19"/>
      <c r="R37375" s="20"/>
      <c r="S37375" s="20"/>
      <c r="U37375" s="21"/>
    </row>
    <row r="37376">
      <c r="E37376" s="19"/>
      <c r="R37376" s="20"/>
      <c r="S37376" s="20"/>
      <c r="U37376" s="21"/>
    </row>
    <row r="37377">
      <c r="E37377" s="19"/>
      <c r="R37377" s="20"/>
      <c r="S37377" s="20"/>
      <c r="U37377" s="21"/>
    </row>
    <row r="37378">
      <c r="E37378" s="19"/>
      <c r="R37378" s="20"/>
      <c r="S37378" s="20"/>
      <c r="U37378" s="21"/>
    </row>
    <row r="37379">
      <c r="E37379" s="19"/>
      <c r="R37379" s="20"/>
      <c r="S37379" s="20"/>
      <c r="U37379" s="21"/>
    </row>
    <row r="37380">
      <c r="E37380" s="19"/>
      <c r="R37380" s="20"/>
      <c r="S37380" s="20"/>
      <c r="U37380" s="21"/>
    </row>
    <row r="37381">
      <c r="E37381" s="19"/>
      <c r="R37381" s="20"/>
      <c r="S37381" s="20"/>
      <c r="U37381" s="21"/>
    </row>
    <row r="37382">
      <c r="E37382" s="19"/>
      <c r="R37382" s="20"/>
      <c r="S37382" s="20"/>
      <c r="U37382" s="21"/>
    </row>
    <row r="37383">
      <c r="E37383" s="19"/>
      <c r="R37383" s="20"/>
      <c r="S37383" s="20"/>
      <c r="U37383" s="21"/>
    </row>
    <row r="37384">
      <c r="E37384" s="19"/>
      <c r="R37384" s="20"/>
      <c r="S37384" s="20"/>
      <c r="U37384" s="21"/>
    </row>
    <row r="37385">
      <c r="E37385" s="19"/>
      <c r="R37385" s="20"/>
      <c r="S37385" s="20"/>
      <c r="U37385" s="21"/>
    </row>
    <row r="37386">
      <c r="E37386" s="19"/>
      <c r="R37386" s="20"/>
      <c r="S37386" s="20"/>
      <c r="U37386" s="21"/>
    </row>
    <row r="37387">
      <c r="E37387" s="19"/>
      <c r="R37387" s="20"/>
      <c r="S37387" s="20"/>
      <c r="U37387" s="21"/>
    </row>
    <row r="37388">
      <c r="E37388" s="19"/>
      <c r="R37388" s="20"/>
      <c r="S37388" s="20"/>
      <c r="U37388" s="21"/>
    </row>
    <row r="37389">
      <c r="E37389" s="19"/>
      <c r="R37389" s="20"/>
      <c r="S37389" s="20"/>
      <c r="U37389" s="21"/>
    </row>
    <row r="37390">
      <c r="E37390" s="19"/>
      <c r="R37390" s="20"/>
      <c r="S37390" s="20"/>
      <c r="U37390" s="21"/>
    </row>
    <row r="37391">
      <c r="E37391" s="19"/>
      <c r="R37391" s="20"/>
      <c r="S37391" s="20"/>
      <c r="U37391" s="21"/>
    </row>
    <row r="37392">
      <c r="E37392" s="19"/>
      <c r="R37392" s="20"/>
      <c r="S37392" s="20"/>
      <c r="U37392" s="21"/>
    </row>
    <row r="37393">
      <c r="E37393" s="19"/>
      <c r="R37393" s="20"/>
      <c r="S37393" s="20"/>
      <c r="U37393" s="21"/>
    </row>
    <row r="37394">
      <c r="E37394" s="19"/>
      <c r="R37394" s="20"/>
      <c r="S37394" s="20"/>
      <c r="U37394" s="21"/>
    </row>
    <row r="37395">
      <c r="E37395" s="19"/>
      <c r="R37395" s="20"/>
      <c r="S37395" s="20"/>
      <c r="U37395" s="21"/>
    </row>
    <row r="37396">
      <c r="E37396" s="19"/>
      <c r="R37396" s="20"/>
      <c r="S37396" s="20"/>
      <c r="U37396" s="21"/>
    </row>
    <row r="37397">
      <c r="E37397" s="19"/>
      <c r="R37397" s="20"/>
      <c r="S37397" s="20"/>
      <c r="U37397" s="21"/>
    </row>
    <row r="37398">
      <c r="E37398" s="19"/>
      <c r="R37398" s="20"/>
      <c r="S37398" s="20"/>
      <c r="U37398" s="21"/>
    </row>
    <row r="37399">
      <c r="E37399" s="19"/>
      <c r="R37399" s="20"/>
      <c r="S37399" s="20"/>
      <c r="U37399" s="21"/>
    </row>
    <row r="37400">
      <c r="E37400" s="19"/>
      <c r="R37400" s="20"/>
      <c r="S37400" s="20"/>
      <c r="U37400" s="21"/>
    </row>
    <row r="37401">
      <c r="E37401" s="19"/>
      <c r="R37401" s="20"/>
      <c r="S37401" s="20"/>
      <c r="U37401" s="21"/>
    </row>
    <row r="37402">
      <c r="E37402" s="19"/>
      <c r="R37402" s="20"/>
      <c r="S37402" s="20"/>
      <c r="U37402" s="21"/>
    </row>
    <row r="37403">
      <c r="E37403" s="19"/>
      <c r="R37403" s="20"/>
      <c r="S37403" s="20"/>
      <c r="U37403" s="21"/>
    </row>
    <row r="37404">
      <c r="E37404" s="19"/>
      <c r="R37404" s="20"/>
      <c r="S37404" s="20"/>
      <c r="U37404" s="21"/>
    </row>
    <row r="37405">
      <c r="E37405" s="19"/>
      <c r="R37405" s="20"/>
      <c r="S37405" s="20"/>
      <c r="U37405" s="21"/>
    </row>
    <row r="37406">
      <c r="E37406" s="19"/>
      <c r="R37406" s="20"/>
      <c r="S37406" s="20"/>
      <c r="U37406" s="21"/>
    </row>
    <row r="37407">
      <c r="E37407" s="19"/>
      <c r="R37407" s="20"/>
      <c r="S37407" s="20"/>
      <c r="U37407" s="21"/>
    </row>
    <row r="37408">
      <c r="E37408" s="19"/>
      <c r="R37408" s="20"/>
      <c r="S37408" s="20"/>
      <c r="U37408" s="21"/>
    </row>
    <row r="37409">
      <c r="E37409" s="19"/>
      <c r="R37409" s="20"/>
      <c r="S37409" s="20"/>
      <c r="U37409" s="21"/>
    </row>
    <row r="37410">
      <c r="E37410" s="19"/>
      <c r="R37410" s="20"/>
      <c r="S37410" s="20"/>
      <c r="U37410" s="21"/>
    </row>
    <row r="37411">
      <c r="E37411" s="19"/>
      <c r="R37411" s="20"/>
      <c r="S37411" s="20"/>
      <c r="U37411" s="21"/>
    </row>
    <row r="37412">
      <c r="E37412" s="19"/>
      <c r="R37412" s="20"/>
      <c r="S37412" s="20"/>
      <c r="U37412" s="21"/>
    </row>
    <row r="37413">
      <c r="E37413" s="19"/>
      <c r="R37413" s="20"/>
      <c r="S37413" s="20"/>
      <c r="U37413" s="21"/>
    </row>
    <row r="37414">
      <c r="E37414" s="19"/>
      <c r="R37414" s="20"/>
      <c r="S37414" s="20"/>
      <c r="U37414" s="21"/>
    </row>
    <row r="37415">
      <c r="E37415" s="19"/>
      <c r="R37415" s="20"/>
      <c r="S37415" s="20"/>
      <c r="U37415" s="21"/>
    </row>
    <row r="37416">
      <c r="E37416" s="19"/>
      <c r="R37416" s="20"/>
      <c r="S37416" s="20"/>
      <c r="U37416" s="21"/>
    </row>
    <row r="37417">
      <c r="E37417" s="19"/>
      <c r="R37417" s="20"/>
      <c r="S37417" s="20"/>
      <c r="U37417" s="21"/>
    </row>
    <row r="37418">
      <c r="E37418" s="19"/>
      <c r="R37418" s="20"/>
      <c r="S37418" s="20"/>
      <c r="U37418" s="21"/>
    </row>
    <row r="37419">
      <c r="E37419" s="19"/>
      <c r="R37419" s="20"/>
      <c r="S37419" s="20"/>
      <c r="U37419" s="21"/>
    </row>
    <row r="37420">
      <c r="E37420" s="19"/>
      <c r="R37420" s="20"/>
      <c r="S37420" s="20"/>
      <c r="U37420" s="21"/>
    </row>
    <row r="37421">
      <c r="E37421" s="19"/>
      <c r="R37421" s="20"/>
      <c r="S37421" s="20"/>
      <c r="U37421" s="21"/>
    </row>
    <row r="37422">
      <c r="E37422" s="19"/>
      <c r="R37422" s="20"/>
      <c r="S37422" s="20"/>
      <c r="U37422" s="21"/>
    </row>
    <row r="37423">
      <c r="E37423" s="19"/>
      <c r="R37423" s="20"/>
      <c r="S37423" s="20"/>
      <c r="U37423" s="21"/>
    </row>
    <row r="37424">
      <c r="E37424" s="19"/>
      <c r="R37424" s="20"/>
      <c r="S37424" s="20"/>
      <c r="U37424" s="21"/>
    </row>
    <row r="37425">
      <c r="E37425" s="19"/>
      <c r="R37425" s="20"/>
      <c r="S37425" s="20"/>
      <c r="U37425" s="21"/>
    </row>
    <row r="37426">
      <c r="E37426" s="19"/>
      <c r="R37426" s="20"/>
      <c r="S37426" s="20"/>
      <c r="U37426" s="21"/>
    </row>
    <row r="37427">
      <c r="E37427" s="19"/>
      <c r="R37427" s="20"/>
      <c r="S37427" s="20"/>
      <c r="U37427" s="21"/>
    </row>
    <row r="37428">
      <c r="E37428" s="19"/>
      <c r="R37428" s="20"/>
      <c r="S37428" s="20"/>
      <c r="U37428" s="21"/>
    </row>
    <row r="37429">
      <c r="E37429" s="19"/>
      <c r="R37429" s="20"/>
      <c r="S37429" s="20"/>
      <c r="U37429" s="21"/>
    </row>
    <row r="37430">
      <c r="E37430" s="19"/>
      <c r="R37430" s="20"/>
      <c r="S37430" s="20"/>
      <c r="U37430" s="21"/>
    </row>
    <row r="37431">
      <c r="E37431" s="19"/>
      <c r="R37431" s="20"/>
      <c r="S37431" s="20"/>
      <c r="U37431" s="21"/>
    </row>
    <row r="37432">
      <c r="E37432" s="19"/>
      <c r="R37432" s="20"/>
      <c r="S37432" s="20"/>
      <c r="U37432" s="21"/>
    </row>
    <row r="37433">
      <c r="E37433" s="19"/>
      <c r="R37433" s="20"/>
      <c r="S37433" s="20"/>
      <c r="U37433" s="21"/>
    </row>
    <row r="37434">
      <c r="E37434" s="19"/>
      <c r="R37434" s="20"/>
      <c r="S37434" s="20"/>
      <c r="U37434" s="21"/>
    </row>
    <row r="37435">
      <c r="E37435" s="19"/>
      <c r="R37435" s="20"/>
      <c r="S37435" s="20"/>
      <c r="U37435" s="21"/>
    </row>
    <row r="37436">
      <c r="E37436" s="19"/>
      <c r="R37436" s="20"/>
      <c r="S37436" s="20"/>
      <c r="U37436" s="21"/>
    </row>
    <row r="37437">
      <c r="E37437" s="19"/>
      <c r="R37437" s="20"/>
      <c r="S37437" s="20"/>
      <c r="U37437" s="21"/>
    </row>
    <row r="37438">
      <c r="E37438" s="19"/>
      <c r="R37438" s="20"/>
      <c r="S37438" s="20"/>
      <c r="U37438" s="21"/>
    </row>
    <row r="37439">
      <c r="E37439" s="19"/>
      <c r="R37439" s="20"/>
      <c r="S37439" s="20"/>
      <c r="U37439" s="21"/>
    </row>
    <row r="37440">
      <c r="E37440" s="19"/>
      <c r="R37440" s="20"/>
      <c r="S37440" s="20"/>
      <c r="U37440" s="21"/>
    </row>
    <row r="37441">
      <c r="E37441" s="19"/>
      <c r="R37441" s="20"/>
      <c r="S37441" s="20"/>
      <c r="U37441" s="21"/>
    </row>
    <row r="37442">
      <c r="E37442" s="19"/>
      <c r="R37442" s="20"/>
      <c r="S37442" s="20"/>
      <c r="U37442" s="21"/>
    </row>
    <row r="37443">
      <c r="E37443" s="19"/>
      <c r="R37443" s="20"/>
      <c r="S37443" s="20"/>
      <c r="U37443" s="21"/>
    </row>
    <row r="37444">
      <c r="E37444" s="19"/>
      <c r="R37444" s="20"/>
      <c r="S37444" s="20"/>
      <c r="U37444" s="21"/>
    </row>
    <row r="37445">
      <c r="E37445" s="19"/>
      <c r="R37445" s="20"/>
      <c r="S37445" s="20"/>
      <c r="U37445" s="21"/>
    </row>
    <row r="37446">
      <c r="E37446" s="19"/>
      <c r="R37446" s="20"/>
      <c r="S37446" s="20"/>
      <c r="U37446" s="21"/>
    </row>
    <row r="37447">
      <c r="E37447" s="19"/>
      <c r="R37447" s="20"/>
      <c r="S37447" s="20"/>
      <c r="U37447" s="21"/>
    </row>
    <row r="37448">
      <c r="E37448" s="19"/>
      <c r="R37448" s="20"/>
      <c r="S37448" s="20"/>
      <c r="U37448" s="21"/>
    </row>
    <row r="37449">
      <c r="E37449" s="19"/>
      <c r="R37449" s="20"/>
      <c r="S37449" s="20"/>
      <c r="U37449" s="21"/>
    </row>
    <row r="37450">
      <c r="E37450" s="19"/>
      <c r="R37450" s="20"/>
      <c r="S37450" s="20"/>
      <c r="U37450" s="21"/>
    </row>
    <row r="37451">
      <c r="E37451" s="19"/>
      <c r="R37451" s="20"/>
      <c r="S37451" s="20"/>
      <c r="U37451" s="21"/>
    </row>
    <row r="37452">
      <c r="E37452" s="19"/>
      <c r="R37452" s="20"/>
      <c r="S37452" s="20"/>
      <c r="U37452" s="21"/>
    </row>
    <row r="37453">
      <c r="E37453" s="19"/>
      <c r="R37453" s="20"/>
      <c r="S37453" s="20"/>
      <c r="U37453" s="21"/>
    </row>
    <row r="37454">
      <c r="E37454" s="19"/>
      <c r="R37454" s="20"/>
      <c r="S37454" s="20"/>
      <c r="U37454" s="21"/>
    </row>
    <row r="37455">
      <c r="E37455" s="19"/>
      <c r="R37455" s="20"/>
      <c r="S37455" s="20"/>
      <c r="U37455" s="21"/>
    </row>
    <row r="37456">
      <c r="E37456" s="19"/>
      <c r="R37456" s="20"/>
      <c r="S37456" s="20"/>
      <c r="U37456" s="21"/>
    </row>
    <row r="37457">
      <c r="E37457" s="19"/>
      <c r="R37457" s="20"/>
      <c r="S37457" s="20"/>
      <c r="U37457" s="21"/>
    </row>
    <row r="37458">
      <c r="E37458" s="19"/>
      <c r="R37458" s="20"/>
      <c r="S37458" s="20"/>
      <c r="U37458" s="21"/>
    </row>
    <row r="37459">
      <c r="E37459" s="19"/>
      <c r="R37459" s="20"/>
      <c r="S37459" s="20"/>
      <c r="U37459" s="21"/>
    </row>
    <row r="37460">
      <c r="E37460" s="19"/>
      <c r="R37460" s="20"/>
      <c r="S37460" s="20"/>
      <c r="U37460" s="21"/>
    </row>
    <row r="37461">
      <c r="E37461" s="19"/>
      <c r="R37461" s="20"/>
      <c r="S37461" s="20"/>
      <c r="U37461" s="21"/>
    </row>
    <row r="37462">
      <c r="E37462" s="19"/>
      <c r="R37462" s="20"/>
      <c r="S37462" s="20"/>
      <c r="U37462" s="21"/>
    </row>
    <row r="37463">
      <c r="E37463" s="19"/>
      <c r="R37463" s="20"/>
      <c r="S37463" s="20"/>
      <c r="U37463" s="21"/>
    </row>
    <row r="37464">
      <c r="E37464" s="19"/>
      <c r="R37464" s="20"/>
      <c r="S37464" s="20"/>
      <c r="U37464" s="21"/>
    </row>
    <row r="37465">
      <c r="E37465" s="19"/>
      <c r="R37465" s="20"/>
      <c r="S37465" s="20"/>
      <c r="U37465" s="21"/>
    </row>
    <row r="37466">
      <c r="E37466" s="19"/>
      <c r="R37466" s="20"/>
      <c r="S37466" s="20"/>
      <c r="U37466" s="21"/>
    </row>
    <row r="37467">
      <c r="E37467" s="19"/>
      <c r="R37467" s="20"/>
      <c r="S37467" s="20"/>
      <c r="U37467" s="21"/>
    </row>
    <row r="37468">
      <c r="E37468" s="19"/>
      <c r="R37468" s="20"/>
      <c r="S37468" s="20"/>
      <c r="U37468" s="21"/>
    </row>
    <row r="37469">
      <c r="E37469" s="19"/>
      <c r="R37469" s="20"/>
      <c r="S37469" s="20"/>
      <c r="U37469" s="21"/>
    </row>
    <row r="37470">
      <c r="E37470" s="19"/>
      <c r="R37470" s="20"/>
      <c r="S37470" s="20"/>
      <c r="U37470" s="21"/>
    </row>
    <row r="37471">
      <c r="E37471" s="19"/>
      <c r="R37471" s="20"/>
      <c r="S37471" s="20"/>
      <c r="U37471" s="21"/>
    </row>
    <row r="37472">
      <c r="E37472" s="19"/>
      <c r="R37472" s="20"/>
      <c r="S37472" s="20"/>
      <c r="U37472" s="21"/>
    </row>
    <row r="37473">
      <c r="E37473" s="19"/>
      <c r="R37473" s="20"/>
      <c r="S37473" s="20"/>
      <c r="U37473" s="21"/>
    </row>
    <row r="37474">
      <c r="E37474" s="19"/>
      <c r="R37474" s="20"/>
      <c r="S37474" s="20"/>
      <c r="U37474" s="21"/>
    </row>
    <row r="37475">
      <c r="E37475" s="19"/>
      <c r="R37475" s="20"/>
      <c r="S37475" s="20"/>
      <c r="U37475" s="21"/>
    </row>
    <row r="37476">
      <c r="E37476" s="19"/>
      <c r="R37476" s="20"/>
      <c r="S37476" s="20"/>
      <c r="U37476" s="21"/>
    </row>
    <row r="37477">
      <c r="E37477" s="19"/>
      <c r="R37477" s="20"/>
      <c r="S37477" s="20"/>
      <c r="U37477" s="21"/>
    </row>
    <row r="37478">
      <c r="E37478" s="19"/>
      <c r="R37478" s="20"/>
      <c r="S37478" s="20"/>
      <c r="U37478" s="21"/>
    </row>
    <row r="37479">
      <c r="E37479" s="19"/>
      <c r="R37479" s="20"/>
      <c r="S37479" s="20"/>
      <c r="U37479" s="21"/>
    </row>
    <row r="37480">
      <c r="E37480" s="19"/>
      <c r="R37480" s="20"/>
      <c r="S37480" s="20"/>
      <c r="U37480" s="21"/>
    </row>
    <row r="37481">
      <c r="E37481" s="19"/>
      <c r="R37481" s="20"/>
      <c r="S37481" s="20"/>
      <c r="U37481" s="21"/>
    </row>
    <row r="37482">
      <c r="E37482" s="19"/>
      <c r="R37482" s="20"/>
      <c r="S37482" s="20"/>
      <c r="U37482" s="21"/>
    </row>
    <row r="37483">
      <c r="E37483" s="19"/>
      <c r="R37483" s="20"/>
      <c r="S37483" s="20"/>
      <c r="U37483" s="21"/>
    </row>
    <row r="37484">
      <c r="E37484" s="19"/>
      <c r="R37484" s="20"/>
      <c r="S37484" s="20"/>
      <c r="U37484" s="21"/>
    </row>
    <row r="37485">
      <c r="E37485" s="19"/>
      <c r="R37485" s="20"/>
      <c r="S37485" s="20"/>
      <c r="U37485" s="21"/>
    </row>
    <row r="37486">
      <c r="E37486" s="19"/>
      <c r="R37486" s="20"/>
      <c r="S37486" s="20"/>
      <c r="U37486" s="21"/>
    </row>
    <row r="37487">
      <c r="E37487" s="19"/>
      <c r="R37487" s="20"/>
      <c r="S37487" s="20"/>
      <c r="U37487" s="21"/>
    </row>
    <row r="37488">
      <c r="E37488" s="19"/>
      <c r="R37488" s="20"/>
      <c r="S37488" s="20"/>
      <c r="U37488" s="21"/>
    </row>
    <row r="37489">
      <c r="E37489" s="19"/>
      <c r="R37489" s="20"/>
      <c r="S37489" s="20"/>
      <c r="U37489" s="21"/>
    </row>
    <row r="37490">
      <c r="E37490" s="19"/>
      <c r="R37490" s="20"/>
      <c r="S37490" s="20"/>
      <c r="U37490" s="21"/>
    </row>
    <row r="37491">
      <c r="E37491" s="19"/>
      <c r="R37491" s="20"/>
      <c r="S37491" s="20"/>
      <c r="U37491" s="21"/>
    </row>
    <row r="37492">
      <c r="E37492" s="19"/>
      <c r="R37492" s="20"/>
      <c r="S37492" s="20"/>
      <c r="U37492" s="21"/>
    </row>
    <row r="37493">
      <c r="E37493" s="19"/>
      <c r="R37493" s="20"/>
      <c r="S37493" s="20"/>
      <c r="U37493" s="21"/>
    </row>
    <row r="37494">
      <c r="E37494" s="19"/>
      <c r="R37494" s="20"/>
      <c r="S37494" s="20"/>
      <c r="U37494" s="21"/>
    </row>
    <row r="37495">
      <c r="E37495" s="19"/>
      <c r="R37495" s="20"/>
      <c r="S37495" s="20"/>
      <c r="U37495" s="21"/>
    </row>
    <row r="37496">
      <c r="E37496" s="19"/>
      <c r="R37496" s="20"/>
      <c r="S37496" s="20"/>
      <c r="U37496" s="21"/>
    </row>
    <row r="37497">
      <c r="E37497" s="19"/>
      <c r="R37497" s="20"/>
      <c r="S37497" s="20"/>
      <c r="U37497" s="21"/>
    </row>
    <row r="37498">
      <c r="E37498" s="19"/>
      <c r="R37498" s="20"/>
      <c r="S37498" s="20"/>
      <c r="U37498" s="21"/>
    </row>
    <row r="37499">
      <c r="E37499" s="19"/>
      <c r="R37499" s="20"/>
      <c r="S37499" s="20"/>
      <c r="U37499" s="21"/>
    </row>
    <row r="37500">
      <c r="E37500" s="19"/>
      <c r="R37500" s="20"/>
      <c r="S37500" s="20"/>
      <c r="U37500" s="21"/>
    </row>
    <row r="37501">
      <c r="E37501" s="19"/>
      <c r="R37501" s="20"/>
      <c r="S37501" s="20"/>
      <c r="U37501" s="21"/>
    </row>
    <row r="37502">
      <c r="E37502" s="19"/>
      <c r="R37502" s="20"/>
      <c r="S37502" s="20"/>
      <c r="U37502" s="21"/>
    </row>
    <row r="37503">
      <c r="E37503" s="19"/>
      <c r="R37503" s="20"/>
      <c r="S37503" s="20"/>
      <c r="U37503" s="21"/>
    </row>
    <row r="37504">
      <c r="E37504" s="19"/>
      <c r="R37504" s="20"/>
      <c r="S37504" s="20"/>
      <c r="U37504" s="21"/>
    </row>
    <row r="37505">
      <c r="E37505" s="19"/>
      <c r="R37505" s="20"/>
      <c r="S37505" s="20"/>
      <c r="U37505" s="21"/>
    </row>
    <row r="37506">
      <c r="E37506" s="19"/>
      <c r="R37506" s="20"/>
      <c r="S37506" s="20"/>
      <c r="U37506" s="21"/>
    </row>
    <row r="37507">
      <c r="E37507" s="19"/>
      <c r="R37507" s="20"/>
      <c r="S37507" s="20"/>
      <c r="U37507" s="21"/>
    </row>
    <row r="37508">
      <c r="E37508" s="19"/>
      <c r="R37508" s="20"/>
      <c r="S37508" s="20"/>
      <c r="U37508" s="21"/>
    </row>
    <row r="37509">
      <c r="E37509" s="19"/>
      <c r="R37509" s="20"/>
      <c r="S37509" s="20"/>
      <c r="U37509" s="21"/>
    </row>
    <row r="37510">
      <c r="E37510" s="19"/>
      <c r="R37510" s="20"/>
      <c r="S37510" s="20"/>
      <c r="U37510" s="21"/>
    </row>
    <row r="37511">
      <c r="E37511" s="19"/>
      <c r="R37511" s="20"/>
      <c r="S37511" s="20"/>
      <c r="U37511" s="21"/>
    </row>
    <row r="37512">
      <c r="E37512" s="19"/>
      <c r="R37512" s="20"/>
      <c r="S37512" s="20"/>
      <c r="U37512" s="21"/>
    </row>
    <row r="37513">
      <c r="E37513" s="19"/>
      <c r="R37513" s="20"/>
      <c r="S37513" s="20"/>
      <c r="U37513" s="21"/>
    </row>
    <row r="37514">
      <c r="E37514" s="19"/>
      <c r="R37514" s="20"/>
      <c r="S37514" s="20"/>
      <c r="U37514" s="21"/>
    </row>
    <row r="37515">
      <c r="E37515" s="19"/>
      <c r="R37515" s="20"/>
      <c r="S37515" s="20"/>
      <c r="U37515" s="21"/>
    </row>
    <row r="37516">
      <c r="E37516" s="19"/>
      <c r="R37516" s="20"/>
      <c r="S37516" s="20"/>
      <c r="U37516" s="21"/>
    </row>
    <row r="37517">
      <c r="E37517" s="19"/>
      <c r="R37517" s="20"/>
      <c r="S37517" s="20"/>
      <c r="U37517" s="21"/>
    </row>
    <row r="37518">
      <c r="E37518" s="19"/>
      <c r="R37518" s="20"/>
      <c r="S37518" s="20"/>
      <c r="U37518" s="21"/>
    </row>
    <row r="37519">
      <c r="E37519" s="19"/>
      <c r="R37519" s="20"/>
      <c r="S37519" s="20"/>
      <c r="U37519" s="21"/>
    </row>
    <row r="37520">
      <c r="E37520" s="19"/>
      <c r="R37520" s="20"/>
      <c r="S37520" s="20"/>
      <c r="U37520" s="21"/>
    </row>
    <row r="37521">
      <c r="E37521" s="19"/>
      <c r="R37521" s="20"/>
      <c r="S37521" s="20"/>
      <c r="U37521" s="21"/>
    </row>
    <row r="37522">
      <c r="E37522" s="19"/>
      <c r="R37522" s="20"/>
      <c r="S37522" s="20"/>
      <c r="U37522" s="21"/>
    </row>
    <row r="37523">
      <c r="E37523" s="19"/>
      <c r="R37523" s="20"/>
      <c r="S37523" s="20"/>
      <c r="U37523" s="21"/>
    </row>
    <row r="37524">
      <c r="E37524" s="19"/>
      <c r="R37524" s="20"/>
      <c r="S37524" s="20"/>
      <c r="U37524" s="21"/>
    </row>
    <row r="37525">
      <c r="E37525" s="19"/>
      <c r="R37525" s="20"/>
      <c r="S37525" s="20"/>
      <c r="U37525" s="21"/>
    </row>
    <row r="37526">
      <c r="E37526" s="19"/>
      <c r="R37526" s="20"/>
      <c r="S37526" s="20"/>
      <c r="U37526" s="21"/>
    </row>
    <row r="37527">
      <c r="E37527" s="19"/>
      <c r="R37527" s="20"/>
      <c r="S37527" s="20"/>
      <c r="U37527" s="21"/>
    </row>
    <row r="37528">
      <c r="E37528" s="19"/>
      <c r="R37528" s="20"/>
      <c r="S37528" s="20"/>
      <c r="U37528" s="21"/>
    </row>
    <row r="37529">
      <c r="E37529" s="19"/>
      <c r="R37529" s="20"/>
      <c r="S37529" s="20"/>
      <c r="U37529" s="21"/>
    </row>
    <row r="37530">
      <c r="E37530" s="19"/>
      <c r="R37530" s="20"/>
      <c r="S37530" s="20"/>
      <c r="U37530" s="21"/>
    </row>
    <row r="37531">
      <c r="E37531" s="19"/>
      <c r="R37531" s="20"/>
      <c r="S37531" s="20"/>
      <c r="U37531" s="21"/>
    </row>
    <row r="37532">
      <c r="E37532" s="19"/>
      <c r="R37532" s="20"/>
      <c r="S37532" s="20"/>
      <c r="U37532" s="21"/>
    </row>
    <row r="37533">
      <c r="E37533" s="19"/>
      <c r="R37533" s="20"/>
      <c r="S37533" s="20"/>
      <c r="U37533" s="21"/>
    </row>
    <row r="37534">
      <c r="E37534" s="19"/>
      <c r="R37534" s="20"/>
      <c r="S37534" s="20"/>
      <c r="U37534" s="21"/>
    </row>
    <row r="37535">
      <c r="E37535" s="19"/>
      <c r="R37535" s="20"/>
      <c r="S37535" s="20"/>
      <c r="U37535" s="21"/>
    </row>
    <row r="37536">
      <c r="E37536" s="19"/>
      <c r="R37536" s="20"/>
      <c r="S37536" s="20"/>
      <c r="U37536" s="21"/>
    </row>
    <row r="37537">
      <c r="E37537" s="19"/>
      <c r="R37537" s="20"/>
      <c r="S37537" s="20"/>
      <c r="U37537" s="21"/>
    </row>
    <row r="37538">
      <c r="E37538" s="19"/>
      <c r="R37538" s="20"/>
      <c r="S37538" s="20"/>
      <c r="U37538" s="21"/>
    </row>
    <row r="37539">
      <c r="E37539" s="19"/>
      <c r="R37539" s="20"/>
      <c r="S37539" s="20"/>
      <c r="U37539" s="21"/>
    </row>
    <row r="37540">
      <c r="E37540" s="19"/>
      <c r="R37540" s="20"/>
      <c r="S37540" s="20"/>
      <c r="U37540" s="21"/>
    </row>
    <row r="37541">
      <c r="E37541" s="19"/>
      <c r="R37541" s="20"/>
      <c r="S37541" s="20"/>
      <c r="U37541" s="21"/>
    </row>
    <row r="37542">
      <c r="E37542" s="19"/>
      <c r="R37542" s="20"/>
      <c r="S37542" s="20"/>
      <c r="U37542" s="21"/>
    </row>
    <row r="37543">
      <c r="E37543" s="19"/>
      <c r="R37543" s="20"/>
      <c r="S37543" s="20"/>
      <c r="U37543" s="21"/>
    </row>
    <row r="37544">
      <c r="E37544" s="19"/>
      <c r="R37544" s="20"/>
      <c r="S37544" s="20"/>
      <c r="U37544" s="21"/>
    </row>
    <row r="37545">
      <c r="E37545" s="19"/>
      <c r="R37545" s="20"/>
      <c r="S37545" s="20"/>
      <c r="U37545" s="21"/>
    </row>
    <row r="37546">
      <c r="E37546" s="19"/>
      <c r="R37546" s="20"/>
      <c r="S37546" s="20"/>
      <c r="U37546" s="21"/>
    </row>
    <row r="37547">
      <c r="E37547" s="19"/>
      <c r="R37547" s="20"/>
      <c r="S37547" s="20"/>
      <c r="U37547" s="21"/>
    </row>
    <row r="37548">
      <c r="E37548" s="19"/>
      <c r="R37548" s="20"/>
      <c r="S37548" s="20"/>
      <c r="U37548" s="21"/>
    </row>
    <row r="37549">
      <c r="E37549" s="19"/>
      <c r="R37549" s="20"/>
      <c r="S37549" s="20"/>
      <c r="U37549" s="21"/>
    </row>
    <row r="37550">
      <c r="E37550" s="19"/>
      <c r="R37550" s="20"/>
      <c r="S37550" s="20"/>
      <c r="U37550" s="21"/>
    </row>
    <row r="37551">
      <c r="E37551" s="19"/>
      <c r="R37551" s="20"/>
      <c r="S37551" s="20"/>
      <c r="U37551" s="21"/>
    </row>
    <row r="37552">
      <c r="E37552" s="19"/>
      <c r="R37552" s="20"/>
      <c r="S37552" s="20"/>
      <c r="U37552" s="21"/>
    </row>
    <row r="37553">
      <c r="E37553" s="19"/>
      <c r="R37553" s="20"/>
      <c r="S37553" s="20"/>
      <c r="U37553" s="21"/>
    </row>
    <row r="37554">
      <c r="E37554" s="19"/>
      <c r="R37554" s="20"/>
      <c r="S37554" s="20"/>
      <c r="U37554" s="21"/>
    </row>
    <row r="37555">
      <c r="E37555" s="19"/>
      <c r="R37555" s="20"/>
      <c r="S37555" s="20"/>
      <c r="U37555" s="21"/>
    </row>
    <row r="37556">
      <c r="E37556" s="19"/>
      <c r="R37556" s="20"/>
      <c r="S37556" s="20"/>
      <c r="U37556" s="21"/>
    </row>
    <row r="37557">
      <c r="E37557" s="19"/>
      <c r="R37557" s="20"/>
      <c r="S37557" s="20"/>
      <c r="U37557" s="21"/>
    </row>
    <row r="37558">
      <c r="E37558" s="19"/>
      <c r="R37558" s="20"/>
      <c r="S37558" s="20"/>
      <c r="U37558" s="21"/>
    </row>
    <row r="37559">
      <c r="E37559" s="19"/>
      <c r="R37559" s="20"/>
      <c r="S37559" s="20"/>
      <c r="U37559" s="21"/>
    </row>
    <row r="37560">
      <c r="E37560" s="19"/>
      <c r="R37560" s="20"/>
      <c r="S37560" s="20"/>
      <c r="U37560" s="21"/>
    </row>
    <row r="37561">
      <c r="E37561" s="19"/>
      <c r="R37561" s="20"/>
      <c r="S37561" s="20"/>
      <c r="U37561" s="21"/>
    </row>
    <row r="37562">
      <c r="E37562" s="19"/>
      <c r="R37562" s="20"/>
      <c r="S37562" s="20"/>
      <c r="U37562" s="21"/>
    </row>
    <row r="37563">
      <c r="E37563" s="19"/>
      <c r="R37563" s="20"/>
      <c r="S37563" s="20"/>
      <c r="U37563" s="21"/>
    </row>
    <row r="37564">
      <c r="E37564" s="19"/>
      <c r="R37564" s="20"/>
      <c r="S37564" s="20"/>
      <c r="U37564" s="21"/>
    </row>
    <row r="37565">
      <c r="E37565" s="19"/>
      <c r="R37565" s="20"/>
      <c r="S37565" s="20"/>
      <c r="U37565" s="21"/>
    </row>
    <row r="37566">
      <c r="E37566" s="19"/>
      <c r="R37566" s="20"/>
      <c r="S37566" s="20"/>
      <c r="U37566" s="21"/>
    </row>
    <row r="37567">
      <c r="E37567" s="19"/>
      <c r="R37567" s="20"/>
      <c r="S37567" s="20"/>
      <c r="U37567" s="21"/>
    </row>
    <row r="37568">
      <c r="E37568" s="19"/>
      <c r="R37568" s="20"/>
      <c r="S37568" s="20"/>
      <c r="U37568" s="21"/>
    </row>
    <row r="37569">
      <c r="E37569" s="19"/>
      <c r="R37569" s="20"/>
      <c r="S37569" s="20"/>
      <c r="U37569" s="21"/>
    </row>
    <row r="37570">
      <c r="E37570" s="19"/>
      <c r="R37570" s="20"/>
      <c r="S37570" s="20"/>
      <c r="U37570" s="21"/>
    </row>
    <row r="37571">
      <c r="E37571" s="19"/>
      <c r="R37571" s="20"/>
      <c r="S37571" s="20"/>
      <c r="U37571" s="21"/>
    </row>
    <row r="37572">
      <c r="E37572" s="19"/>
      <c r="R37572" s="20"/>
      <c r="S37572" s="20"/>
      <c r="U37572" s="21"/>
    </row>
    <row r="37573">
      <c r="E37573" s="19"/>
      <c r="R37573" s="20"/>
      <c r="S37573" s="20"/>
      <c r="U37573" s="21"/>
    </row>
    <row r="37574">
      <c r="E37574" s="19"/>
      <c r="R37574" s="20"/>
      <c r="S37574" s="20"/>
      <c r="U37574" s="21"/>
    </row>
    <row r="37575">
      <c r="E37575" s="19"/>
      <c r="R37575" s="20"/>
      <c r="S37575" s="20"/>
      <c r="U37575" s="21"/>
    </row>
    <row r="37576">
      <c r="E37576" s="19"/>
      <c r="R37576" s="20"/>
      <c r="S37576" s="20"/>
      <c r="U37576" s="21"/>
    </row>
    <row r="37577">
      <c r="E37577" s="19"/>
      <c r="R37577" s="20"/>
      <c r="S37577" s="20"/>
      <c r="U37577" s="21"/>
    </row>
    <row r="37578">
      <c r="E37578" s="19"/>
      <c r="R37578" s="20"/>
      <c r="S37578" s="20"/>
      <c r="U37578" s="21"/>
    </row>
    <row r="37579">
      <c r="E37579" s="19"/>
      <c r="R37579" s="20"/>
      <c r="S37579" s="20"/>
      <c r="U37579" s="21"/>
    </row>
    <row r="37580">
      <c r="E37580" s="19"/>
      <c r="R37580" s="20"/>
      <c r="S37580" s="20"/>
      <c r="U37580" s="21"/>
    </row>
    <row r="37581">
      <c r="E37581" s="19"/>
      <c r="R37581" s="20"/>
      <c r="S37581" s="20"/>
      <c r="U37581" s="21"/>
    </row>
    <row r="37582">
      <c r="E37582" s="19"/>
      <c r="R37582" s="20"/>
      <c r="S37582" s="20"/>
      <c r="U37582" s="21"/>
    </row>
    <row r="37583">
      <c r="E37583" s="19"/>
      <c r="R37583" s="20"/>
      <c r="S37583" s="20"/>
      <c r="U37583" s="21"/>
    </row>
    <row r="37584">
      <c r="E37584" s="19"/>
      <c r="R37584" s="20"/>
      <c r="S37584" s="20"/>
      <c r="U37584" s="21"/>
    </row>
    <row r="37585">
      <c r="E37585" s="19"/>
      <c r="R37585" s="20"/>
      <c r="S37585" s="20"/>
      <c r="U37585" s="21"/>
    </row>
    <row r="37586">
      <c r="E37586" s="19"/>
      <c r="R37586" s="20"/>
      <c r="S37586" s="20"/>
      <c r="U37586" s="21"/>
    </row>
    <row r="37587">
      <c r="E37587" s="19"/>
      <c r="R37587" s="20"/>
      <c r="S37587" s="20"/>
      <c r="U37587" s="21"/>
    </row>
    <row r="37588">
      <c r="E37588" s="19"/>
      <c r="R37588" s="20"/>
      <c r="S37588" s="20"/>
      <c r="U37588" s="21"/>
    </row>
    <row r="37589">
      <c r="E37589" s="19"/>
      <c r="R37589" s="20"/>
      <c r="S37589" s="20"/>
      <c r="U37589" s="21"/>
    </row>
    <row r="37590">
      <c r="E37590" s="19"/>
      <c r="R37590" s="20"/>
      <c r="S37590" s="20"/>
      <c r="U37590" s="21"/>
    </row>
    <row r="37591">
      <c r="E37591" s="19"/>
      <c r="R37591" s="20"/>
      <c r="S37591" s="20"/>
      <c r="U37591" s="21"/>
    </row>
    <row r="37592">
      <c r="E37592" s="19"/>
      <c r="R37592" s="20"/>
      <c r="S37592" s="20"/>
      <c r="U37592" s="21"/>
    </row>
    <row r="37593">
      <c r="E37593" s="19"/>
      <c r="R37593" s="20"/>
      <c r="S37593" s="20"/>
      <c r="U37593" s="21"/>
    </row>
    <row r="37594">
      <c r="E37594" s="19"/>
      <c r="R37594" s="20"/>
      <c r="S37594" s="20"/>
      <c r="U37594" s="21"/>
    </row>
    <row r="37595">
      <c r="E37595" s="19"/>
      <c r="R37595" s="20"/>
      <c r="S37595" s="20"/>
      <c r="U37595" s="21"/>
    </row>
    <row r="37596">
      <c r="E37596" s="19"/>
      <c r="R37596" s="20"/>
      <c r="S37596" s="20"/>
      <c r="U37596" s="21"/>
    </row>
    <row r="37597">
      <c r="E37597" s="19"/>
      <c r="R37597" s="20"/>
      <c r="S37597" s="20"/>
      <c r="U37597" s="21"/>
    </row>
    <row r="37598">
      <c r="E37598" s="19"/>
      <c r="R37598" s="20"/>
      <c r="S37598" s="20"/>
      <c r="U37598" s="21"/>
    </row>
    <row r="37599">
      <c r="E37599" s="19"/>
      <c r="R37599" s="20"/>
      <c r="S37599" s="20"/>
      <c r="U37599" s="21"/>
    </row>
    <row r="37600">
      <c r="E37600" s="19"/>
      <c r="R37600" s="20"/>
      <c r="S37600" s="20"/>
      <c r="U37600" s="21"/>
    </row>
    <row r="37601">
      <c r="E37601" s="19"/>
      <c r="R37601" s="20"/>
      <c r="S37601" s="20"/>
      <c r="U37601" s="21"/>
    </row>
    <row r="37602">
      <c r="E37602" s="19"/>
      <c r="R37602" s="20"/>
      <c r="S37602" s="20"/>
      <c r="U37602" s="21"/>
    </row>
    <row r="37603">
      <c r="E37603" s="19"/>
      <c r="R37603" s="20"/>
      <c r="S37603" s="20"/>
      <c r="U37603" s="21"/>
    </row>
    <row r="37604">
      <c r="E37604" s="19"/>
      <c r="R37604" s="20"/>
      <c r="S37604" s="20"/>
      <c r="U37604" s="21"/>
    </row>
    <row r="37605">
      <c r="E37605" s="19"/>
      <c r="R37605" s="20"/>
      <c r="S37605" s="20"/>
      <c r="U37605" s="21"/>
    </row>
    <row r="37606">
      <c r="E37606" s="19"/>
      <c r="R37606" s="20"/>
      <c r="S37606" s="20"/>
      <c r="U37606" s="21"/>
    </row>
    <row r="37607">
      <c r="E37607" s="19"/>
      <c r="R37607" s="20"/>
      <c r="S37607" s="20"/>
      <c r="U37607" s="21"/>
    </row>
    <row r="37608">
      <c r="E37608" s="19"/>
      <c r="R37608" s="20"/>
      <c r="S37608" s="20"/>
      <c r="U37608" s="21"/>
    </row>
    <row r="37609">
      <c r="E37609" s="19"/>
      <c r="R37609" s="20"/>
      <c r="S37609" s="20"/>
      <c r="U37609" s="21"/>
    </row>
    <row r="37610">
      <c r="E37610" s="19"/>
      <c r="R37610" s="20"/>
      <c r="S37610" s="20"/>
      <c r="U37610" s="21"/>
    </row>
    <row r="37611">
      <c r="E37611" s="19"/>
      <c r="R37611" s="20"/>
      <c r="S37611" s="20"/>
      <c r="U37611" s="21"/>
    </row>
    <row r="37612">
      <c r="E37612" s="19"/>
      <c r="R37612" s="20"/>
      <c r="S37612" s="20"/>
      <c r="U37612" s="21"/>
    </row>
    <row r="37613">
      <c r="E37613" s="19"/>
      <c r="R37613" s="20"/>
      <c r="S37613" s="20"/>
      <c r="U37613" s="21"/>
    </row>
    <row r="37614">
      <c r="E37614" s="19"/>
      <c r="R37614" s="20"/>
      <c r="S37614" s="20"/>
      <c r="U37614" s="21"/>
    </row>
    <row r="37615">
      <c r="E37615" s="19"/>
      <c r="R37615" s="20"/>
      <c r="S37615" s="20"/>
      <c r="U37615" s="21"/>
    </row>
    <row r="37616">
      <c r="E37616" s="19"/>
      <c r="R37616" s="20"/>
      <c r="S37616" s="20"/>
      <c r="U37616" s="21"/>
    </row>
    <row r="37617">
      <c r="E37617" s="19"/>
      <c r="R37617" s="20"/>
      <c r="S37617" s="20"/>
      <c r="U37617" s="21"/>
    </row>
    <row r="37618">
      <c r="E37618" s="19"/>
      <c r="R37618" s="20"/>
      <c r="S37618" s="20"/>
      <c r="U37618" s="21"/>
    </row>
    <row r="37619">
      <c r="E37619" s="19"/>
      <c r="R37619" s="20"/>
      <c r="S37619" s="20"/>
      <c r="U37619" s="21"/>
    </row>
    <row r="37620">
      <c r="E37620" s="19"/>
      <c r="R37620" s="20"/>
      <c r="S37620" s="20"/>
      <c r="U37620" s="21"/>
    </row>
    <row r="37621">
      <c r="E37621" s="19"/>
      <c r="R37621" s="20"/>
      <c r="S37621" s="20"/>
      <c r="U37621" s="21"/>
    </row>
    <row r="37622">
      <c r="E37622" s="19"/>
      <c r="R37622" s="20"/>
      <c r="S37622" s="20"/>
      <c r="U37622" s="21"/>
    </row>
    <row r="37623">
      <c r="E37623" s="19"/>
      <c r="R37623" s="20"/>
      <c r="S37623" s="20"/>
      <c r="U37623" s="21"/>
    </row>
    <row r="37624">
      <c r="E37624" s="19"/>
      <c r="R37624" s="20"/>
      <c r="S37624" s="20"/>
      <c r="U37624" s="21"/>
    </row>
    <row r="37625">
      <c r="E37625" s="19"/>
      <c r="R37625" s="20"/>
      <c r="S37625" s="20"/>
      <c r="U37625" s="21"/>
    </row>
    <row r="37626">
      <c r="E37626" s="19"/>
      <c r="R37626" s="20"/>
      <c r="S37626" s="20"/>
      <c r="U37626" s="21"/>
    </row>
    <row r="37627">
      <c r="E37627" s="19"/>
      <c r="R37627" s="20"/>
      <c r="S37627" s="20"/>
      <c r="U37627" s="21"/>
    </row>
    <row r="37628">
      <c r="E37628" s="19"/>
      <c r="R37628" s="20"/>
      <c r="S37628" s="20"/>
      <c r="U37628" s="21"/>
    </row>
    <row r="37629">
      <c r="E37629" s="19"/>
      <c r="R37629" s="20"/>
      <c r="S37629" s="20"/>
      <c r="U37629" s="21"/>
    </row>
    <row r="37630">
      <c r="E37630" s="19"/>
      <c r="R37630" s="20"/>
      <c r="S37630" s="20"/>
      <c r="U37630" s="21"/>
    </row>
    <row r="37631">
      <c r="E37631" s="19"/>
      <c r="R37631" s="20"/>
      <c r="S37631" s="20"/>
      <c r="U37631" s="21"/>
    </row>
    <row r="37632">
      <c r="E37632" s="19"/>
      <c r="R37632" s="20"/>
      <c r="S37632" s="20"/>
      <c r="U37632" s="21"/>
    </row>
    <row r="37633">
      <c r="E37633" s="19"/>
      <c r="R37633" s="20"/>
      <c r="S37633" s="20"/>
      <c r="U37633" s="21"/>
    </row>
    <row r="37634">
      <c r="E37634" s="19"/>
      <c r="R37634" s="20"/>
      <c r="S37634" s="20"/>
      <c r="U37634" s="21"/>
    </row>
    <row r="37635">
      <c r="E37635" s="19"/>
      <c r="R37635" s="20"/>
      <c r="S37635" s="20"/>
      <c r="U37635" s="21"/>
    </row>
    <row r="37636">
      <c r="E37636" s="19"/>
      <c r="R37636" s="20"/>
      <c r="S37636" s="20"/>
      <c r="U37636" s="21"/>
    </row>
    <row r="37637">
      <c r="E37637" s="19"/>
      <c r="R37637" s="20"/>
      <c r="S37637" s="20"/>
      <c r="U37637" s="21"/>
    </row>
    <row r="37638">
      <c r="E37638" s="19"/>
      <c r="R37638" s="20"/>
      <c r="S37638" s="20"/>
      <c r="U37638" s="21"/>
    </row>
    <row r="37639">
      <c r="E37639" s="19"/>
      <c r="R37639" s="20"/>
      <c r="S37639" s="20"/>
      <c r="U37639" s="21"/>
    </row>
    <row r="37640">
      <c r="E37640" s="19"/>
      <c r="R37640" s="20"/>
      <c r="S37640" s="20"/>
      <c r="U37640" s="21"/>
    </row>
    <row r="37641">
      <c r="E37641" s="19"/>
      <c r="R37641" s="20"/>
      <c r="S37641" s="20"/>
      <c r="U37641" s="21"/>
    </row>
    <row r="37642">
      <c r="E37642" s="19"/>
      <c r="R37642" s="20"/>
      <c r="S37642" s="20"/>
      <c r="U37642" s="21"/>
    </row>
    <row r="37643">
      <c r="E37643" s="19"/>
      <c r="R37643" s="20"/>
      <c r="S37643" s="20"/>
      <c r="U37643" s="21"/>
    </row>
    <row r="37644">
      <c r="E37644" s="19"/>
      <c r="R37644" s="20"/>
      <c r="S37644" s="20"/>
      <c r="U37644" s="21"/>
    </row>
    <row r="37645">
      <c r="E37645" s="19"/>
      <c r="R37645" s="20"/>
      <c r="S37645" s="20"/>
      <c r="U37645" s="21"/>
    </row>
    <row r="37646">
      <c r="E37646" s="19"/>
      <c r="R37646" s="20"/>
      <c r="S37646" s="20"/>
      <c r="U37646" s="21"/>
    </row>
    <row r="37647">
      <c r="E37647" s="19"/>
      <c r="R37647" s="20"/>
      <c r="S37647" s="20"/>
      <c r="U37647" s="21"/>
    </row>
    <row r="37648">
      <c r="E37648" s="19"/>
      <c r="R37648" s="20"/>
      <c r="S37648" s="20"/>
      <c r="U37648" s="21"/>
    </row>
    <row r="37649">
      <c r="E37649" s="19"/>
      <c r="R37649" s="20"/>
      <c r="S37649" s="20"/>
      <c r="U37649" s="21"/>
    </row>
    <row r="37650">
      <c r="E37650" s="19"/>
      <c r="R37650" s="20"/>
      <c r="S37650" s="20"/>
      <c r="U37650" s="21"/>
    </row>
    <row r="37651">
      <c r="E37651" s="19"/>
      <c r="R37651" s="20"/>
      <c r="S37651" s="20"/>
      <c r="U37651" s="21"/>
    </row>
    <row r="37652">
      <c r="E37652" s="19"/>
      <c r="R37652" s="20"/>
      <c r="S37652" s="20"/>
      <c r="U37652" s="21"/>
    </row>
    <row r="37653">
      <c r="E37653" s="19"/>
      <c r="R37653" s="20"/>
      <c r="S37653" s="20"/>
      <c r="U37653" s="21"/>
    </row>
    <row r="37654">
      <c r="E37654" s="19"/>
      <c r="R37654" s="20"/>
      <c r="S37654" s="20"/>
      <c r="U37654" s="21"/>
    </row>
    <row r="37655">
      <c r="E37655" s="19"/>
      <c r="R37655" s="20"/>
      <c r="S37655" s="20"/>
      <c r="U37655" s="21"/>
    </row>
    <row r="37656">
      <c r="E37656" s="19"/>
      <c r="R37656" s="20"/>
      <c r="S37656" s="20"/>
      <c r="U37656" s="21"/>
    </row>
    <row r="37657">
      <c r="E37657" s="19"/>
      <c r="R37657" s="20"/>
      <c r="S37657" s="20"/>
      <c r="U37657" s="21"/>
    </row>
    <row r="37658">
      <c r="E37658" s="19"/>
      <c r="R37658" s="20"/>
      <c r="S37658" s="20"/>
      <c r="U37658" s="21"/>
    </row>
    <row r="37659">
      <c r="E37659" s="19"/>
      <c r="R37659" s="20"/>
      <c r="S37659" s="20"/>
      <c r="U37659" s="21"/>
    </row>
    <row r="37660">
      <c r="E37660" s="19"/>
      <c r="R37660" s="20"/>
      <c r="S37660" s="20"/>
      <c r="U37660" s="21"/>
    </row>
    <row r="37661">
      <c r="E37661" s="19"/>
      <c r="R37661" s="20"/>
      <c r="S37661" s="20"/>
      <c r="U37661" s="21"/>
    </row>
    <row r="37662">
      <c r="E37662" s="19"/>
      <c r="R37662" s="20"/>
      <c r="S37662" s="20"/>
      <c r="U37662" s="21"/>
    </row>
    <row r="37663">
      <c r="E37663" s="19"/>
      <c r="R37663" s="20"/>
      <c r="S37663" s="20"/>
      <c r="U37663" s="21"/>
    </row>
    <row r="37664">
      <c r="E37664" s="19"/>
      <c r="R37664" s="20"/>
      <c r="S37664" s="20"/>
      <c r="U37664" s="21"/>
    </row>
    <row r="37665">
      <c r="E37665" s="19"/>
      <c r="R37665" s="20"/>
      <c r="S37665" s="20"/>
      <c r="U37665" s="21"/>
    </row>
    <row r="37666">
      <c r="E37666" s="19"/>
      <c r="R37666" s="20"/>
      <c r="S37666" s="20"/>
      <c r="U37666" s="21"/>
    </row>
    <row r="37667">
      <c r="E37667" s="19"/>
      <c r="R37667" s="20"/>
      <c r="S37667" s="20"/>
      <c r="U37667" s="21"/>
    </row>
    <row r="37668">
      <c r="E37668" s="19"/>
      <c r="R37668" s="20"/>
      <c r="S37668" s="20"/>
      <c r="U37668" s="21"/>
    </row>
    <row r="37669">
      <c r="E37669" s="19"/>
      <c r="R37669" s="20"/>
      <c r="S37669" s="20"/>
      <c r="U37669" s="21"/>
    </row>
    <row r="37670">
      <c r="E37670" s="19"/>
      <c r="R37670" s="20"/>
      <c r="S37670" s="20"/>
      <c r="U37670" s="21"/>
    </row>
    <row r="37671">
      <c r="E37671" s="19"/>
      <c r="R37671" s="20"/>
      <c r="S37671" s="20"/>
      <c r="U37671" s="21"/>
    </row>
    <row r="37672">
      <c r="E37672" s="19"/>
      <c r="R37672" s="20"/>
      <c r="S37672" s="20"/>
      <c r="U37672" s="21"/>
    </row>
    <row r="37673">
      <c r="E37673" s="19"/>
      <c r="R37673" s="20"/>
      <c r="S37673" s="20"/>
      <c r="U37673" s="21"/>
    </row>
    <row r="37674">
      <c r="E37674" s="19"/>
      <c r="R37674" s="20"/>
      <c r="S37674" s="20"/>
      <c r="U37674" s="21"/>
    </row>
    <row r="37675">
      <c r="E37675" s="19"/>
      <c r="R37675" s="20"/>
      <c r="S37675" s="20"/>
      <c r="U37675" s="21"/>
    </row>
    <row r="37676">
      <c r="E37676" s="19"/>
      <c r="R37676" s="20"/>
      <c r="S37676" s="20"/>
      <c r="U37676" s="21"/>
    </row>
    <row r="37677">
      <c r="E37677" s="19"/>
      <c r="R37677" s="20"/>
      <c r="S37677" s="20"/>
      <c r="U37677" s="21"/>
    </row>
    <row r="37678">
      <c r="E37678" s="19"/>
      <c r="R37678" s="20"/>
      <c r="S37678" s="20"/>
      <c r="U37678" s="21"/>
    </row>
    <row r="37679">
      <c r="E37679" s="19"/>
      <c r="R37679" s="20"/>
      <c r="S37679" s="20"/>
      <c r="U37679" s="21"/>
    </row>
    <row r="37680">
      <c r="E37680" s="19"/>
      <c r="R37680" s="20"/>
      <c r="S37680" s="20"/>
      <c r="U37680" s="21"/>
    </row>
    <row r="37681">
      <c r="E37681" s="19"/>
      <c r="R37681" s="20"/>
      <c r="S37681" s="20"/>
      <c r="U37681" s="21"/>
    </row>
    <row r="37682">
      <c r="E37682" s="19"/>
      <c r="R37682" s="20"/>
      <c r="S37682" s="20"/>
      <c r="U37682" s="21"/>
    </row>
    <row r="37683">
      <c r="E37683" s="19"/>
      <c r="R37683" s="20"/>
      <c r="S37683" s="20"/>
      <c r="U37683" s="21"/>
    </row>
    <row r="37684">
      <c r="E37684" s="19"/>
      <c r="R37684" s="20"/>
      <c r="S37684" s="20"/>
      <c r="U37684" s="21"/>
    </row>
    <row r="37685">
      <c r="E37685" s="19"/>
      <c r="R37685" s="20"/>
      <c r="S37685" s="20"/>
      <c r="U37685" s="21"/>
    </row>
    <row r="37686">
      <c r="E37686" s="19"/>
      <c r="R37686" s="20"/>
      <c r="S37686" s="20"/>
      <c r="U37686" s="21"/>
    </row>
    <row r="37687">
      <c r="E37687" s="19"/>
      <c r="R37687" s="20"/>
      <c r="S37687" s="20"/>
      <c r="U37687" s="21"/>
    </row>
    <row r="37688">
      <c r="E37688" s="19"/>
      <c r="R37688" s="20"/>
      <c r="S37688" s="20"/>
      <c r="U37688" s="21"/>
    </row>
    <row r="37689">
      <c r="E37689" s="19"/>
      <c r="R37689" s="20"/>
      <c r="S37689" s="20"/>
      <c r="U37689" s="21"/>
    </row>
    <row r="37690">
      <c r="E37690" s="19"/>
      <c r="R37690" s="20"/>
      <c r="S37690" s="20"/>
      <c r="U37690" s="21"/>
    </row>
    <row r="37691">
      <c r="E37691" s="19"/>
      <c r="R37691" s="20"/>
      <c r="S37691" s="20"/>
      <c r="U37691" s="21"/>
    </row>
    <row r="37692">
      <c r="E37692" s="19"/>
      <c r="R37692" s="20"/>
      <c r="S37692" s="20"/>
      <c r="U37692" s="21"/>
    </row>
    <row r="37693">
      <c r="E37693" s="19"/>
      <c r="R37693" s="20"/>
      <c r="S37693" s="20"/>
      <c r="U37693" s="21"/>
    </row>
    <row r="37694">
      <c r="E37694" s="19"/>
      <c r="R37694" s="20"/>
      <c r="S37694" s="20"/>
      <c r="U37694" s="21"/>
    </row>
    <row r="37695">
      <c r="E37695" s="19"/>
      <c r="R37695" s="20"/>
      <c r="S37695" s="20"/>
      <c r="U37695" s="21"/>
    </row>
    <row r="37696">
      <c r="E37696" s="19"/>
      <c r="R37696" s="20"/>
      <c r="S37696" s="20"/>
      <c r="U37696" s="21"/>
    </row>
    <row r="37697">
      <c r="E37697" s="19"/>
      <c r="R37697" s="20"/>
      <c r="S37697" s="20"/>
      <c r="U37697" s="21"/>
    </row>
    <row r="37698">
      <c r="E37698" s="19"/>
      <c r="R37698" s="20"/>
      <c r="S37698" s="20"/>
      <c r="U37698" s="21"/>
    </row>
    <row r="37699">
      <c r="E37699" s="19"/>
      <c r="R37699" s="20"/>
      <c r="S37699" s="20"/>
      <c r="U37699" s="21"/>
    </row>
    <row r="37700">
      <c r="E37700" s="19"/>
      <c r="R37700" s="20"/>
      <c r="S37700" s="20"/>
      <c r="U37700" s="21"/>
    </row>
    <row r="37701">
      <c r="E37701" s="19"/>
      <c r="R37701" s="20"/>
      <c r="S37701" s="20"/>
      <c r="U37701" s="21"/>
    </row>
    <row r="37702">
      <c r="E37702" s="19"/>
      <c r="R37702" s="20"/>
      <c r="S37702" s="20"/>
      <c r="U37702" s="21"/>
    </row>
    <row r="37703">
      <c r="E37703" s="19"/>
      <c r="R37703" s="20"/>
      <c r="S37703" s="20"/>
      <c r="U37703" s="21"/>
    </row>
    <row r="37704">
      <c r="E37704" s="19"/>
      <c r="R37704" s="20"/>
      <c r="S37704" s="20"/>
      <c r="U37704" s="21"/>
    </row>
    <row r="37705">
      <c r="E37705" s="19"/>
      <c r="R37705" s="20"/>
      <c r="S37705" s="20"/>
      <c r="U37705" s="21"/>
    </row>
    <row r="37706">
      <c r="E37706" s="19"/>
      <c r="R37706" s="20"/>
      <c r="S37706" s="20"/>
      <c r="U37706" s="21"/>
    </row>
    <row r="37707">
      <c r="E37707" s="19"/>
      <c r="R37707" s="20"/>
      <c r="S37707" s="20"/>
      <c r="U37707" s="21"/>
    </row>
    <row r="37708">
      <c r="E37708" s="19"/>
      <c r="R37708" s="20"/>
      <c r="S37708" s="20"/>
      <c r="U37708" s="21"/>
    </row>
    <row r="37709">
      <c r="E37709" s="19"/>
      <c r="R37709" s="20"/>
      <c r="S37709" s="20"/>
      <c r="U37709" s="21"/>
    </row>
    <row r="37710">
      <c r="E37710" s="19"/>
      <c r="R37710" s="20"/>
      <c r="S37710" s="20"/>
      <c r="U37710" s="21"/>
    </row>
    <row r="37711">
      <c r="E37711" s="19"/>
      <c r="R37711" s="20"/>
      <c r="S37711" s="20"/>
      <c r="U37711" s="21"/>
    </row>
    <row r="37712">
      <c r="E37712" s="19"/>
      <c r="R37712" s="20"/>
      <c r="S37712" s="20"/>
      <c r="U37712" s="21"/>
    </row>
    <row r="37713">
      <c r="E37713" s="19"/>
      <c r="R37713" s="20"/>
      <c r="S37713" s="20"/>
      <c r="U37713" s="21"/>
    </row>
    <row r="37714">
      <c r="E37714" s="19"/>
      <c r="R37714" s="20"/>
      <c r="S37714" s="20"/>
      <c r="U37714" s="21"/>
    </row>
    <row r="37715">
      <c r="E37715" s="19"/>
      <c r="R37715" s="20"/>
      <c r="S37715" s="20"/>
      <c r="U37715" s="21"/>
    </row>
    <row r="37716">
      <c r="E37716" s="19"/>
      <c r="R37716" s="20"/>
      <c r="S37716" s="20"/>
      <c r="U37716" s="21"/>
    </row>
    <row r="37717">
      <c r="E37717" s="19"/>
      <c r="R37717" s="20"/>
      <c r="S37717" s="20"/>
      <c r="U37717" s="21"/>
    </row>
    <row r="37718">
      <c r="E37718" s="19"/>
      <c r="R37718" s="20"/>
      <c r="S37718" s="20"/>
      <c r="U37718" s="21"/>
    </row>
    <row r="37719">
      <c r="E37719" s="19"/>
      <c r="R37719" s="20"/>
      <c r="S37719" s="20"/>
      <c r="U37719" s="21"/>
    </row>
    <row r="37720">
      <c r="E37720" s="19"/>
      <c r="R37720" s="20"/>
      <c r="S37720" s="20"/>
      <c r="U37720" s="21"/>
    </row>
    <row r="37721">
      <c r="E37721" s="19"/>
      <c r="R37721" s="20"/>
      <c r="S37721" s="20"/>
      <c r="U37721" s="21"/>
    </row>
    <row r="37722">
      <c r="E37722" s="19"/>
      <c r="R37722" s="20"/>
      <c r="S37722" s="20"/>
      <c r="U37722" s="21"/>
    </row>
    <row r="37723">
      <c r="E37723" s="19"/>
      <c r="R37723" s="20"/>
      <c r="S37723" s="20"/>
      <c r="U37723" s="21"/>
    </row>
    <row r="37724">
      <c r="E37724" s="19"/>
      <c r="R37724" s="20"/>
      <c r="S37724" s="20"/>
      <c r="U37724" s="21"/>
    </row>
    <row r="37725">
      <c r="E37725" s="19"/>
      <c r="R37725" s="20"/>
      <c r="S37725" s="20"/>
      <c r="U37725" s="21"/>
    </row>
    <row r="37726">
      <c r="E37726" s="19"/>
      <c r="R37726" s="20"/>
      <c r="S37726" s="20"/>
      <c r="U37726" s="21"/>
    </row>
    <row r="37727">
      <c r="E37727" s="19"/>
      <c r="R37727" s="20"/>
      <c r="S37727" s="20"/>
      <c r="U37727" s="21"/>
    </row>
    <row r="37728">
      <c r="E37728" s="19"/>
      <c r="R37728" s="20"/>
      <c r="S37728" s="20"/>
      <c r="U37728" s="21"/>
    </row>
    <row r="37729">
      <c r="E37729" s="19"/>
      <c r="R37729" s="20"/>
      <c r="S37729" s="20"/>
      <c r="U37729" s="21"/>
    </row>
    <row r="37730">
      <c r="E37730" s="19"/>
      <c r="R37730" s="20"/>
      <c r="S37730" s="20"/>
      <c r="U37730" s="21"/>
    </row>
    <row r="37731">
      <c r="E37731" s="19"/>
      <c r="R37731" s="20"/>
      <c r="S37731" s="20"/>
      <c r="U37731" s="21"/>
    </row>
    <row r="37732">
      <c r="E37732" s="19"/>
      <c r="R37732" s="20"/>
      <c r="S37732" s="20"/>
      <c r="U37732" s="21"/>
    </row>
    <row r="37733">
      <c r="E37733" s="19"/>
      <c r="R37733" s="20"/>
      <c r="S37733" s="20"/>
      <c r="U37733" s="21"/>
    </row>
    <row r="37734">
      <c r="E37734" s="19"/>
      <c r="R37734" s="20"/>
      <c r="S37734" s="20"/>
      <c r="U37734" s="21"/>
    </row>
    <row r="37735">
      <c r="E37735" s="19"/>
      <c r="R37735" s="20"/>
      <c r="S37735" s="20"/>
      <c r="U37735" s="21"/>
    </row>
    <row r="37736">
      <c r="E37736" s="19"/>
      <c r="R37736" s="20"/>
      <c r="S37736" s="20"/>
      <c r="U37736" s="21"/>
    </row>
    <row r="37737">
      <c r="E37737" s="19"/>
      <c r="R37737" s="20"/>
      <c r="S37737" s="20"/>
      <c r="U37737" s="21"/>
    </row>
    <row r="37738">
      <c r="E37738" s="19"/>
      <c r="R37738" s="20"/>
      <c r="S37738" s="20"/>
      <c r="U37738" s="21"/>
    </row>
    <row r="37739">
      <c r="E37739" s="19"/>
      <c r="R37739" s="20"/>
      <c r="S37739" s="20"/>
      <c r="U37739" s="21"/>
    </row>
    <row r="37740">
      <c r="E37740" s="19"/>
      <c r="R37740" s="20"/>
      <c r="S37740" s="20"/>
      <c r="U37740" s="21"/>
    </row>
    <row r="37741">
      <c r="E37741" s="19"/>
      <c r="R37741" s="20"/>
      <c r="S37741" s="20"/>
      <c r="U37741" s="21"/>
    </row>
    <row r="37742">
      <c r="E37742" s="19"/>
      <c r="R37742" s="20"/>
      <c r="S37742" s="20"/>
      <c r="U37742" s="21"/>
    </row>
    <row r="37743">
      <c r="E37743" s="19"/>
      <c r="R37743" s="20"/>
      <c r="S37743" s="20"/>
      <c r="U37743" s="21"/>
    </row>
    <row r="37744">
      <c r="E37744" s="19"/>
      <c r="R37744" s="20"/>
      <c r="S37744" s="20"/>
      <c r="U37744" s="21"/>
    </row>
    <row r="37745">
      <c r="E37745" s="19"/>
      <c r="R37745" s="20"/>
      <c r="S37745" s="20"/>
      <c r="U37745" s="21"/>
    </row>
    <row r="37746">
      <c r="E37746" s="19"/>
      <c r="R37746" s="20"/>
      <c r="S37746" s="20"/>
      <c r="U37746" s="21"/>
    </row>
    <row r="37747">
      <c r="E37747" s="19"/>
      <c r="R37747" s="20"/>
      <c r="S37747" s="20"/>
      <c r="U37747" s="21"/>
    </row>
    <row r="37748">
      <c r="E37748" s="19"/>
      <c r="R37748" s="20"/>
      <c r="S37748" s="20"/>
      <c r="U37748" s="21"/>
    </row>
    <row r="37749">
      <c r="E37749" s="19"/>
      <c r="R37749" s="20"/>
      <c r="S37749" s="20"/>
      <c r="U37749" s="21"/>
    </row>
    <row r="37750">
      <c r="E37750" s="19"/>
      <c r="R37750" s="20"/>
      <c r="S37750" s="20"/>
      <c r="U37750" s="21"/>
    </row>
    <row r="37751">
      <c r="E37751" s="19"/>
      <c r="R37751" s="20"/>
      <c r="S37751" s="20"/>
      <c r="U37751" s="21"/>
    </row>
    <row r="37752">
      <c r="E37752" s="19"/>
      <c r="R37752" s="20"/>
      <c r="S37752" s="20"/>
      <c r="U37752" s="21"/>
    </row>
    <row r="37753">
      <c r="E37753" s="19"/>
      <c r="R37753" s="20"/>
      <c r="S37753" s="20"/>
      <c r="U37753" s="21"/>
    </row>
    <row r="37754">
      <c r="E37754" s="19"/>
      <c r="R37754" s="20"/>
      <c r="S37754" s="20"/>
      <c r="U37754" s="21"/>
    </row>
    <row r="37755">
      <c r="E37755" s="19"/>
      <c r="R37755" s="20"/>
      <c r="S37755" s="20"/>
      <c r="U37755" s="21"/>
    </row>
    <row r="37756">
      <c r="E37756" s="19"/>
      <c r="R37756" s="20"/>
      <c r="S37756" s="20"/>
      <c r="U37756" s="21"/>
    </row>
    <row r="37757">
      <c r="E37757" s="19"/>
      <c r="R37757" s="20"/>
      <c r="S37757" s="20"/>
      <c r="U37757" s="21"/>
    </row>
    <row r="37758">
      <c r="E37758" s="19"/>
      <c r="R37758" s="20"/>
      <c r="S37758" s="20"/>
      <c r="U37758" s="21"/>
    </row>
    <row r="37759">
      <c r="E37759" s="19"/>
      <c r="R37759" s="20"/>
      <c r="S37759" s="20"/>
      <c r="U37759" s="21"/>
    </row>
    <row r="37760">
      <c r="E37760" s="19"/>
      <c r="R37760" s="20"/>
      <c r="S37760" s="20"/>
      <c r="U37760" s="21"/>
    </row>
    <row r="37761">
      <c r="E37761" s="19"/>
      <c r="R37761" s="20"/>
      <c r="S37761" s="20"/>
      <c r="U37761" s="21"/>
    </row>
    <row r="37762">
      <c r="E37762" s="19"/>
      <c r="R37762" s="20"/>
      <c r="S37762" s="20"/>
      <c r="U37762" s="21"/>
    </row>
    <row r="37763">
      <c r="E37763" s="19"/>
      <c r="R37763" s="20"/>
      <c r="S37763" s="20"/>
      <c r="U37763" s="21"/>
    </row>
    <row r="37764">
      <c r="E37764" s="19"/>
      <c r="R37764" s="20"/>
      <c r="S37764" s="20"/>
      <c r="U37764" s="21"/>
    </row>
    <row r="37765">
      <c r="E37765" s="19"/>
      <c r="R37765" s="20"/>
      <c r="S37765" s="20"/>
      <c r="U37765" s="21"/>
    </row>
    <row r="37766">
      <c r="E37766" s="19"/>
      <c r="R37766" s="20"/>
      <c r="S37766" s="20"/>
      <c r="U37766" s="21"/>
    </row>
    <row r="37767">
      <c r="E37767" s="19"/>
      <c r="R37767" s="20"/>
      <c r="S37767" s="20"/>
      <c r="U37767" s="21"/>
    </row>
    <row r="37768">
      <c r="E37768" s="19"/>
      <c r="R37768" s="20"/>
      <c r="S37768" s="20"/>
      <c r="U37768" s="21"/>
    </row>
    <row r="37769">
      <c r="E37769" s="19"/>
      <c r="R37769" s="20"/>
      <c r="S37769" s="20"/>
      <c r="U37769" s="21"/>
    </row>
    <row r="37770">
      <c r="E37770" s="19"/>
      <c r="R37770" s="20"/>
      <c r="S37770" s="20"/>
      <c r="U37770" s="21"/>
    </row>
    <row r="37771">
      <c r="E37771" s="19"/>
      <c r="R37771" s="20"/>
      <c r="S37771" s="20"/>
      <c r="U37771" s="21"/>
    </row>
    <row r="37772">
      <c r="E37772" s="19"/>
      <c r="R37772" s="20"/>
      <c r="S37772" s="20"/>
      <c r="U37772" s="21"/>
    </row>
    <row r="37773">
      <c r="E37773" s="19"/>
      <c r="R37773" s="20"/>
      <c r="S37773" s="20"/>
      <c r="U37773" s="21"/>
    </row>
    <row r="37774">
      <c r="E37774" s="19"/>
      <c r="R37774" s="20"/>
      <c r="S37774" s="20"/>
      <c r="U37774" s="21"/>
    </row>
    <row r="37775">
      <c r="E37775" s="19"/>
      <c r="R37775" s="20"/>
      <c r="S37775" s="20"/>
      <c r="U37775" s="21"/>
    </row>
    <row r="37776">
      <c r="E37776" s="19"/>
      <c r="R37776" s="20"/>
      <c r="S37776" s="20"/>
      <c r="U37776" s="21"/>
    </row>
    <row r="37777">
      <c r="E37777" s="19"/>
      <c r="R37777" s="20"/>
      <c r="S37777" s="20"/>
      <c r="U37777" s="21"/>
    </row>
    <row r="37778">
      <c r="E37778" s="19"/>
      <c r="R37778" s="20"/>
      <c r="S37778" s="20"/>
      <c r="U37778" s="21"/>
    </row>
    <row r="37779">
      <c r="E37779" s="19"/>
      <c r="R37779" s="20"/>
      <c r="S37779" s="20"/>
      <c r="U37779" s="21"/>
    </row>
    <row r="37780">
      <c r="E37780" s="19"/>
      <c r="R37780" s="20"/>
      <c r="S37780" s="20"/>
      <c r="U37780" s="21"/>
    </row>
    <row r="37781">
      <c r="E37781" s="19"/>
      <c r="R37781" s="20"/>
      <c r="S37781" s="20"/>
      <c r="U37781" s="21"/>
    </row>
    <row r="37782">
      <c r="E37782" s="19"/>
      <c r="R37782" s="20"/>
      <c r="S37782" s="20"/>
      <c r="U37782" s="21"/>
    </row>
    <row r="37783">
      <c r="E37783" s="19"/>
      <c r="R37783" s="20"/>
      <c r="S37783" s="20"/>
      <c r="U37783" s="21"/>
    </row>
    <row r="37784">
      <c r="E37784" s="19"/>
      <c r="R37784" s="20"/>
      <c r="S37784" s="20"/>
      <c r="U37784" s="21"/>
    </row>
    <row r="37785">
      <c r="E37785" s="19"/>
      <c r="R37785" s="20"/>
      <c r="S37785" s="20"/>
      <c r="U37785" s="21"/>
    </row>
    <row r="37786">
      <c r="E37786" s="19"/>
      <c r="R37786" s="20"/>
      <c r="S37786" s="20"/>
      <c r="U37786" s="21"/>
    </row>
    <row r="37787">
      <c r="E37787" s="19"/>
      <c r="R37787" s="20"/>
      <c r="S37787" s="20"/>
      <c r="U37787" s="21"/>
    </row>
    <row r="37788">
      <c r="E37788" s="19"/>
      <c r="R37788" s="20"/>
      <c r="S37788" s="20"/>
      <c r="U37788" s="21"/>
    </row>
    <row r="37789">
      <c r="E37789" s="19"/>
      <c r="R37789" s="20"/>
      <c r="S37789" s="20"/>
      <c r="U37789" s="21"/>
    </row>
    <row r="37790">
      <c r="E37790" s="19"/>
      <c r="R37790" s="20"/>
      <c r="S37790" s="20"/>
      <c r="U37790" s="21"/>
    </row>
    <row r="37791">
      <c r="E37791" s="19"/>
      <c r="R37791" s="20"/>
      <c r="S37791" s="20"/>
      <c r="U37791" s="21"/>
    </row>
    <row r="37792">
      <c r="E37792" s="19"/>
      <c r="R37792" s="20"/>
      <c r="S37792" s="20"/>
      <c r="U37792" s="21"/>
    </row>
    <row r="37793">
      <c r="E37793" s="19"/>
      <c r="R37793" s="20"/>
      <c r="S37793" s="20"/>
      <c r="U37793" s="21"/>
    </row>
    <row r="37794">
      <c r="E37794" s="19"/>
      <c r="R37794" s="20"/>
      <c r="S37794" s="20"/>
      <c r="U37794" s="21"/>
    </row>
    <row r="37795">
      <c r="E37795" s="19"/>
      <c r="R37795" s="20"/>
      <c r="S37795" s="20"/>
      <c r="U37795" s="21"/>
    </row>
    <row r="37796">
      <c r="E37796" s="19"/>
      <c r="R37796" s="20"/>
      <c r="S37796" s="20"/>
      <c r="U37796" s="21"/>
    </row>
    <row r="37797">
      <c r="E37797" s="19"/>
      <c r="R37797" s="20"/>
      <c r="S37797" s="20"/>
      <c r="U37797" s="21"/>
    </row>
    <row r="37798">
      <c r="E37798" s="19"/>
      <c r="R37798" s="20"/>
      <c r="S37798" s="20"/>
      <c r="U37798" s="21"/>
    </row>
    <row r="37799">
      <c r="E37799" s="19"/>
      <c r="R37799" s="20"/>
      <c r="S37799" s="20"/>
      <c r="U37799" s="21"/>
    </row>
    <row r="37800">
      <c r="E37800" s="19"/>
      <c r="R37800" s="20"/>
      <c r="S37800" s="20"/>
      <c r="U37800" s="21"/>
    </row>
    <row r="37801">
      <c r="E37801" s="19"/>
      <c r="R37801" s="20"/>
      <c r="S37801" s="20"/>
      <c r="U37801" s="21"/>
    </row>
    <row r="37802">
      <c r="E37802" s="19"/>
      <c r="R37802" s="20"/>
      <c r="S37802" s="20"/>
      <c r="U37802" s="21"/>
    </row>
    <row r="37803">
      <c r="E37803" s="19"/>
      <c r="R37803" s="20"/>
      <c r="S37803" s="20"/>
      <c r="U37803" s="21"/>
    </row>
    <row r="37804">
      <c r="E37804" s="19"/>
      <c r="R37804" s="20"/>
      <c r="S37804" s="20"/>
      <c r="U37804" s="21"/>
    </row>
    <row r="37805">
      <c r="E37805" s="19"/>
      <c r="R37805" s="20"/>
      <c r="S37805" s="20"/>
      <c r="U37805" s="21"/>
    </row>
    <row r="37806">
      <c r="E37806" s="19"/>
      <c r="R37806" s="20"/>
      <c r="S37806" s="20"/>
      <c r="U37806" s="21"/>
    </row>
    <row r="37807">
      <c r="E37807" s="19"/>
      <c r="R37807" s="20"/>
      <c r="S37807" s="20"/>
      <c r="U37807" s="21"/>
    </row>
    <row r="37808">
      <c r="E37808" s="19"/>
      <c r="R37808" s="20"/>
      <c r="S37808" s="20"/>
      <c r="U37808" s="21"/>
    </row>
    <row r="37809">
      <c r="E37809" s="19"/>
      <c r="R37809" s="20"/>
      <c r="S37809" s="20"/>
      <c r="U37809" s="21"/>
    </row>
    <row r="37810">
      <c r="E37810" s="19"/>
      <c r="R37810" s="20"/>
      <c r="S37810" s="20"/>
      <c r="U37810" s="21"/>
    </row>
    <row r="37811">
      <c r="E37811" s="19"/>
      <c r="R37811" s="20"/>
      <c r="S37811" s="20"/>
      <c r="U37811" s="21"/>
    </row>
    <row r="37812">
      <c r="E37812" s="19"/>
      <c r="R37812" s="20"/>
      <c r="S37812" s="20"/>
      <c r="U37812" s="21"/>
    </row>
    <row r="37813">
      <c r="E37813" s="19"/>
      <c r="R37813" s="20"/>
      <c r="S37813" s="20"/>
      <c r="U37813" s="21"/>
    </row>
    <row r="37814">
      <c r="E37814" s="19"/>
      <c r="R37814" s="20"/>
      <c r="S37814" s="20"/>
      <c r="U37814" s="21"/>
    </row>
    <row r="37815">
      <c r="E37815" s="19"/>
      <c r="R37815" s="20"/>
      <c r="S37815" s="20"/>
      <c r="U37815" s="21"/>
    </row>
    <row r="37816">
      <c r="E37816" s="19"/>
      <c r="R37816" s="20"/>
      <c r="S37816" s="20"/>
      <c r="U37816" s="21"/>
    </row>
    <row r="37817">
      <c r="E37817" s="19"/>
      <c r="R37817" s="20"/>
      <c r="S37817" s="20"/>
      <c r="U37817" s="21"/>
    </row>
    <row r="37818">
      <c r="E37818" s="19"/>
      <c r="R37818" s="20"/>
      <c r="S37818" s="20"/>
      <c r="U37818" s="21"/>
    </row>
    <row r="37819">
      <c r="E37819" s="19"/>
      <c r="R37819" s="20"/>
      <c r="S37819" s="20"/>
      <c r="U37819" s="21"/>
    </row>
    <row r="37820">
      <c r="E37820" s="19"/>
      <c r="R37820" s="20"/>
      <c r="S37820" s="20"/>
      <c r="U37820" s="21"/>
    </row>
    <row r="37821">
      <c r="E37821" s="19"/>
      <c r="R37821" s="20"/>
      <c r="S37821" s="20"/>
      <c r="U37821" s="21"/>
    </row>
    <row r="37822">
      <c r="E37822" s="19"/>
      <c r="R37822" s="20"/>
      <c r="S37822" s="20"/>
      <c r="U37822" s="21"/>
    </row>
    <row r="37823">
      <c r="E37823" s="19"/>
      <c r="R37823" s="20"/>
      <c r="S37823" s="20"/>
      <c r="U37823" s="21"/>
    </row>
    <row r="37824">
      <c r="E37824" s="19"/>
      <c r="R37824" s="20"/>
      <c r="S37824" s="20"/>
      <c r="U37824" s="21"/>
    </row>
    <row r="37825">
      <c r="E37825" s="19"/>
      <c r="R37825" s="20"/>
      <c r="S37825" s="20"/>
      <c r="U37825" s="21"/>
    </row>
    <row r="37826">
      <c r="E37826" s="19"/>
      <c r="R37826" s="20"/>
      <c r="S37826" s="20"/>
      <c r="U37826" s="21"/>
    </row>
    <row r="37827">
      <c r="E37827" s="19"/>
      <c r="R37827" s="20"/>
      <c r="S37827" s="20"/>
      <c r="U37827" s="21"/>
    </row>
    <row r="37828">
      <c r="E37828" s="19"/>
      <c r="R37828" s="20"/>
      <c r="S37828" s="20"/>
      <c r="U37828" s="21"/>
    </row>
    <row r="37829">
      <c r="E37829" s="19"/>
      <c r="R37829" s="20"/>
      <c r="S37829" s="20"/>
      <c r="U37829" s="21"/>
    </row>
    <row r="37830">
      <c r="E37830" s="19"/>
      <c r="R37830" s="20"/>
      <c r="S37830" s="20"/>
      <c r="U37830" s="21"/>
    </row>
    <row r="37831">
      <c r="E37831" s="19"/>
      <c r="R37831" s="20"/>
      <c r="S37831" s="20"/>
      <c r="U37831" s="21"/>
    </row>
    <row r="37832">
      <c r="E37832" s="19"/>
      <c r="R37832" s="20"/>
      <c r="S37832" s="20"/>
      <c r="U37832" s="21"/>
    </row>
    <row r="37833">
      <c r="E37833" s="19"/>
      <c r="R37833" s="20"/>
      <c r="S37833" s="20"/>
      <c r="U37833" s="21"/>
    </row>
    <row r="37834">
      <c r="E37834" s="19"/>
      <c r="R37834" s="20"/>
      <c r="S37834" s="20"/>
      <c r="U37834" s="21"/>
    </row>
    <row r="37835">
      <c r="E37835" s="19"/>
      <c r="R37835" s="20"/>
      <c r="S37835" s="20"/>
      <c r="U37835" s="21"/>
    </row>
    <row r="37836">
      <c r="E37836" s="19"/>
      <c r="R37836" s="20"/>
      <c r="S37836" s="20"/>
      <c r="U37836" s="21"/>
    </row>
    <row r="37837">
      <c r="E37837" s="19"/>
      <c r="R37837" s="20"/>
      <c r="S37837" s="20"/>
      <c r="U37837" s="21"/>
    </row>
    <row r="37838">
      <c r="E37838" s="19"/>
      <c r="R37838" s="20"/>
      <c r="S37838" s="20"/>
      <c r="U37838" s="21"/>
    </row>
    <row r="37839">
      <c r="E37839" s="19"/>
      <c r="R37839" s="20"/>
      <c r="S37839" s="20"/>
      <c r="U37839" s="21"/>
    </row>
    <row r="37840">
      <c r="E37840" s="19"/>
      <c r="R37840" s="20"/>
      <c r="S37840" s="20"/>
      <c r="U37840" s="21"/>
    </row>
    <row r="37841">
      <c r="E37841" s="19"/>
      <c r="R37841" s="20"/>
      <c r="S37841" s="20"/>
      <c r="U37841" s="21"/>
    </row>
    <row r="37842">
      <c r="E37842" s="19"/>
      <c r="R37842" s="20"/>
      <c r="S37842" s="20"/>
      <c r="U37842" s="21"/>
    </row>
    <row r="37843">
      <c r="E37843" s="19"/>
      <c r="R37843" s="20"/>
      <c r="S37843" s="20"/>
      <c r="U37843" s="21"/>
    </row>
    <row r="37844">
      <c r="E37844" s="19"/>
      <c r="R37844" s="20"/>
      <c r="S37844" s="20"/>
      <c r="U37844" s="21"/>
    </row>
    <row r="37845">
      <c r="E37845" s="19"/>
      <c r="R37845" s="20"/>
      <c r="S37845" s="20"/>
      <c r="U37845" s="21"/>
    </row>
    <row r="37846">
      <c r="E37846" s="19"/>
      <c r="R37846" s="20"/>
      <c r="S37846" s="20"/>
      <c r="U37846" s="21"/>
    </row>
    <row r="37847">
      <c r="E37847" s="19"/>
      <c r="R37847" s="20"/>
      <c r="S37847" s="20"/>
      <c r="U37847" s="21"/>
    </row>
    <row r="37848">
      <c r="E37848" s="19"/>
      <c r="R37848" s="20"/>
      <c r="S37848" s="20"/>
      <c r="U37848" s="21"/>
    </row>
    <row r="37849">
      <c r="E37849" s="19"/>
      <c r="R37849" s="20"/>
      <c r="S37849" s="20"/>
      <c r="U37849" s="21"/>
    </row>
    <row r="37850">
      <c r="E37850" s="19"/>
      <c r="R37850" s="20"/>
      <c r="S37850" s="20"/>
      <c r="U37850" s="21"/>
    </row>
    <row r="37851">
      <c r="E37851" s="19"/>
      <c r="R37851" s="20"/>
      <c r="S37851" s="20"/>
      <c r="U37851" s="21"/>
    </row>
    <row r="37852">
      <c r="E37852" s="19"/>
      <c r="R37852" s="20"/>
      <c r="S37852" s="20"/>
      <c r="U37852" s="21"/>
    </row>
    <row r="37853">
      <c r="E37853" s="19"/>
      <c r="R37853" s="20"/>
      <c r="S37853" s="20"/>
      <c r="U37853" s="21"/>
    </row>
    <row r="37854">
      <c r="E37854" s="19"/>
      <c r="R37854" s="20"/>
      <c r="S37854" s="20"/>
      <c r="U37854" s="21"/>
    </row>
    <row r="37855">
      <c r="E37855" s="19"/>
      <c r="R37855" s="20"/>
      <c r="S37855" s="20"/>
      <c r="U37855" s="21"/>
    </row>
    <row r="37856">
      <c r="E37856" s="19"/>
      <c r="R37856" s="20"/>
      <c r="S37856" s="20"/>
      <c r="U37856" s="21"/>
    </row>
    <row r="37857">
      <c r="E37857" s="19"/>
      <c r="R37857" s="20"/>
      <c r="S37857" s="20"/>
      <c r="U37857" s="21"/>
    </row>
    <row r="37858">
      <c r="E37858" s="19"/>
      <c r="R37858" s="20"/>
      <c r="S37858" s="20"/>
      <c r="U37858" s="21"/>
    </row>
    <row r="37859">
      <c r="E37859" s="19"/>
      <c r="R37859" s="20"/>
      <c r="S37859" s="20"/>
      <c r="U37859" s="21"/>
    </row>
    <row r="37860">
      <c r="E37860" s="19"/>
      <c r="R37860" s="20"/>
      <c r="S37860" s="20"/>
      <c r="U37860" s="21"/>
    </row>
    <row r="37861">
      <c r="E37861" s="19"/>
      <c r="R37861" s="20"/>
      <c r="S37861" s="20"/>
      <c r="U37861" s="21"/>
    </row>
    <row r="37862">
      <c r="E37862" s="19"/>
      <c r="R37862" s="20"/>
      <c r="S37862" s="20"/>
      <c r="U37862" s="21"/>
    </row>
    <row r="37863">
      <c r="E37863" s="19"/>
      <c r="R37863" s="20"/>
      <c r="S37863" s="20"/>
      <c r="U37863" s="21"/>
    </row>
    <row r="37864">
      <c r="E37864" s="19"/>
      <c r="R37864" s="20"/>
      <c r="S37864" s="20"/>
      <c r="U37864" s="21"/>
    </row>
    <row r="37865">
      <c r="E37865" s="19"/>
      <c r="R37865" s="20"/>
      <c r="S37865" s="20"/>
      <c r="U37865" s="21"/>
    </row>
    <row r="37866">
      <c r="E37866" s="19"/>
      <c r="R37866" s="20"/>
      <c r="S37866" s="20"/>
      <c r="U37866" s="21"/>
    </row>
    <row r="37867">
      <c r="E37867" s="19"/>
      <c r="R37867" s="20"/>
      <c r="S37867" s="20"/>
      <c r="U37867" s="21"/>
    </row>
    <row r="37868">
      <c r="E37868" s="19"/>
      <c r="R37868" s="20"/>
      <c r="S37868" s="20"/>
      <c r="U37868" s="21"/>
    </row>
    <row r="37869">
      <c r="E37869" s="19"/>
      <c r="R37869" s="20"/>
      <c r="S37869" s="20"/>
      <c r="U37869" s="21"/>
    </row>
    <row r="37870">
      <c r="E37870" s="19"/>
      <c r="R37870" s="20"/>
      <c r="S37870" s="20"/>
      <c r="U37870" s="21"/>
    </row>
    <row r="37871">
      <c r="E37871" s="19"/>
      <c r="R37871" s="20"/>
      <c r="S37871" s="20"/>
      <c r="U37871" s="21"/>
    </row>
    <row r="37872">
      <c r="E37872" s="19"/>
      <c r="R37872" s="20"/>
      <c r="S37872" s="20"/>
      <c r="U37872" s="21"/>
    </row>
    <row r="37873">
      <c r="E37873" s="19"/>
      <c r="R37873" s="20"/>
      <c r="S37873" s="20"/>
      <c r="U37873" s="21"/>
    </row>
    <row r="37874">
      <c r="E37874" s="19"/>
      <c r="R37874" s="20"/>
      <c r="S37874" s="20"/>
      <c r="U37874" s="21"/>
    </row>
    <row r="37875">
      <c r="E37875" s="19"/>
      <c r="R37875" s="20"/>
      <c r="S37875" s="20"/>
      <c r="U37875" s="21"/>
    </row>
    <row r="37876">
      <c r="E37876" s="19"/>
      <c r="R37876" s="20"/>
      <c r="S37876" s="20"/>
      <c r="U37876" s="21"/>
    </row>
    <row r="37877">
      <c r="E37877" s="19"/>
      <c r="R37877" s="20"/>
      <c r="S37877" s="20"/>
      <c r="U37877" s="21"/>
    </row>
    <row r="37878">
      <c r="E37878" s="19"/>
      <c r="R37878" s="20"/>
      <c r="S37878" s="20"/>
      <c r="U37878" s="21"/>
    </row>
    <row r="37879">
      <c r="E37879" s="19"/>
      <c r="R37879" s="20"/>
      <c r="S37879" s="20"/>
      <c r="U37879" s="21"/>
    </row>
    <row r="37880">
      <c r="E37880" s="19"/>
      <c r="R37880" s="20"/>
      <c r="S37880" s="20"/>
      <c r="U37880" s="21"/>
    </row>
    <row r="37881">
      <c r="E37881" s="19"/>
      <c r="R37881" s="20"/>
      <c r="S37881" s="20"/>
      <c r="U37881" s="21"/>
    </row>
    <row r="37882">
      <c r="E37882" s="19"/>
      <c r="R37882" s="20"/>
      <c r="S37882" s="20"/>
      <c r="U37882" s="21"/>
    </row>
    <row r="37883">
      <c r="E37883" s="19"/>
      <c r="R37883" s="20"/>
      <c r="S37883" s="20"/>
      <c r="U37883" s="21"/>
    </row>
    <row r="37884">
      <c r="E37884" s="19"/>
      <c r="R37884" s="20"/>
      <c r="S37884" s="20"/>
      <c r="U37884" s="21"/>
    </row>
    <row r="37885">
      <c r="E37885" s="19"/>
      <c r="R37885" s="20"/>
      <c r="S37885" s="20"/>
      <c r="U37885" s="21"/>
    </row>
    <row r="37886">
      <c r="E37886" s="19"/>
      <c r="R37886" s="20"/>
      <c r="S37886" s="20"/>
      <c r="U37886" s="21"/>
    </row>
    <row r="37887">
      <c r="E37887" s="19"/>
      <c r="R37887" s="20"/>
      <c r="S37887" s="20"/>
      <c r="U37887" s="21"/>
    </row>
    <row r="37888">
      <c r="E37888" s="19"/>
      <c r="R37888" s="20"/>
      <c r="S37888" s="20"/>
      <c r="U37888" s="21"/>
    </row>
    <row r="37889">
      <c r="E37889" s="19"/>
      <c r="R37889" s="20"/>
      <c r="S37889" s="20"/>
      <c r="U37889" s="21"/>
    </row>
    <row r="37890">
      <c r="E37890" s="19"/>
      <c r="R37890" s="20"/>
      <c r="S37890" s="20"/>
      <c r="U37890" s="21"/>
    </row>
    <row r="37891">
      <c r="E37891" s="19"/>
      <c r="R37891" s="20"/>
      <c r="S37891" s="20"/>
      <c r="U37891" s="21"/>
    </row>
    <row r="37892">
      <c r="E37892" s="19"/>
      <c r="R37892" s="20"/>
      <c r="S37892" s="20"/>
      <c r="U37892" s="21"/>
    </row>
    <row r="37893">
      <c r="E37893" s="19"/>
      <c r="R37893" s="20"/>
      <c r="S37893" s="20"/>
      <c r="U37893" s="21"/>
    </row>
    <row r="37894">
      <c r="E37894" s="19"/>
      <c r="R37894" s="20"/>
      <c r="S37894" s="20"/>
      <c r="U37894" s="21"/>
    </row>
    <row r="37895">
      <c r="E37895" s="19"/>
      <c r="R37895" s="20"/>
      <c r="S37895" s="20"/>
      <c r="U37895" s="21"/>
    </row>
    <row r="37896">
      <c r="E37896" s="19"/>
      <c r="R37896" s="20"/>
      <c r="S37896" s="20"/>
      <c r="U37896" s="21"/>
    </row>
    <row r="37897">
      <c r="E37897" s="19"/>
      <c r="R37897" s="20"/>
      <c r="S37897" s="20"/>
      <c r="U37897" s="21"/>
    </row>
    <row r="37898">
      <c r="E37898" s="19"/>
      <c r="R37898" s="20"/>
      <c r="S37898" s="20"/>
      <c r="U37898" s="21"/>
    </row>
    <row r="37899">
      <c r="E37899" s="19"/>
      <c r="R37899" s="20"/>
      <c r="S37899" s="20"/>
      <c r="U37899" s="21"/>
    </row>
    <row r="37900">
      <c r="E37900" s="19"/>
      <c r="R37900" s="20"/>
      <c r="S37900" s="20"/>
      <c r="U37900" s="21"/>
    </row>
    <row r="37901">
      <c r="E37901" s="19"/>
      <c r="R37901" s="20"/>
      <c r="S37901" s="20"/>
      <c r="U37901" s="21"/>
    </row>
    <row r="37902">
      <c r="E37902" s="19"/>
      <c r="R37902" s="20"/>
      <c r="S37902" s="20"/>
      <c r="U37902" s="21"/>
    </row>
    <row r="37903">
      <c r="E37903" s="19"/>
      <c r="R37903" s="20"/>
      <c r="S37903" s="20"/>
      <c r="U37903" s="21"/>
    </row>
    <row r="37904">
      <c r="E37904" s="19"/>
      <c r="R37904" s="20"/>
      <c r="S37904" s="20"/>
      <c r="U37904" s="21"/>
    </row>
    <row r="37905">
      <c r="E37905" s="19"/>
      <c r="R37905" s="20"/>
      <c r="S37905" s="20"/>
      <c r="U37905" s="21"/>
    </row>
    <row r="37906">
      <c r="E37906" s="19"/>
      <c r="R37906" s="20"/>
      <c r="S37906" s="20"/>
      <c r="U37906" s="21"/>
    </row>
    <row r="37907">
      <c r="E37907" s="19"/>
      <c r="R37907" s="20"/>
      <c r="S37907" s="20"/>
      <c r="U37907" s="21"/>
    </row>
    <row r="37908">
      <c r="E37908" s="19"/>
      <c r="R37908" s="20"/>
      <c r="S37908" s="20"/>
      <c r="U37908" s="21"/>
    </row>
    <row r="37909">
      <c r="E37909" s="19"/>
      <c r="R37909" s="20"/>
      <c r="S37909" s="20"/>
      <c r="U37909" s="21"/>
    </row>
    <row r="37910">
      <c r="E37910" s="19"/>
      <c r="R37910" s="20"/>
      <c r="S37910" s="20"/>
      <c r="U37910" s="21"/>
    </row>
    <row r="37911">
      <c r="E37911" s="19"/>
      <c r="R37911" s="20"/>
      <c r="S37911" s="20"/>
      <c r="U37911" s="21"/>
    </row>
    <row r="37912">
      <c r="E37912" s="19"/>
      <c r="R37912" s="20"/>
      <c r="S37912" s="20"/>
      <c r="U37912" s="21"/>
    </row>
    <row r="37913">
      <c r="E37913" s="19"/>
      <c r="R37913" s="20"/>
      <c r="S37913" s="20"/>
      <c r="U37913" s="21"/>
    </row>
    <row r="37914">
      <c r="E37914" s="19"/>
      <c r="R37914" s="20"/>
      <c r="S37914" s="20"/>
      <c r="U37914" s="21"/>
    </row>
    <row r="37915">
      <c r="E37915" s="19"/>
      <c r="R37915" s="20"/>
      <c r="S37915" s="20"/>
      <c r="U37915" s="21"/>
    </row>
    <row r="37916">
      <c r="E37916" s="19"/>
      <c r="R37916" s="20"/>
      <c r="S37916" s="20"/>
      <c r="U37916" s="21"/>
    </row>
    <row r="37917">
      <c r="E37917" s="19"/>
      <c r="R37917" s="20"/>
      <c r="S37917" s="20"/>
      <c r="U37917" s="21"/>
    </row>
    <row r="37918">
      <c r="E37918" s="19"/>
      <c r="R37918" s="20"/>
      <c r="S37918" s="20"/>
      <c r="U37918" s="21"/>
    </row>
    <row r="37919">
      <c r="E37919" s="19"/>
      <c r="R37919" s="20"/>
      <c r="S37919" s="20"/>
      <c r="U37919" s="21"/>
    </row>
    <row r="37920">
      <c r="E37920" s="19"/>
      <c r="R37920" s="20"/>
      <c r="S37920" s="20"/>
      <c r="U37920" s="21"/>
    </row>
    <row r="37921">
      <c r="E37921" s="19"/>
      <c r="R37921" s="20"/>
      <c r="S37921" s="20"/>
      <c r="U37921" s="21"/>
    </row>
    <row r="37922">
      <c r="E37922" s="19"/>
      <c r="R37922" s="20"/>
      <c r="S37922" s="20"/>
      <c r="U37922" s="21"/>
    </row>
    <row r="37923">
      <c r="E37923" s="19"/>
      <c r="R37923" s="20"/>
      <c r="S37923" s="20"/>
      <c r="U37923" s="21"/>
    </row>
    <row r="37924">
      <c r="E37924" s="19"/>
      <c r="R37924" s="20"/>
      <c r="S37924" s="20"/>
      <c r="U37924" s="21"/>
    </row>
    <row r="37925">
      <c r="E37925" s="19"/>
      <c r="R37925" s="20"/>
      <c r="S37925" s="20"/>
      <c r="U37925" s="21"/>
    </row>
    <row r="37926">
      <c r="E37926" s="19"/>
      <c r="R37926" s="20"/>
      <c r="S37926" s="20"/>
      <c r="U37926" s="21"/>
    </row>
    <row r="37927">
      <c r="E37927" s="19"/>
      <c r="R37927" s="20"/>
      <c r="S37927" s="20"/>
      <c r="U37927" s="21"/>
    </row>
    <row r="37928">
      <c r="E37928" s="19"/>
      <c r="R37928" s="20"/>
      <c r="S37928" s="20"/>
      <c r="U37928" s="21"/>
    </row>
    <row r="37929">
      <c r="E37929" s="19"/>
      <c r="R37929" s="20"/>
      <c r="S37929" s="20"/>
      <c r="U37929" s="21"/>
    </row>
    <row r="37930">
      <c r="E37930" s="19"/>
      <c r="R37930" s="20"/>
      <c r="S37930" s="20"/>
      <c r="U37930" s="21"/>
    </row>
    <row r="37931">
      <c r="E37931" s="19"/>
      <c r="R37931" s="20"/>
      <c r="S37931" s="20"/>
      <c r="U37931" s="21"/>
    </row>
    <row r="37932">
      <c r="E37932" s="19"/>
      <c r="R37932" s="20"/>
      <c r="S37932" s="20"/>
      <c r="U37932" s="21"/>
    </row>
    <row r="37933">
      <c r="E37933" s="19"/>
      <c r="R37933" s="20"/>
      <c r="S37933" s="20"/>
      <c r="U37933" s="21"/>
    </row>
    <row r="37934">
      <c r="E37934" s="19"/>
      <c r="R37934" s="20"/>
      <c r="S37934" s="20"/>
      <c r="U37934" s="21"/>
    </row>
    <row r="37935">
      <c r="E37935" s="19"/>
      <c r="R37935" s="20"/>
      <c r="S37935" s="20"/>
      <c r="U37935" s="21"/>
    </row>
    <row r="37936">
      <c r="E37936" s="19"/>
      <c r="R37936" s="20"/>
      <c r="S37936" s="20"/>
      <c r="U37936" s="21"/>
    </row>
    <row r="37937">
      <c r="E37937" s="19"/>
      <c r="R37937" s="20"/>
      <c r="S37937" s="20"/>
      <c r="U37937" s="21"/>
    </row>
    <row r="37938">
      <c r="E37938" s="19"/>
      <c r="R37938" s="20"/>
      <c r="S37938" s="20"/>
      <c r="U37938" s="21"/>
    </row>
    <row r="37939">
      <c r="E37939" s="19"/>
      <c r="R37939" s="20"/>
      <c r="S37939" s="20"/>
      <c r="U37939" s="21"/>
    </row>
    <row r="37940">
      <c r="E37940" s="19"/>
      <c r="R37940" s="20"/>
      <c r="S37940" s="20"/>
      <c r="U37940" s="21"/>
    </row>
    <row r="37941">
      <c r="E37941" s="19"/>
      <c r="R37941" s="20"/>
      <c r="S37941" s="20"/>
      <c r="U37941" s="21"/>
    </row>
    <row r="37942">
      <c r="E37942" s="19"/>
      <c r="R37942" s="20"/>
      <c r="S37942" s="20"/>
      <c r="U37942" s="21"/>
    </row>
    <row r="37943">
      <c r="E37943" s="19"/>
      <c r="R37943" s="20"/>
      <c r="S37943" s="20"/>
      <c r="U37943" s="21"/>
    </row>
    <row r="37944">
      <c r="E37944" s="19"/>
      <c r="R37944" s="20"/>
      <c r="S37944" s="20"/>
      <c r="U37944" s="21"/>
    </row>
    <row r="37945">
      <c r="E37945" s="19"/>
      <c r="R37945" s="20"/>
      <c r="S37945" s="20"/>
      <c r="U37945" s="21"/>
    </row>
    <row r="37946">
      <c r="E37946" s="19"/>
      <c r="R37946" s="20"/>
      <c r="S37946" s="20"/>
      <c r="U37946" s="21"/>
    </row>
    <row r="37947">
      <c r="E37947" s="19"/>
      <c r="R37947" s="20"/>
      <c r="S37947" s="20"/>
      <c r="U37947" s="21"/>
    </row>
    <row r="37948">
      <c r="E37948" s="19"/>
      <c r="R37948" s="20"/>
      <c r="S37948" s="20"/>
      <c r="U37948" s="21"/>
    </row>
    <row r="37949">
      <c r="E37949" s="19"/>
      <c r="R37949" s="20"/>
      <c r="S37949" s="20"/>
      <c r="U37949" s="21"/>
    </row>
    <row r="37950">
      <c r="E37950" s="19"/>
      <c r="R37950" s="20"/>
      <c r="S37950" s="20"/>
      <c r="U37950" s="21"/>
    </row>
    <row r="37951">
      <c r="E37951" s="19"/>
      <c r="R37951" s="20"/>
      <c r="S37951" s="20"/>
      <c r="U37951" s="21"/>
    </row>
    <row r="37952">
      <c r="E37952" s="19"/>
      <c r="R37952" s="20"/>
      <c r="S37952" s="20"/>
      <c r="U37952" s="21"/>
    </row>
    <row r="37953">
      <c r="E37953" s="19"/>
      <c r="R37953" s="20"/>
      <c r="S37953" s="20"/>
      <c r="U37953" s="21"/>
    </row>
    <row r="37954">
      <c r="E37954" s="19"/>
      <c r="R37954" s="20"/>
      <c r="S37954" s="20"/>
      <c r="U37954" s="21"/>
    </row>
    <row r="37955">
      <c r="E37955" s="19"/>
      <c r="R37955" s="20"/>
      <c r="S37955" s="20"/>
      <c r="U37955" s="21"/>
    </row>
    <row r="37956">
      <c r="E37956" s="19"/>
      <c r="R37956" s="20"/>
      <c r="S37956" s="20"/>
      <c r="U37956" s="21"/>
    </row>
    <row r="37957">
      <c r="E37957" s="19"/>
      <c r="R37957" s="20"/>
      <c r="S37957" s="20"/>
      <c r="U37957" s="21"/>
    </row>
    <row r="37958">
      <c r="E37958" s="19"/>
      <c r="R37958" s="20"/>
      <c r="S37958" s="20"/>
      <c r="U37958" s="21"/>
    </row>
    <row r="37959">
      <c r="E37959" s="19"/>
      <c r="R37959" s="20"/>
      <c r="S37959" s="20"/>
      <c r="U37959" s="21"/>
    </row>
    <row r="37960">
      <c r="E37960" s="19"/>
      <c r="R37960" s="20"/>
      <c r="S37960" s="20"/>
      <c r="U37960" s="21"/>
    </row>
    <row r="37961">
      <c r="E37961" s="19"/>
      <c r="R37961" s="20"/>
      <c r="S37961" s="20"/>
      <c r="U37961" s="21"/>
    </row>
    <row r="37962">
      <c r="E37962" s="19"/>
      <c r="R37962" s="20"/>
      <c r="S37962" s="20"/>
      <c r="U37962" s="21"/>
    </row>
    <row r="37963">
      <c r="E37963" s="19"/>
      <c r="R37963" s="20"/>
      <c r="S37963" s="20"/>
      <c r="U37963" s="21"/>
    </row>
    <row r="37964">
      <c r="E37964" s="19"/>
      <c r="R37964" s="20"/>
      <c r="S37964" s="20"/>
      <c r="U37964" s="21"/>
    </row>
    <row r="37965">
      <c r="E37965" s="19"/>
      <c r="R37965" s="20"/>
      <c r="S37965" s="20"/>
      <c r="U37965" s="21"/>
    </row>
    <row r="37966">
      <c r="E37966" s="19"/>
      <c r="R37966" s="20"/>
      <c r="S37966" s="20"/>
      <c r="U37966" s="21"/>
    </row>
    <row r="37967">
      <c r="E37967" s="19"/>
      <c r="R37967" s="20"/>
      <c r="S37967" s="20"/>
      <c r="U37967" s="21"/>
    </row>
    <row r="37968">
      <c r="E37968" s="19"/>
      <c r="R37968" s="20"/>
      <c r="S37968" s="20"/>
      <c r="U37968" s="21"/>
    </row>
    <row r="37969">
      <c r="E37969" s="19"/>
      <c r="R37969" s="20"/>
      <c r="S37969" s="20"/>
      <c r="U37969" s="21"/>
    </row>
    <row r="37970">
      <c r="E37970" s="19"/>
      <c r="R37970" s="20"/>
      <c r="S37970" s="20"/>
      <c r="U37970" s="21"/>
    </row>
    <row r="37971">
      <c r="E37971" s="19"/>
      <c r="R37971" s="20"/>
      <c r="S37971" s="20"/>
      <c r="U37971" s="21"/>
    </row>
    <row r="37972">
      <c r="E37972" s="19"/>
      <c r="R37972" s="20"/>
      <c r="S37972" s="20"/>
      <c r="U37972" s="21"/>
    </row>
    <row r="37973">
      <c r="E37973" s="19"/>
      <c r="R37973" s="20"/>
      <c r="S37973" s="20"/>
      <c r="U37973" s="21"/>
    </row>
    <row r="37974">
      <c r="E37974" s="19"/>
      <c r="R37974" s="20"/>
      <c r="S37974" s="20"/>
      <c r="U37974" s="21"/>
    </row>
    <row r="37975">
      <c r="E37975" s="19"/>
      <c r="R37975" s="20"/>
      <c r="S37975" s="20"/>
      <c r="U37975" s="21"/>
    </row>
    <row r="37976">
      <c r="E37976" s="19"/>
      <c r="R37976" s="20"/>
      <c r="S37976" s="20"/>
      <c r="U37976" s="21"/>
    </row>
    <row r="37977">
      <c r="E37977" s="19"/>
      <c r="R37977" s="20"/>
      <c r="S37977" s="20"/>
      <c r="U37977" s="21"/>
    </row>
    <row r="37978">
      <c r="E37978" s="19"/>
      <c r="R37978" s="20"/>
      <c r="S37978" s="20"/>
      <c r="U37978" s="21"/>
    </row>
    <row r="37979">
      <c r="E37979" s="19"/>
      <c r="R37979" s="20"/>
      <c r="S37979" s="20"/>
      <c r="U37979" s="21"/>
    </row>
    <row r="37980">
      <c r="E37980" s="19"/>
      <c r="R37980" s="20"/>
      <c r="S37980" s="20"/>
      <c r="U37980" s="21"/>
    </row>
    <row r="37981">
      <c r="E37981" s="19"/>
      <c r="R37981" s="20"/>
      <c r="S37981" s="20"/>
      <c r="U37981" s="21"/>
    </row>
    <row r="37982">
      <c r="E37982" s="19"/>
      <c r="R37982" s="20"/>
      <c r="S37982" s="20"/>
      <c r="U37982" s="21"/>
    </row>
    <row r="37983">
      <c r="E37983" s="19"/>
      <c r="R37983" s="20"/>
      <c r="S37983" s="20"/>
      <c r="U37983" s="21"/>
    </row>
    <row r="37984">
      <c r="E37984" s="19"/>
      <c r="R37984" s="20"/>
      <c r="S37984" s="20"/>
      <c r="U37984" s="21"/>
    </row>
    <row r="37985">
      <c r="E37985" s="19"/>
      <c r="R37985" s="20"/>
      <c r="S37985" s="20"/>
      <c r="U37985" s="21"/>
    </row>
    <row r="37986">
      <c r="E37986" s="19"/>
      <c r="R37986" s="20"/>
      <c r="S37986" s="20"/>
      <c r="U37986" s="21"/>
    </row>
    <row r="37987">
      <c r="E37987" s="19"/>
      <c r="R37987" s="20"/>
      <c r="S37987" s="20"/>
      <c r="U37987" s="21"/>
    </row>
    <row r="37988">
      <c r="E37988" s="19"/>
      <c r="R37988" s="20"/>
      <c r="S37988" s="20"/>
      <c r="U37988" s="21"/>
    </row>
    <row r="37989">
      <c r="E37989" s="19"/>
      <c r="R37989" s="20"/>
      <c r="S37989" s="20"/>
      <c r="U37989" s="21"/>
    </row>
    <row r="37990">
      <c r="E37990" s="19"/>
      <c r="R37990" s="20"/>
      <c r="S37990" s="20"/>
      <c r="U37990" s="21"/>
    </row>
    <row r="37991">
      <c r="E37991" s="19"/>
      <c r="R37991" s="20"/>
      <c r="S37991" s="20"/>
      <c r="U37991" s="21"/>
    </row>
    <row r="37992">
      <c r="E37992" s="19"/>
      <c r="R37992" s="20"/>
      <c r="S37992" s="20"/>
      <c r="U37992" s="21"/>
    </row>
    <row r="37993">
      <c r="E37993" s="19"/>
      <c r="R37993" s="20"/>
      <c r="S37993" s="20"/>
      <c r="U37993" s="21"/>
    </row>
    <row r="37994">
      <c r="E37994" s="19"/>
      <c r="R37994" s="20"/>
      <c r="S37994" s="20"/>
      <c r="U37994" s="21"/>
    </row>
    <row r="37995">
      <c r="E37995" s="19"/>
      <c r="R37995" s="20"/>
      <c r="S37995" s="20"/>
      <c r="U37995" s="21"/>
    </row>
    <row r="37996">
      <c r="E37996" s="19"/>
      <c r="R37996" s="20"/>
      <c r="S37996" s="20"/>
      <c r="U37996" s="21"/>
    </row>
    <row r="37997">
      <c r="E37997" s="19"/>
      <c r="R37997" s="20"/>
      <c r="S37997" s="20"/>
      <c r="U37997" s="21"/>
    </row>
    <row r="37998">
      <c r="E37998" s="19"/>
      <c r="R37998" s="20"/>
      <c r="S37998" s="20"/>
      <c r="U37998" s="21"/>
    </row>
    <row r="37999">
      <c r="E37999" s="19"/>
      <c r="R37999" s="20"/>
      <c r="S37999" s="20"/>
      <c r="U37999" s="21"/>
    </row>
    <row r="38000">
      <c r="E38000" s="19"/>
      <c r="R38000" s="20"/>
      <c r="S38000" s="20"/>
      <c r="U38000" s="21"/>
    </row>
    <row r="38001">
      <c r="E38001" s="19"/>
      <c r="R38001" s="20"/>
      <c r="S38001" s="20"/>
      <c r="U38001" s="21"/>
    </row>
    <row r="38002">
      <c r="E38002" s="19"/>
      <c r="R38002" s="20"/>
      <c r="S38002" s="20"/>
      <c r="U38002" s="21"/>
    </row>
    <row r="38003">
      <c r="E38003" s="19"/>
      <c r="R38003" s="20"/>
      <c r="S38003" s="20"/>
      <c r="U38003" s="21"/>
    </row>
    <row r="38004">
      <c r="E38004" s="19"/>
      <c r="R38004" s="20"/>
      <c r="S38004" s="20"/>
      <c r="U38004" s="21"/>
    </row>
    <row r="38005">
      <c r="E38005" s="19"/>
      <c r="R38005" s="20"/>
      <c r="S38005" s="20"/>
      <c r="U38005" s="21"/>
    </row>
    <row r="38006">
      <c r="E38006" s="19"/>
      <c r="R38006" s="20"/>
      <c r="S38006" s="20"/>
      <c r="U38006" s="21"/>
    </row>
    <row r="38007">
      <c r="E38007" s="19"/>
      <c r="R38007" s="20"/>
      <c r="S38007" s="20"/>
      <c r="U38007" s="21"/>
    </row>
    <row r="38008">
      <c r="E38008" s="19"/>
      <c r="R38008" s="20"/>
      <c r="S38008" s="20"/>
      <c r="U38008" s="21"/>
    </row>
    <row r="38009">
      <c r="E38009" s="19"/>
      <c r="R38009" s="20"/>
      <c r="S38009" s="20"/>
      <c r="U38009" s="21"/>
    </row>
    <row r="38010">
      <c r="E38010" s="19"/>
      <c r="R38010" s="20"/>
      <c r="S38010" s="20"/>
      <c r="U38010" s="21"/>
    </row>
    <row r="38011">
      <c r="E38011" s="19"/>
      <c r="R38011" s="20"/>
      <c r="S38011" s="20"/>
      <c r="U38011" s="21"/>
    </row>
    <row r="38012">
      <c r="E38012" s="19"/>
      <c r="R38012" s="20"/>
      <c r="S38012" s="20"/>
      <c r="U38012" s="21"/>
    </row>
    <row r="38013">
      <c r="E38013" s="19"/>
      <c r="R38013" s="20"/>
      <c r="S38013" s="20"/>
      <c r="U38013" s="21"/>
    </row>
    <row r="38014">
      <c r="E38014" s="19"/>
      <c r="R38014" s="20"/>
      <c r="S38014" s="20"/>
      <c r="U38014" s="21"/>
    </row>
    <row r="38015">
      <c r="E38015" s="19"/>
      <c r="R38015" s="20"/>
      <c r="S38015" s="20"/>
      <c r="U38015" s="21"/>
    </row>
    <row r="38016">
      <c r="E38016" s="19"/>
      <c r="R38016" s="20"/>
      <c r="S38016" s="20"/>
      <c r="U38016" s="21"/>
    </row>
    <row r="38017">
      <c r="E38017" s="19"/>
      <c r="R38017" s="20"/>
      <c r="S38017" s="20"/>
      <c r="U38017" s="21"/>
    </row>
    <row r="38018">
      <c r="E38018" s="19"/>
      <c r="R38018" s="20"/>
      <c r="S38018" s="20"/>
      <c r="U38018" s="21"/>
    </row>
    <row r="38019">
      <c r="E38019" s="19"/>
      <c r="R38019" s="20"/>
      <c r="S38019" s="20"/>
      <c r="U38019" s="21"/>
    </row>
    <row r="38020">
      <c r="E38020" s="19"/>
      <c r="R38020" s="20"/>
      <c r="S38020" s="20"/>
      <c r="U38020" s="21"/>
    </row>
    <row r="38021">
      <c r="E38021" s="19"/>
      <c r="R38021" s="20"/>
      <c r="S38021" s="20"/>
      <c r="U38021" s="21"/>
    </row>
    <row r="38022">
      <c r="E38022" s="19"/>
      <c r="R38022" s="20"/>
      <c r="S38022" s="20"/>
      <c r="U38022" s="21"/>
    </row>
    <row r="38023">
      <c r="E38023" s="19"/>
      <c r="R38023" s="20"/>
      <c r="S38023" s="20"/>
      <c r="U38023" s="21"/>
    </row>
    <row r="38024">
      <c r="E38024" s="19"/>
      <c r="R38024" s="20"/>
      <c r="S38024" s="20"/>
      <c r="U38024" s="21"/>
    </row>
    <row r="38025">
      <c r="E38025" s="19"/>
      <c r="R38025" s="20"/>
      <c r="S38025" s="20"/>
      <c r="U38025" s="21"/>
    </row>
    <row r="38026">
      <c r="E38026" s="19"/>
      <c r="R38026" s="20"/>
      <c r="S38026" s="20"/>
      <c r="U38026" s="21"/>
    </row>
    <row r="38027">
      <c r="E38027" s="19"/>
      <c r="R38027" s="20"/>
      <c r="S38027" s="20"/>
      <c r="U38027" s="21"/>
    </row>
    <row r="38028">
      <c r="E38028" s="19"/>
      <c r="R38028" s="20"/>
      <c r="S38028" s="20"/>
      <c r="U38028" s="21"/>
    </row>
    <row r="38029">
      <c r="E38029" s="19"/>
      <c r="R38029" s="20"/>
      <c r="S38029" s="20"/>
      <c r="U38029" s="21"/>
    </row>
    <row r="38030">
      <c r="E38030" s="19"/>
      <c r="R38030" s="20"/>
      <c r="S38030" s="20"/>
      <c r="U38030" s="21"/>
    </row>
    <row r="38031">
      <c r="E38031" s="19"/>
      <c r="R38031" s="20"/>
      <c r="S38031" s="20"/>
      <c r="U38031" s="21"/>
    </row>
    <row r="38032">
      <c r="E38032" s="19"/>
      <c r="R38032" s="20"/>
      <c r="S38032" s="20"/>
      <c r="U38032" s="21"/>
    </row>
    <row r="38033">
      <c r="E38033" s="19"/>
      <c r="R38033" s="20"/>
      <c r="S38033" s="20"/>
      <c r="U38033" s="21"/>
    </row>
    <row r="38034">
      <c r="E38034" s="19"/>
      <c r="R38034" s="20"/>
      <c r="S38034" s="20"/>
      <c r="U38034" s="21"/>
    </row>
    <row r="38035">
      <c r="E38035" s="19"/>
      <c r="R38035" s="20"/>
      <c r="S38035" s="20"/>
      <c r="U38035" s="21"/>
    </row>
    <row r="38036">
      <c r="E38036" s="19"/>
      <c r="R38036" s="20"/>
      <c r="S38036" s="20"/>
      <c r="U38036" s="21"/>
    </row>
    <row r="38037">
      <c r="E38037" s="19"/>
      <c r="R38037" s="20"/>
      <c r="S38037" s="20"/>
      <c r="U38037" s="21"/>
    </row>
    <row r="38038">
      <c r="E38038" s="19"/>
      <c r="R38038" s="20"/>
      <c r="S38038" s="20"/>
      <c r="U38038" s="21"/>
    </row>
    <row r="38039">
      <c r="E38039" s="19"/>
      <c r="R38039" s="20"/>
      <c r="S38039" s="20"/>
      <c r="U38039" s="21"/>
    </row>
    <row r="38040">
      <c r="E38040" s="19"/>
      <c r="R38040" s="20"/>
      <c r="S38040" s="20"/>
      <c r="U38040" s="21"/>
    </row>
    <row r="38041">
      <c r="E38041" s="19"/>
      <c r="R38041" s="20"/>
      <c r="S38041" s="20"/>
      <c r="U38041" s="21"/>
    </row>
    <row r="38042">
      <c r="E38042" s="19"/>
      <c r="R38042" s="20"/>
      <c r="S38042" s="20"/>
      <c r="U38042" s="21"/>
    </row>
    <row r="38043">
      <c r="E38043" s="19"/>
      <c r="R38043" s="20"/>
      <c r="S38043" s="20"/>
      <c r="U38043" s="21"/>
    </row>
    <row r="38044">
      <c r="E38044" s="19"/>
      <c r="R38044" s="20"/>
      <c r="S38044" s="20"/>
      <c r="U38044" s="21"/>
    </row>
    <row r="38045">
      <c r="E38045" s="19"/>
      <c r="R38045" s="20"/>
      <c r="S38045" s="20"/>
      <c r="U38045" s="21"/>
    </row>
    <row r="38046">
      <c r="E38046" s="19"/>
      <c r="R38046" s="20"/>
      <c r="S38046" s="20"/>
      <c r="U38046" s="21"/>
    </row>
    <row r="38047">
      <c r="E38047" s="19"/>
      <c r="R38047" s="20"/>
      <c r="S38047" s="20"/>
      <c r="U38047" s="21"/>
    </row>
    <row r="38048">
      <c r="E38048" s="19"/>
      <c r="R38048" s="20"/>
      <c r="S38048" s="20"/>
      <c r="U38048" s="21"/>
    </row>
    <row r="38049">
      <c r="E38049" s="19"/>
      <c r="R38049" s="20"/>
      <c r="S38049" s="20"/>
      <c r="U38049" s="21"/>
    </row>
    <row r="38050">
      <c r="E38050" s="19"/>
      <c r="R38050" s="20"/>
      <c r="S38050" s="20"/>
      <c r="U38050" s="21"/>
    </row>
    <row r="38051">
      <c r="E38051" s="19"/>
      <c r="R38051" s="20"/>
      <c r="S38051" s="20"/>
      <c r="U38051" s="21"/>
    </row>
    <row r="38052">
      <c r="E38052" s="19"/>
      <c r="R38052" s="20"/>
      <c r="S38052" s="20"/>
      <c r="U38052" s="21"/>
    </row>
    <row r="38053">
      <c r="E38053" s="19"/>
      <c r="R38053" s="20"/>
      <c r="S38053" s="20"/>
      <c r="U38053" s="21"/>
    </row>
    <row r="38054">
      <c r="E38054" s="19"/>
      <c r="R38054" s="20"/>
      <c r="S38054" s="20"/>
      <c r="U38054" s="21"/>
    </row>
    <row r="38055">
      <c r="E38055" s="19"/>
      <c r="R38055" s="20"/>
      <c r="S38055" s="20"/>
      <c r="U38055" s="21"/>
    </row>
    <row r="38056">
      <c r="E38056" s="19"/>
      <c r="R38056" s="20"/>
      <c r="S38056" s="20"/>
      <c r="U38056" s="21"/>
    </row>
    <row r="38057">
      <c r="E38057" s="19"/>
      <c r="R38057" s="20"/>
      <c r="S38057" s="20"/>
      <c r="U38057" s="21"/>
    </row>
    <row r="38058">
      <c r="E38058" s="19"/>
      <c r="R38058" s="20"/>
      <c r="S38058" s="20"/>
      <c r="U38058" s="21"/>
    </row>
    <row r="38059">
      <c r="E38059" s="19"/>
      <c r="R38059" s="20"/>
      <c r="S38059" s="20"/>
      <c r="U38059" s="21"/>
    </row>
    <row r="38060">
      <c r="E38060" s="19"/>
      <c r="R38060" s="20"/>
      <c r="S38060" s="20"/>
      <c r="U38060" s="21"/>
    </row>
    <row r="38061">
      <c r="E38061" s="19"/>
      <c r="R38061" s="20"/>
      <c r="S38061" s="20"/>
      <c r="U38061" s="21"/>
    </row>
    <row r="38062">
      <c r="E38062" s="19"/>
      <c r="R38062" s="20"/>
      <c r="S38062" s="20"/>
      <c r="U38062" s="21"/>
    </row>
    <row r="38063">
      <c r="E38063" s="19"/>
      <c r="R38063" s="20"/>
      <c r="S38063" s="20"/>
      <c r="U38063" s="21"/>
    </row>
    <row r="38064">
      <c r="E38064" s="19"/>
      <c r="R38064" s="20"/>
      <c r="S38064" s="20"/>
      <c r="U38064" s="21"/>
    </row>
    <row r="38065">
      <c r="E38065" s="19"/>
      <c r="R38065" s="20"/>
      <c r="S38065" s="20"/>
      <c r="U38065" s="21"/>
    </row>
    <row r="38066">
      <c r="E38066" s="19"/>
      <c r="R38066" s="20"/>
      <c r="S38066" s="20"/>
      <c r="U38066" s="21"/>
    </row>
    <row r="38067">
      <c r="E38067" s="19"/>
      <c r="R38067" s="20"/>
      <c r="S38067" s="20"/>
      <c r="U38067" s="21"/>
    </row>
    <row r="38068">
      <c r="E38068" s="19"/>
      <c r="R38068" s="20"/>
      <c r="S38068" s="20"/>
      <c r="U38068" s="21"/>
    </row>
    <row r="38069">
      <c r="E38069" s="19"/>
      <c r="R38069" s="20"/>
      <c r="S38069" s="20"/>
      <c r="U38069" s="21"/>
    </row>
    <row r="38070">
      <c r="E38070" s="19"/>
      <c r="R38070" s="20"/>
      <c r="S38070" s="20"/>
      <c r="U38070" s="21"/>
    </row>
    <row r="38071">
      <c r="E38071" s="19"/>
      <c r="R38071" s="20"/>
      <c r="S38071" s="20"/>
      <c r="U38071" s="21"/>
    </row>
    <row r="38072">
      <c r="E38072" s="19"/>
      <c r="R38072" s="20"/>
      <c r="S38072" s="20"/>
      <c r="U38072" s="21"/>
    </row>
    <row r="38073">
      <c r="E38073" s="19"/>
      <c r="R38073" s="20"/>
      <c r="S38073" s="20"/>
      <c r="U38073" s="21"/>
    </row>
    <row r="38074">
      <c r="E38074" s="19"/>
      <c r="R38074" s="20"/>
      <c r="S38074" s="20"/>
      <c r="U38074" s="21"/>
    </row>
    <row r="38075">
      <c r="E38075" s="19"/>
      <c r="R38075" s="20"/>
      <c r="S38075" s="20"/>
      <c r="U38075" s="21"/>
    </row>
    <row r="38076">
      <c r="E38076" s="19"/>
      <c r="R38076" s="20"/>
      <c r="S38076" s="20"/>
      <c r="U38076" s="21"/>
    </row>
    <row r="38077">
      <c r="E38077" s="19"/>
      <c r="R38077" s="20"/>
      <c r="S38077" s="20"/>
      <c r="U38077" s="21"/>
    </row>
    <row r="38078">
      <c r="E38078" s="19"/>
      <c r="R38078" s="20"/>
      <c r="S38078" s="20"/>
      <c r="U38078" s="21"/>
    </row>
    <row r="38079">
      <c r="E38079" s="19"/>
      <c r="R38079" s="20"/>
      <c r="S38079" s="20"/>
      <c r="U38079" s="21"/>
    </row>
    <row r="38080">
      <c r="E38080" s="19"/>
      <c r="R38080" s="20"/>
      <c r="S38080" s="20"/>
      <c r="U38080" s="21"/>
    </row>
    <row r="38081">
      <c r="E38081" s="19"/>
      <c r="R38081" s="20"/>
      <c r="S38081" s="20"/>
      <c r="U38081" s="21"/>
    </row>
    <row r="38082">
      <c r="E38082" s="19"/>
      <c r="R38082" s="20"/>
      <c r="S38082" s="20"/>
      <c r="U38082" s="21"/>
    </row>
    <row r="38083">
      <c r="E38083" s="19"/>
      <c r="R38083" s="20"/>
      <c r="S38083" s="20"/>
      <c r="U38083" s="21"/>
    </row>
    <row r="38084">
      <c r="E38084" s="19"/>
      <c r="R38084" s="20"/>
      <c r="S38084" s="20"/>
      <c r="U38084" s="21"/>
    </row>
    <row r="38085">
      <c r="E38085" s="19"/>
      <c r="R38085" s="20"/>
      <c r="S38085" s="20"/>
      <c r="U38085" s="21"/>
    </row>
    <row r="38086">
      <c r="E38086" s="19"/>
      <c r="R38086" s="20"/>
      <c r="S38086" s="20"/>
      <c r="U38086" s="21"/>
    </row>
    <row r="38087">
      <c r="E38087" s="19"/>
      <c r="R38087" s="20"/>
      <c r="S38087" s="20"/>
      <c r="U38087" s="21"/>
    </row>
    <row r="38088">
      <c r="E38088" s="19"/>
      <c r="R38088" s="20"/>
      <c r="S38088" s="20"/>
      <c r="U38088" s="21"/>
    </row>
    <row r="38089">
      <c r="E38089" s="19"/>
      <c r="R38089" s="20"/>
      <c r="S38089" s="20"/>
      <c r="U38089" s="21"/>
    </row>
    <row r="38090">
      <c r="E38090" s="19"/>
      <c r="R38090" s="20"/>
      <c r="S38090" s="20"/>
      <c r="U38090" s="21"/>
    </row>
    <row r="38091">
      <c r="E38091" s="19"/>
      <c r="R38091" s="20"/>
      <c r="S38091" s="20"/>
      <c r="U38091" s="21"/>
    </row>
    <row r="38092">
      <c r="E38092" s="19"/>
      <c r="R38092" s="20"/>
      <c r="S38092" s="20"/>
      <c r="U38092" s="21"/>
    </row>
    <row r="38093">
      <c r="E38093" s="19"/>
      <c r="R38093" s="20"/>
      <c r="S38093" s="20"/>
      <c r="U38093" s="21"/>
    </row>
    <row r="38094">
      <c r="E38094" s="19"/>
      <c r="R38094" s="20"/>
      <c r="S38094" s="20"/>
      <c r="U38094" s="21"/>
    </row>
    <row r="38095">
      <c r="E38095" s="19"/>
      <c r="R38095" s="20"/>
      <c r="S38095" s="20"/>
      <c r="U38095" s="21"/>
    </row>
    <row r="38096">
      <c r="E38096" s="19"/>
      <c r="R38096" s="20"/>
      <c r="S38096" s="20"/>
      <c r="U38096" s="21"/>
    </row>
    <row r="38097">
      <c r="E38097" s="19"/>
      <c r="R38097" s="20"/>
      <c r="S38097" s="20"/>
      <c r="U38097" s="21"/>
    </row>
    <row r="38098">
      <c r="E38098" s="19"/>
      <c r="R38098" s="20"/>
      <c r="S38098" s="20"/>
      <c r="U38098" s="21"/>
    </row>
    <row r="38099">
      <c r="E38099" s="19"/>
      <c r="R38099" s="20"/>
      <c r="S38099" s="20"/>
      <c r="U38099" s="21"/>
    </row>
    <row r="38100">
      <c r="E38100" s="19"/>
      <c r="R38100" s="20"/>
      <c r="S38100" s="20"/>
      <c r="U38100" s="21"/>
    </row>
    <row r="38101">
      <c r="E38101" s="19"/>
      <c r="R38101" s="20"/>
      <c r="S38101" s="20"/>
      <c r="U38101" s="21"/>
    </row>
    <row r="38102">
      <c r="E38102" s="19"/>
      <c r="R38102" s="20"/>
      <c r="S38102" s="20"/>
      <c r="U38102" s="21"/>
    </row>
    <row r="38103">
      <c r="E38103" s="19"/>
      <c r="R38103" s="20"/>
      <c r="S38103" s="20"/>
      <c r="U38103" s="21"/>
    </row>
    <row r="38104">
      <c r="E38104" s="19"/>
      <c r="R38104" s="20"/>
      <c r="S38104" s="20"/>
      <c r="U38104" s="21"/>
    </row>
    <row r="38105">
      <c r="E38105" s="19"/>
      <c r="R38105" s="20"/>
      <c r="S38105" s="20"/>
      <c r="U38105" s="21"/>
    </row>
    <row r="38106">
      <c r="E38106" s="19"/>
      <c r="R38106" s="20"/>
      <c r="S38106" s="20"/>
      <c r="U38106" s="21"/>
    </row>
    <row r="38107">
      <c r="E38107" s="19"/>
      <c r="R38107" s="20"/>
      <c r="S38107" s="20"/>
      <c r="U38107" s="21"/>
    </row>
    <row r="38108">
      <c r="E38108" s="19"/>
      <c r="R38108" s="20"/>
      <c r="S38108" s="20"/>
      <c r="U38108" s="21"/>
    </row>
    <row r="38109">
      <c r="E38109" s="19"/>
      <c r="R38109" s="20"/>
      <c r="S38109" s="20"/>
      <c r="U38109" s="21"/>
    </row>
    <row r="38110">
      <c r="E38110" s="19"/>
      <c r="R38110" s="20"/>
      <c r="S38110" s="20"/>
      <c r="U38110" s="21"/>
    </row>
    <row r="38111">
      <c r="E38111" s="19"/>
      <c r="R38111" s="20"/>
      <c r="S38111" s="20"/>
      <c r="U38111" s="21"/>
    </row>
    <row r="38112">
      <c r="E38112" s="19"/>
      <c r="R38112" s="20"/>
      <c r="S38112" s="20"/>
      <c r="U38112" s="21"/>
    </row>
    <row r="38113">
      <c r="E38113" s="19"/>
      <c r="R38113" s="20"/>
      <c r="S38113" s="20"/>
      <c r="U38113" s="21"/>
    </row>
    <row r="38114">
      <c r="E38114" s="19"/>
      <c r="R38114" s="20"/>
      <c r="S38114" s="20"/>
      <c r="U38114" s="21"/>
    </row>
    <row r="38115">
      <c r="E38115" s="19"/>
      <c r="R38115" s="20"/>
      <c r="S38115" s="20"/>
      <c r="U38115" s="21"/>
    </row>
    <row r="38116">
      <c r="E38116" s="19"/>
      <c r="R38116" s="20"/>
      <c r="S38116" s="20"/>
      <c r="U38116" s="21"/>
    </row>
    <row r="38117">
      <c r="E38117" s="19"/>
      <c r="R38117" s="20"/>
      <c r="S38117" s="20"/>
      <c r="U38117" s="21"/>
    </row>
    <row r="38118">
      <c r="E38118" s="19"/>
      <c r="R38118" s="20"/>
      <c r="S38118" s="20"/>
      <c r="U38118" s="21"/>
    </row>
    <row r="38119">
      <c r="E38119" s="19"/>
      <c r="R38119" s="20"/>
      <c r="S38119" s="20"/>
      <c r="U38119" s="21"/>
    </row>
    <row r="38120">
      <c r="E38120" s="19"/>
      <c r="R38120" s="20"/>
      <c r="S38120" s="20"/>
      <c r="U38120" s="21"/>
    </row>
    <row r="38121">
      <c r="E38121" s="19"/>
      <c r="R38121" s="20"/>
      <c r="S38121" s="20"/>
      <c r="U38121" s="21"/>
    </row>
    <row r="38122">
      <c r="E38122" s="19"/>
      <c r="R38122" s="20"/>
      <c r="S38122" s="20"/>
      <c r="U38122" s="21"/>
    </row>
    <row r="38123">
      <c r="E38123" s="19"/>
      <c r="R38123" s="20"/>
      <c r="S38123" s="20"/>
      <c r="U38123" s="21"/>
    </row>
    <row r="38124">
      <c r="E38124" s="19"/>
      <c r="R38124" s="20"/>
      <c r="S38124" s="20"/>
      <c r="U38124" s="21"/>
    </row>
    <row r="38125">
      <c r="E38125" s="19"/>
      <c r="R38125" s="20"/>
      <c r="S38125" s="20"/>
      <c r="U38125" s="21"/>
    </row>
    <row r="38126">
      <c r="E38126" s="19"/>
      <c r="R38126" s="20"/>
      <c r="S38126" s="20"/>
      <c r="U38126" s="21"/>
    </row>
    <row r="38127">
      <c r="E38127" s="19"/>
      <c r="R38127" s="20"/>
      <c r="S38127" s="20"/>
      <c r="U38127" s="21"/>
    </row>
    <row r="38128">
      <c r="E38128" s="19"/>
      <c r="R38128" s="20"/>
      <c r="S38128" s="20"/>
      <c r="U38128" s="21"/>
    </row>
    <row r="38129">
      <c r="E38129" s="19"/>
      <c r="R38129" s="20"/>
      <c r="S38129" s="20"/>
      <c r="U38129" s="21"/>
    </row>
    <row r="38130">
      <c r="E38130" s="19"/>
      <c r="R38130" s="20"/>
      <c r="S38130" s="20"/>
      <c r="U38130" s="21"/>
    </row>
    <row r="38131">
      <c r="E38131" s="19"/>
      <c r="R38131" s="20"/>
      <c r="S38131" s="20"/>
      <c r="U38131" s="21"/>
    </row>
    <row r="38132">
      <c r="E38132" s="19"/>
      <c r="R38132" s="20"/>
      <c r="S38132" s="20"/>
      <c r="U38132" s="21"/>
    </row>
    <row r="38133">
      <c r="E38133" s="19"/>
      <c r="R38133" s="20"/>
      <c r="S38133" s="20"/>
      <c r="U38133" s="21"/>
    </row>
    <row r="38134">
      <c r="E38134" s="19"/>
      <c r="R38134" s="20"/>
      <c r="S38134" s="20"/>
      <c r="U38134" s="21"/>
    </row>
    <row r="38135">
      <c r="E38135" s="19"/>
      <c r="R38135" s="20"/>
      <c r="S38135" s="20"/>
      <c r="U38135" s="21"/>
    </row>
    <row r="38136">
      <c r="E38136" s="19"/>
      <c r="R38136" s="20"/>
      <c r="S38136" s="20"/>
      <c r="U38136" s="21"/>
    </row>
    <row r="38137">
      <c r="E38137" s="19"/>
      <c r="R38137" s="20"/>
      <c r="S38137" s="20"/>
      <c r="U38137" s="21"/>
    </row>
    <row r="38138">
      <c r="E38138" s="19"/>
      <c r="R38138" s="20"/>
      <c r="S38138" s="20"/>
      <c r="U38138" s="21"/>
    </row>
    <row r="38139">
      <c r="E38139" s="19"/>
      <c r="R38139" s="20"/>
      <c r="S38139" s="20"/>
      <c r="U38139" s="21"/>
    </row>
    <row r="38140">
      <c r="E38140" s="19"/>
      <c r="R38140" s="20"/>
      <c r="S38140" s="20"/>
      <c r="U38140" s="21"/>
    </row>
    <row r="38141">
      <c r="E38141" s="19"/>
      <c r="R38141" s="20"/>
      <c r="S38141" s="20"/>
      <c r="U38141" s="21"/>
    </row>
    <row r="38142">
      <c r="E38142" s="19"/>
      <c r="R38142" s="20"/>
      <c r="S38142" s="20"/>
      <c r="U38142" s="21"/>
    </row>
    <row r="38143">
      <c r="E38143" s="19"/>
      <c r="R38143" s="20"/>
      <c r="S38143" s="20"/>
      <c r="U38143" s="21"/>
    </row>
    <row r="38144">
      <c r="E38144" s="19"/>
      <c r="R38144" s="20"/>
      <c r="S38144" s="20"/>
      <c r="U38144" s="21"/>
    </row>
    <row r="38145">
      <c r="E38145" s="19"/>
      <c r="R38145" s="20"/>
      <c r="S38145" s="20"/>
      <c r="U38145" s="21"/>
    </row>
    <row r="38146">
      <c r="E38146" s="19"/>
      <c r="R38146" s="20"/>
      <c r="S38146" s="20"/>
      <c r="U38146" s="21"/>
    </row>
    <row r="38147">
      <c r="E38147" s="19"/>
      <c r="R38147" s="20"/>
      <c r="S38147" s="20"/>
      <c r="U38147" s="21"/>
    </row>
    <row r="38148">
      <c r="E38148" s="19"/>
      <c r="R38148" s="20"/>
      <c r="S38148" s="20"/>
      <c r="U38148" s="21"/>
    </row>
    <row r="38149">
      <c r="E38149" s="19"/>
      <c r="R38149" s="20"/>
      <c r="S38149" s="20"/>
      <c r="U38149" s="21"/>
    </row>
    <row r="38150">
      <c r="E38150" s="19"/>
      <c r="R38150" s="20"/>
      <c r="S38150" s="20"/>
      <c r="U38150" s="21"/>
    </row>
    <row r="38151">
      <c r="E38151" s="19"/>
      <c r="R38151" s="20"/>
      <c r="S38151" s="20"/>
      <c r="U38151" s="21"/>
    </row>
    <row r="38152">
      <c r="E38152" s="19"/>
      <c r="R38152" s="20"/>
      <c r="S38152" s="20"/>
      <c r="U38152" s="21"/>
    </row>
    <row r="38153">
      <c r="E38153" s="19"/>
      <c r="R38153" s="20"/>
      <c r="S38153" s="20"/>
      <c r="U38153" s="21"/>
    </row>
    <row r="38154">
      <c r="E38154" s="19"/>
      <c r="R38154" s="20"/>
      <c r="S38154" s="20"/>
      <c r="U38154" s="21"/>
    </row>
    <row r="38155">
      <c r="E38155" s="19"/>
      <c r="R38155" s="20"/>
      <c r="S38155" s="20"/>
      <c r="U38155" s="21"/>
    </row>
    <row r="38156">
      <c r="E38156" s="19"/>
      <c r="R38156" s="20"/>
      <c r="S38156" s="20"/>
      <c r="U38156" s="21"/>
    </row>
    <row r="38157">
      <c r="E38157" s="19"/>
      <c r="R38157" s="20"/>
      <c r="S38157" s="20"/>
      <c r="U38157" s="21"/>
    </row>
    <row r="38158">
      <c r="E38158" s="19"/>
      <c r="R38158" s="20"/>
      <c r="S38158" s="20"/>
      <c r="U38158" s="21"/>
    </row>
    <row r="38159">
      <c r="E38159" s="19"/>
      <c r="R38159" s="20"/>
      <c r="S38159" s="20"/>
      <c r="U38159" s="21"/>
    </row>
    <row r="38160">
      <c r="E38160" s="19"/>
      <c r="R38160" s="20"/>
      <c r="S38160" s="20"/>
      <c r="U38160" s="21"/>
    </row>
    <row r="38161">
      <c r="E38161" s="19"/>
      <c r="R38161" s="20"/>
      <c r="S38161" s="20"/>
      <c r="U38161" s="21"/>
    </row>
    <row r="38162">
      <c r="E38162" s="19"/>
      <c r="R38162" s="20"/>
      <c r="S38162" s="20"/>
      <c r="U38162" s="21"/>
    </row>
    <row r="38163">
      <c r="E38163" s="19"/>
      <c r="R38163" s="20"/>
      <c r="S38163" s="20"/>
      <c r="U38163" s="21"/>
    </row>
    <row r="38164">
      <c r="E38164" s="19"/>
      <c r="R38164" s="20"/>
      <c r="S38164" s="20"/>
      <c r="U38164" s="21"/>
    </row>
    <row r="38165">
      <c r="E38165" s="19"/>
      <c r="R38165" s="20"/>
      <c r="S38165" s="20"/>
      <c r="U38165" s="21"/>
    </row>
    <row r="38166">
      <c r="E38166" s="19"/>
      <c r="R38166" s="20"/>
      <c r="S38166" s="20"/>
      <c r="U38166" s="21"/>
    </row>
    <row r="38167">
      <c r="E38167" s="19"/>
      <c r="R38167" s="20"/>
      <c r="S38167" s="20"/>
      <c r="U38167" s="21"/>
    </row>
    <row r="38168">
      <c r="E38168" s="19"/>
      <c r="R38168" s="20"/>
      <c r="S38168" s="20"/>
      <c r="U38168" s="21"/>
    </row>
    <row r="38169">
      <c r="E38169" s="19"/>
      <c r="R38169" s="20"/>
      <c r="S38169" s="20"/>
      <c r="U38169" s="21"/>
    </row>
    <row r="38170">
      <c r="E38170" s="19"/>
      <c r="R38170" s="20"/>
      <c r="S38170" s="20"/>
      <c r="U38170" s="21"/>
    </row>
    <row r="38171">
      <c r="E38171" s="19"/>
      <c r="R38171" s="20"/>
      <c r="S38171" s="20"/>
      <c r="U38171" s="21"/>
    </row>
    <row r="38172">
      <c r="E38172" s="19"/>
      <c r="R38172" s="20"/>
      <c r="S38172" s="20"/>
      <c r="U38172" s="21"/>
    </row>
    <row r="38173">
      <c r="E38173" s="19"/>
      <c r="R38173" s="20"/>
      <c r="S38173" s="20"/>
      <c r="U38173" s="21"/>
    </row>
    <row r="38174">
      <c r="E38174" s="19"/>
      <c r="R38174" s="20"/>
      <c r="S38174" s="20"/>
      <c r="U38174" s="21"/>
    </row>
    <row r="38175">
      <c r="E38175" s="19"/>
      <c r="R38175" s="20"/>
      <c r="S38175" s="20"/>
      <c r="U38175" s="21"/>
    </row>
    <row r="38176">
      <c r="E38176" s="19"/>
      <c r="R38176" s="20"/>
      <c r="S38176" s="20"/>
      <c r="U38176" s="21"/>
    </row>
    <row r="38177">
      <c r="E38177" s="19"/>
      <c r="R38177" s="20"/>
      <c r="S38177" s="20"/>
      <c r="U38177" s="21"/>
    </row>
    <row r="38178">
      <c r="E38178" s="19"/>
      <c r="R38178" s="20"/>
      <c r="S38178" s="20"/>
      <c r="U38178" s="21"/>
    </row>
    <row r="38179">
      <c r="E38179" s="19"/>
      <c r="R38179" s="20"/>
      <c r="S38179" s="20"/>
      <c r="U38179" s="21"/>
    </row>
    <row r="38180">
      <c r="E38180" s="19"/>
      <c r="R38180" s="20"/>
      <c r="S38180" s="20"/>
      <c r="U38180" s="21"/>
    </row>
    <row r="38181">
      <c r="E38181" s="19"/>
      <c r="R38181" s="20"/>
      <c r="S38181" s="20"/>
      <c r="U38181" s="21"/>
    </row>
    <row r="38182">
      <c r="E38182" s="19"/>
      <c r="R38182" s="20"/>
      <c r="S38182" s="20"/>
      <c r="U38182" s="21"/>
    </row>
    <row r="38183">
      <c r="E38183" s="19"/>
      <c r="R38183" s="20"/>
      <c r="S38183" s="20"/>
      <c r="U38183" s="21"/>
    </row>
    <row r="38184">
      <c r="E38184" s="19"/>
      <c r="R38184" s="20"/>
      <c r="S38184" s="20"/>
      <c r="U38184" s="21"/>
    </row>
    <row r="38185">
      <c r="E38185" s="19"/>
      <c r="R38185" s="20"/>
      <c r="S38185" s="20"/>
      <c r="U38185" s="21"/>
    </row>
    <row r="38186">
      <c r="E38186" s="19"/>
      <c r="R38186" s="20"/>
      <c r="S38186" s="20"/>
      <c r="U38186" s="21"/>
    </row>
    <row r="38187">
      <c r="E38187" s="19"/>
      <c r="R38187" s="20"/>
      <c r="S38187" s="20"/>
      <c r="U38187" s="21"/>
    </row>
    <row r="38188">
      <c r="E38188" s="19"/>
      <c r="R38188" s="20"/>
      <c r="S38188" s="20"/>
      <c r="U38188" s="21"/>
    </row>
    <row r="38189">
      <c r="E38189" s="19"/>
      <c r="R38189" s="20"/>
      <c r="S38189" s="20"/>
      <c r="U38189" s="21"/>
    </row>
    <row r="38190">
      <c r="E38190" s="19"/>
      <c r="R38190" s="20"/>
      <c r="S38190" s="20"/>
      <c r="U38190" s="21"/>
    </row>
    <row r="38191">
      <c r="E38191" s="19"/>
      <c r="R38191" s="20"/>
      <c r="S38191" s="20"/>
      <c r="U38191" s="21"/>
    </row>
    <row r="38192">
      <c r="E38192" s="19"/>
      <c r="R38192" s="20"/>
      <c r="S38192" s="20"/>
      <c r="U38192" s="21"/>
    </row>
    <row r="38193">
      <c r="E38193" s="19"/>
      <c r="R38193" s="20"/>
      <c r="S38193" s="20"/>
      <c r="U38193" s="21"/>
    </row>
    <row r="38194">
      <c r="E38194" s="19"/>
      <c r="R38194" s="20"/>
      <c r="S38194" s="20"/>
      <c r="U38194" s="21"/>
    </row>
    <row r="38195">
      <c r="E38195" s="19"/>
      <c r="R38195" s="20"/>
      <c r="S38195" s="20"/>
      <c r="U38195" s="21"/>
    </row>
    <row r="38196">
      <c r="E38196" s="19"/>
      <c r="R38196" s="20"/>
      <c r="S38196" s="20"/>
      <c r="U38196" s="21"/>
    </row>
    <row r="38197">
      <c r="E38197" s="19"/>
      <c r="R38197" s="20"/>
      <c r="S38197" s="20"/>
      <c r="U38197" s="21"/>
    </row>
    <row r="38198">
      <c r="E38198" s="19"/>
      <c r="R38198" s="20"/>
      <c r="S38198" s="20"/>
      <c r="U38198" s="21"/>
    </row>
    <row r="38199">
      <c r="E38199" s="19"/>
      <c r="R38199" s="20"/>
      <c r="S38199" s="20"/>
      <c r="U38199" s="21"/>
    </row>
    <row r="38200">
      <c r="E38200" s="19"/>
      <c r="R38200" s="20"/>
      <c r="S38200" s="20"/>
      <c r="U38200" s="21"/>
    </row>
    <row r="38201">
      <c r="E38201" s="19"/>
      <c r="R38201" s="20"/>
      <c r="S38201" s="20"/>
      <c r="U38201" s="21"/>
    </row>
    <row r="38202">
      <c r="E38202" s="19"/>
      <c r="R38202" s="20"/>
      <c r="S38202" s="20"/>
      <c r="U38202" s="21"/>
    </row>
    <row r="38203">
      <c r="E38203" s="19"/>
      <c r="R38203" s="20"/>
      <c r="S38203" s="20"/>
      <c r="U38203" s="21"/>
    </row>
    <row r="38204">
      <c r="E38204" s="19"/>
      <c r="R38204" s="20"/>
      <c r="S38204" s="20"/>
      <c r="U38204" s="21"/>
    </row>
    <row r="38205">
      <c r="E38205" s="19"/>
      <c r="R38205" s="20"/>
      <c r="S38205" s="20"/>
      <c r="U38205" s="21"/>
    </row>
    <row r="38206">
      <c r="E38206" s="19"/>
      <c r="R38206" s="20"/>
      <c r="S38206" s="20"/>
      <c r="U38206" s="21"/>
    </row>
    <row r="38207">
      <c r="E38207" s="19"/>
      <c r="R38207" s="20"/>
      <c r="S38207" s="20"/>
      <c r="U38207" s="21"/>
    </row>
    <row r="38208">
      <c r="E38208" s="19"/>
      <c r="R38208" s="20"/>
      <c r="S38208" s="20"/>
      <c r="U38208" s="21"/>
    </row>
    <row r="38209">
      <c r="E38209" s="19"/>
      <c r="R38209" s="20"/>
      <c r="S38209" s="20"/>
      <c r="U38209" s="21"/>
    </row>
    <row r="38210">
      <c r="E38210" s="19"/>
      <c r="R38210" s="20"/>
      <c r="S38210" s="20"/>
      <c r="U38210" s="21"/>
    </row>
    <row r="38211">
      <c r="E38211" s="19"/>
      <c r="R38211" s="20"/>
      <c r="S38211" s="20"/>
      <c r="U38211" s="21"/>
    </row>
    <row r="38212">
      <c r="E38212" s="19"/>
      <c r="R38212" s="20"/>
      <c r="S38212" s="20"/>
      <c r="U38212" s="21"/>
    </row>
    <row r="38213">
      <c r="E38213" s="19"/>
      <c r="R38213" s="20"/>
      <c r="S38213" s="20"/>
      <c r="U38213" s="21"/>
    </row>
    <row r="38214">
      <c r="E38214" s="19"/>
      <c r="R38214" s="20"/>
      <c r="S38214" s="20"/>
      <c r="U38214" s="21"/>
    </row>
    <row r="38215">
      <c r="E38215" s="19"/>
      <c r="R38215" s="20"/>
      <c r="S38215" s="20"/>
      <c r="U38215" s="21"/>
    </row>
    <row r="38216">
      <c r="E38216" s="19"/>
      <c r="R38216" s="20"/>
      <c r="S38216" s="20"/>
      <c r="U38216" s="21"/>
    </row>
    <row r="38217">
      <c r="E38217" s="19"/>
      <c r="R38217" s="20"/>
      <c r="S38217" s="20"/>
      <c r="U38217" s="21"/>
    </row>
    <row r="38218">
      <c r="E38218" s="19"/>
      <c r="R38218" s="20"/>
      <c r="S38218" s="20"/>
      <c r="U38218" s="21"/>
    </row>
    <row r="38219">
      <c r="E38219" s="19"/>
      <c r="R38219" s="20"/>
      <c r="S38219" s="20"/>
      <c r="U38219" s="21"/>
    </row>
    <row r="38220">
      <c r="E38220" s="19"/>
      <c r="R38220" s="20"/>
      <c r="S38220" s="20"/>
      <c r="U38220" s="21"/>
    </row>
    <row r="38221">
      <c r="E38221" s="19"/>
      <c r="R38221" s="20"/>
      <c r="S38221" s="20"/>
      <c r="U38221" s="21"/>
    </row>
    <row r="38222">
      <c r="E38222" s="19"/>
      <c r="R38222" s="20"/>
      <c r="S38222" s="20"/>
      <c r="U38222" s="21"/>
    </row>
    <row r="38223">
      <c r="E38223" s="19"/>
      <c r="R38223" s="20"/>
      <c r="S38223" s="20"/>
      <c r="U38223" s="21"/>
    </row>
    <row r="38224">
      <c r="E38224" s="19"/>
      <c r="R38224" s="20"/>
      <c r="S38224" s="20"/>
      <c r="U38224" s="21"/>
    </row>
    <row r="38225">
      <c r="E38225" s="19"/>
      <c r="R38225" s="20"/>
      <c r="S38225" s="20"/>
      <c r="U38225" s="21"/>
    </row>
    <row r="38226">
      <c r="E38226" s="19"/>
      <c r="R38226" s="20"/>
      <c r="S38226" s="20"/>
      <c r="U38226" s="21"/>
    </row>
    <row r="38227">
      <c r="E38227" s="19"/>
      <c r="R38227" s="20"/>
      <c r="S38227" s="20"/>
      <c r="U38227" s="21"/>
    </row>
    <row r="38228">
      <c r="E38228" s="19"/>
      <c r="R38228" s="20"/>
      <c r="S38228" s="20"/>
      <c r="U38228" s="21"/>
    </row>
    <row r="38229">
      <c r="E38229" s="19"/>
      <c r="R38229" s="20"/>
      <c r="S38229" s="20"/>
      <c r="U38229" s="21"/>
    </row>
    <row r="38230">
      <c r="E38230" s="19"/>
      <c r="R38230" s="20"/>
      <c r="S38230" s="20"/>
      <c r="U38230" s="21"/>
    </row>
    <row r="38231">
      <c r="E38231" s="19"/>
      <c r="R38231" s="20"/>
      <c r="S38231" s="20"/>
      <c r="U38231" s="21"/>
    </row>
    <row r="38232">
      <c r="E38232" s="19"/>
      <c r="R38232" s="20"/>
      <c r="S38232" s="20"/>
      <c r="U38232" s="21"/>
    </row>
    <row r="38233">
      <c r="E38233" s="19"/>
      <c r="R38233" s="20"/>
      <c r="S38233" s="20"/>
      <c r="U38233" s="21"/>
    </row>
    <row r="38234">
      <c r="E38234" s="19"/>
      <c r="R38234" s="20"/>
      <c r="S38234" s="20"/>
      <c r="U38234" s="21"/>
    </row>
    <row r="38235">
      <c r="E38235" s="19"/>
      <c r="R38235" s="20"/>
      <c r="S38235" s="20"/>
      <c r="U38235" s="21"/>
    </row>
    <row r="38236">
      <c r="E38236" s="19"/>
      <c r="R38236" s="20"/>
      <c r="S38236" s="20"/>
      <c r="U38236" s="21"/>
    </row>
    <row r="38237">
      <c r="E38237" s="19"/>
      <c r="R38237" s="20"/>
      <c r="S38237" s="20"/>
      <c r="U38237" s="21"/>
    </row>
    <row r="38238">
      <c r="E38238" s="19"/>
      <c r="R38238" s="20"/>
      <c r="S38238" s="20"/>
      <c r="U38238" s="21"/>
    </row>
    <row r="38239">
      <c r="E38239" s="19"/>
      <c r="R38239" s="20"/>
      <c r="S38239" s="20"/>
      <c r="U38239" s="21"/>
    </row>
    <row r="38240">
      <c r="E38240" s="19"/>
      <c r="R38240" s="20"/>
      <c r="S38240" s="20"/>
      <c r="U38240" s="21"/>
    </row>
    <row r="38241">
      <c r="E38241" s="19"/>
      <c r="R38241" s="20"/>
      <c r="S38241" s="20"/>
      <c r="U38241" s="21"/>
    </row>
    <row r="38242">
      <c r="E38242" s="19"/>
      <c r="R38242" s="20"/>
      <c r="S38242" s="20"/>
      <c r="U38242" s="21"/>
    </row>
    <row r="38243">
      <c r="E38243" s="19"/>
      <c r="R38243" s="20"/>
      <c r="S38243" s="20"/>
      <c r="U38243" s="21"/>
    </row>
    <row r="38244">
      <c r="E38244" s="19"/>
      <c r="R38244" s="20"/>
      <c r="S38244" s="20"/>
      <c r="U38244" s="21"/>
    </row>
    <row r="38245">
      <c r="E38245" s="19"/>
      <c r="R38245" s="20"/>
      <c r="S38245" s="20"/>
      <c r="U38245" s="21"/>
    </row>
    <row r="38246">
      <c r="E38246" s="19"/>
      <c r="R38246" s="20"/>
      <c r="S38246" s="20"/>
      <c r="U38246" s="21"/>
    </row>
    <row r="38247">
      <c r="E38247" s="19"/>
      <c r="R38247" s="20"/>
      <c r="S38247" s="20"/>
      <c r="U38247" s="21"/>
    </row>
    <row r="38248">
      <c r="E38248" s="19"/>
      <c r="R38248" s="20"/>
      <c r="S38248" s="20"/>
      <c r="U38248" s="21"/>
    </row>
    <row r="38249">
      <c r="E38249" s="19"/>
      <c r="R38249" s="20"/>
      <c r="S38249" s="20"/>
      <c r="U38249" s="21"/>
    </row>
    <row r="38250">
      <c r="E38250" s="19"/>
      <c r="R38250" s="20"/>
      <c r="S38250" s="20"/>
      <c r="U38250" s="21"/>
    </row>
    <row r="38251">
      <c r="E38251" s="19"/>
      <c r="R38251" s="20"/>
      <c r="S38251" s="20"/>
      <c r="U38251" s="21"/>
    </row>
    <row r="38252">
      <c r="E38252" s="19"/>
      <c r="R38252" s="20"/>
      <c r="S38252" s="20"/>
      <c r="U38252" s="21"/>
    </row>
    <row r="38253">
      <c r="E38253" s="19"/>
      <c r="R38253" s="20"/>
      <c r="S38253" s="20"/>
      <c r="U38253" s="21"/>
    </row>
    <row r="38254">
      <c r="E38254" s="19"/>
      <c r="R38254" s="20"/>
      <c r="S38254" s="20"/>
      <c r="U38254" s="21"/>
    </row>
    <row r="38255">
      <c r="E38255" s="19"/>
      <c r="R38255" s="20"/>
      <c r="S38255" s="20"/>
      <c r="U38255" s="21"/>
    </row>
    <row r="38256">
      <c r="E38256" s="19"/>
      <c r="R38256" s="20"/>
      <c r="S38256" s="20"/>
      <c r="U38256" s="21"/>
    </row>
    <row r="38257">
      <c r="E38257" s="19"/>
      <c r="R38257" s="20"/>
      <c r="S38257" s="20"/>
      <c r="U38257" s="21"/>
    </row>
    <row r="38258">
      <c r="E38258" s="19"/>
      <c r="R38258" s="20"/>
      <c r="S38258" s="20"/>
      <c r="U38258" s="21"/>
    </row>
    <row r="38259">
      <c r="E38259" s="19"/>
      <c r="R38259" s="20"/>
      <c r="S38259" s="20"/>
      <c r="U38259" s="21"/>
    </row>
    <row r="38260">
      <c r="E38260" s="19"/>
      <c r="R38260" s="20"/>
      <c r="S38260" s="20"/>
      <c r="U38260" s="21"/>
    </row>
    <row r="38261">
      <c r="E38261" s="19"/>
      <c r="R38261" s="20"/>
      <c r="S38261" s="20"/>
      <c r="U38261" s="21"/>
    </row>
    <row r="38262">
      <c r="E38262" s="19"/>
      <c r="R38262" s="20"/>
      <c r="S38262" s="20"/>
      <c r="U38262" s="21"/>
    </row>
    <row r="38263">
      <c r="E38263" s="19"/>
      <c r="R38263" s="20"/>
      <c r="S38263" s="20"/>
      <c r="U38263" s="21"/>
    </row>
    <row r="38264">
      <c r="E38264" s="19"/>
      <c r="R38264" s="20"/>
      <c r="S38264" s="20"/>
      <c r="U38264" s="21"/>
    </row>
    <row r="38265">
      <c r="E38265" s="19"/>
      <c r="R38265" s="20"/>
      <c r="S38265" s="20"/>
      <c r="U38265" s="21"/>
    </row>
    <row r="38266">
      <c r="E38266" s="19"/>
      <c r="R38266" s="20"/>
      <c r="S38266" s="20"/>
      <c r="U38266" s="21"/>
    </row>
    <row r="38267">
      <c r="E38267" s="19"/>
      <c r="R38267" s="20"/>
      <c r="S38267" s="20"/>
      <c r="U38267" s="21"/>
    </row>
    <row r="38268">
      <c r="E38268" s="19"/>
      <c r="R38268" s="20"/>
      <c r="S38268" s="20"/>
      <c r="U38268" s="21"/>
    </row>
    <row r="38269">
      <c r="E38269" s="19"/>
      <c r="R38269" s="20"/>
      <c r="S38269" s="20"/>
      <c r="U38269" s="21"/>
    </row>
    <row r="38270">
      <c r="E38270" s="19"/>
      <c r="R38270" s="20"/>
      <c r="S38270" s="20"/>
      <c r="U38270" s="21"/>
    </row>
    <row r="38271">
      <c r="E38271" s="19"/>
      <c r="R38271" s="20"/>
      <c r="S38271" s="20"/>
      <c r="U38271" s="21"/>
    </row>
    <row r="38272">
      <c r="E38272" s="19"/>
      <c r="R38272" s="20"/>
      <c r="S38272" s="20"/>
      <c r="U38272" s="21"/>
    </row>
    <row r="38273">
      <c r="E38273" s="19"/>
      <c r="R38273" s="20"/>
      <c r="S38273" s="20"/>
      <c r="U38273" s="21"/>
    </row>
    <row r="38274">
      <c r="E38274" s="19"/>
      <c r="R38274" s="20"/>
      <c r="S38274" s="20"/>
      <c r="U38274" s="21"/>
    </row>
    <row r="38275">
      <c r="E38275" s="19"/>
      <c r="R38275" s="20"/>
      <c r="S38275" s="20"/>
      <c r="U38275" s="21"/>
    </row>
    <row r="38276">
      <c r="E38276" s="19"/>
      <c r="R38276" s="20"/>
      <c r="S38276" s="20"/>
      <c r="U38276" s="21"/>
    </row>
    <row r="38277">
      <c r="E38277" s="19"/>
      <c r="R38277" s="20"/>
      <c r="S38277" s="20"/>
      <c r="U38277" s="21"/>
    </row>
    <row r="38278">
      <c r="E38278" s="19"/>
      <c r="R38278" s="20"/>
      <c r="S38278" s="20"/>
      <c r="U38278" s="21"/>
    </row>
    <row r="38279">
      <c r="E38279" s="19"/>
      <c r="R38279" s="20"/>
      <c r="S38279" s="20"/>
      <c r="U38279" s="21"/>
    </row>
    <row r="38280">
      <c r="E38280" s="19"/>
      <c r="R38280" s="20"/>
      <c r="S38280" s="20"/>
      <c r="U38280" s="21"/>
    </row>
    <row r="38281">
      <c r="E38281" s="19"/>
      <c r="R38281" s="20"/>
      <c r="S38281" s="20"/>
      <c r="U38281" s="21"/>
    </row>
    <row r="38282">
      <c r="E38282" s="19"/>
      <c r="R38282" s="20"/>
      <c r="S38282" s="20"/>
      <c r="U38282" s="21"/>
    </row>
    <row r="38283">
      <c r="E38283" s="19"/>
      <c r="R38283" s="20"/>
      <c r="S38283" s="20"/>
      <c r="U38283" s="21"/>
    </row>
    <row r="38284">
      <c r="E38284" s="19"/>
      <c r="R38284" s="20"/>
      <c r="S38284" s="20"/>
      <c r="U38284" s="21"/>
    </row>
    <row r="38285">
      <c r="E38285" s="19"/>
      <c r="R38285" s="20"/>
      <c r="S38285" s="20"/>
      <c r="U38285" s="21"/>
    </row>
    <row r="38286">
      <c r="E38286" s="19"/>
      <c r="R38286" s="20"/>
      <c r="S38286" s="20"/>
      <c r="U38286" s="21"/>
    </row>
    <row r="38287">
      <c r="E38287" s="19"/>
      <c r="R38287" s="20"/>
      <c r="S38287" s="20"/>
      <c r="U38287" s="21"/>
    </row>
    <row r="38288">
      <c r="E38288" s="19"/>
      <c r="R38288" s="20"/>
      <c r="S38288" s="20"/>
      <c r="U38288" s="21"/>
    </row>
    <row r="38289">
      <c r="E38289" s="19"/>
      <c r="R38289" s="20"/>
      <c r="S38289" s="20"/>
      <c r="U38289" s="21"/>
    </row>
    <row r="38290">
      <c r="E38290" s="19"/>
      <c r="R38290" s="20"/>
      <c r="S38290" s="20"/>
      <c r="U38290" s="21"/>
    </row>
    <row r="38291">
      <c r="E38291" s="19"/>
      <c r="R38291" s="20"/>
      <c r="S38291" s="20"/>
      <c r="U38291" s="21"/>
    </row>
    <row r="38292">
      <c r="E38292" s="19"/>
      <c r="R38292" s="20"/>
      <c r="S38292" s="20"/>
      <c r="U38292" s="21"/>
    </row>
    <row r="38293">
      <c r="E38293" s="19"/>
      <c r="R38293" s="20"/>
      <c r="S38293" s="20"/>
      <c r="U38293" s="21"/>
    </row>
    <row r="38294">
      <c r="E38294" s="19"/>
      <c r="R38294" s="20"/>
      <c r="S38294" s="20"/>
      <c r="U38294" s="21"/>
    </row>
    <row r="38295">
      <c r="E38295" s="19"/>
      <c r="R38295" s="20"/>
      <c r="S38295" s="20"/>
      <c r="U38295" s="21"/>
    </row>
    <row r="38296">
      <c r="E38296" s="19"/>
      <c r="R38296" s="20"/>
      <c r="S38296" s="20"/>
      <c r="U38296" s="21"/>
    </row>
    <row r="38297">
      <c r="E38297" s="19"/>
      <c r="R38297" s="20"/>
      <c r="S38297" s="20"/>
      <c r="U38297" s="21"/>
    </row>
    <row r="38298">
      <c r="E38298" s="19"/>
      <c r="R38298" s="20"/>
      <c r="S38298" s="20"/>
      <c r="U38298" s="21"/>
    </row>
    <row r="38299">
      <c r="E38299" s="19"/>
      <c r="R38299" s="20"/>
      <c r="S38299" s="20"/>
      <c r="U38299" s="21"/>
    </row>
    <row r="38300">
      <c r="E38300" s="19"/>
      <c r="R38300" s="20"/>
      <c r="S38300" s="20"/>
      <c r="U38300" s="21"/>
    </row>
    <row r="38301">
      <c r="E38301" s="19"/>
      <c r="R38301" s="20"/>
      <c r="S38301" s="20"/>
      <c r="U38301" s="21"/>
    </row>
    <row r="38302">
      <c r="E38302" s="19"/>
      <c r="R38302" s="20"/>
      <c r="S38302" s="20"/>
      <c r="U38302" s="21"/>
    </row>
    <row r="38303">
      <c r="E38303" s="19"/>
      <c r="R38303" s="20"/>
      <c r="S38303" s="20"/>
      <c r="U38303" s="21"/>
    </row>
    <row r="38304">
      <c r="E38304" s="19"/>
      <c r="R38304" s="20"/>
      <c r="S38304" s="20"/>
      <c r="U38304" s="21"/>
    </row>
    <row r="38305">
      <c r="E38305" s="19"/>
      <c r="R38305" s="20"/>
      <c r="S38305" s="20"/>
      <c r="U38305" s="21"/>
    </row>
    <row r="38306">
      <c r="E38306" s="19"/>
      <c r="R38306" s="20"/>
      <c r="S38306" s="20"/>
      <c r="U38306" s="21"/>
    </row>
    <row r="38307">
      <c r="E38307" s="19"/>
      <c r="R38307" s="20"/>
      <c r="S38307" s="20"/>
      <c r="U38307" s="21"/>
    </row>
    <row r="38308">
      <c r="E38308" s="19"/>
      <c r="R38308" s="20"/>
      <c r="S38308" s="20"/>
      <c r="U38308" s="21"/>
    </row>
    <row r="38309">
      <c r="E38309" s="19"/>
      <c r="R38309" s="20"/>
      <c r="S38309" s="20"/>
      <c r="U38309" s="21"/>
    </row>
    <row r="38310">
      <c r="E38310" s="19"/>
      <c r="R38310" s="20"/>
      <c r="S38310" s="20"/>
      <c r="U38310" s="21"/>
    </row>
    <row r="38311">
      <c r="E38311" s="19"/>
      <c r="R38311" s="20"/>
      <c r="S38311" s="20"/>
      <c r="U38311" s="21"/>
    </row>
    <row r="38312">
      <c r="E38312" s="19"/>
      <c r="R38312" s="20"/>
      <c r="S38312" s="20"/>
      <c r="U38312" s="21"/>
    </row>
    <row r="38313">
      <c r="E38313" s="19"/>
      <c r="R38313" s="20"/>
      <c r="S38313" s="20"/>
      <c r="U38313" s="21"/>
    </row>
    <row r="38314">
      <c r="E38314" s="19"/>
      <c r="R38314" s="20"/>
      <c r="S38314" s="20"/>
      <c r="U38314" s="21"/>
    </row>
    <row r="38315">
      <c r="E38315" s="19"/>
      <c r="R38315" s="20"/>
      <c r="S38315" s="20"/>
      <c r="U38315" s="21"/>
    </row>
    <row r="38316">
      <c r="E38316" s="19"/>
      <c r="R38316" s="20"/>
      <c r="S38316" s="20"/>
      <c r="U38316" s="21"/>
    </row>
    <row r="38317">
      <c r="E38317" s="19"/>
      <c r="R38317" s="20"/>
      <c r="S38317" s="20"/>
      <c r="U38317" s="21"/>
    </row>
    <row r="38318">
      <c r="E38318" s="19"/>
      <c r="R38318" s="20"/>
      <c r="S38318" s="20"/>
      <c r="U38318" s="21"/>
    </row>
    <row r="38319">
      <c r="E38319" s="19"/>
      <c r="R38319" s="20"/>
      <c r="S38319" s="20"/>
      <c r="U38319" s="21"/>
    </row>
    <row r="38320">
      <c r="E38320" s="19"/>
      <c r="R38320" s="20"/>
      <c r="S38320" s="20"/>
      <c r="U38320" s="21"/>
    </row>
    <row r="38321">
      <c r="E38321" s="19"/>
      <c r="R38321" s="20"/>
      <c r="S38321" s="20"/>
      <c r="U38321" s="21"/>
    </row>
    <row r="38322">
      <c r="E38322" s="19"/>
      <c r="R38322" s="20"/>
      <c r="S38322" s="20"/>
      <c r="U38322" s="21"/>
    </row>
    <row r="38323">
      <c r="E38323" s="19"/>
      <c r="R38323" s="20"/>
      <c r="S38323" s="20"/>
      <c r="U38323" s="21"/>
    </row>
    <row r="38324">
      <c r="E38324" s="19"/>
      <c r="R38324" s="20"/>
      <c r="S38324" s="20"/>
      <c r="U38324" s="21"/>
    </row>
    <row r="38325">
      <c r="E38325" s="19"/>
      <c r="R38325" s="20"/>
      <c r="S38325" s="20"/>
      <c r="U38325" s="21"/>
    </row>
    <row r="38326">
      <c r="E38326" s="19"/>
      <c r="R38326" s="20"/>
      <c r="S38326" s="20"/>
      <c r="U38326" s="21"/>
    </row>
    <row r="38327">
      <c r="E38327" s="19"/>
      <c r="R38327" s="20"/>
      <c r="S38327" s="20"/>
      <c r="U38327" s="21"/>
    </row>
    <row r="38328">
      <c r="E38328" s="19"/>
      <c r="R38328" s="20"/>
      <c r="S38328" s="20"/>
      <c r="U38328" s="21"/>
    </row>
    <row r="38329">
      <c r="E38329" s="19"/>
      <c r="R38329" s="20"/>
      <c r="S38329" s="20"/>
      <c r="U38329" s="21"/>
    </row>
    <row r="38330">
      <c r="E38330" s="19"/>
      <c r="R38330" s="20"/>
      <c r="S38330" s="20"/>
      <c r="U38330" s="21"/>
    </row>
    <row r="38331">
      <c r="E38331" s="19"/>
      <c r="R38331" s="20"/>
      <c r="S38331" s="20"/>
      <c r="U38331" s="21"/>
    </row>
    <row r="38332">
      <c r="E38332" s="19"/>
      <c r="R38332" s="20"/>
      <c r="S38332" s="20"/>
      <c r="U38332" s="21"/>
    </row>
    <row r="38333">
      <c r="E38333" s="19"/>
      <c r="R38333" s="20"/>
      <c r="S38333" s="20"/>
      <c r="U38333" s="21"/>
    </row>
    <row r="38334">
      <c r="E38334" s="19"/>
      <c r="R38334" s="20"/>
      <c r="S38334" s="20"/>
      <c r="U38334" s="21"/>
    </row>
    <row r="38335">
      <c r="E38335" s="19"/>
      <c r="R38335" s="20"/>
      <c r="S38335" s="20"/>
      <c r="U38335" s="21"/>
    </row>
    <row r="38336">
      <c r="E38336" s="19"/>
      <c r="R38336" s="20"/>
      <c r="S38336" s="20"/>
      <c r="U38336" s="21"/>
    </row>
    <row r="38337">
      <c r="E38337" s="19"/>
      <c r="R38337" s="20"/>
      <c r="S38337" s="20"/>
      <c r="U38337" s="21"/>
    </row>
    <row r="38338">
      <c r="E38338" s="19"/>
      <c r="R38338" s="20"/>
      <c r="S38338" s="20"/>
      <c r="U38338" s="21"/>
    </row>
    <row r="38339">
      <c r="E38339" s="19"/>
      <c r="R38339" s="20"/>
      <c r="S38339" s="20"/>
      <c r="U38339" s="21"/>
    </row>
    <row r="38340">
      <c r="E38340" s="19"/>
      <c r="R38340" s="20"/>
      <c r="S38340" s="20"/>
      <c r="U38340" s="21"/>
    </row>
    <row r="38341">
      <c r="E38341" s="19"/>
      <c r="R38341" s="20"/>
      <c r="S38341" s="20"/>
      <c r="U38341" s="21"/>
    </row>
    <row r="38342">
      <c r="E38342" s="19"/>
      <c r="R38342" s="20"/>
      <c r="S38342" s="20"/>
      <c r="U38342" s="21"/>
    </row>
    <row r="38343">
      <c r="E38343" s="19"/>
      <c r="R38343" s="20"/>
      <c r="S38343" s="20"/>
      <c r="U38343" s="21"/>
    </row>
    <row r="38344">
      <c r="E38344" s="19"/>
      <c r="R38344" s="20"/>
      <c r="S38344" s="20"/>
      <c r="U38344" s="21"/>
    </row>
    <row r="38345">
      <c r="E38345" s="19"/>
      <c r="R38345" s="20"/>
      <c r="S38345" s="20"/>
      <c r="U38345" s="21"/>
    </row>
    <row r="38346">
      <c r="E38346" s="19"/>
      <c r="R38346" s="20"/>
      <c r="S38346" s="20"/>
      <c r="U38346" s="21"/>
    </row>
    <row r="38347">
      <c r="E38347" s="19"/>
      <c r="R38347" s="20"/>
      <c r="S38347" s="20"/>
      <c r="U38347" s="21"/>
    </row>
    <row r="38348">
      <c r="E38348" s="19"/>
      <c r="R38348" s="20"/>
      <c r="S38348" s="20"/>
      <c r="U38348" s="21"/>
    </row>
    <row r="38349">
      <c r="E38349" s="19"/>
      <c r="R38349" s="20"/>
      <c r="S38349" s="20"/>
      <c r="U38349" s="21"/>
    </row>
    <row r="38350">
      <c r="E38350" s="19"/>
      <c r="R38350" s="20"/>
      <c r="S38350" s="20"/>
      <c r="U38350" s="21"/>
    </row>
    <row r="38351">
      <c r="E38351" s="19"/>
      <c r="R38351" s="20"/>
      <c r="S38351" s="20"/>
      <c r="U38351" s="21"/>
    </row>
    <row r="38352">
      <c r="E38352" s="19"/>
      <c r="R38352" s="20"/>
      <c r="S38352" s="20"/>
      <c r="U38352" s="21"/>
    </row>
    <row r="38353">
      <c r="E38353" s="19"/>
      <c r="R38353" s="20"/>
      <c r="S38353" s="20"/>
      <c r="U38353" s="21"/>
    </row>
    <row r="38354">
      <c r="E38354" s="19"/>
      <c r="R38354" s="20"/>
      <c r="S38354" s="20"/>
      <c r="U38354" s="21"/>
    </row>
    <row r="38355">
      <c r="E38355" s="19"/>
      <c r="R38355" s="20"/>
      <c r="S38355" s="20"/>
      <c r="U38355" s="21"/>
    </row>
    <row r="38356">
      <c r="E38356" s="19"/>
      <c r="R38356" s="20"/>
      <c r="S38356" s="20"/>
      <c r="U38356" s="21"/>
    </row>
    <row r="38357">
      <c r="E38357" s="19"/>
      <c r="R38357" s="20"/>
      <c r="S38357" s="20"/>
      <c r="U38357" s="21"/>
    </row>
    <row r="38358">
      <c r="E38358" s="19"/>
      <c r="R38358" s="20"/>
      <c r="S38358" s="20"/>
      <c r="U38358" s="21"/>
    </row>
    <row r="38359">
      <c r="E38359" s="19"/>
      <c r="R38359" s="20"/>
      <c r="S38359" s="20"/>
      <c r="U38359" s="21"/>
    </row>
    <row r="38360">
      <c r="E38360" s="19"/>
      <c r="R38360" s="20"/>
      <c r="S38360" s="20"/>
      <c r="U38360" s="21"/>
    </row>
    <row r="38361">
      <c r="E38361" s="19"/>
      <c r="R38361" s="20"/>
      <c r="S38361" s="20"/>
      <c r="U38361" s="21"/>
    </row>
    <row r="38362">
      <c r="E38362" s="19"/>
      <c r="R38362" s="20"/>
      <c r="S38362" s="20"/>
      <c r="U38362" s="21"/>
    </row>
    <row r="38363">
      <c r="E38363" s="19"/>
      <c r="R38363" s="20"/>
      <c r="S38363" s="20"/>
      <c r="U38363" s="21"/>
    </row>
    <row r="38364">
      <c r="E38364" s="19"/>
      <c r="R38364" s="20"/>
      <c r="S38364" s="20"/>
      <c r="U38364" s="21"/>
    </row>
    <row r="38365">
      <c r="E38365" s="19"/>
      <c r="R38365" s="20"/>
      <c r="S38365" s="20"/>
      <c r="U38365" s="21"/>
    </row>
    <row r="38366">
      <c r="E38366" s="19"/>
      <c r="R38366" s="20"/>
      <c r="S38366" s="20"/>
      <c r="U38366" s="21"/>
    </row>
    <row r="38367">
      <c r="E38367" s="19"/>
      <c r="R38367" s="20"/>
      <c r="S38367" s="20"/>
      <c r="U38367" s="21"/>
    </row>
    <row r="38368">
      <c r="E38368" s="19"/>
      <c r="R38368" s="20"/>
      <c r="S38368" s="20"/>
      <c r="U38368" s="21"/>
    </row>
    <row r="38369">
      <c r="E38369" s="19"/>
      <c r="R38369" s="20"/>
      <c r="S38369" s="20"/>
      <c r="U38369" s="21"/>
    </row>
    <row r="38370">
      <c r="E38370" s="19"/>
      <c r="R38370" s="20"/>
      <c r="S38370" s="20"/>
      <c r="U38370" s="21"/>
    </row>
    <row r="38371">
      <c r="E38371" s="19"/>
      <c r="R38371" s="20"/>
      <c r="S38371" s="20"/>
      <c r="U38371" s="21"/>
    </row>
    <row r="38372">
      <c r="E38372" s="19"/>
      <c r="R38372" s="20"/>
      <c r="S38372" s="20"/>
      <c r="U38372" s="21"/>
    </row>
    <row r="38373">
      <c r="E38373" s="19"/>
      <c r="R38373" s="20"/>
      <c r="S38373" s="20"/>
      <c r="U38373" s="21"/>
    </row>
    <row r="38374">
      <c r="E38374" s="19"/>
      <c r="R38374" s="20"/>
      <c r="S38374" s="20"/>
      <c r="U38374" s="21"/>
    </row>
    <row r="38375">
      <c r="E38375" s="19"/>
      <c r="R38375" s="20"/>
      <c r="S38375" s="20"/>
      <c r="U38375" s="21"/>
    </row>
    <row r="38376">
      <c r="E38376" s="19"/>
      <c r="R38376" s="20"/>
      <c r="S38376" s="20"/>
      <c r="U38376" s="21"/>
    </row>
    <row r="38377">
      <c r="E38377" s="19"/>
      <c r="R38377" s="20"/>
      <c r="S38377" s="20"/>
      <c r="U38377" s="21"/>
    </row>
    <row r="38378">
      <c r="E38378" s="19"/>
      <c r="R38378" s="20"/>
      <c r="S38378" s="20"/>
      <c r="U38378" s="21"/>
    </row>
    <row r="38379">
      <c r="E38379" s="19"/>
      <c r="R38379" s="20"/>
      <c r="S38379" s="20"/>
      <c r="U38379" s="21"/>
    </row>
    <row r="38380">
      <c r="E38380" s="19"/>
      <c r="R38380" s="20"/>
      <c r="S38380" s="20"/>
      <c r="U38380" s="21"/>
    </row>
    <row r="38381">
      <c r="E38381" s="19"/>
      <c r="R38381" s="20"/>
      <c r="S38381" s="20"/>
      <c r="U38381" s="21"/>
    </row>
    <row r="38382">
      <c r="E38382" s="19"/>
      <c r="R38382" s="20"/>
      <c r="S38382" s="20"/>
      <c r="U38382" s="21"/>
    </row>
    <row r="38383">
      <c r="E38383" s="19"/>
      <c r="R38383" s="20"/>
      <c r="S38383" s="20"/>
      <c r="U38383" s="21"/>
    </row>
    <row r="38384">
      <c r="E38384" s="19"/>
      <c r="R38384" s="20"/>
      <c r="S38384" s="20"/>
      <c r="U38384" s="21"/>
    </row>
    <row r="38385">
      <c r="E38385" s="19"/>
      <c r="R38385" s="20"/>
      <c r="S38385" s="20"/>
      <c r="U38385" s="21"/>
    </row>
    <row r="38386">
      <c r="E38386" s="19"/>
      <c r="R38386" s="20"/>
      <c r="S38386" s="20"/>
      <c r="U38386" s="21"/>
    </row>
    <row r="38387">
      <c r="E38387" s="19"/>
      <c r="R38387" s="20"/>
      <c r="S38387" s="20"/>
      <c r="U38387" s="21"/>
    </row>
    <row r="38388">
      <c r="E38388" s="19"/>
      <c r="R38388" s="20"/>
      <c r="S38388" s="20"/>
      <c r="U38388" s="21"/>
    </row>
    <row r="38389">
      <c r="E38389" s="19"/>
      <c r="R38389" s="20"/>
      <c r="S38389" s="20"/>
      <c r="U38389" s="21"/>
    </row>
    <row r="38390">
      <c r="E38390" s="19"/>
      <c r="R38390" s="20"/>
      <c r="S38390" s="20"/>
      <c r="U38390" s="21"/>
    </row>
    <row r="38391">
      <c r="E38391" s="19"/>
      <c r="R38391" s="20"/>
      <c r="S38391" s="20"/>
      <c r="U38391" s="21"/>
    </row>
    <row r="38392">
      <c r="E38392" s="19"/>
      <c r="R38392" s="20"/>
      <c r="S38392" s="20"/>
      <c r="U38392" s="21"/>
    </row>
    <row r="38393">
      <c r="E38393" s="19"/>
      <c r="R38393" s="20"/>
      <c r="S38393" s="20"/>
      <c r="U38393" s="21"/>
    </row>
    <row r="38394">
      <c r="E38394" s="19"/>
      <c r="R38394" s="20"/>
      <c r="S38394" s="20"/>
      <c r="U38394" s="21"/>
    </row>
    <row r="38395">
      <c r="E38395" s="19"/>
      <c r="R38395" s="20"/>
      <c r="S38395" s="20"/>
      <c r="U38395" s="21"/>
    </row>
    <row r="38396">
      <c r="E38396" s="19"/>
      <c r="R38396" s="20"/>
      <c r="S38396" s="20"/>
      <c r="U38396" s="21"/>
    </row>
    <row r="38397">
      <c r="E38397" s="19"/>
      <c r="R38397" s="20"/>
      <c r="S38397" s="20"/>
      <c r="U38397" s="21"/>
    </row>
    <row r="38398">
      <c r="E38398" s="19"/>
      <c r="R38398" s="20"/>
      <c r="S38398" s="20"/>
      <c r="U38398" s="21"/>
    </row>
    <row r="38399">
      <c r="E38399" s="19"/>
      <c r="R38399" s="20"/>
      <c r="S38399" s="20"/>
      <c r="U38399" s="21"/>
    </row>
    <row r="38400">
      <c r="E38400" s="19"/>
      <c r="R38400" s="20"/>
      <c r="S38400" s="20"/>
      <c r="U38400" s="21"/>
    </row>
    <row r="38401">
      <c r="E38401" s="19"/>
      <c r="R38401" s="20"/>
      <c r="S38401" s="20"/>
      <c r="U38401" s="21"/>
    </row>
    <row r="38402">
      <c r="E38402" s="19"/>
      <c r="R38402" s="20"/>
      <c r="S38402" s="20"/>
      <c r="U38402" s="21"/>
    </row>
    <row r="38403">
      <c r="E38403" s="19"/>
      <c r="R38403" s="20"/>
      <c r="S38403" s="20"/>
      <c r="U38403" s="21"/>
    </row>
    <row r="38404">
      <c r="E38404" s="19"/>
      <c r="R38404" s="20"/>
      <c r="S38404" s="20"/>
      <c r="U38404" s="21"/>
    </row>
    <row r="38405">
      <c r="E38405" s="19"/>
      <c r="R38405" s="20"/>
      <c r="S38405" s="20"/>
      <c r="U38405" s="21"/>
    </row>
    <row r="38406">
      <c r="E38406" s="19"/>
      <c r="R38406" s="20"/>
      <c r="S38406" s="20"/>
      <c r="U38406" s="21"/>
    </row>
    <row r="38407">
      <c r="E38407" s="19"/>
      <c r="R38407" s="20"/>
      <c r="S38407" s="20"/>
      <c r="U38407" s="21"/>
    </row>
    <row r="38408">
      <c r="E38408" s="19"/>
      <c r="R38408" s="20"/>
      <c r="S38408" s="20"/>
      <c r="U38408" s="21"/>
    </row>
    <row r="38409">
      <c r="E38409" s="19"/>
      <c r="R38409" s="20"/>
      <c r="S38409" s="20"/>
      <c r="U38409" s="21"/>
    </row>
    <row r="38410">
      <c r="E38410" s="19"/>
      <c r="R38410" s="20"/>
      <c r="S38410" s="20"/>
      <c r="U38410" s="21"/>
    </row>
    <row r="38411">
      <c r="E38411" s="19"/>
      <c r="R38411" s="20"/>
      <c r="S38411" s="20"/>
      <c r="U38411" s="21"/>
    </row>
    <row r="38412">
      <c r="E38412" s="19"/>
      <c r="R38412" s="20"/>
      <c r="S38412" s="20"/>
      <c r="U38412" s="21"/>
    </row>
    <row r="38413">
      <c r="E38413" s="19"/>
      <c r="R38413" s="20"/>
      <c r="S38413" s="20"/>
      <c r="U38413" s="21"/>
    </row>
    <row r="38414">
      <c r="E38414" s="19"/>
      <c r="R38414" s="20"/>
      <c r="S38414" s="20"/>
      <c r="U38414" s="21"/>
    </row>
    <row r="38415">
      <c r="E38415" s="19"/>
      <c r="R38415" s="20"/>
      <c r="S38415" s="20"/>
      <c r="U38415" s="21"/>
    </row>
    <row r="38416">
      <c r="E38416" s="19"/>
      <c r="R38416" s="20"/>
      <c r="S38416" s="20"/>
      <c r="U38416" s="21"/>
    </row>
    <row r="38417">
      <c r="E38417" s="19"/>
      <c r="R38417" s="20"/>
      <c r="S38417" s="20"/>
      <c r="U38417" s="21"/>
    </row>
    <row r="38418">
      <c r="E38418" s="19"/>
      <c r="R38418" s="20"/>
      <c r="S38418" s="20"/>
      <c r="U38418" s="21"/>
    </row>
    <row r="38419">
      <c r="E38419" s="19"/>
      <c r="R38419" s="20"/>
      <c r="S38419" s="20"/>
      <c r="U38419" s="21"/>
    </row>
    <row r="38420">
      <c r="E38420" s="19"/>
      <c r="R38420" s="20"/>
      <c r="S38420" s="20"/>
      <c r="U38420" s="21"/>
    </row>
    <row r="38421">
      <c r="E38421" s="19"/>
      <c r="R38421" s="20"/>
      <c r="S38421" s="20"/>
      <c r="U38421" s="21"/>
    </row>
    <row r="38422">
      <c r="E38422" s="19"/>
      <c r="R38422" s="20"/>
      <c r="S38422" s="20"/>
      <c r="U38422" s="21"/>
    </row>
    <row r="38423">
      <c r="E38423" s="19"/>
      <c r="R38423" s="20"/>
      <c r="S38423" s="20"/>
      <c r="U38423" s="21"/>
    </row>
    <row r="38424">
      <c r="E38424" s="19"/>
      <c r="R38424" s="20"/>
      <c r="S38424" s="20"/>
      <c r="U38424" s="21"/>
    </row>
    <row r="38425">
      <c r="E38425" s="19"/>
      <c r="R38425" s="20"/>
      <c r="S38425" s="20"/>
      <c r="U38425" s="21"/>
    </row>
    <row r="38426">
      <c r="E38426" s="19"/>
      <c r="R38426" s="20"/>
      <c r="S38426" s="20"/>
      <c r="U38426" s="21"/>
    </row>
    <row r="38427">
      <c r="E38427" s="19"/>
      <c r="R38427" s="20"/>
      <c r="S38427" s="20"/>
      <c r="U38427" s="21"/>
    </row>
    <row r="38428">
      <c r="E38428" s="19"/>
      <c r="R38428" s="20"/>
      <c r="S38428" s="20"/>
      <c r="U38428" s="21"/>
    </row>
    <row r="38429">
      <c r="E38429" s="19"/>
      <c r="R38429" s="20"/>
      <c r="S38429" s="20"/>
      <c r="U38429" s="21"/>
    </row>
    <row r="38430">
      <c r="E38430" s="19"/>
      <c r="R38430" s="20"/>
      <c r="S38430" s="20"/>
      <c r="U38430" s="21"/>
    </row>
    <row r="38431">
      <c r="E38431" s="19"/>
      <c r="R38431" s="20"/>
      <c r="S38431" s="20"/>
      <c r="U38431" s="21"/>
    </row>
    <row r="38432">
      <c r="E38432" s="19"/>
      <c r="R38432" s="20"/>
      <c r="S38432" s="20"/>
      <c r="U38432" s="21"/>
    </row>
    <row r="38433">
      <c r="E38433" s="19"/>
      <c r="R38433" s="20"/>
      <c r="S38433" s="20"/>
      <c r="U38433" s="21"/>
    </row>
    <row r="38434">
      <c r="E38434" s="19"/>
      <c r="R38434" s="20"/>
      <c r="S38434" s="20"/>
      <c r="U38434" s="21"/>
    </row>
    <row r="38435">
      <c r="E38435" s="19"/>
      <c r="R38435" s="20"/>
      <c r="S38435" s="20"/>
      <c r="U38435" s="21"/>
    </row>
    <row r="38436">
      <c r="E38436" s="19"/>
      <c r="R38436" s="20"/>
      <c r="S38436" s="20"/>
      <c r="U38436" s="21"/>
    </row>
    <row r="38437">
      <c r="E38437" s="19"/>
      <c r="R38437" s="20"/>
      <c r="S38437" s="20"/>
      <c r="U38437" s="21"/>
    </row>
    <row r="38438">
      <c r="E38438" s="19"/>
      <c r="R38438" s="20"/>
      <c r="S38438" s="20"/>
      <c r="U38438" s="21"/>
    </row>
    <row r="38439">
      <c r="E38439" s="19"/>
      <c r="R38439" s="20"/>
      <c r="S38439" s="20"/>
      <c r="U38439" s="21"/>
    </row>
    <row r="38440">
      <c r="E38440" s="19"/>
      <c r="R38440" s="20"/>
      <c r="S38440" s="20"/>
      <c r="U38440" s="21"/>
    </row>
    <row r="38441">
      <c r="E38441" s="19"/>
      <c r="R38441" s="20"/>
      <c r="S38441" s="20"/>
      <c r="U38441" s="21"/>
    </row>
    <row r="38442">
      <c r="E38442" s="19"/>
      <c r="R38442" s="20"/>
      <c r="S38442" s="20"/>
      <c r="U38442" s="21"/>
    </row>
    <row r="38443">
      <c r="E38443" s="19"/>
      <c r="R38443" s="20"/>
      <c r="S38443" s="20"/>
      <c r="U38443" s="21"/>
    </row>
    <row r="38444">
      <c r="E38444" s="19"/>
      <c r="R38444" s="20"/>
      <c r="S38444" s="20"/>
      <c r="U38444" s="21"/>
    </row>
    <row r="38445">
      <c r="E38445" s="19"/>
      <c r="R38445" s="20"/>
      <c r="S38445" s="20"/>
      <c r="U38445" s="21"/>
    </row>
    <row r="38446">
      <c r="E38446" s="19"/>
      <c r="R38446" s="20"/>
      <c r="S38446" s="20"/>
      <c r="U38446" s="21"/>
    </row>
    <row r="38447">
      <c r="E38447" s="19"/>
      <c r="R38447" s="20"/>
      <c r="S38447" s="20"/>
      <c r="U38447" s="21"/>
    </row>
    <row r="38448">
      <c r="E38448" s="19"/>
      <c r="R38448" s="20"/>
      <c r="S38448" s="20"/>
      <c r="U38448" s="21"/>
    </row>
    <row r="38449">
      <c r="E38449" s="19"/>
      <c r="R38449" s="20"/>
      <c r="S38449" s="20"/>
      <c r="U38449" s="21"/>
    </row>
    <row r="38450">
      <c r="E38450" s="19"/>
      <c r="R38450" s="20"/>
      <c r="S38450" s="20"/>
      <c r="U38450" s="21"/>
    </row>
    <row r="38451">
      <c r="E38451" s="19"/>
      <c r="R38451" s="20"/>
      <c r="S38451" s="20"/>
      <c r="U38451" s="21"/>
    </row>
    <row r="38452">
      <c r="E38452" s="19"/>
      <c r="R38452" s="20"/>
      <c r="S38452" s="20"/>
      <c r="U38452" s="21"/>
    </row>
    <row r="38453">
      <c r="E38453" s="19"/>
      <c r="R38453" s="20"/>
      <c r="S38453" s="20"/>
      <c r="U38453" s="21"/>
    </row>
    <row r="38454">
      <c r="E38454" s="19"/>
      <c r="R38454" s="20"/>
      <c r="S38454" s="20"/>
      <c r="U38454" s="21"/>
    </row>
    <row r="38455">
      <c r="E38455" s="19"/>
      <c r="R38455" s="20"/>
      <c r="S38455" s="20"/>
      <c r="U38455" s="21"/>
    </row>
    <row r="38456">
      <c r="E38456" s="19"/>
      <c r="R38456" s="20"/>
      <c r="S38456" s="20"/>
      <c r="U38456" s="21"/>
    </row>
    <row r="38457">
      <c r="E38457" s="19"/>
      <c r="R38457" s="20"/>
      <c r="S38457" s="20"/>
      <c r="U38457" s="21"/>
    </row>
    <row r="38458">
      <c r="E38458" s="19"/>
      <c r="R38458" s="20"/>
      <c r="S38458" s="20"/>
      <c r="U38458" s="21"/>
    </row>
    <row r="38459">
      <c r="E38459" s="19"/>
      <c r="R38459" s="20"/>
      <c r="S38459" s="20"/>
      <c r="U38459" s="21"/>
    </row>
    <row r="38460">
      <c r="E38460" s="19"/>
      <c r="R38460" s="20"/>
      <c r="S38460" s="20"/>
      <c r="U38460" s="21"/>
    </row>
    <row r="38461">
      <c r="E38461" s="19"/>
      <c r="R38461" s="20"/>
      <c r="S38461" s="20"/>
      <c r="U38461" s="21"/>
    </row>
    <row r="38462">
      <c r="E38462" s="19"/>
      <c r="R38462" s="20"/>
      <c r="S38462" s="20"/>
      <c r="U38462" s="21"/>
    </row>
    <row r="38463">
      <c r="E38463" s="19"/>
      <c r="R38463" s="20"/>
      <c r="S38463" s="20"/>
      <c r="U38463" s="21"/>
    </row>
    <row r="38464">
      <c r="E38464" s="19"/>
      <c r="R38464" s="20"/>
      <c r="S38464" s="20"/>
      <c r="U38464" s="21"/>
    </row>
    <row r="38465">
      <c r="E38465" s="19"/>
      <c r="R38465" s="20"/>
      <c r="S38465" s="20"/>
      <c r="U38465" s="21"/>
    </row>
    <row r="38466">
      <c r="E38466" s="19"/>
      <c r="R38466" s="20"/>
      <c r="S38466" s="20"/>
      <c r="U38466" s="21"/>
    </row>
    <row r="38467">
      <c r="E38467" s="19"/>
      <c r="R38467" s="20"/>
      <c r="S38467" s="20"/>
      <c r="U38467" s="21"/>
    </row>
    <row r="38468">
      <c r="E38468" s="19"/>
      <c r="R38468" s="20"/>
      <c r="S38468" s="20"/>
      <c r="U38468" s="21"/>
    </row>
    <row r="38469">
      <c r="E38469" s="19"/>
      <c r="R38469" s="20"/>
      <c r="S38469" s="20"/>
      <c r="U38469" s="21"/>
    </row>
    <row r="38470">
      <c r="E38470" s="19"/>
      <c r="R38470" s="20"/>
      <c r="S38470" s="20"/>
      <c r="U38470" s="21"/>
    </row>
    <row r="38471">
      <c r="E38471" s="19"/>
      <c r="R38471" s="20"/>
      <c r="S38471" s="20"/>
      <c r="U38471" s="21"/>
    </row>
    <row r="38472">
      <c r="E38472" s="19"/>
      <c r="R38472" s="20"/>
      <c r="S38472" s="20"/>
      <c r="U38472" s="21"/>
    </row>
    <row r="38473">
      <c r="E38473" s="19"/>
      <c r="R38473" s="20"/>
      <c r="S38473" s="20"/>
      <c r="U38473" s="21"/>
    </row>
    <row r="38474">
      <c r="E38474" s="19"/>
      <c r="R38474" s="20"/>
      <c r="S38474" s="20"/>
      <c r="U38474" s="21"/>
    </row>
    <row r="38475">
      <c r="E38475" s="19"/>
      <c r="R38475" s="20"/>
      <c r="S38475" s="20"/>
      <c r="U38475" s="21"/>
    </row>
    <row r="38476">
      <c r="E38476" s="19"/>
      <c r="R38476" s="20"/>
      <c r="S38476" s="20"/>
      <c r="U38476" s="21"/>
    </row>
    <row r="38477">
      <c r="E38477" s="19"/>
      <c r="R38477" s="20"/>
      <c r="S38477" s="20"/>
      <c r="U38477" s="21"/>
    </row>
    <row r="38478">
      <c r="E38478" s="19"/>
      <c r="R38478" s="20"/>
      <c r="S38478" s="20"/>
      <c r="U38478" s="21"/>
    </row>
    <row r="38479">
      <c r="E38479" s="19"/>
      <c r="R38479" s="20"/>
      <c r="S38479" s="20"/>
      <c r="U38479" s="21"/>
    </row>
    <row r="38480">
      <c r="E38480" s="19"/>
      <c r="R38480" s="20"/>
      <c r="S38480" s="20"/>
      <c r="U38480" s="21"/>
    </row>
    <row r="38481">
      <c r="E38481" s="19"/>
      <c r="R38481" s="20"/>
      <c r="S38481" s="20"/>
      <c r="U38481" s="21"/>
    </row>
    <row r="38482">
      <c r="E38482" s="19"/>
      <c r="R38482" s="20"/>
      <c r="S38482" s="20"/>
      <c r="U38482" s="21"/>
    </row>
    <row r="38483">
      <c r="E38483" s="19"/>
      <c r="R38483" s="20"/>
      <c r="S38483" s="20"/>
      <c r="U38483" s="21"/>
    </row>
    <row r="38484">
      <c r="E38484" s="19"/>
      <c r="R38484" s="20"/>
      <c r="S38484" s="20"/>
      <c r="U38484" s="21"/>
    </row>
    <row r="38485">
      <c r="E38485" s="19"/>
      <c r="R38485" s="20"/>
      <c r="S38485" s="20"/>
      <c r="U38485" s="21"/>
    </row>
    <row r="38486">
      <c r="E38486" s="19"/>
      <c r="R38486" s="20"/>
      <c r="S38486" s="20"/>
      <c r="U38486" s="21"/>
    </row>
    <row r="38487">
      <c r="E38487" s="19"/>
      <c r="R38487" s="20"/>
      <c r="S38487" s="20"/>
      <c r="U38487" s="21"/>
    </row>
    <row r="38488">
      <c r="E38488" s="19"/>
      <c r="R38488" s="20"/>
      <c r="S38488" s="20"/>
      <c r="U38488" s="21"/>
    </row>
    <row r="38489">
      <c r="E38489" s="19"/>
      <c r="R38489" s="20"/>
      <c r="S38489" s="20"/>
      <c r="U38489" s="21"/>
    </row>
    <row r="38490">
      <c r="E38490" s="19"/>
      <c r="R38490" s="20"/>
      <c r="S38490" s="20"/>
      <c r="U38490" s="21"/>
    </row>
    <row r="38491">
      <c r="E38491" s="19"/>
      <c r="R38491" s="20"/>
      <c r="S38491" s="20"/>
      <c r="U38491" s="21"/>
    </row>
    <row r="38492">
      <c r="E38492" s="19"/>
      <c r="R38492" s="20"/>
      <c r="S38492" s="20"/>
      <c r="U38492" s="21"/>
    </row>
    <row r="38493">
      <c r="E38493" s="19"/>
      <c r="R38493" s="20"/>
      <c r="S38493" s="20"/>
      <c r="U38493" s="21"/>
    </row>
    <row r="38494">
      <c r="E38494" s="19"/>
      <c r="R38494" s="20"/>
      <c r="S38494" s="20"/>
      <c r="U38494" s="21"/>
    </row>
    <row r="38495">
      <c r="E38495" s="19"/>
      <c r="R38495" s="20"/>
      <c r="S38495" s="20"/>
      <c r="U38495" s="21"/>
    </row>
    <row r="38496">
      <c r="E38496" s="19"/>
      <c r="R38496" s="20"/>
      <c r="S38496" s="20"/>
      <c r="U38496" s="21"/>
    </row>
    <row r="38497">
      <c r="E38497" s="19"/>
      <c r="R38497" s="20"/>
      <c r="S38497" s="20"/>
      <c r="U38497" s="21"/>
    </row>
    <row r="38498">
      <c r="E38498" s="19"/>
      <c r="R38498" s="20"/>
      <c r="S38498" s="20"/>
      <c r="U38498" s="21"/>
    </row>
    <row r="38499">
      <c r="E38499" s="19"/>
      <c r="R38499" s="20"/>
      <c r="S38499" s="20"/>
      <c r="U38499" s="21"/>
    </row>
    <row r="38500">
      <c r="E38500" s="19"/>
      <c r="R38500" s="20"/>
      <c r="S38500" s="20"/>
      <c r="U38500" s="21"/>
    </row>
    <row r="38501">
      <c r="E38501" s="19"/>
      <c r="R38501" s="20"/>
      <c r="S38501" s="20"/>
      <c r="U38501" s="21"/>
    </row>
    <row r="38502">
      <c r="E38502" s="19"/>
      <c r="R38502" s="20"/>
      <c r="S38502" s="20"/>
      <c r="U38502" s="21"/>
    </row>
    <row r="38503">
      <c r="E38503" s="19"/>
      <c r="R38503" s="20"/>
      <c r="S38503" s="20"/>
      <c r="U38503" s="21"/>
    </row>
    <row r="38504">
      <c r="E38504" s="19"/>
      <c r="R38504" s="20"/>
      <c r="S38504" s="20"/>
      <c r="U38504" s="21"/>
    </row>
    <row r="38505">
      <c r="E38505" s="19"/>
      <c r="R38505" s="20"/>
      <c r="S38505" s="20"/>
      <c r="U38505" s="21"/>
    </row>
    <row r="38506">
      <c r="E38506" s="19"/>
      <c r="R38506" s="20"/>
      <c r="S38506" s="20"/>
      <c r="U38506" s="21"/>
    </row>
    <row r="38507">
      <c r="E38507" s="19"/>
      <c r="R38507" s="20"/>
      <c r="S38507" s="20"/>
      <c r="U38507" s="21"/>
    </row>
    <row r="38508">
      <c r="E38508" s="19"/>
      <c r="R38508" s="20"/>
      <c r="S38508" s="20"/>
      <c r="U38508" s="21"/>
    </row>
    <row r="38509">
      <c r="E38509" s="19"/>
      <c r="R38509" s="20"/>
      <c r="S38509" s="20"/>
      <c r="U38509" s="21"/>
    </row>
    <row r="38510">
      <c r="E38510" s="19"/>
      <c r="R38510" s="20"/>
      <c r="S38510" s="20"/>
      <c r="U38510" s="21"/>
    </row>
    <row r="38511">
      <c r="E38511" s="19"/>
      <c r="R38511" s="20"/>
      <c r="S38511" s="20"/>
      <c r="U38511" s="21"/>
    </row>
    <row r="38512">
      <c r="E38512" s="19"/>
      <c r="R38512" s="20"/>
      <c r="S38512" s="20"/>
      <c r="U38512" s="21"/>
    </row>
    <row r="38513">
      <c r="E38513" s="19"/>
      <c r="R38513" s="20"/>
      <c r="S38513" s="20"/>
      <c r="U38513" s="21"/>
    </row>
    <row r="38514">
      <c r="E38514" s="19"/>
      <c r="R38514" s="20"/>
      <c r="S38514" s="20"/>
      <c r="U38514" s="21"/>
    </row>
    <row r="38515">
      <c r="E38515" s="19"/>
      <c r="R38515" s="20"/>
      <c r="S38515" s="20"/>
      <c r="U38515" s="21"/>
    </row>
    <row r="38516">
      <c r="E38516" s="19"/>
      <c r="R38516" s="20"/>
      <c r="S38516" s="20"/>
      <c r="U38516" s="21"/>
    </row>
    <row r="38517">
      <c r="E38517" s="19"/>
      <c r="R38517" s="20"/>
      <c r="S38517" s="20"/>
      <c r="U38517" s="21"/>
    </row>
    <row r="38518">
      <c r="E38518" s="19"/>
      <c r="R38518" s="20"/>
      <c r="S38518" s="20"/>
      <c r="U38518" s="21"/>
    </row>
    <row r="38519">
      <c r="E38519" s="19"/>
      <c r="R38519" s="20"/>
      <c r="S38519" s="20"/>
      <c r="U38519" s="21"/>
    </row>
    <row r="38520">
      <c r="E38520" s="19"/>
      <c r="R38520" s="20"/>
      <c r="S38520" s="20"/>
      <c r="U38520" s="21"/>
    </row>
    <row r="38521">
      <c r="E38521" s="19"/>
      <c r="R38521" s="20"/>
      <c r="S38521" s="20"/>
      <c r="U38521" s="21"/>
    </row>
    <row r="38522">
      <c r="E38522" s="19"/>
      <c r="R38522" s="20"/>
      <c r="S38522" s="20"/>
      <c r="U38522" s="21"/>
    </row>
    <row r="38523">
      <c r="E38523" s="19"/>
      <c r="R38523" s="20"/>
      <c r="S38523" s="20"/>
      <c r="U38523" s="21"/>
    </row>
    <row r="38524">
      <c r="E38524" s="19"/>
      <c r="R38524" s="20"/>
      <c r="S38524" s="20"/>
      <c r="U38524" s="21"/>
    </row>
    <row r="38525">
      <c r="E38525" s="19"/>
      <c r="R38525" s="20"/>
      <c r="S38525" s="20"/>
      <c r="U38525" s="21"/>
    </row>
    <row r="38526">
      <c r="E38526" s="19"/>
      <c r="R38526" s="20"/>
      <c r="S38526" s="20"/>
      <c r="U38526" s="21"/>
    </row>
    <row r="38527">
      <c r="E38527" s="19"/>
      <c r="R38527" s="20"/>
      <c r="S38527" s="20"/>
      <c r="U38527" s="21"/>
    </row>
    <row r="38528">
      <c r="E38528" s="19"/>
      <c r="R38528" s="20"/>
      <c r="S38528" s="20"/>
      <c r="U38528" s="21"/>
    </row>
    <row r="38529">
      <c r="E38529" s="19"/>
      <c r="R38529" s="20"/>
      <c r="S38529" s="20"/>
      <c r="U38529" s="21"/>
    </row>
    <row r="38530">
      <c r="E38530" s="19"/>
      <c r="R38530" s="20"/>
      <c r="S38530" s="20"/>
      <c r="U38530" s="21"/>
    </row>
    <row r="38531">
      <c r="E38531" s="19"/>
      <c r="R38531" s="20"/>
      <c r="S38531" s="20"/>
      <c r="U38531" s="21"/>
    </row>
    <row r="38532">
      <c r="E38532" s="19"/>
      <c r="R38532" s="20"/>
      <c r="S38532" s="20"/>
      <c r="U38532" s="21"/>
    </row>
    <row r="38533">
      <c r="E38533" s="19"/>
      <c r="R38533" s="20"/>
      <c r="S38533" s="20"/>
      <c r="U38533" s="21"/>
    </row>
    <row r="38534">
      <c r="E38534" s="19"/>
      <c r="R38534" s="20"/>
      <c r="S38534" s="20"/>
      <c r="U38534" s="21"/>
    </row>
    <row r="38535">
      <c r="E38535" s="19"/>
      <c r="R38535" s="20"/>
      <c r="S38535" s="20"/>
      <c r="U38535" s="21"/>
    </row>
    <row r="38536">
      <c r="E38536" s="19"/>
      <c r="R38536" s="20"/>
      <c r="S38536" s="20"/>
      <c r="U38536" s="21"/>
    </row>
    <row r="38537">
      <c r="E38537" s="19"/>
      <c r="R38537" s="20"/>
      <c r="S38537" s="20"/>
      <c r="U38537" s="21"/>
    </row>
    <row r="38538">
      <c r="E38538" s="19"/>
      <c r="R38538" s="20"/>
      <c r="S38538" s="20"/>
      <c r="U38538" s="21"/>
    </row>
    <row r="38539">
      <c r="E38539" s="19"/>
      <c r="R38539" s="20"/>
      <c r="S38539" s="20"/>
      <c r="U38539" s="21"/>
    </row>
    <row r="38540">
      <c r="E38540" s="19"/>
      <c r="R38540" s="20"/>
      <c r="S38540" s="20"/>
      <c r="U38540" s="21"/>
    </row>
    <row r="38541">
      <c r="E38541" s="19"/>
      <c r="R38541" s="20"/>
      <c r="S38541" s="20"/>
      <c r="U38541" s="21"/>
    </row>
    <row r="38542">
      <c r="E38542" s="19"/>
      <c r="R38542" s="20"/>
      <c r="S38542" s="20"/>
      <c r="U38542" s="21"/>
    </row>
    <row r="38543">
      <c r="E38543" s="19"/>
      <c r="R38543" s="20"/>
      <c r="S38543" s="20"/>
      <c r="U38543" s="21"/>
    </row>
    <row r="38544">
      <c r="E38544" s="19"/>
      <c r="R38544" s="20"/>
      <c r="S38544" s="20"/>
      <c r="U38544" s="21"/>
    </row>
    <row r="38545">
      <c r="E38545" s="19"/>
      <c r="R38545" s="20"/>
      <c r="S38545" s="20"/>
      <c r="U38545" s="21"/>
    </row>
    <row r="38546">
      <c r="E38546" s="19"/>
      <c r="R38546" s="20"/>
      <c r="S38546" s="20"/>
      <c r="U38546" s="21"/>
    </row>
    <row r="38547">
      <c r="E38547" s="19"/>
      <c r="R38547" s="20"/>
      <c r="S38547" s="20"/>
      <c r="U38547" s="21"/>
    </row>
    <row r="38548">
      <c r="E38548" s="19"/>
      <c r="R38548" s="20"/>
      <c r="S38548" s="20"/>
      <c r="U38548" s="21"/>
    </row>
    <row r="38549">
      <c r="E38549" s="19"/>
      <c r="R38549" s="20"/>
      <c r="S38549" s="20"/>
      <c r="U38549" s="21"/>
    </row>
    <row r="38550">
      <c r="E38550" s="19"/>
      <c r="R38550" s="20"/>
      <c r="S38550" s="20"/>
      <c r="U38550" s="21"/>
    </row>
    <row r="38551">
      <c r="E38551" s="19"/>
      <c r="R38551" s="20"/>
      <c r="S38551" s="20"/>
      <c r="U38551" s="21"/>
    </row>
    <row r="38552">
      <c r="E38552" s="19"/>
      <c r="R38552" s="20"/>
      <c r="S38552" s="20"/>
      <c r="U38552" s="21"/>
    </row>
    <row r="38553">
      <c r="E38553" s="19"/>
      <c r="R38553" s="20"/>
      <c r="S38553" s="20"/>
      <c r="U38553" s="21"/>
    </row>
    <row r="38554">
      <c r="E38554" s="19"/>
      <c r="R38554" s="20"/>
      <c r="S38554" s="20"/>
      <c r="U38554" s="21"/>
    </row>
    <row r="38555">
      <c r="E38555" s="19"/>
      <c r="R38555" s="20"/>
      <c r="S38555" s="20"/>
      <c r="U38555" s="21"/>
    </row>
    <row r="38556">
      <c r="E38556" s="19"/>
      <c r="R38556" s="20"/>
      <c r="S38556" s="20"/>
      <c r="U38556" s="21"/>
    </row>
    <row r="38557">
      <c r="E38557" s="19"/>
      <c r="R38557" s="20"/>
      <c r="S38557" s="20"/>
      <c r="U38557" s="21"/>
    </row>
    <row r="38558">
      <c r="E38558" s="19"/>
      <c r="R38558" s="20"/>
      <c r="S38558" s="20"/>
      <c r="U38558" s="21"/>
    </row>
    <row r="38559">
      <c r="E38559" s="19"/>
      <c r="R38559" s="20"/>
      <c r="S38559" s="20"/>
      <c r="U38559" s="21"/>
    </row>
    <row r="38560">
      <c r="E38560" s="19"/>
      <c r="R38560" s="20"/>
      <c r="S38560" s="20"/>
      <c r="U38560" s="21"/>
    </row>
    <row r="38561">
      <c r="E38561" s="19"/>
      <c r="R38561" s="20"/>
      <c r="S38561" s="20"/>
      <c r="U38561" s="21"/>
    </row>
    <row r="38562">
      <c r="E38562" s="19"/>
      <c r="R38562" s="20"/>
      <c r="S38562" s="20"/>
      <c r="U38562" s="21"/>
    </row>
    <row r="38563">
      <c r="E38563" s="19"/>
      <c r="R38563" s="20"/>
      <c r="S38563" s="20"/>
      <c r="U38563" s="21"/>
    </row>
    <row r="38564">
      <c r="E38564" s="19"/>
      <c r="R38564" s="20"/>
      <c r="S38564" s="20"/>
      <c r="U38564" s="21"/>
    </row>
    <row r="38565">
      <c r="E38565" s="19"/>
      <c r="R38565" s="20"/>
      <c r="S38565" s="20"/>
      <c r="U38565" s="21"/>
    </row>
    <row r="38566">
      <c r="E38566" s="19"/>
      <c r="R38566" s="20"/>
      <c r="S38566" s="20"/>
      <c r="U38566" s="21"/>
    </row>
    <row r="38567">
      <c r="E38567" s="19"/>
      <c r="R38567" s="20"/>
      <c r="S38567" s="20"/>
      <c r="U38567" s="21"/>
    </row>
    <row r="38568">
      <c r="E38568" s="19"/>
      <c r="R38568" s="20"/>
      <c r="S38568" s="20"/>
      <c r="U38568" s="21"/>
    </row>
    <row r="38569">
      <c r="E38569" s="19"/>
      <c r="R38569" s="20"/>
      <c r="S38569" s="20"/>
      <c r="U38569" s="21"/>
    </row>
    <row r="38570">
      <c r="E38570" s="19"/>
      <c r="R38570" s="20"/>
      <c r="S38570" s="20"/>
      <c r="U38570" s="21"/>
    </row>
    <row r="38571">
      <c r="E38571" s="19"/>
      <c r="R38571" s="20"/>
      <c r="S38571" s="20"/>
      <c r="U38571" s="21"/>
    </row>
    <row r="38572">
      <c r="E38572" s="19"/>
      <c r="R38572" s="20"/>
      <c r="S38572" s="20"/>
      <c r="U38572" s="21"/>
    </row>
    <row r="38573">
      <c r="E38573" s="19"/>
      <c r="R38573" s="20"/>
      <c r="S38573" s="20"/>
      <c r="U38573" s="21"/>
    </row>
    <row r="38574">
      <c r="E38574" s="19"/>
      <c r="R38574" s="20"/>
      <c r="S38574" s="20"/>
      <c r="U38574" s="21"/>
    </row>
    <row r="38575">
      <c r="E38575" s="19"/>
      <c r="R38575" s="20"/>
      <c r="S38575" s="20"/>
      <c r="U38575" s="21"/>
    </row>
    <row r="38576">
      <c r="E38576" s="19"/>
      <c r="R38576" s="20"/>
      <c r="S38576" s="20"/>
      <c r="U38576" s="21"/>
    </row>
    <row r="38577">
      <c r="E38577" s="19"/>
      <c r="R38577" s="20"/>
      <c r="S38577" s="20"/>
      <c r="U38577" s="21"/>
    </row>
    <row r="38578">
      <c r="E38578" s="19"/>
      <c r="R38578" s="20"/>
      <c r="S38578" s="20"/>
      <c r="U38578" s="21"/>
    </row>
    <row r="38579">
      <c r="E38579" s="19"/>
      <c r="R38579" s="20"/>
      <c r="S38579" s="20"/>
      <c r="U38579" s="21"/>
    </row>
    <row r="38580">
      <c r="E38580" s="19"/>
      <c r="R38580" s="20"/>
      <c r="S38580" s="20"/>
      <c r="U38580" s="21"/>
    </row>
    <row r="38581">
      <c r="E38581" s="19"/>
      <c r="R38581" s="20"/>
      <c r="S38581" s="20"/>
      <c r="U38581" s="21"/>
    </row>
    <row r="38582">
      <c r="E38582" s="19"/>
      <c r="R38582" s="20"/>
      <c r="S38582" s="20"/>
      <c r="U38582" s="21"/>
    </row>
    <row r="38583">
      <c r="E38583" s="19"/>
      <c r="R38583" s="20"/>
      <c r="S38583" s="20"/>
      <c r="U38583" s="21"/>
    </row>
    <row r="38584">
      <c r="E38584" s="19"/>
      <c r="R38584" s="20"/>
      <c r="S38584" s="20"/>
      <c r="U38584" s="21"/>
    </row>
    <row r="38585">
      <c r="E38585" s="19"/>
      <c r="R38585" s="20"/>
      <c r="S38585" s="20"/>
      <c r="U38585" s="21"/>
    </row>
    <row r="38586">
      <c r="E38586" s="19"/>
      <c r="R38586" s="20"/>
      <c r="S38586" s="20"/>
      <c r="U38586" s="21"/>
    </row>
    <row r="38587">
      <c r="E38587" s="19"/>
      <c r="R38587" s="20"/>
      <c r="S38587" s="20"/>
      <c r="U38587" s="21"/>
    </row>
    <row r="38588">
      <c r="E38588" s="19"/>
      <c r="R38588" s="20"/>
      <c r="S38588" s="20"/>
      <c r="U38588" s="21"/>
    </row>
    <row r="38589">
      <c r="E38589" s="19"/>
      <c r="R38589" s="20"/>
      <c r="S38589" s="20"/>
      <c r="U38589" s="21"/>
    </row>
    <row r="38590">
      <c r="E38590" s="19"/>
      <c r="R38590" s="20"/>
      <c r="S38590" s="20"/>
      <c r="U38590" s="21"/>
    </row>
    <row r="38591">
      <c r="E38591" s="19"/>
      <c r="R38591" s="20"/>
      <c r="S38591" s="20"/>
      <c r="U38591" s="21"/>
    </row>
    <row r="38592">
      <c r="E38592" s="19"/>
      <c r="R38592" s="20"/>
      <c r="S38592" s="20"/>
      <c r="U38592" s="21"/>
    </row>
    <row r="38593">
      <c r="E38593" s="19"/>
      <c r="R38593" s="20"/>
      <c r="S38593" s="20"/>
      <c r="U38593" s="21"/>
    </row>
    <row r="38594">
      <c r="E38594" s="19"/>
      <c r="R38594" s="20"/>
      <c r="S38594" s="20"/>
      <c r="U38594" s="21"/>
    </row>
    <row r="38595">
      <c r="E38595" s="19"/>
      <c r="R38595" s="20"/>
      <c r="S38595" s="20"/>
      <c r="U38595" s="21"/>
    </row>
    <row r="38596">
      <c r="E38596" s="19"/>
      <c r="R38596" s="20"/>
      <c r="S38596" s="20"/>
      <c r="U38596" s="21"/>
    </row>
    <row r="38597">
      <c r="E38597" s="19"/>
      <c r="R38597" s="20"/>
      <c r="S38597" s="20"/>
      <c r="U38597" s="21"/>
    </row>
    <row r="38598">
      <c r="E38598" s="19"/>
      <c r="R38598" s="20"/>
      <c r="S38598" s="20"/>
      <c r="U38598" s="21"/>
    </row>
    <row r="38599">
      <c r="E38599" s="19"/>
      <c r="R38599" s="20"/>
      <c r="S38599" s="20"/>
      <c r="U38599" s="21"/>
    </row>
    <row r="38600">
      <c r="E38600" s="19"/>
      <c r="R38600" s="20"/>
      <c r="S38600" s="20"/>
      <c r="U38600" s="21"/>
    </row>
    <row r="38601">
      <c r="E38601" s="19"/>
      <c r="R38601" s="20"/>
      <c r="S38601" s="20"/>
      <c r="U38601" s="21"/>
    </row>
    <row r="38602">
      <c r="E38602" s="19"/>
      <c r="R38602" s="20"/>
      <c r="S38602" s="20"/>
      <c r="U38602" s="21"/>
    </row>
    <row r="38603">
      <c r="E38603" s="19"/>
      <c r="R38603" s="20"/>
      <c r="S38603" s="20"/>
      <c r="U38603" s="21"/>
    </row>
    <row r="38604">
      <c r="E38604" s="19"/>
      <c r="R38604" s="20"/>
      <c r="S38604" s="20"/>
      <c r="U38604" s="21"/>
    </row>
    <row r="38605">
      <c r="E38605" s="19"/>
      <c r="R38605" s="20"/>
      <c r="S38605" s="20"/>
      <c r="U38605" s="21"/>
    </row>
    <row r="38606">
      <c r="E38606" s="19"/>
      <c r="R38606" s="20"/>
      <c r="S38606" s="20"/>
      <c r="U38606" s="21"/>
    </row>
    <row r="38607">
      <c r="E38607" s="19"/>
      <c r="R38607" s="20"/>
      <c r="S38607" s="20"/>
      <c r="U38607" s="21"/>
    </row>
    <row r="38608">
      <c r="E38608" s="19"/>
      <c r="R38608" s="20"/>
      <c r="S38608" s="20"/>
      <c r="U38608" s="21"/>
    </row>
    <row r="38609">
      <c r="E38609" s="19"/>
      <c r="R38609" s="20"/>
      <c r="S38609" s="20"/>
      <c r="U38609" s="21"/>
    </row>
    <row r="38610">
      <c r="E38610" s="19"/>
      <c r="R38610" s="20"/>
      <c r="S38610" s="20"/>
      <c r="U38610" s="21"/>
    </row>
    <row r="38611">
      <c r="E38611" s="19"/>
      <c r="R38611" s="20"/>
      <c r="S38611" s="20"/>
      <c r="U38611" s="21"/>
    </row>
    <row r="38612">
      <c r="E38612" s="19"/>
      <c r="R38612" s="20"/>
      <c r="S38612" s="20"/>
      <c r="U38612" s="21"/>
    </row>
    <row r="38613">
      <c r="E38613" s="19"/>
      <c r="R38613" s="20"/>
      <c r="S38613" s="20"/>
      <c r="U38613" s="21"/>
    </row>
    <row r="38614">
      <c r="E38614" s="19"/>
      <c r="R38614" s="20"/>
      <c r="S38614" s="20"/>
      <c r="U38614" s="21"/>
    </row>
    <row r="38615">
      <c r="E38615" s="19"/>
      <c r="R38615" s="20"/>
      <c r="S38615" s="20"/>
      <c r="U38615" s="21"/>
    </row>
    <row r="38616">
      <c r="E38616" s="19"/>
      <c r="R38616" s="20"/>
      <c r="S38616" s="20"/>
      <c r="U38616" s="21"/>
    </row>
    <row r="38617">
      <c r="E38617" s="19"/>
      <c r="R38617" s="20"/>
      <c r="S38617" s="20"/>
      <c r="U38617" s="21"/>
    </row>
    <row r="38618">
      <c r="E38618" s="19"/>
      <c r="R38618" s="20"/>
      <c r="S38618" s="20"/>
      <c r="U38618" s="21"/>
    </row>
    <row r="38619">
      <c r="E38619" s="19"/>
      <c r="R38619" s="20"/>
      <c r="S38619" s="20"/>
      <c r="U38619" s="21"/>
    </row>
    <row r="38620">
      <c r="E38620" s="19"/>
      <c r="R38620" s="20"/>
      <c r="S38620" s="20"/>
      <c r="U38620" s="21"/>
    </row>
    <row r="38621">
      <c r="E38621" s="19"/>
      <c r="R38621" s="20"/>
      <c r="S38621" s="20"/>
      <c r="U38621" s="21"/>
    </row>
    <row r="38622">
      <c r="E38622" s="19"/>
      <c r="R38622" s="20"/>
      <c r="S38622" s="20"/>
      <c r="U38622" s="21"/>
    </row>
    <row r="38623">
      <c r="E38623" s="19"/>
      <c r="R38623" s="20"/>
      <c r="S38623" s="20"/>
      <c r="U38623" s="21"/>
    </row>
    <row r="38624">
      <c r="E38624" s="19"/>
      <c r="R38624" s="20"/>
      <c r="S38624" s="20"/>
      <c r="U38624" s="21"/>
    </row>
    <row r="38625">
      <c r="E38625" s="19"/>
      <c r="R38625" s="20"/>
      <c r="S38625" s="20"/>
      <c r="U38625" s="21"/>
    </row>
    <row r="38626">
      <c r="E38626" s="19"/>
      <c r="R38626" s="20"/>
      <c r="S38626" s="20"/>
      <c r="U38626" s="21"/>
    </row>
    <row r="38627">
      <c r="E38627" s="19"/>
      <c r="R38627" s="20"/>
      <c r="S38627" s="20"/>
      <c r="U38627" s="21"/>
    </row>
    <row r="38628">
      <c r="E38628" s="19"/>
      <c r="R38628" s="20"/>
      <c r="S38628" s="20"/>
      <c r="U38628" s="21"/>
    </row>
    <row r="38629">
      <c r="E38629" s="19"/>
      <c r="R38629" s="20"/>
      <c r="S38629" s="20"/>
      <c r="U38629" s="21"/>
    </row>
    <row r="38630">
      <c r="E38630" s="19"/>
      <c r="R38630" s="20"/>
      <c r="S38630" s="20"/>
      <c r="U38630" s="21"/>
    </row>
    <row r="38631">
      <c r="E38631" s="19"/>
      <c r="R38631" s="20"/>
      <c r="S38631" s="20"/>
      <c r="U38631" s="21"/>
    </row>
    <row r="38632">
      <c r="E38632" s="19"/>
      <c r="R38632" s="20"/>
      <c r="S38632" s="20"/>
      <c r="U38632" s="21"/>
    </row>
    <row r="38633">
      <c r="E38633" s="19"/>
      <c r="R38633" s="20"/>
      <c r="S38633" s="20"/>
      <c r="U38633" s="21"/>
    </row>
    <row r="38634">
      <c r="E38634" s="19"/>
      <c r="R38634" s="20"/>
      <c r="S38634" s="20"/>
      <c r="U38634" s="21"/>
    </row>
    <row r="38635">
      <c r="E38635" s="19"/>
      <c r="R38635" s="20"/>
      <c r="S38635" s="20"/>
      <c r="U38635" s="21"/>
    </row>
    <row r="38636">
      <c r="E38636" s="19"/>
      <c r="R38636" s="20"/>
      <c r="S38636" s="20"/>
      <c r="U38636" s="21"/>
    </row>
    <row r="38637">
      <c r="E38637" s="19"/>
      <c r="R38637" s="20"/>
      <c r="S38637" s="20"/>
      <c r="U38637" s="21"/>
    </row>
    <row r="38638">
      <c r="E38638" s="19"/>
      <c r="R38638" s="20"/>
      <c r="S38638" s="20"/>
      <c r="U38638" s="21"/>
    </row>
    <row r="38639">
      <c r="E38639" s="19"/>
      <c r="R38639" s="20"/>
      <c r="S38639" s="20"/>
      <c r="U38639" s="21"/>
    </row>
    <row r="38640">
      <c r="E38640" s="19"/>
      <c r="R38640" s="20"/>
      <c r="S38640" s="20"/>
      <c r="U38640" s="21"/>
    </row>
    <row r="38641">
      <c r="E38641" s="19"/>
      <c r="R38641" s="20"/>
      <c r="S38641" s="20"/>
      <c r="U38641" s="21"/>
    </row>
    <row r="38642">
      <c r="E38642" s="19"/>
      <c r="R38642" s="20"/>
      <c r="S38642" s="20"/>
      <c r="U38642" s="21"/>
    </row>
    <row r="38643">
      <c r="E38643" s="19"/>
      <c r="R38643" s="20"/>
      <c r="S38643" s="20"/>
      <c r="U38643" s="21"/>
    </row>
    <row r="38644">
      <c r="E38644" s="19"/>
      <c r="R38644" s="20"/>
      <c r="S38644" s="20"/>
      <c r="U38644" s="21"/>
    </row>
    <row r="38645">
      <c r="E38645" s="19"/>
      <c r="R38645" s="20"/>
      <c r="S38645" s="20"/>
      <c r="U38645" s="21"/>
    </row>
    <row r="38646">
      <c r="E38646" s="19"/>
      <c r="R38646" s="20"/>
      <c r="S38646" s="20"/>
      <c r="U38646" s="21"/>
    </row>
    <row r="38647">
      <c r="E38647" s="19"/>
      <c r="R38647" s="20"/>
      <c r="S38647" s="20"/>
      <c r="U38647" s="21"/>
    </row>
    <row r="38648">
      <c r="E38648" s="19"/>
      <c r="R38648" s="20"/>
      <c r="S38648" s="20"/>
      <c r="U38648" s="21"/>
    </row>
    <row r="38649">
      <c r="E38649" s="19"/>
      <c r="R38649" s="20"/>
      <c r="S38649" s="20"/>
      <c r="U38649" s="21"/>
    </row>
    <row r="38650">
      <c r="E38650" s="19"/>
      <c r="R38650" s="20"/>
      <c r="S38650" s="20"/>
      <c r="U38650" s="21"/>
    </row>
    <row r="38651">
      <c r="E38651" s="19"/>
      <c r="R38651" s="20"/>
      <c r="S38651" s="20"/>
      <c r="U38651" s="21"/>
    </row>
    <row r="38652">
      <c r="E38652" s="19"/>
      <c r="R38652" s="20"/>
      <c r="S38652" s="20"/>
      <c r="U38652" s="21"/>
    </row>
    <row r="38653">
      <c r="E38653" s="19"/>
      <c r="R38653" s="20"/>
      <c r="S38653" s="20"/>
      <c r="U38653" s="21"/>
    </row>
    <row r="38654">
      <c r="E38654" s="19"/>
      <c r="R38654" s="20"/>
      <c r="S38654" s="20"/>
      <c r="U38654" s="21"/>
    </row>
    <row r="38655">
      <c r="E38655" s="19"/>
      <c r="R38655" s="20"/>
      <c r="S38655" s="20"/>
      <c r="U38655" s="21"/>
    </row>
    <row r="38656">
      <c r="E38656" s="19"/>
      <c r="R38656" s="20"/>
      <c r="S38656" s="20"/>
      <c r="U38656" s="21"/>
    </row>
    <row r="38657">
      <c r="E38657" s="19"/>
      <c r="R38657" s="20"/>
      <c r="S38657" s="20"/>
      <c r="U38657" s="21"/>
    </row>
    <row r="38658">
      <c r="E38658" s="19"/>
      <c r="R38658" s="20"/>
      <c r="S38658" s="20"/>
      <c r="U38658" s="21"/>
    </row>
    <row r="38659">
      <c r="E38659" s="19"/>
      <c r="R38659" s="20"/>
      <c r="S38659" s="20"/>
      <c r="U38659" s="21"/>
    </row>
    <row r="38660">
      <c r="E38660" s="19"/>
      <c r="R38660" s="20"/>
      <c r="S38660" s="20"/>
      <c r="U38660" s="21"/>
    </row>
    <row r="38661">
      <c r="E38661" s="19"/>
      <c r="R38661" s="20"/>
      <c r="S38661" s="20"/>
      <c r="U38661" s="21"/>
    </row>
    <row r="38662">
      <c r="E38662" s="19"/>
      <c r="R38662" s="20"/>
      <c r="S38662" s="20"/>
      <c r="U38662" s="21"/>
    </row>
    <row r="38663">
      <c r="E38663" s="19"/>
      <c r="R38663" s="20"/>
      <c r="S38663" s="20"/>
      <c r="U38663" s="21"/>
    </row>
    <row r="38664">
      <c r="E38664" s="19"/>
      <c r="R38664" s="20"/>
      <c r="S38664" s="20"/>
      <c r="U38664" s="21"/>
    </row>
    <row r="38665">
      <c r="E38665" s="19"/>
      <c r="R38665" s="20"/>
      <c r="S38665" s="20"/>
      <c r="U38665" s="21"/>
    </row>
    <row r="38666">
      <c r="E38666" s="19"/>
      <c r="R38666" s="20"/>
      <c r="S38666" s="20"/>
      <c r="U38666" s="21"/>
    </row>
    <row r="38667">
      <c r="E38667" s="19"/>
      <c r="R38667" s="20"/>
      <c r="S38667" s="20"/>
      <c r="U38667" s="21"/>
    </row>
    <row r="38668">
      <c r="E38668" s="19"/>
      <c r="R38668" s="20"/>
      <c r="S38668" s="20"/>
      <c r="U38668" s="21"/>
    </row>
    <row r="38669">
      <c r="E38669" s="19"/>
      <c r="R38669" s="20"/>
      <c r="S38669" s="20"/>
      <c r="U38669" s="21"/>
    </row>
    <row r="38670">
      <c r="E38670" s="19"/>
      <c r="R38670" s="20"/>
      <c r="S38670" s="20"/>
      <c r="U38670" s="21"/>
    </row>
    <row r="38671">
      <c r="E38671" s="19"/>
      <c r="R38671" s="20"/>
      <c r="S38671" s="20"/>
      <c r="U38671" s="21"/>
    </row>
    <row r="38672">
      <c r="E38672" s="19"/>
      <c r="R38672" s="20"/>
      <c r="S38672" s="20"/>
      <c r="U38672" s="21"/>
    </row>
    <row r="38673">
      <c r="E38673" s="19"/>
      <c r="R38673" s="20"/>
      <c r="S38673" s="20"/>
      <c r="U38673" s="21"/>
    </row>
    <row r="38674">
      <c r="E38674" s="19"/>
      <c r="R38674" s="20"/>
      <c r="S38674" s="20"/>
      <c r="U38674" s="21"/>
    </row>
    <row r="38675">
      <c r="E38675" s="19"/>
      <c r="R38675" s="20"/>
      <c r="S38675" s="20"/>
      <c r="U38675" s="21"/>
    </row>
    <row r="38676">
      <c r="E38676" s="19"/>
      <c r="R38676" s="20"/>
      <c r="S38676" s="20"/>
      <c r="U38676" s="21"/>
    </row>
    <row r="38677">
      <c r="E38677" s="19"/>
      <c r="R38677" s="20"/>
      <c r="S38677" s="20"/>
      <c r="U38677" s="21"/>
    </row>
    <row r="38678">
      <c r="E38678" s="19"/>
      <c r="R38678" s="20"/>
      <c r="S38678" s="20"/>
      <c r="U38678" s="21"/>
    </row>
    <row r="38679">
      <c r="E38679" s="19"/>
      <c r="R38679" s="20"/>
      <c r="S38679" s="20"/>
      <c r="U38679" s="21"/>
    </row>
    <row r="38680">
      <c r="E38680" s="19"/>
      <c r="R38680" s="20"/>
      <c r="S38680" s="20"/>
      <c r="U38680" s="21"/>
    </row>
    <row r="38681">
      <c r="E38681" s="19"/>
      <c r="R38681" s="20"/>
      <c r="S38681" s="20"/>
      <c r="U38681" s="21"/>
    </row>
    <row r="38682">
      <c r="E38682" s="19"/>
      <c r="R38682" s="20"/>
      <c r="S38682" s="20"/>
      <c r="U38682" s="21"/>
    </row>
    <row r="38683">
      <c r="E38683" s="19"/>
      <c r="R38683" s="20"/>
      <c r="S38683" s="20"/>
      <c r="U38683" s="21"/>
    </row>
    <row r="38684">
      <c r="E38684" s="19"/>
      <c r="R38684" s="20"/>
      <c r="S38684" s="20"/>
      <c r="U38684" s="21"/>
    </row>
    <row r="38685">
      <c r="E38685" s="19"/>
      <c r="R38685" s="20"/>
      <c r="S38685" s="20"/>
      <c r="U38685" s="21"/>
    </row>
    <row r="38686">
      <c r="E38686" s="19"/>
      <c r="R38686" s="20"/>
      <c r="S38686" s="20"/>
      <c r="U38686" s="21"/>
    </row>
    <row r="38687">
      <c r="E38687" s="19"/>
      <c r="R38687" s="20"/>
      <c r="S38687" s="20"/>
      <c r="U38687" s="21"/>
    </row>
    <row r="38688">
      <c r="E38688" s="19"/>
      <c r="R38688" s="20"/>
      <c r="S38688" s="20"/>
      <c r="U38688" s="21"/>
    </row>
    <row r="38689">
      <c r="E38689" s="19"/>
      <c r="R38689" s="20"/>
      <c r="S38689" s="20"/>
      <c r="U38689" s="21"/>
    </row>
    <row r="38690">
      <c r="E38690" s="19"/>
      <c r="R38690" s="20"/>
      <c r="S38690" s="20"/>
      <c r="U38690" s="21"/>
    </row>
    <row r="38691">
      <c r="E38691" s="19"/>
      <c r="R38691" s="20"/>
      <c r="S38691" s="20"/>
      <c r="U38691" s="21"/>
    </row>
    <row r="38692">
      <c r="E38692" s="19"/>
      <c r="R38692" s="20"/>
      <c r="S38692" s="20"/>
      <c r="U38692" s="21"/>
    </row>
    <row r="38693">
      <c r="E38693" s="19"/>
      <c r="R38693" s="20"/>
      <c r="S38693" s="20"/>
      <c r="U38693" s="21"/>
    </row>
    <row r="38694">
      <c r="E38694" s="19"/>
      <c r="R38694" s="20"/>
      <c r="S38694" s="20"/>
      <c r="U38694" s="21"/>
    </row>
    <row r="38695">
      <c r="E38695" s="19"/>
      <c r="R38695" s="20"/>
      <c r="S38695" s="20"/>
      <c r="U38695" s="21"/>
    </row>
    <row r="38696">
      <c r="E38696" s="19"/>
      <c r="R38696" s="20"/>
      <c r="S38696" s="20"/>
      <c r="U38696" s="21"/>
    </row>
    <row r="38697">
      <c r="E38697" s="19"/>
      <c r="R38697" s="20"/>
      <c r="S38697" s="20"/>
      <c r="U38697" s="21"/>
    </row>
    <row r="38698">
      <c r="E38698" s="19"/>
      <c r="R38698" s="20"/>
      <c r="S38698" s="20"/>
      <c r="U38698" s="21"/>
    </row>
    <row r="38699">
      <c r="E38699" s="19"/>
      <c r="R38699" s="20"/>
      <c r="S38699" s="20"/>
      <c r="U38699" s="21"/>
    </row>
    <row r="38700">
      <c r="E38700" s="19"/>
      <c r="R38700" s="20"/>
      <c r="S38700" s="20"/>
      <c r="U38700" s="21"/>
    </row>
    <row r="38701">
      <c r="E38701" s="19"/>
      <c r="R38701" s="20"/>
      <c r="S38701" s="20"/>
      <c r="U38701" s="21"/>
    </row>
    <row r="38702">
      <c r="E38702" s="19"/>
      <c r="R38702" s="20"/>
      <c r="S38702" s="20"/>
      <c r="U38702" s="21"/>
    </row>
    <row r="38703">
      <c r="E38703" s="19"/>
      <c r="R38703" s="20"/>
      <c r="S38703" s="20"/>
      <c r="U38703" s="21"/>
    </row>
    <row r="38704">
      <c r="E38704" s="19"/>
      <c r="R38704" s="20"/>
      <c r="S38704" s="20"/>
      <c r="U38704" s="21"/>
    </row>
    <row r="38705">
      <c r="E38705" s="19"/>
      <c r="R38705" s="20"/>
      <c r="S38705" s="20"/>
      <c r="U38705" s="21"/>
    </row>
    <row r="38706">
      <c r="E38706" s="19"/>
      <c r="R38706" s="20"/>
      <c r="S38706" s="20"/>
      <c r="U38706" s="21"/>
    </row>
    <row r="38707">
      <c r="E38707" s="19"/>
      <c r="R38707" s="20"/>
      <c r="S38707" s="20"/>
      <c r="U38707" s="21"/>
    </row>
    <row r="38708">
      <c r="E38708" s="19"/>
      <c r="R38708" s="20"/>
      <c r="S38708" s="20"/>
      <c r="U38708" s="21"/>
    </row>
    <row r="38709">
      <c r="E38709" s="19"/>
      <c r="R38709" s="20"/>
      <c r="S38709" s="20"/>
      <c r="U38709" s="21"/>
    </row>
    <row r="38710">
      <c r="E38710" s="19"/>
      <c r="R38710" s="20"/>
      <c r="S38710" s="20"/>
      <c r="U38710" s="21"/>
    </row>
    <row r="38711">
      <c r="E38711" s="19"/>
      <c r="R38711" s="20"/>
      <c r="S38711" s="20"/>
      <c r="U38711" s="21"/>
    </row>
    <row r="38712">
      <c r="E38712" s="19"/>
      <c r="R38712" s="20"/>
      <c r="S38712" s="20"/>
      <c r="U38712" s="21"/>
    </row>
    <row r="38713">
      <c r="E38713" s="19"/>
      <c r="R38713" s="20"/>
      <c r="S38713" s="20"/>
      <c r="U38713" s="21"/>
    </row>
    <row r="38714">
      <c r="E38714" s="19"/>
      <c r="R38714" s="20"/>
      <c r="S38714" s="20"/>
      <c r="U38714" s="21"/>
    </row>
    <row r="38715">
      <c r="E38715" s="19"/>
      <c r="R38715" s="20"/>
      <c r="S38715" s="20"/>
      <c r="U38715" s="21"/>
    </row>
    <row r="38716">
      <c r="E38716" s="19"/>
      <c r="R38716" s="20"/>
      <c r="S38716" s="20"/>
      <c r="U38716" s="21"/>
    </row>
    <row r="38717">
      <c r="E38717" s="19"/>
      <c r="R38717" s="20"/>
      <c r="S38717" s="20"/>
      <c r="U38717" s="21"/>
    </row>
    <row r="38718">
      <c r="E38718" s="19"/>
      <c r="R38718" s="20"/>
      <c r="S38718" s="20"/>
      <c r="U38718" s="21"/>
    </row>
    <row r="38719">
      <c r="E38719" s="19"/>
      <c r="R38719" s="20"/>
      <c r="S38719" s="20"/>
      <c r="U38719" s="21"/>
    </row>
    <row r="38720">
      <c r="E38720" s="19"/>
      <c r="R38720" s="20"/>
      <c r="S38720" s="20"/>
      <c r="U38720" s="21"/>
    </row>
    <row r="38721">
      <c r="E38721" s="19"/>
      <c r="R38721" s="20"/>
      <c r="S38721" s="20"/>
      <c r="U38721" s="21"/>
    </row>
    <row r="38722">
      <c r="E38722" s="19"/>
      <c r="R38722" s="20"/>
      <c r="S38722" s="20"/>
      <c r="U38722" s="21"/>
    </row>
    <row r="38723">
      <c r="E38723" s="19"/>
      <c r="R38723" s="20"/>
      <c r="S38723" s="20"/>
      <c r="U38723" s="21"/>
    </row>
    <row r="38724">
      <c r="E38724" s="19"/>
      <c r="R38724" s="20"/>
      <c r="S38724" s="20"/>
      <c r="U38724" s="21"/>
    </row>
    <row r="38725">
      <c r="E38725" s="19"/>
      <c r="R38725" s="20"/>
      <c r="S38725" s="20"/>
      <c r="U38725" s="21"/>
    </row>
    <row r="38726">
      <c r="E38726" s="19"/>
      <c r="R38726" s="20"/>
      <c r="S38726" s="20"/>
      <c r="U38726" s="21"/>
    </row>
    <row r="38727">
      <c r="E38727" s="19"/>
      <c r="R38727" s="20"/>
      <c r="S38727" s="20"/>
      <c r="U38727" s="21"/>
    </row>
    <row r="38728">
      <c r="E38728" s="19"/>
      <c r="R38728" s="20"/>
      <c r="S38728" s="20"/>
      <c r="U38728" s="21"/>
    </row>
    <row r="38729">
      <c r="E38729" s="19"/>
      <c r="R38729" s="20"/>
      <c r="S38729" s="20"/>
      <c r="U38729" s="21"/>
    </row>
    <row r="38730">
      <c r="E38730" s="19"/>
      <c r="R38730" s="20"/>
      <c r="S38730" s="20"/>
      <c r="U38730" s="21"/>
    </row>
    <row r="38731">
      <c r="E38731" s="19"/>
      <c r="R38731" s="20"/>
      <c r="S38731" s="20"/>
      <c r="U38731" s="21"/>
    </row>
    <row r="38732">
      <c r="E38732" s="19"/>
      <c r="R38732" s="20"/>
      <c r="S38732" s="20"/>
      <c r="U38732" s="21"/>
    </row>
    <row r="38733">
      <c r="E38733" s="19"/>
      <c r="R38733" s="20"/>
      <c r="S38733" s="20"/>
      <c r="U38733" s="21"/>
    </row>
    <row r="38734">
      <c r="E38734" s="19"/>
      <c r="R38734" s="20"/>
      <c r="S38734" s="20"/>
      <c r="U38734" s="21"/>
    </row>
    <row r="38735">
      <c r="E38735" s="19"/>
      <c r="R38735" s="20"/>
      <c r="S38735" s="20"/>
      <c r="U38735" s="21"/>
    </row>
    <row r="38736">
      <c r="E38736" s="19"/>
      <c r="R38736" s="20"/>
      <c r="S38736" s="20"/>
      <c r="U38736" s="21"/>
    </row>
    <row r="38737">
      <c r="E38737" s="19"/>
      <c r="R38737" s="20"/>
      <c r="S38737" s="20"/>
      <c r="U38737" s="21"/>
    </row>
    <row r="38738">
      <c r="E38738" s="19"/>
      <c r="R38738" s="20"/>
      <c r="S38738" s="20"/>
      <c r="U38738" s="21"/>
    </row>
    <row r="38739">
      <c r="E38739" s="19"/>
      <c r="R38739" s="20"/>
      <c r="S38739" s="20"/>
      <c r="U38739" s="21"/>
    </row>
    <row r="38740">
      <c r="E38740" s="19"/>
      <c r="R38740" s="20"/>
      <c r="S38740" s="20"/>
      <c r="U38740" s="21"/>
    </row>
    <row r="38741">
      <c r="E38741" s="19"/>
      <c r="R38741" s="20"/>
      <c r="S38741" s="20"/>
      <c r="U38741" s="21"/>
    </row>
    <row r="38742">
      <c r="E38742" s="19"/>
      <c r="R38742" s="20"/>
      <c r="S38742" s="20"/>
      <c r="U38742" s="21"/>
    </row>
    <row r="38743">
      <c r="E38743" s="19"/>
      <c r="R38743" s="20"/>
      <c r="S38743" s="20"/>
      <c r="U38743" s="21"/>
    </row>
    <row r="38744">
      <c r="E38744" s="19"/>
      <c r="R38744" s="20"/>
      <c r="S38744" s="20"/>
      <c r="U38744" s="21"/>
    </row>
    <row r="38745">
      <c r="E38745" s="19"/>
      <c r="R38745" s="20"/>
      <c r="S38745" s="20"/>
      <c r="U38745" s="21"/>
    </row>
    <row r="38746">
      <c r="E38746" s="19"/>
      <c r="R38746" s="20"/>
      <c r="S38746" s="20"/>
      <c r="U38746" s="21"/>
    </row>
    <row r="38747">
      <c r="E38747" s="19"/>
      <c r="R38747" s="20"/>
      <c r="S38747" s="20"/>
      <c r="U38747" s="21"/>
    </row>
    <row r="38748">
      <c r="E38748" s="19"/>
      <c r="R38748" s="20"/>
      <c r="S38748" s="20"/>
      <c r="U38748" s="21"/>
    </row>
    <row r="38749">
      <c r="E38749" s="19"/>
      <c r="R38749" s="20"/>
      <c r="S38749" s="20"/>
      <c r="U38749" s="21"/>
    </row>
    <row r="38750">
      <c r="E38750" s="19"/>
      <c r="R38750" s="20"/>
      <c r="S38750" s="20"/>
      <c r="U38750" s="21"/>
    </row>
    <row r="38751">
      <c r="E38751" s="19"/>
      <c r="R38751" s="20"/>
      <c r="S38751" s="20"/>
      <c r="U38751" s="21"/>
    </row>
    <row r="38752">
      <c r="E38752" s="19"/>
      <c r="R38752" s="20"/>
      <c r="S38752" s="20"/>
      <c r="U38752" s="21"/>
    </row>
    <row r="38753">
      <c r="E38753" s="19"/>
      <c r="R38753" s="20"/>
      <c r="S38753" s="20"/>
      <c r="U38753" s="21"/>
    </row>
    <row r="38754">
      <c r="E38754" s="19"/>
      <c r="R38754" s="20"/>
      <c r="S38754" s="20"/>
      <c r="U38754" s="21"/>
    </row>
    <row r="38755">
      <c r="E38755" s="19"/>
      <c r="R38755" s="20"/>
      <c r="S38755" s="20"/>
      <c r="U38755" s="21"/>
    </row>
    <row r="38756">
      <c r="E38756" s="19"/>
      <c r="R38756" s="20"/>
      <c r="S38756" s="20"/>
      <c r="U38756" s="21"/>
    </row>
    <row r="38757">
      <c r="E38757" s="19"/>
      <c r="R38757" s="20"/>
      <c r="S38757" s="20"/>
      <c r="U38757" s="21"/>
    </row>
    <row r="38758">
      <c r="E38758" s="19"/>
      <c r="R38758" s="20"/>
      <c r="S38758" s="20"/>
      <c r="U38758" s="21"/>
    </row>
    <row r="38759">
      <c r="E38759" s="19"/>
      <c r="R38759" s="20"/>
      <c r="S38759" s="20"/>
      <c r="U38759" s="21"/>
    </row>
    <row r="38760">
      <c r="E38760" s="19"/>
      <c r="R38760" s="20"/>
      <c r="S38760" s="20"/>
      <c r="U38760" s="21"/>
    </row>
    <row r="38761">
      <c r="E38761" s="19"/>
      <c r="R38761" s="20"/>
      <c r="S38761" s="20"/>
      <c r="U38761" s="21"/>
    </row>
    <row r="38762">
      <c r="E38762" s="19"/>
      <c r="R38762" s="20"/>
      <c r="S38762" s="20"/>
      <c r="U38762" s="21"/>
    </row>
    <row r="38763">
      <c r="E38763" s="19"/>
      <c r="R38763" s="20"/>
      <c r="S38763" s="20"/>
      <c r="U38763" s="21"/>
    </row>
    <row r="38764">
      <c r="E38764" s="19"/>
      <c r="R38764" s="20"/>
      <c r="S38764" s="20"/>
      <c r="U38764" s="21"/>
    </row>
    <row r="38765">
      <c r="E38765" s="19"/>
      <c r="R38765" s="20"/>
      <c r="S38765" s="20"/>
      <c r="U38765" s="21"/>
    </row>
    <row r="38766">
      <c r="E38766" s="19"/>
      <c r="R38766" s="20"/>
      <c r="S38766" s="20"/>
      <c r="U38766" s="21"/>
    </row>
    <row r="38767">
      <c r="E38767" s="19"/>
      <c r="R38767" s="20"/>
      <c r="S38767" s="20"/>
      <c r="U38767" s="21"/>
    </row>
    <row r="38768">
      <c r="E38768" s="19"/>
      <c r="R38768" s="20"/>
      <c r="S38768" s="20"/>
      <c r="U38768" s="21"/>
    </row>
    <row r="38769">
      <c r="E38769" s="19"/>
      <c r="R38769" s="20"/>
      <c r="S38769" s="20"/>
      <c r="U38769" s="21"/>
    </row>
    <row r="38770">
      <c r="E38770" s="19"/>
      <c r="R38770" s="20"/>
      <c r="S38770" s="20"/>
      <c r="U38770" s="21"/>
    </row>
    <row r="38771">
      <c r="E38771" s="19"/>
      <c r="R38771" s="20"/>
      <c r="S38771" s="20"/>
      <c r="U38771" s="21"/>
    </row>
    <row r="38772">
      <c r="E38772" s="19"/>
      <c r="R38772" s="20"/>
      <c r="S38772" s="20"/>
      <c r="U38772" s="21"/>
    </row>
    <row r="38773">
      <c r="E38773" s="19"/>
      <c r="R38773" s="20"/>
      <c r="S38773" s="20"/>
      <c r="U38773" s="21"/>
    </row>
    <row r="38774">
      <c r="E38774" s="19"/>
      <c r="R38774" s="20"/>
      <c r="S38774" s="20"/>
      <c r="U38774" s="21"/>
    </row>
    <row r="38775">
      <c r="E38775" s="19"/>
      <c r="R38775" s="20"/>
      <c r="S38775" s="20"/>
      <c r="U38775" s="21"/>
    </row>
    <row r="38776">
      <c r="E38776" s="19"/>
      <c r="R38776" s="20"/>
      <c r="S38776" s="20"/>
      <c r="U38776" s="21"/>
    </row>
    <row r="38777">
      <c r="E38777" s="19"/>
      <c r="R38777" s="20"/>
      <c r="S38777" s="20"/>
      <c r="U38777" s="21"/>
    </row>
    <row r="38778">
      <c r="E38778" s="19"/>
      <c r="R38778" s="20"/>
      <c r="S38778" s="20"/>
      <c r="U38778" s="21"/>
    </row>
    <row r="38779">
      <c r="E38779" s="19"/>
      <c r="R38779" s="20"/>
      <c r="S38779" s="20"/>
      <c r="U38779" s="21"/>
    </row>
    <row r="38780">
      <c r="E38780" s="19"/>
      <c r="R38780" s="20"/>
      <c r="S38780" s="20"/>
      <c r="U38780" s="21"/>
    </row>
    <row r="38781">
      <c r="E38781" s="19"/>
      <c r="R38781" s="20"/>
      <c r="S38781" s="20"/>
      <c r="U38781" s="21"/>
    </row>
    <row r="38782">
      <c r="E38782" s="19"/>
      <c r="R38782" s="20"/>
      <c r="S38782" s="20"/>
      <c r="U38782" s="21"/>
    </row>
    <row r="38783">
      <c r="E38783" s="19"/>
      <c r="R38783" s="20"/>
      <c r="S38783" s="20"/>
      <c r="U38783" s="21"/>
    </row>
    <row r="38784">
      <c r="E38784" s="19"/>
      <c r="R38784" s="20"/>
      <c r="S38784" s="20"/>
      <c r="U38784" s="21"/>
    </row>
    <row r="38785">
      <c r="E38785" s="19"/>
      <c r="R38785" s="20"/>
      <c r="S38785" s="20"/>
      <c r="U38785" s="21"/>
    </row>
    <row r="38786">
      <c r="E38786" s="19"/>
      <c r="R38786" s="20"/>
      <c r="S38786" s="20"/>
      <c r="U38786" s="21"/>
    </row>
    <row r="38787">
      <c r="E38787" s="19"/>
      <c r="R38787" s="20"/>
      <c r="S38787" s="20"/>
      <c r="U38787" s="21"/>
    </row>
    <row r="38788">
      <c r="E38788" s="19"/>
      <c r="R38788" s="20"/>
      <c r="S38788" s="20"/>
      <c r="U38788" s="21"/>
    </row>
    <row r="38789">
      <c r="E38789" s="19"/>
      <c r="R38789" s="20"/>
      <c r="S38789" s="20"/>
      <c r="U38789" s="21"/>
    </row>
    <row r="38790">
      <c r="E38790" s="19"/>
      <c r="R38790" s="20"/>
      <c r="S38790" s="20"/>
      <c r="U38790" s="21"/>
    </row>
    <row r="38791">
      <c r="E38791" s="19"/>
      <c r="R38791" s="20"/>
      <c r="S38791" s="20"/>
      <c r="U38791" s="21"/>
    </row>
    <row r="38792">
      <c r="E38792" s="19"/>
      <c r="R38792" s="20"/>
      <c r="S38792" s="20"/>
      <c r="U38792" s="21"/>
    </row>
    <row r="38793">
      <c r="E38793" s="19"/>
      <c r="R38793" s="20"/>
      <c r="S38793" s="20"/>
      <c r="U38793" s="21"/>
    </row>
    <row r="38794">
      <c r="E38794" s="19"/>
      <c r="R38794" s="20"/>
      <c r="S38794" s="20"/>
      <c r="U38794" s="21"/>
    </row>
    <row r="38795">
      <c r="E38795" s="19"/>
      <c r="R38795" s="20"/>
      <c r="S38795" s="20"/>
      <c r="U38795" s="21"/>
    </row>
    <row r="38796">
      <c r="E38796" s="19"/>
      <c r="R38796" s="20"/>
      <c r="S38796" s="20"/>
      <c r="U38796" s="21"/>
    </row>
    <row r="38797">
      <c r="E38797" s="19"/>
      <c r="R38797" s="20"/>
      <c r="S38797" s="20"/>
      <c r="U38797" s="21"/>
    </row>
    <row r="38798">
      <c r="E38798" s="19"/>
      <c r="R38798" s="20"/>
      <c r="S38798" s="20"/>
      <c r="U38798" s="21"/>
    </row>
    <row r="38799">
      <c r="E38799" s="19"/>
      <c r="R38799" s="20"/>
      <c r="S38799" s="20"/>
      <c r="U38799" s="21"/>
    </row>
    <row r="38800">
      <c r="E38800" s="19"/>
      <c r="R38800" s="20"/>
      <c r="S38800" s="20"/>
      <c r="U38800" s="21"/>
    </row>
    <row r="38801">
      <c r="E38801" s="19"/>
      <c r="R38801" s="20"/>
      <c r="S38801" s="20"/>
      <c r="U38801" s="21"/>
    </row>
    <row r="38802">
      <c r="E38802" s="19"/>
      <c r="R38802" s="20"/>
      <c r="S38802" s="20"/>
      <c r="U38802" s="21"/>
    </row>
    <row r="38803">
      <c r="E38803" s="19"/>
      <c r="R38803" s="20"/>
      <c r="S38803" s="20"/>
      <c r="U38803" s="21"/>
    </row>
    <row r="38804">
      <c r="E38804" s="19"/>
      <c r="R38804" s="20"/>
      <c r="S38804" s="20"/>
      <c r="U38804" s="21"/>
    </row>
    <row r="38805">
      <c r="E38805" s="19"/>
      <c r="R38805" s="20"/>
      <c r="S38805" s="20"/>
      <c r="U38805" s="21"/>
    </row>
    <row r="38806">
      <c r="E38806" s="19"/>
      <c r="R38806" s="20"/>
      <c r="S38806" s="20"/>
      <c r="U38806" s="21"/>
    </row>
    <row r="38807">
      <c r="E38807" s="19"/>
      <c r="R38807" s="20"/>
      <c r="S38807" s="20"/>
      <c r="U38807" s="21"/>
    </row>
    <row r="38808">
      <c r="E38808" s="19"/>
      <c r="R38808" s="20"/>
      <c r="S38808" s="20"/>
      <c r="U38808" s="21"/>
    </row>
    <row r="38809">
      <c r="E38809" s="19"/>
      <c r="R38809" s="20"/>
      <c r="S38809" s="20"/>
      <c r="U38809" s="21"/>
    </row>
    <row r="38810">
      <c r="E38810" s="19"/>
      <c r="R38810" s="20"/>
      <c r="S38810" s="20"/>
      <c r="U38810" s="21"/>
    </row>
    <row r="38811">
      <c r="E38811" s="19"/>
      <c r="R38811" s="20"/>
      <c r="S38811" s="20"/>
      <c r="U38811" s="21"/>
    </row>
    <row r="38812">
      <c r="E38812" s="19"/>
      <c r="R38812" s="20"/>
      <c r="S38812" s="20"/>
      <c r="U38812" s="21"/>
    </row>
    <row r="38813">
      <c r="E38813" s="19"/>
      <c r="R38813" s="20"/>
      <c r="S38813" s="20"/>
      <c r="U38813" s="21"/>
    </row>
    <row r="38814">
      <c r="E38814" s="19"/>
      <c r="R38814" s="20"/>
      <c r="S38814" s="20"/>
      <c r="U38814" s="21"/>
    </row>
    <row r="38815">
      <c r="E38815" s="19"/>
      <c r="R38815" s="20"/>
      <c r="S38815" s="20"/>
      <c r="U38815" s="21"/>
    </row>
    <row r="38816">
      <c r="E38816" s="19"/>
      <c r="R38816" s="20"/>
      <c r="S38816" s="20"/>
      <c r="U38816" s="21"/>
    </row>
    <row r="38817">
      <c r="E38817" s="19"/>
      <c r="R38817" s="20"/>
      <c r="S38817" s="20"/>
      <c r="U38817" s="21"/>
    </row>
    <row r="38818">
      <c r="E38818" s="19"/>
      <c r="R38818" s="20"/>
      <c r="S38818" s="20"/>
      <c r="U38818" s="21"/>
    </row>
    <row r="38819">
      <c r="E38819" s="19"/>
      <c r="R38819" s="20"/>
      <c r="S38819" s="20"/>
      <c r="U38819" s="21"/>
    </row>
    <row r="38820">
      <c r="E38820" s="19"/>
      <c r="R38820" s="20"/>
      <c r="S38820" s="20"/>
      <c r="U38820" s="21"/>
    </row>
    <row r="38821">
      <c r="E38821" s="19"/>
      <c r="R38821" s="20"/>
      <c r="S38821" s="20"/>
      <c r="U38821" s="21"/>
    </row>
    <row r="38822">
      <c r="E38822" s="19"/>
      <c r="R38822" s="20"/>
      <c r="S38822" s="20"/>
      <c r="U38822" s="21"/>
    </row>
    <row r="38823">
      <c r="E38823" s="19"/>
      <c r="R38823" s="20"/>
      <c r="S38823" s="20"/>
      <c r="U38823" s="21"/>
    </row>
    <row r="38824">
      <c r="E38824" s="19"/>
      <c r="R38824" s="20"/>
      <c r="S38824" s="20"/>
      <c r="U38824" s="21"/>
    </row>
    <row r="38825">
      <c r="E38825" s="19"/>
      <c r="R38825" s="20"/>
      <c r="S38825" s="20"/>
      <c r="U38825" s="21"/>
    </row>
    <row r="38826">
      <c r="E38826" s="19"/>
      <c r="R38826" s="20"/>
      <c r="S38826" s="20"/>
      <c r="U38826" s="21"/>
    </row>
    <row r="38827">
      <c r="E38827" s="19"/>
      <c r="R38827" s="20"/>
      <c r="S38827" s="20"/>
      <c r="U38827" s="21"/>
    </row>
    <row r="38828">
      <c r="E38828" s="19"/>
      <c r="R38828" s="20"/>
      <c r="S38828" s="20"/>
      <c r="U38828" s="21"/>
    </row>
    <row r="38829">
      <c r="E38829" s="19"/>
      <c r="R38829" s="20"/>
      <c r="S38829" s="20"/>
      <c r="U38829" s="21"/>
    </row>
    <row r="38830">
      <c r="E38830" s="19"/>
      <c r="R38830" s="20"/>
      <c r="S38830" s="20"/>
      <c r="U38830" s="21"/>
    </row>
    <row r="38831">
      <c r="E38831" s="19"/>
      <c r="R38831" s="20"/>
      <c r="S38831" s="20"/>
      <c r="U38831" s="21"/>
    </row>
    <row r="38832">
      <c r="E38832" s="19"/>
      <c r="R38832" s="20"/>
      <c r="S38832" s="20"/>
      <c r="U38832" s="21"/>
    </row>
    <row r="38833">
      <c r="E38833" s="19"/>
      <c r="R38833" s="20"/>
      <c r="S38833" s="20"/>
      <c r="U38833" s="21"/>
    </row>
    <row r="38834">
      <c r="E38834" s="19"/>
      <c r="R38834" s="20"/>
      <c r="S38834" s="20"/>
      <c r="U38834" s="21"/>
    </row>
    <row r="38835">
      <c r="E38835" s="19"/>
      <c r="R38835" s="20"/>
      <c r="S38835" s="20"/>
      <c r="U38835" s="21"/>
    </row>
    <row r="38836">
      <c r="E38836" s="19"/>
      <c r="R38836" s="20"/>
      <c r="S38836" s="20"/>
      <c r="U38836" s="21"/>
    </row>
    <row r="38837">
      <c r="E38837" s="19"/>
      <c r="R38837" s="20"/>
      <c r="S38837" s="20"/>
      <c r="U38837" s="21"/>
    </row>
    <row r="38838">
      <c r="E38838" s="19"/>
      <c r="R38838" s="20"/>
      <c r="S38838" s="20"/>
      <c r="U38838" s="21"/>
    </row>
    <row r="38839">
      <c r="E38839" s="19"/>
      <c r="R38839" s="20"/>
      <c r="S38839" s="20"/>
      <c r="U38839" s="21"/>
    </row>
    <row r="38840">
      <c r="E38840" s="19"/>
      <c r="R38840" s="20"/>
      <c r="S38840" s="20"/>
      <c r="U38840" s="21"/>
    </row>
    <row r="38841">
      <c r="E38841" s="19"/>
      <c r="R38841" s="20"/>
      <c r="S38841" s="20"/>
      <c r="U38841" s="21"/>
    </row>
    <row r="38842">
      <c r="E38842" s="19"/>
      <c r="R38842" s="20"/>
      <c r="S38842" s="20"/>
      <c r="U38842" s="21"/>
    </row>
    <row r="38843">
      <c r="E38843" s="19"/>
      <c r="R38843" s="20"/>
      <c r="S38843" s="20"/>
      <c r="U38843" s="21"/>
    </row>
    <row r="38844">
      <c r="E38844" s="19"/>
      <c r="R38844" s="20"/>
      <c r="S38844" s="20"/>
      <c r="U38844" s="21"/>
    </row>
    <row r="38845">
      <c r="E38845" s="19"/>
      <c r="R38845" s="20"/>
      <c r="S38845" s="20"/>
      <c r="U38845" s="21"/>
    </row>
    <row r="38846">
      <c r="E38846" s="19"/>
      <c r="R38846" s="20"/>
      <c r="S38846" s="20"/>
      <c r="U38846" s="21"/>
    </row>
    <row r="38847">
      <c r="E38847" s="19"/>
      <c r="R38847" s="20"/>
      <c r="S38847" s="20"/>
      <c r="U38847" s="21"/>
    </row>
    <row r="38848">
      <c r="E38848" s="19"/>
      <c r="R38848" s="20"/>
      <c r="S38848" s="20"/>
      <c r="U38848" s="21"/>
    </row>
    <row r="38849">
      <c r="E38849" s="19"/>
      <c r="R38849" s="20"/>
      <c r="S38849" s="20"/>
      <c r="U38849" s="21"/>
    </row>
    <row r="38850">
      <c r="E38850" s="19"/>
      <c r="R38850" s="20"/>
      <c r="S38850" s="20"/>
      <c r="U38850" s="21"/>
    </row>
    <row r="38851">
      <c r="E38851" s="19"/>
      <c r="R38851" s="20"/>
      <c r="S38851" s="20"/>
      <c r="U38851" s="21"/>
    </row>
    <row r="38852">
      <c r="E38852" s="19"/>
      <c r="R38852" s="20"/>
      <c r="S38852" s="20"/>
      <c r="U38852" s="21"/>
    </row>
    <row r="38853">
      <c r="E38853" s="19"/>
      <c r="R38853" s="20"/>
      <c r="S38853" s="20"/>
      <c r="U38853" s="21"/>
    </row>
    <row r="38854">
      <c r="E38854" s="19"/>
      <c r="R38854" s="20"/>
      <c r="S38854" s="20"/>
      <c r="U38854" s="21"/>
    </row>
    <row r="38855">
      <c r="E38855" s="19"/>
      <c r="R38855" s="20"/>
      <c r="S38855" s="20"/>
      <c r="U38855" s="21"/>
    </row>
    <row r="38856">
      <c r="E38856" s="19"/>
      <c r="R38856" s="20"/>
      <c r="S38856" s="20"/>
      <c r="U38856" s="21"/>
    </row>
    <row r="38857">
      <c r="E38857" s="19"/>
      <c r="R38857" s="20"/>
      <c r="S38857" s="20"/>
      <c r="U38857" s="21"/>
    </row>
    <row r="38858">
      <c r="E38858" s="19"/>
      <c r="R38858" s="20"/>
      <c r="S38858" s="20"/>
      <c r="U38858" s="21"/>
    </row>
    <row r="38859">
      <c r="E38859" s="19"/>
      <c r="R38859" s="20"/>
      <c r="S38859" s="20"/>
      <c r="U38859" s="21"/>
    </row>
    <row r="38860">
      <c r="E38860" s="19"/>
      <c r="R38860" s="20"/>
      <c r="S38860" s="20"/>
      <c r="U38860" s="21"/>
    </row>
    <row r="38861">
      <c r="E38861" s="19"/>
      <c r="R38861" s="20"/>
      <c r="S38861" s="20"/>
      <c r="U38861" s="21"/>
    </row>
    <row r="38862">
      <c r="E38862" s="19"/>
      <c r="R38862" s="20"/>
      <c r="S38862" s="20"/>
      <c r="U38862" s="21"/>
    </row>
    <row r="38863">
      <c r="E38863" s="19"/>
      <c r="R38863" s="20"/>
      <c r="S38863" s="20"/>
      <c r="U38863" s="21"/>
    </row>
    <row r="38864">
      <c r="E38864" s="19"/>
      <c r="R38864" s="20"/>
      <c r="S38864" s="20"/>
      <c r="U38864" s="21"/>
    </row>
    <row r="38865">
      <c r="E38865" s="19"/>
      <c r="R38865" s="20"/>
      <c r="S38865" s="20"/>
      <c r="U38865" s="21"/>
    </row>
    <row r="38866">
      <c r="E38866" s="19"/>
      <c r="R38866" s="20"/>
      <c r="S38866" s="20"/>
      <c r="U38866" s="21"/>
    </row>
    <row r="38867">
      <c r="E38867" s="19"/>
      <c r="R38867" s="20"/>
      <c r="S38867" s="20"/>
      <c r="U38867" s="21"/>
    </row>
    <row r="38868">
      <c r="E38868" s="19"/>
      <c r="R38868" s="20"/>
      <c r="S38868" s="20"/>
      <c r="U38868" s="21"/>
    </row>
    <row r="38869">
      <c r="E38869" s="19"/>
      <c r="R38869" s="20"/>
      <c r="S38869" s="20"/>
      <c r="U38869" s="21"/>
    </row>
    <row r="38870">
      <c r="E38870" s="19"/>
      <c r="R38870" s="20"/>
      <c r="S38870" s="20"/>
      <c r="U38870" s="21"/>
    </row>
    <row r="38871">
      <c r="E38871" s="19"/>
      <c r="R38871" s="20"/>
      <c r="S38871" s="20"/>
      <c r="U38871" s="21"/>
    </row>
    <row r="38872">
      <c r="E38872" s="19"/>
      <c r="R38872" s="20"/>
      <c r="S38872" s="20"/>
      <c r="U38872" s="21"/>
    </row>
    <row r="38873">
      <c r="E38873" s="19"/>
      <c r="R38873" s="20"/>
      <c r="S38873" s="20"/>
      <c r="U38873" s="21"/>
    </row>
    <row r="38874">
      <c r="E38874" s="19"/>
      <c r="R38874" s="20"/>
      <c r="S38874" s="20"/>
      <c r="U38874" s="21"/>
    </row>
    <row r="38875">
      <c r="E38875" s="19"/>
      <c r="R38875" s="20"/>
      <c r="S38875" s="20"/>
      <c r="U38875" s="21"/>
    </row>
    <row r="38876">
      <c r="E38876" s="19"/>
      <c r="R38876" s="20"/>
      <c r="S38876" s="20"/>
      <c r="U38876" s="21"/>
    </row>
    <row r="38877">
      <c r="E38877" s="19"/>
      <c r="R38877" s="20"/>
      <c r="S38877" s="20"/>
      <c r="U38877" s="21"/>
    </row>
    <row r="38878">
      <c r="E38878" s="19"/>
      <c r="R38878" s="20"/>
      <c r="S38878" s="20"/>
      <c r="U38878" s="21"/>
    </row>
    <row r="38879">
      <c r="E38879" s="19"/>
      <c r="R38879" s="20"/>
      <c r="S38879" s="20"/>
      <c r="U38879" s="21"/>
    </row>
    <row r="38880">
      <c r="E38880" s="19"/>
      <c r="R38880" s="20"/>
      <c r="S38880" s="20"/>
      <c r="U38880" s="21"/>
    </row>
    <row r="38881">
      <c r="E38881" s="19"/>
      <c r="R38881" s="20"/>
      <c r="S38881" s="20"/>
      <c r="U38881" s="21"/>
    </row>
    <row r="38882">
      <c r="E38882" s="19"/>
      <c r="R38882" s="20"/>
      <c r="S38882" s="20"/>
      <c r="U38882" s="21"/>
    </row>
    <row r="38883">
      <c r="E38883" s="19"/>
      <c r="R38883" s="20"/>
      <c r="S38883" s="20"/>
      <c r="U38883" s="21"/>
    </row>
    <row r="38884">
      <c r="E38884" s="19"/>
      <c r="R38884" s="20"/>
      <c r="S38884" s="20"/>
      <c r="U38884" s="21"/>
    </row>
    <row r="38885">
      <c r="E38885" s="19"/>
      <c r="R38885" s="20"/>
      <c r="S38885" s="20"/>
      <c r="U38885" s="21"/>
    </row>
    <row r="38886">
      <c r="E38886" s="19"/>
      <c r="R38886" s="20"/>
      <c r="S38886" s="20"/>
      <c r="U38886" s="21"/>
    </row>
    <row r="38887">
      <c r="E38887" s="19"/>
      <c r="R38887" s="20"/>
      <c r="S38887" s="20"/>
      <c r="U38887" s="21"/>
    </row>
    <row r="38888">
      <c r="E38888" s="19"/>
      <c r="R38888" s="20"/>
      <c r="S38888" s="20"/>
      <c r="U38888" s="21"/>
    </row>
    <row r="38889">
      <c r="E38889" s="19"/>
      <c r="R38889" s="20"/>
      <c r="S38889" s="20"/>
      <c r="U38889" s="21"/>
    </row>
    <row r="38890">
      <c r="E38890" s="19"/>
      <c r="R38890" s="20"/>
      <c r="S38890" s="20"/>
      <c r="U38890" s="21"/>
    </row>
    <row r="38891">
      <c r="E38891" s="19"/>
      <c r="R38891" s="20"/>
      <c r="S38891" s="20"/>
      <c r="U38891" s="21"/>
    </row>
    <row r="38892">
      <c r="E38892" s="19"/>
      <c r="R38892" s="20"/>
      <c r="S38892" s="20"/>
      <c r="U38892" s="21"/>
    </row>
    <row r="38893">
      <c r="E38893" s="19"/>
      <c r="R38893" s="20"/>
      <c r="S38893" s="20"/>
      <c r="U38893" s="21"/>
    </row>
    <row r="38894">
      <c r="E38894" s="19"/>
      <c r="R38894" s="20"/>
      <c r="S38894" s="20"/>
      <c r="U38894" s="21"/>
    </row>
    <row r="38895">
      <c r="E38895" s="19"/>
      <c r="R38895" s="20"/>
      <c r="S38895" s="20"/>
      <c r="U38895" s="21"/>
    </row>
    <row r="38896">
      <c r="E38896" s="19"/>
      <c r="R38896" s="20"/>
      <c r="S38896" s="20"/>
      <c r="U38896" s="21"/>
    </row>
    <row r="38897">
      <c r="E38897" s="19"/>
      <c r="R38897" s="20"/>
      <c r="S38897" s="20"/>
      <c r="U38897" s="21"/>
    </row>
    <row r="38898">
      <c r="E38898" s="19"/>
      <c r="R38898" s="20"/>
      <c r="S38898" s="20"/>
      <c r="U38898" s="21"/>
    </row>
    <row r="38899">
      <c r="E38899" s="19"/>
      <c r="R38899" s="20"/>
      <c r="S38899" s="20"/>
      <c r="U38899" s="21"/>
    </row>
    <row r="38900">
      <c r="E38900" s="19"/>
      <c r="R38900" s="20"/>
      <c r="S38900" s="20"/>
      <c r="U38900" s="21"/>
    </row>
    <row r="38901">
      <c r="E38901" s="19"/>
      <c r="R38901" s="20"/>
      <c r="S38901" s="20"/>
      <c r="U38901" s="21"/>
    </row>
    <row r="38902">
      <c r="E38902" s="19"/>
      <c r="R38902" s="20"/>
      <c r="S38902" s="20"/>
      <c r="U38902" s="21"/>
    </row>
    <row r="38903">
      <c r="E38903" s="19"/>
      <c r="R38903" s="20"/>
      <c r="S38903" s="20"/>
      <c r="U38903" s="21"/>
    </row>
    <row r="38904">
      <c r="E38904" s="19"/>
      <c r="R38904" s="20"/>
      <c r="S38904" s="20"/>
      <c r="U38904" s="21"/>
    </row>
    <row r="38905">
      <c r="E38905" s="19"/>
      <c r="R38905" s="20"/>
      <c r="S38905" s="20"/>
      <c r="U38905" s="21"/>
    </row>
    <row r="38906">
      <c r="E38906" s="19"/>
      <c r="R38906" s="20"/>
      <c r="S38906" s="20"/>
      <c r="U38906" s="21"/>
    </row>
    <row r="38907">
      <c r="E38907" s="19"/>
      <c r="R38907" s="20"/>
      <c r="S38907" s="20"/>
      <c r="U38907" s="21"/>
    </row>
    <row r="38908">
      <c r="E38908" s="19"/>
      <c r="R38908" s="20"/>
      <c r="S38908" s="20"/>
      <c r="U38908" s="21"/>
    </row>
    <row r="38909">
      <c r="E38909" s="19"/>
      <c r="R38909" s="20"/>
      <c r="S38909" s="20"/>
      <c r="U38909" s="21"/>
    </row>
    <row r="38910">
      <c r="E38910" s="19"/>
      <c r="R38910" s="20"/>
      <c r="S38910" s="20"/>
      <c r="U38910" s="21"/>
    </row>
    <row r="38911">
      <c r="E38911" s="19"/>
      <c r="R38911" s="20"/>
      <c r="S38911" s="20"/>
      <c r="U38911" s="21"/>
    </row>
    <row r="38912">
      <c r="E38912" s="19"/>
      <c r="R38912" s="20"/>
      <c r="S38912" s="20"/>
      <c r="U38912" s="21"/>
    </row>
    <row r="38913">
      <c r="E38913" s="19"/>
      <c r="R38913" s="20"/>
      <c r="S38913" s="20"/>
      <c r="U38913" s="21"/>
    </row>
    <row r="38914">
      <c r="E38914" s="19"/>
      <c r="R38914" s="20"/>
      <c r="S38914" s="20"/>
      <c r="U38914" s="21"/>
    </row>
    <row r="38915">
      <c r="E38915" s="19"/>
      <c r="R38915" s="20"/>
      <c r="S38915" s="20"/>
      <c r="U38915" s="21"/>
    </row>
    <row r="38916">
      <c r="E38916" s="19"/>
      <c r="R38916" s="20"/>
      <c r="S38916" s="20"/>
      <c r="U38916" s="21"/>
    </row>
    <row r="38917">
      <c r="E38917" s="19"/>
      <c r="R38917" s="20"/>
      <c r="S38917" s="20"/>
      <c r="U38917" s="21"/>
    </row>
    <row r="38918">
      <c r="E38918" s="19"/>
      <c r="R38918" s="20"/>
      <c r="S38918" s="20"/>
      <c r="U38918" s="21"/>
    </row>
    <row r="38919">
      <c r="E38919" s="19"/>
      <c r="R38919" s="20"/>
      <c r="S38919" s="20"/>
      <c r="U38919" s="21"/>
    </row>
    <row r="38920">
      <c r="E38920" s="19"/>
      <c r="R38920" s="20"/>
      <c r="S38920" s="20"/>
      <c r="U38920" s="21"/>
    </row>
    <row r="38921">
      <c r="E38921" s="19"/>
      <c r="R38921" s="20"/>
      <c r="S38921" s="20"/>
      <c r="U38921" s="21"/>
    </row>
    <row r="38922">
      <c r="E38922" s="19"/>
      <c r="R38922" s="20"/>
      <c r="S38922" s="20"/>
      <c r="U38922" s="21"/>
    </row>
    <row r="38923">
      <c r="E38923" s="19"/>
      <c r="R38923" s="20"/>
      <c r="S38923" s="20"/>
      <c r="U38923" s="21"/>
    </row>
    <row r="38924">
      <c r="E38924" s="19"/>
      <c r="R38924" s="20"/>
      <c r="S38924" s="20"/>
      <c r="U38924" s="21"/>
    </row>
    <row r="38925">
      <c r="E38925" s="19"/>
      <c r="R38925" s="20"/>
      <c r="S38925" s="20"/>
      <c r="U38925" s="21"/>
    </row>
    <row r="38926">
      <c r="E38926" s="19"/>
      <c r="R38926" s="20"/>
      <c r="S38926" s="20"/>
      <c r="U38926" s="21"/>
    </row>
    <row r="38927">
      <c r="E38927" s="19"/>
      <c r="R38927" s="20"/>
      <c r="S38927" s="20"/>
      <c r="U38927" s="21"/>
    </row>
    <row r="38928">
      <c r="E38928" s="19"/>
      <c r="R38928" s="20"/>
      <c r="S38928" s="20"/>
      <c r="U38928" s="21"/>
    </row>
    <row r="38929">
      <c r="E38929" s="19"/>
      <c r="R38929" s="20"/>
      <c r="S38929" s="20"/>
      <c r="U38929" s="21"/>
    </row>
    <row r="38930">
      <c r="E38930" s="19"/>
      <c r="R38930" s="20"/>
      <c r="S38930" s="20"/>
      <c r="U38930" s="21"/>
    </row>
    <row r="38931">
      <c r="E38931" s="19"/>
      <c r="R38931" s="20"/>
      <c r="S38931" s="20"/>
      <c r="U38931" s="21"/>
    </row>
    <row r="38932">
      <c r="E38932" s="19"/>
      <c r="R38932" s="20"/>
      <c r="S38932" s="20"/>
      <c r="U38932" s="21"/>
    </row>
    <row r="38933">
      <c r="E38933" s="19"/>
      <c r="R38933" s="20"/>
      <c r="S38933" s="20"/>
      <c r="U38933" s="21"/>
    </row>
    <row r="38934">
      <c r="E38934" s="19"/>
      <c r="R38934" s="20"/>
      <c r="S38934" s="20"/>
      <c r="U38934" s="21"/>
    </row>
    <row r="38935">
      <c r="E38935" s="19"/>
      <c r="R38935" s="20"/>
      <c r="S38935" s="20"/>
      <c r="U38935" s="21"/>
    </row>
    <row r="38936">
      <c r="E38936" s="19"/>
      <c r="R38936" s="20"/>
      <c r="S38936" s="20"/>
      <c r="U38936" s="21"/>
    </row>
    <row r="38937">
      <c r="E38937" s="19"/>
      <c r="R38937" s="20"/>
      <c r="S38937" s="20"/>
      <c r="U38937" s="21"/>
    </row>
    <row r="38938">
      <c r="E38938" s="19"/>
      <c r="R38938" s="20"/>
      <c r="S38938" s="20"/>
      <c r="U38938" s="21"/>
    </row>
    <row r="38939">
      <c r="E38939" s="19"/>
      <c r="R38939" s="20"/>
      <c r="S38939" s="20"/>
      <c r="U38939" s="21"/>
    </row>
    <row r="38940">
      <c r="E38940" s="19"/>
      <c r="R38940" s="20"/>
      <c r="S38940" s="20"/>
      <c r="U38940" s="21"/>
    </row>
    <row r="38941">
      <c r="E38941" s="19"/>
      <c r="R38941" s="20"/>
      <c r="S38941" s="20"/>
      <c r="U38941" s="21"/>
    </row>
    <row r="38942">
      <c r="E38942" s="19"/>
      <c r="R38942" s="20"/>
      <c r="S38942" s="20"/>
      <c r="U38942" s="21"/>
    </row>
    <row r="38943">
      <c r="E38943" s="19"/>
      <c r="R38943" s="20"/>
      <c r="S38943" s="20"/>
      <c r="U38943" s="21"/>
    </row>
    <row r="38944">
      <c r="E38944" s="19"/>
      <c r="R38944" s="20"/>
      <c r="S38944" s="20"/>
      <c r="U38944" s="21"/>
    </row>
    <row r="38945">
      <c r="E38945" s="19"/>
      <c r="R38945" s="20"/>
      <c r="S38945" s="20"/>
      <c r="U38945" s="21"/>
    </row>
    <row r="38946">
      <c r="E38946" s="19"/>
      <c r="R38946" s="20"/>
      <c r="S38946" s="20"/>
      <c r="U38946" s="21"/>
    </row>
    <row r="38947">
      <c r="E38947" s="19"/>
      <c r="R38947" s="20"/>
      <c r="S38947" s="20"/>
      <c r="U38947" s="21"/>
    </row>
    <row r="38948">
      <c r="E38948" s="19"/>
      <c r="R38948" s="20"/>
      <c r="S38948" s="20"/>
      <c r="U38948" s="21"/>
    </row>
    <row r="38949">
      <c r="E38949" s="19"/>
      <c r="R38949" s="20"/>
      <c r="S38949" s="20"/>
      <c r="U38949" s="21"/>
    </row>
    <row r="38950">
      <c r="E38950" s="19"/>
      <c r="R38950" s="20"/>
      <c r="S38950" s="20"/>
      <c r="U38950" s="21"/>
    </row>
    <row r="38951">
      <c r="E38951" s="19"/>
      <c r="R38951" s="20"/>
      <c r="S38951" s="20"/>
      <c r="U38951" s="21"/>
    </row>
    <row r="38952">
      <c r="E38952" s="19"/>
      <c r="R38952" s="20"/>
      <c r="S38952" s="20"/>
      <c r="U38952" s="21"/>
    </row>
    <row r="38953">
      <c r="E38953" s="19"/>
      <c r="R38953" s="20"/>
      <c r="S38953" s="20"/>
      <c r="U38953" s="21"/>
    </row>
    <row r="38954">
      <c r="E38954" s="19"/>
      <c r="R38954" s="20"/>
      <c r="S38954" s="20"/>
      <c r="U38954" s="21"/>
    </row>
    <row r="38955">
      <c r="E38955" s="19"/>
      <c r="R38955" s="20"/>
      <c r="S38955" s="20"/>
      <c r="U38955" s="21"/>
    </row>
    <row r="38956">
      <c r="E38956" s="19"/>
      <c r="R38956" s="20"/>
      <c r="S38956" s="20"/>
      <c r="U38956" s="21"/>
    </row>
    <row r="38957">
      <c r="E38957" s="19"/>
      <c r="R38957" s="20"/>
      <c r="S38957" s="20"/>
      <c r="U38957" s="21"/>
    </row>
    <row r="38958">
      <c r="E38958" s="19"/>
      <c r="R38958" s="20"/>
      <c r="S38958" s="20"/>
      <c r="U38958" s="21"/>
    </row>
    <row r="38959">
      <c r="E38959" s="19"/>
      <c r="R38959" s="20"/>
      <c r="S38959" s="20"/>
      <c r="U38959" s="21"/>
    </row>
    <row r="38960">
      <c r="E38960" s="19"/>
      <c r="R38960" s="20"/>
      <c r="S38960" s="20"/>
      <c r="U38960" s="21"/>
    </row>
    <row r="38961">
      <c r="E38961" s="19"/>
      <c r="R38961" s="20"/>
      <c r="S38961" s="20"/>
      <c r="U38961" s="21"/>
    </row>
    <row r="38962">
      <c r="E38962" s="19"/>
      <c r="R38962" s="20"/>
      <c r="S38962" s="20"/>
      <c r="U38962" s="21"/>
    </row>
    <row r="38963">
      <c r="E38963" s="19"/>
      <c r="R38963" s="20"/>
      <c r="S38963" s="20"/>
      <c r="U38963" s="21"/>
    </row>
    <row r="38964">
      <c r="E38964" s="19"/>
      <c r="R38964" s="20"/>
      <c r="S38964" s="20"/>
      <c r="U38964" s="21"/>
    </row>
    <row r="38965">
      <c r="E38965" s="19"/>
      <c r="R38965" s="20"/>
      <c r="S38965" s="20"/>
      <c r="U38965" s="21"/>
    </row>
    <row r="38966">
      <c r="E38966" s="19"/>
      <c r="R38966" s="20"/>
      <c r="S38966" s="20"/>
      <c r="U38966" s="21"/>
    </row>
    <row r="38967">
      <c r="E38967" s="19"/>
      <c r="R38967" s="20"/>
      <c r="S38967" s="20"/>
      <c r="U38967" s="21"/>
    </row>
    <row r="38968">
      <c r="E38968" s="19"/>
      <c r="R38968" s="20"/>
      <c r="S38968" s="20"/>
      <c r="U38968" s="21"/>
    </row>
    <row r="38969">
      <c r="E38969" s="19"/>
      <c r="R38969" s="20"/>
      <c r="S38969" s="20"/>
      <c r="U38969" s="21"/>
    </row>
    <row r="38970">
      <c r="E38970" s="19"/>
      <c r="R38970" s="20"/>
      <c r="S38970" s="20"/>
      <c r="U38970" s="21"/>
    </row>
    <row r="38971">
      <c r="E38971" s="19"/>
      <c r="R38971" s="20"/>
      <c r="S38971" s="20"/>
      <c r="U38971" s="21"/>
    </row>
    <row r="38972">
      <c r="E38972" s="19"/>
      <c r="R38972" s="20"/>
      <c r="S38972" s="20"/>
      <c r="U38972" s="21"/>
    </row>
    <row r="38973">
      <c r="E38973" s="19"/>
      <c r="R38973" s="20"/>
      <c r="S38973" s="20"/>
      <c r="U38973" s="21"/>
    </row>
    <row r="38974">
      <c r="E38974" s="19"/>
      <c r="R38974" s="20"/>
      <c r="S38974" s="20"/>
      <c r="U38974" s="21"/>
    </row>
    <row r="38975">
      <c r="E38975" s="19"/>
      <c r="R38975" s="20"/>
      <c r="S38975" s="20"/>
      <c r="U38975" s="21"/>
    </row>
    <row r="38976">
      <c r="E38976" s="19"/>
      <c r="R38976" s="20"/>
      <c r="S38976" s="20"/>
      <c r="U38976" s="21"/>
    </row>
    <row r="38977">
      <c r="E38977" s="19"/>
      <c r="R38977" s="20"/>
      <c r="S38977" s="20"/>
      <c r="U38977" s="21"/>
    </row>
    <row r="38978">
      <c r="E38978" s="19"/>
      <c r="R38978" s="20"/>
      <c r="S38978" s="20"/>
      <c r="U38978" s="21"/>
    </row>
    <row r="38979">
      <c r="E38979" s="19"/>
      <c r="R38979" s="20"/>
      <c r="S38979" s="20"/>
      <c r="U38979" s="21"/>
    </row>
    <row r="38980">
      <c r="E38980" s="19"/>
      <c r="R38980" s="20"/>
      <c r="S38980" s="20"/>
      <c r="U38980" s="21"/>
    </row>
    <row r="38981">
      <c r="E38981" s="19"/>
      <c r="R38981" s="20"/>
      <c r="S38981" s="20"/>
      <c r="U38981" s="21"/>
    </row>
    <row r="38982">
      <c r="E38982" s="19"/>
      <c r="R38982" s="20"/>
      <c r="S38982" s="20"/>
      <c r="U38982" s="21"/>
    </row>
    <row r="38983">
      <c r="E38983" s="19"/>
      <c r="R38983" s="20"/>
      <c r="S38983" s="20"/>
      <c r="U38983" s="21"/>
    </row>
    <row r="38984">
      <c r="E38984" s="19"/>
      <c r="R38984" s="20"/>
      <c r="S38984" s="20"/>
      <c r="U38984" s="21"/>
    </row>
    <row r="38985">
      <c r="E38985" s="19"/>
      <c r="R38985" s="20"/>
      <c r="S38985" s="20"/>
      <c r="U38985" s="21"/>
    </row>
    <row r="38986">
      <c r="E38986" s="19"/>
      <c r="R38986" s="20"/>
      <c r="S38986" s="20"/>
      <c r="U38986" s="21"/>
    </row>
    <row r="38987">
      <c r="E38987" s="19"/>
      <c r="R38987" s="20"/>
      <c r="S38987" s="20"/>
      <c r="U38987" s="21"/>
    </row>
    <row r="38988">
      <c r="E38988" s="19"/>
      <c r="R38988" s="20"/>
      <c r="S38988" s="20"/>
      <c r="U38988" s="21"/>
    </row>
    <row r="38989">
      <c r="E38989" s="19"/>
      <c r="R38989" s="20"/>
      <c r="S38989" s="20"/>
      <c r="U38989" s="21"/>
    </row>
    <row r="38990">
      <c r="E38990" s="19"/>
      <c r="R38990" s="20"/>
      <c r="S38990" s="20"/>
      <c r="U38990" s="21"/>
    </row>
    <row r="38991">
      <c r="E38991" s="19"/>
      <c r="R38991" s="20"/>
      <c r="S38991" s="20"/>
      <c r="U38991" s="21"/>
    </row>
    <row r="38992">
      <c r="E38992" s="19"/>
      <c r="R38992" s="20"/>
      <c r="S38992" s="20"/>
      <c r="U38992" s="21"/>
    </row>
    <row r="38993">
      <c r="E38993" s="19"/>
      <c r="R38993" s="20"/>
      <c r="S38993" s="20"/>
      <c r="U38993" s="21"/>
    </row>
    <row r="38994">
      <c r="E38994" s="19"/>
      <c r="R38994" s="20"/>
      <c r="S38994" s="20"/>
      <c r="U38994" s="21"/>
    </row>
    <row r="38995">
      <c r="E38995" s="19"/>
      <c r="R38995" s="20"/>
      <c r="S38995" s="20"/>
      <c r="U38995" s="21"/>
    </row>
    <row r="38996">
      <c r="E38996" s="19"/>
      <c r="R38996" s="20"/>
      <c r="S38996" s="20"/>
      <c r="U38996" s="21"/>
    </row>
    <row r="38997">
      <c r="E38997" s="19"/>
      <c r="R38997" s="20"/>
      <c r="S38997" s="20"/>
      <c r="U38997" s="21"/>
    </row>
    <row r="38998">
      <c r="E38998" s="19"/>
      <c r="R38998" s="20"/>
      <c r="S38998" s="20"/>
      <c r="U38998" s="21"/>
    </row>
    <row r="38999">
      <c r="E38999" s="19"/>
      <c r="R38999" s="20"/>
      <c r="S38999" s="20"/>
      <c r="U38999" s="21"/>
    </row>
    <row r="39000">
      <c r="E39000" s="19"/>
      <c r="R39000" s="20"/>
      <c r="S39000" s="20"/>
      <c r="U39000" s="21"/>
    </row>
    <row r="39001">
      <c r="E39001" s="19"/>
      <c r="R39001" s="20"/>
      <c r="S39001" s="20"/>
      <c r="U39001" s="21"/>
    </row>
    <row r="39002">
      <c r="E39002" s="19"/>
      <c r="R39002" s="20"/>
      <c r="S39002" s="20"/>
      <c r="U39002" s="21"/>
    </row>
    <row r="39003">
      <c r="E39003" s="19"/>
      <c r="R39003" s="20"/>
      <c r="S39003" s="20"/>
      <c r="U39003" s="21"/>
    </row>
    <row r="39004">
      <c r="E39004" s="19"/>
      <c r="R39004" s="20"/>
      <c r="S39004" s="20"/>
      <c r="U39004" s="21"/>
    </row>
    <row r="39005">
      <c r="E39005" s="19"/>
      <c r="R39005" s="20"/>
      <c r="S39005" s="20"/>
      <c r="U39005" s="21"/>
    </row>
    <row r="39006">
      <c r="E39006" s="19"/>
      <c r="R39006" s="20"/>
      <c r="S39006" s="20"/>
      <c r="U39006" s="21"/>
    </row>
    <row r="39007">
      <c r="E39007" s="19"/>
      <c r="R39007" s="20"/>
      <c r="S39007" s="20"/>
      <c r="U39007" s="21"/>
    </row>
    <row r="39008">
      <c r="E39008" s="19"/>
      <c r="R39008" s="20"/>
      <c r="S39008" s="20"/>
      <c r="U39008" s="21"/>
    </row>
    <row r="39009">
      <c r="E39009" s="19"/>
      <c r="R39009" s="20"/>
      <c r="S39009" s="20"/>
      <c r="U39009" s="21"/>
    </row>
    <row r="39010">
      <c r="E39010" s="19"/>
      <c r="R39010" s="20"/>
      <c r="S39010" s="20"/>
      <c r="U39010" s="21"/>
    </row>
    <row r="39011">
      <c r="E39011" s="19"/>
      <c r="R39011" s="20"/>
      <c r="S39011" s="20"/>
      <c r="U39011" s="21"/>
    </row>
    <row r="39012">
      <c r="E39012" s="19"/>
      <c r="R39012" s="20"/>
      <c r="S39012" s="20"/>
      <c r="U39012" s="21"/>
    </row>
    <row r="39013">
      <c r="E39013" s="19"/>
      <c r="R39013" s="20"/>
      <c r="S39013" s="20"/>
      <c r="U39013" s="21"/>
    </row>
    <row r="39014">
      <c r="E39014" s="19"/>
      <c r="R39014" s="20"/>
      <c r="S39014" s="20"/>
      <c r="U39014" s="21"/>
    </row>
    <row r="39015">
      <c r="E39015" s="19"/>
      <c r="R39015" s="20"/>
      <c r="S39015" s="20"/>
      <c r="U39015" s="21"/>
    </row>
    <row r="39016">
      <c r="E39016" s="19"/>
      <c r="R39016" s="20"/>
      <c r="S39016" s="20"/>
      <c r="U39016" s="21"/>
    </row>
    <row r="39017">
      <c r="E39017" s="19"/>
      <c r="R39017" s="20"/>
      <c r="S39017" s="20"/>
      <c r="U39017" s="21"/>
    </row>
    <row r="39018">
      <c r="E39018" s="19"/>
      <c r="R39018" s="20"/>
      <c r="S39018" s="20"/>
      <c r="U39018" s="21"/>
    </row>
    <row r="39019">
      <c r="E39019" s="19"/>
      <c r="R39019" s="20"/>
      <c r="S39019" s="20"/>
      <c r="U39019" s="21"/>
    </row>
    <row r="39020">
      <c r="E39020" s="19"/>
      <c r="R39020" s="20"/>
      <c r="S39020" s="20"/>
      <c r="U39020" s="21"/>
    </row>
    <row r="39021">
      <c r="E39021" s="19"/>
      <c r="R39021" s="20"/>
      <c r="S39021" s="20"/>
      <c r="U39021" s="21"/>
    </row>
    <row r="39022">
      <c r="E39022" s="19"/>
      <c r="R39022" s="20"/>
      <c r="S39022" s="20"/>
      <c r="U39022" s="21"/>
    </row>
    <row r="39023">
      <c r="E39023" s="19"/>
      <c r="R39023" s="20"/>
      <c r="S39023" s="20"/>
      <c r="U39023" s="21"/>
    </row>
    <row r="39024">
      <c r="E39024" s="19"/>
      <c r="R39024" s="20"/>
      <c r="S39024" s="20"/>
      <c r="U39024" s="21"/>
    </row>
    <row r="39025">
      <c r="E39025" s="19"/>
      <c r="R39025" s="20"/>
      <c r="S39025" s="20"/>
      <c r="U39025" s="21"/>
    </row>
    <row r="39026">
      <c r="E39026" s="19"/>
      <c r="R39026" s="20"/>
      <c r="S39026" s="20"/>
      <c r="U39026" s="21"/>
    </row>
    <row r="39027">
      <c r="E39027" s="19"/>
      <c r="R39027" s="20"/>
      <c r="S39027" s="20"/>
      <c r="U39027" s="21"/>
    </row>
    <row r="39028">
      <c r="E39028" s="19"/>
      <c r="R39028" s="20"/>
      <c r="S39028" s="20"/>
      <c r="U39028" s="21"/>
    </row>
    <row r="39029">
      <c r="E39029" s="19"/>
      <c r="R39029" s="20"/>
      <c r="S39029" s="20"/>
      <c r="U39029" s="21"/>
    </row>
    <row r="39030">
      <c r="E39030" s="19"/>
      <c r="R39030" s="20"/>
      <c r="S39030" s="20"/>
      <c r="U39030" s="21"/>
    </row>
    <row r="39031">
      <c r="E39031" s="19"/>
      <c r="R39031" s="20"/>
      <c r="S39031" s="20"/>
      <c r="U39031" s="21"/>
    </row>
    <row r="39032">
      <c r="E39032" s="19"/>
      <c r="R39032" s="20"/>
      <c r="S39032" s="20"/>
      <c r="U39032" s="21"/>
    </row>
    <row r="39033">
      <c r="E39033" s="19"/>
      <c r="R39033" s="20"/>
      <c r="S39033" s="20"/>
      <c r="U39033" s="21"/>
    </row>
    <row r="39034">
      <c r="E39034" s="19"/>
      <c r="R39034" s="20"/>
      <c r="S39034" s="20"/>
      <c r="U39034" s="21"/>
    </row>
    <row r="39035">
      <c r="E39035" s="19"/>
      <c r="R39035" s="20"/>
      <c r="S39035" s="20"/>
      <c r="U39035" s="21"/>
    </row>
    <row r="39036">
      <c r="E39036" s="19"/>
      <c r="R39036" s="20"/>
      <c r="S39036" s="20"/>
      <c r="U39036" s="21"/>
    </row>
    <row r="39037">
      <c r="E39037" s="19"/>
      <c r="R39037" s="20"/>
      <c r="S39037" s="20"/>
      <c r="U39037" s="21"/>
    </row>
    <row r="39038">
      <c r="E39038" s="19"/>
      <c r="R39038" s="20"/>
      <c r="S39038" s="20"/>
      <c r="U39038" s="21"/>
    </row>
    <row r="39039">
      <c r="E39039" s="19"/>
      <c r="R39039" s="20"/>
      <c r="S39039" s="20"/>
      <c r="U39039" s="21"/>
    </row>
    <row r="39040">
      <c r="E39040" s="19"/>
      <c r="R39040" s="20"/>
      <c r="S39040" s="20"/>
      <c r="U39040" s="21"/>
    </row>
    <row r="39041">
      <c r="E39041" s="19"/>
      <c r="R39041" s="20"/>
      <c r="S39041" s="20"/>
      <c r="U39041" s="21"/>
    </row>
    <row r="39042">
      <c r="E39042" s="19"/>
      <c r="R39042" s="20"/>
      <c r="S39042" s="20"/>
      <c r="U39042" s="21"/>
    </row>
    <row r="39043">
      <c r="E39043" s="19"/>
      <c r="R39043" s="20"/>
      <c r="S39043" s="20"/>
      <c r="U39043" s="21"/>
    </row>
    <row r="39044">
      <c r="E39044" s="19"/>
      <c r="R39044" s="20"/>
      <c r="S39044" s="20"/>
      <c r="U39044" s="21"/>
    </row>
    <row r="39045">
      <c r="E39045" s="19"/>
      <c r="R39045" s="20"/>
      <c r="S39045" s="20"/>
      <c r="U39045" s="21"/>
    </row>
    <row r="39046">
      <c r="E39046" s="19"/>
      <c r="R39046" s="20"/>
      <c r="S39046" s="20"/>
      <c r="U39046" s="21"/>
    </row>
    <row r="39047">
      <c r="E39047" s="19"/>
      <c r="R39047" s="20"/>
      <c r="S39047" s="20"/>
      <c r="U39047" s="21"/>
    </row>
    <row r="39048">
      <c r="E39048" s="19"/>
      <c r="R39048" s="20"/>
      <c r="S39048" s="20"/>
      <c r="U39048" s="21"/>
    </row>
    <row r="39049">
      <c r="E39049" s="19"/>
      <c r="R39049" s="20"/>
      <c r="S39049" s="20"/>
      <c r="U39049" s="21"/>
    </row>
    <row r="39050">
      <c r="E39050" s="19"/>
      <c r="R39050" s="20"/>
      <c r="S39050" s="20"/>
      <c r="U39050" s="21"/>
    </row>
    <row r="39051">
      <c r="E39051" s="19"/>
      <c r="R39051" s="20"/>
      <c r="S39051" s="20"/>
      <c r="U39051" s="21"/>
    </row>
    <row r="39052">
      <c r="E39052" s="19"/>
      <c r="R39052" s="20"/>
      <c r="S39052" s="20"/>
      <c r="U39052" s="21"/>
    </row>
    <row r="39053">
      <c r="E39053" s="19"/>
      <c r="R39053" s="20"/>
      <c r="S39053" s="20"/>
      <c r="U39053" s="21"/>
    </row>
    <row r="39054">
      <c r="E39054" s="19"/>
      <c r="R39054" s="20"/>
      <c r="S39054" s="20"/>
      <c r="U39054" s="21"/>
    </row>
    <row r="39055">
      <c r="E39055" s="19"/>
      <c r="R39055" s="20"/>
      <c r="S39055" s="20"/>
      <c r="U39055" s="21"/>
    </row>
    <row r="39056">
      <c r="E39056" s="19"/>
      <c r="R39056" s="20"/>
      <c r="S39056" s="20"/>
      <c r="U39056" s="21"/>
    </row>
    <row r="39057">
      <c r="E39057" s="19"/>
      <c r="R39057" s="20"/>
      <c r="S39057" s="20"/>
      <c r="U39057" s="21"/>
    </row>
    <row r="39058">
      <c r="E39058" s="19"/>
      <c r="R39058" s="20"/>
      <c r="S39058" s="20"/>
      <c r="U39058" s="21"/>
    </row>
    <row r="39059">
      <c r="E39059" s="19"/>
      <c r="R39059" s="20"/>
      <c r="S39059" s="20"/>
      <c r="U39059" s="21"/>
    </row>
    <row r="39060">
      <c r="E39060" s="19"/>
      <c r="R39060" s="20"/>
      <c r="S39060" s="20"/>
      <c r="U39060" s="21"/>
    </row>
    <row r="39061">
      <c r="E39061" s="19"/>
      <c r="R39061" s="20"/>
      <c r="S39061" s="20"/>
      <c r="U39061" s="21"/>
    </row>
    <row r="39062">
      <c r="E39062" s="19"/>
      <c r="R39062" s="20"/>
      <c r="S39062" s="20"/>
      <c r="U39062" s="21"/>
    </row>
    <row r="39063">
      <c r="E39063" s="19"/>
      <c r="R39063" s="20"/>
      <c r="S39063" s="20"/>
      <c r="U39063" s="21"/>
    </row>
    <row r="39064">
      <c r="E39064" s="19"/>
      <c r="R39064" s="20"/>
      <c r="S39064" s="20"/>
      <c r="U39064" s="21"/>
    </row>
    <row r="39065">
      <c r="E39065" s="19"/>
      <c r="R39065" s="20"/>
      <c r="S39065" s="20"/>
      <c r="U39065" s="21"/>
    </row>
    <row r="39066">
      <c r="E39066" s="19"/>
      <c r="R39066" s="20"/>
      <c r="S39066" s="20"/>
      <c r="U39066" s="21"/>
    </row>
    <row r="39067">
      <c r="E39067" s="19"/>
      <c r="R39067" s="20"/>
      <c r="S39067" s="20"/>
      <c r="U39067" s="21"/>
    </row>
    <row r="39068">
      <c r="E39068" s="19"/>
      <c r="R39068" s="20"/>
      <c r="S39068" s="20"/>
      <c r="U39068" s="21"/>
    </row>
    <row r="39069">
      <c r="E39069" s="19"/>
      <c r="R39069" s="20"/>
      <c r="S39069" s="20"/>
      <c r="U39069" s="21"/>
    </row>
    <row r="39070">
      <c r="E39070" s="19"/>
      <c r="R39070" s="20"/>
      <c r="S39070" s="20"/>
      <c r="U39070" s="21"/>
    </row>
    <row r="39071">
      <c r="E39071" s="19"/>
      <c r="R39071" s="20"/>
      <c r="S39071" s="20"/>
      <c r="U39071" s="21"/>
    </row>
    <row r="39072">
      <c r="E39072" s="19"/>
      <c r="R39072" s="20"/>
      <c r="S39072" s="20"/>
      <c r="U39072" s="21"/>
    </row>
    <row r="39073">
      <c r="E39073" s="19"/>
      <c r="R39073" s="20"/>
      <c r="S39073" s="20"/>
      <c r="U39073" s="21"/>
    </row>
    <row r="39074">
      <c r="E39074" s="19"/>
      <c r="R39074" s="20"/>
      <c r="S39074" s="20"/>
      <c r="U39074" s="21"/>
    </row>
    <row r="39075">
      <c r="E39075" s="19"/>
      <c r="R39075" s="20"/>
      <c r="S39075" s="20"/>
      <c r="U39075" s="21"/>
    </row>
    <row r="39076">
      <c r="E39076" s="19"/>
      <c r="R39076" s="20"/>
      <c r="S39076" s="20"/>
      <c r="U39076" s="21"/>
    </row>
    <row r="39077">
      <c r="E39077" s="19"/>
      <c r="R39077" s="20"/>
      <c r="S39077" s="20"/>
      <c r="U39077" s="21"/>
    </row>
    <row r="39078">
      <c r="E39078" s="19"/>
      <c r="R39078" s="20"/>
      <c r="S39078" s="20"/>
      <c r="U39078" s="21"/>
    </row>
    <row r="39079">
      <c r="E39079" s="19"/>
      <c r="R39079" s="20"/>
      <c r="S39079" s="20"/>
      <c r="U39079" s="21"/>
    </row>
    <row r="39080">
      <c r="E39080" s="19"/>
      <c r="R39080" s="20"/>
      <c r="S39080" s="20"/>
      <c r="U39080" s="21"/>
    </row>
    <row r="39081">
      <c r="E39081" s="19"/>
      <c r="R39081" s="20"/>
      <c r="S39081" s="20"/>
      <c r="U39081" s="21"/>
    </row>
    <row r="39082">
      <c r="E39082" s="19"/>
      <c r="R39082" s="20"/>
      <c r="S39082" s="20"/>
      <c r="U39082" s="21"/>
    </row>
    <row r="39083">
      <c r="E39083" s="19"/>
      <c r="R39083" s="20"/>
      <c r="S39083" s="20"/>
      <c r="U39083" s="21"/>
    </row>
    <row r="39084">
      <c r="E39084" s="19"/>
      <c r="R39084" s="20"/>
      <c r="S39084" s="20"/>
      <c r="U39084" s="21"/>
    </row>
    <row r="39085">
      <c r="E39085" s="19"/>
      <c r="R39085" s="20"/>
      <c r="S39085" s="20"/>
      <c r="U39085" s="21"/>
    </row>
    <row r="39086">
      <c r="E39086" s="19"/>
      <c r="R39086" s="20"/>
      <c r="S39086" s="20"/>
      <c r="U39086" s="21"/>
    </row>
    <row r="39087">
      <c r="E39087" s="19"/>
      <c r="R39087" s="20"/>
      <c r="S39087" s="20"/>
      <c r="U39087" s="21"/>
    </row>
    <row r="39088">
      <c r="E39088" s="19"/>
      <c r="R39088" s="20"/>
      <c r="S39088" s="20"/>
      <c r="U39088" s="21"/>
    </row>
    <row r="39089">
      <c r="E39089" s="19"/>
      <c r="R39089" s="20"/>
      <c r="S39089" s="20"/>
      <c r="U39089" s="21"/>
    </row>
    <row r="39090">
      <c r="E39090" s="19"/>
      <c r="R39090" s="20"/>
      <c r="S39090" s="20"/>
      <c r="U39090" s="21"/>
    </row>
    <row r="39091">
      <c r="E39091" s="19"/>
      <c r="R39091" s="20"/>
      <c r="S39091" s="20"/>
      <c r="U39091" s="21"/>
    </row>
    <row r="39092">
      <c r="E39092" s="19"/>
      <c r="R39092" s="20"/>
      <c r="S39092" s="20"/>
      <c r="U39092" s="21"/>
    </row>
    <row r="39093">
      <c r="E39093" s="19"/>
      <c r="R39093" s="20"/>
      <c r="S39093" s="20"/>
      <c r="U39093" s="21"/>
    </row>
    <row r="39094">
      <c r="E39094" s="19"/>
      <c r="R39094" s="20"/>
      <c r="S39094" s="20"/>
      <c r="U39094" s="21"/>
    </row>
    <row r="39095">
      <c r="E39095" s="19"/>
      <c r="R39095" s="20"/>
      <c r="S39095" s="20"/>
      <c r="U39095" s="21"/>
    </row>
    <row r="39096">
      <c r="E39096" s="19"/>
      <c r="R39096" s="20"/>
      <c r="S39096" s="20"/>
      <c r="U39096" s="21"/>
    </row>
    <row r="39097">
      <c r="E39097" s="19"/>
      <c r="R39097" s="20"/>
      <c r="S39097" s="20"/>
      <c r="U39097" s="21"/>
    </row>
    <row r="39098">
      <c r="E39098" s="19"/>
      <c r="R39098" s="20"/>
      <c r="S39098" s="20"/>
      <c r="U39098" s="21"/>
    </row>
    <row r="39099">
      <c r="E39099" s="19"/>
      <c r="R39099" s="20"/>
      <c r="S39099" s="20"/>
      <c r="U39099" s="21"/>
    </row>
    <row r="39100">
      <c r="E39100" s="19"/>
      <c r="R39100" s="20"/>
      <c r="S39100" s="20"/>
      <c r="U39100" s="21"/>
    </row>
    <row r="39101">
      <c r="E39101" s="19"/>
      <c r="R39101" s="20"/>
      <c r="S39101" s="20"/>
      <c r="U39101" s="21"/>
    </row>
    <row r="39102">
      <c r="E39102" s="19"/>
      <c r="R39102" s="20"/>
      <c r="S39102" s="20"/>
      <c r="U39102" s="21"/>
    </row>
    <row r="39103">
      <c r="E39103" s="19"/>
      <c r="R39103" s="20"/>
      <c r="S39103" s="20"/>
      <c r="U39103" s="21"/>
    </row>
    <row r="39104">
      <c r="E39104" s="19"/>
      <c r="R39104" s="20"/>
      <c r="S39104" s="20"/>
      <c r="U39104" s="21"/>
    </row>
    <row r="39105">
      <c r="E39105" s="19"/>
      <c r="R39105" s="20"/>
      <c r="S39105" s="20"/>
      <c r="U39105" s="21"/>
    </row>
    <row r="39106">
      <c r="E39106" s="19"/>
      <c r="R39106" s="20"/>
      <c r="S39106" s="20"/>
      <c r="U39106" s="21"/>
    </row>
    <row r="39107">
      <c r="E39107" s="19"/>
      <c r="R39107" s="20"/>
      <c r="S39107" s="20"/>
      <c r="U39107" s="21"/>
    </row>
    <row r="39108">
      <c r="E39108" s="19"/>
      <c r="R39108" s="20"/>
      <c r="S39108" s="20"/>
      <c r="U39108" s="21"/>
    </row>
    <row r="39109">
      <c r="E39109" s="19"/>
      <c r="R39109" s="20"/>
      <c r="S39109" s="20"/>
      <c r="U39109" s="21"/>
    </row>
    <row r="39110">
      <c r="E39110" s="19"/>
      <c r="R39110" s="20"/>
      <c r="S39110" s="20"/>
      <c r="U39110" s="21"/>
    </row>
    <row r="39111">
      <c r="E39111" s="19"/>
      <c r="R39111" s="20"/>
      <c r="S39111" s="20"/>
      <c r="U39111" s="21"/>
    </row>
    <row r="39112">
      <c r="E39112" s="19"/>
      <c r="R39112" s="20"/>
      <c r="S39112" s="20"/>
      <c r="U39112" s="21"/>
    </row>
    <row r="39113">
      <c r="E39113" s="19"/>
      <c r="R39113" s="20"/>
      <c r="S39113" s="20"/>
      <c r="U39113" s="21"/>
    </row>
    <row r="39114">
      <c r="E39114" s="19"/>
      <c r="R39114" s="20"/>
      <c r="S39114" s="20"/>
      <c r="U39114" s="21"/>
    </row>
    <row r="39115">
      <c r="E39115" s="19"/>
      <c r="R39115" s="20"/>
      <c r="S39115" s="20"/>
      <c r="U39115" s="21"/>
    </row>
    <row r="39116">
      <c r="E39116" s="19"/>
      <c r="R39116" s="20"/>
      <c r="S39116" s="20"/>
      <c r="U39116" s="21"/>
    </row>
    <row r="39117">
      <c r="E39117" s="19"/>
      <c r="R39117" s="20"/>
      <c r="S39117" s="20"/>
      <c r="U39117" s="21"/>
    </row>
    <row r="39118">
      <c r="E39118" s="19"/>
      <c r="R39118" s="20"/>
      <c r="S39118" s="20"/>
      <c r="U39118" s="21"/>
    </row>
    <row r="39119">
      <c r="E39119" s="19"/>
      <c r="R39119" s="20"/>
      <c r="S39119" s="20"/>
      <c r="U39119" s="21"/>
    </row>
    <row r="39120">
      <c r="E39120" s="19"/>
      <c r="R39120" s="20"/>
      <c r="S39120" s="20"/>
      <c r="U39120" s="21"/>
    </row>
    <row r="39121">
      <c r="E39121" s="19"/>
      <c r="R39121" s="20"/>
      <c r="S39121" s="20"/>
      <c r="U39121" s="21"/>
    </row>
    <row r="39122">
      <c r="E39122" s="19"/>
      <c r="R39122" s="20"/>
      <c r="S39122" s="20"/>
      <c r="U39122" s="21"/>
    </row>
    <row r="39123">
      <c r="E39123" s="19"/>
      <c r="R39123" s="20"/>
      <c r="S39123" s="20"/>
      <c r="U39123" s="21"/>
    </row>
    <row r="39124">
      <c r="E39124" s="19"/>
      <c r="R39124" s="20"/>
      <c r="S39124" s="20"/>
      <c r="U39124" s="21"/>
    </row>
    <row r="39125">
      <c r="E39125" s="19"/>
      <c r="R39125" s="20"/>
      <c r="S39125" s="20"/>
      <c r="U39125" s="21"/>
    </row>
    <row r="39126">
      <c r="E39126" s="19"/>
      <c r="R39126" s="20"/>
      <c r="S39126" s="20"/>
      <c r="U39126" s="21"/>
    </row>
    <row r="39127">
      <c r="E39127" s="19"/>
      <c r="R39127" s="20"/>
      <c r="S39127" s="20"/>
      <c r="U39127" s="21"/>
    </row>
    <row r="39128">
      <c r="E39128" s="19"/>
      <c r="R39128" s="20"/>
      <c r="S39128" s="20"/>
      <c r="U39128" s="21"/>
    </row>
    <row r="39129">
      <c r="E39129" s="19"/>
      <c r="R39129" s="20"/>
      <c r="S39129" s="20"/>
      <c r="U39129" s="21"/>
    </row>
    <row r="39130">
      <c r="E39130" s="19"/>
      <c r="R39130" s="20"/>
      <c r="S39130" s="20"/>
      <c r="U39130" s="21"/>
    </row>
    <row r="39131">
      <c r="E39131" s="19"/>
      <c r="R39131" s="20"/>
      <c r="S39131" s="20"/>
      <c r="U39131" s="21"/>
    </row>
    <row r="39132">
      <c r="E39132" s="19"/>
      <c r="R39132" s="20"/>
      <c r="S39132" s="20"/>
      <c r="U39132" s="21"/>
    </row>
    <row r="39133">
      <c r="E39133" s="19"/>
      <c r="R39133" s="20"/>
      <c r="S39133" s="20"/>
      <c r="U39133" s="21"/>
    </row>
    <row r="39134">
      <c r="E39134" s="19"/>
      <c r="R39134" s="20"/>
      <c r="S39134" s="20"/>
      <c r="U39134" s="21"/>
    </row>
    <row r="39135">
      <c r="E39135" s="19"/>
      <c r="R39135" s="20"/>
      <c r="S39135" s="20"/>
      <c r="U39135" s="21"/>
    </row>
    <row r="39136">
      <c r="E39136" s="19"/>
      <c r="R39136" s="20"/>
      <c r="S39136" s="20"/>
      <c r="U39136" s="21"/>
    </row>
    <row r="39137">
      <c r="E39137" s="19"/>
      <c r="R39137" s="20"/>
      <c r="S39137" s="20"/>
      <c r="U39137" s="21"/>
    </row>
    <row r="39138">
      <c r="E39138" s="19"/>
      <c r="R39138" s="20"/>
      <c r="S39138" s="20"/>
      <c r="U39138" s="21"/>
    </row>
    <row r="39139">
      <c r="E39139" s="19"/>
      <c r="R39139" s="20"/>
      <c r="S39139" s="20"/>
      <c r="U39139" s="21"/>
    </row>
    <row r="39140">
      <c r="E39140" s="19"/>
      <c r="R39140" s="20"/>
      <c r="S39140" s="20"/>
      <c r="U39140" s="21"/>
    </row>
    <row r="39141">
      <c r="E39141" s="19"/>
      <c r="R39141" s="20"/>
      <c r="S39141" s="20"/>
      <c r="U39141" s="21"/>
    </row>
    <row r="39142">
      <c r="E39142" s="19"/>
      <c r="R39142" s="20"/>
      <c r="S39142" s="20"/>
      <c r="U39142" s="21"/>
    </row>
    <row r="39143">
      <c r="E39143" s="19"/>
      <c r="R39143" s="20"/>
      <c r="S39143" s="20"/>
      <c r="U39143" s="21"/>
    </row>
    <row r="39144">
      <c r="E39144" s="19"/>
      <c r="R39144" s="20"/>
      <c r="S39144" s="20"/>
      <c r="U39144" s="21"/>
    </row>
    <row r="39145">
      <c r="E39145" s="19"/>
      <c r="R39145" s="20"/>
      <c r="S39145" s="20"/>
      <c r="U39145" s="21"/>
    </row>
    <row r="39146">
      <c r="E39146" s="19"/>
      <c r="R39146" s="20"/>
      <c r="S39146" s="20"/>
      <c r="U39146" s="21"/>
    </row>
    <row r="39147">
      <c r="E39147" s="19"/>
      <c r="R39147" s="20"/>
      <c r="S39147" s="20"/>
      <c r="U39147" s="21"/>
    </row>
    <row r="39148">
      <c r="E39148" s="19"/>
      <c r="R39148" s="20"/>
      <c r="S39148" s="20"/>
      <c r="U39148" s="21"/>
    </row>
    <row r="39149">
      <c r="E39149" s="19"/>
      <c r="R39149" s="20"/>
      <c r="S39149" s="20"/>
      <c r="U39149" s="21"/>
    </row>
    <row r="39150">
      <c r="E39150" s="19"/>
      <c r="R39150" s="20"/>
      <c r="S39150" s="20"/>
      <c r="U39150" s="21"/>
    </row>
    <row r="39151">
      <c r="E39151" s="19"/>
      <c r="R39151" s="20"/>
      <c r="S39151" s="20"/>
      <c r="U39151" s="21"/>
    </row>
    <row r="39152">
      <c r="E39152" s="19"/>
      <c r="R39152" s="20"/>
      <c r="S39152" s="20"/>
      <c r="U39152" s="21"/>
    </row>
    <row r="39153">
      <c r="E39153" s="19"/>
      <c r="R39153" s="20"/>
      <c r="S39153" s="20"/>
      <c r="U39153" s="21"/>
    </row>
    <row r="39154">
      <c r="E39154" s="19"/>
      <c r="R39154" s="20"/>
      <c r="S39154" s="20"/>
      <c r="U39154" s="21"/>
    </row>
    <row r="39155">
      <c r="E39155" s="19"/>
      <c r="R39155" s="20"/>
      <c r="S39155" s="20"/>
      <c r="U39155" s="21"/>
    </row>
    <row r="39156">
      <c r="E39156" s="19"/>
      <c r="R39156" s="20"/>
      <c r="S39156" s="20"/>
      <c r="U39156" s="21"/>
    </row>
    <row r="39157">
      <c r="E39157" s="19"/>
      <c r="R39157" s="20"/>
      <c r="S39157" s="20"/>
      <c r="U39157" s="21"/>
    </row>
    <row r="39158">
      <c r="E39158" s="19"/>
      <c r="R39158" s="20"/>
      <c r="S39158" s="20"/>
      <c r="U39158" s="21"/>
    </row>
    <row r="39159">
      <c r="E39159" s="19"/>
      <c r="R39159" s="20"/>
      <c r="S39159" s="20"/>
      <c r="U39159" s="21"/>
    </row>
    <row r="39160">
      <c r="E39160" s="19"/>
      <c r="R39160" s="20"/>
      <c r="S39160" s="20"/>
      <c r="U39160" s="21"/>
    </row>
    <row r="39161">
      <c r="E39161" s="19"/>
      <c r="R39161" s="20"/>
      <c r="S39161" s="20"/>
      <c r="U39161" s="21"/>
    </row>
    <row r="39162">
      <c r="E39162" s="19"/>
      <c r="R39162" s="20"/>
      <c r="S39162" s="20"/>
      <c r="U39162" s="21"/>
    </row>
    <row r="39163">
      <c r="E39163" s="19"/>
      <c r="R39163" s="20"/>
      <c r="S39163" s="20"/>
      <c r="U39163" s="21"/>
    </row>
    <row r="39164">
      <c r="E39164" s="19"/>
      <c r="R39164" s="20"/>
      <c r="S39164" s="20"/>
      <c r="U39164" s="21"/>
    </row>
    <row r="39165">
      <c r="E39165" s="19"/>
      <c r="R39165" s="20"/>
      <c r="S39165" s="20"/>
      <c r="U39165" s="21"/>
    </row>
    <row r="39166">
      <c r="E39166" s="19"/>
      <c r="R39166" s="20"/>
      <c r="S39166" s="20"/>
      <c r="U39166" s="21"/>
    </row>
    <row r="39167">
      <c r="E39167" s="19"/>
      <c r="R39167" s="20"/>
      <c r="S39167" s="20"/>
      <c r="U39167" s="21"/>
    </row>
    <row r="39168">
      <c r="E39168" s="19"/>
      <c r="R39168" s="20"/>
      <c r="S39168" s="20"/>
      <c r="U39168" s="21"/>
    </row>
    <row r="39169">
      <c r="E39169" s="19"/>
      <c r="R39169" s="20"/>
      <c r="S39169" s="20"/>
      <c r="U39169" s="21"/>
    </row>
    <row r="39170">
      <c r="E39170" s="19"/>
      <c r="R39170" s="20"/>
      <c r="S39170" s="20"/>
      <c r="U39170" s="21"/>
    </row>
    <row r="39171">
      <c r="E39171" s="19"/>
      <c r="R39171" s="20"/>
      <c r="S39171" s="20"/>
      <c r="U39171" s="21"/>
    </row>
    <row r="39172">
      <c r="E39172" s="19"/>
      <c r="R39172" s="20"/>
      <c r="S39172" s="20"/>
      <c r="U39172" s="21"/>
    </row>
    <row r="39173">
      <c r="E39173" s="19"/>
      <c r="R39173" s="20"/>
      <c r="S39173" s="20"/>
      <c r="U39173" s="21"/>
    </row>
    <row r="39174">
      <c r="E39174" s="19"/>
      <c r="R39174" s="20"/>
      <c r="S39174" s="20"/>
      <c r="U39174" s="21"/>
    </row>
    <row r="39175">
      <c r="E39175" s="19"/>
      <c r="R39175" s="20"/>
      <c r="S39175" s="20"/>
      <c r="U39175" s="21"/>
    </row>
    <row r="39176">
      <c r="E39176" s="19"/>
      <c r="R39176" s="20"/>
      <c r="S39176" s="20"/>
      <c r="U39176" s="21"/>
    </row>
    <row r="39177">
      <c r="E39177" s="19"/>
      <c r="R39177" s="20"/>
      <c r="S39177" s="20"/>
      <c r="U39177" s="21"/>
    </row>
    <row r="39178">
      <c r="E39178" s="19"/>
      <c r="R39178" s="20"/>
      <c r="S39178" s="20"/>
      <c r="U39178" s="21"/>
    </row>
    <row r="39179">
      <c r="E39179" s="19"/>
      <c r="R39179" s="20"/>
      <c r="S39179" s="20"/>
      <c r="U39179" s="21"/>
    </row>
    <row r="39180">
      <c r="E39180" s="19"/>
      <c r="R39180" s="20"/>
      <c r="S39180" s="20"/>
      <c r="U39180" s="21"/>
    </row>
    <row r="39181">
      <c r="E39181" s="19"/>
      <c r="R39181" s="20"/>
      <c r="S39181" s="20"/>
      <c r="U39181" s="21"/>
    </row>
    <row r="39182">
      <c r="E39182" s="19"/>
      <c r="R39182" s="20"/>
      <c r="S39182" s="20"/>
      <c r="U39182" s="21"/>
    </row>
    <row r="39183">
      <c r="E39183" s="19"/>
      <c r="R39183" s="20"/>
      <c r="S39183" s="20"/>
      <c r="U39183" s="21"/>
    </row>
    <row r="39184">
      <c r="E39184" s="19"/>
      <c r="R39184" s="20"/>
      <c r="S39184" s="20"/>
      <c r="U39184" s="21"/>
    </row>
    <row r="39185">
      <c r="E39185" s="19"/>
      <c r="R39185" s="20"/>
      <c r="S39185" s="20"/>
      <c r="U39185" s="21"/>
    </row>
    <row r="39186">
      <c r="E39186" s="19"/>
      <c r="R39186" s="20"/>
      <c r="S39186" s="20"/>
      <c r="U39186" s="21"/>
    </row>
    <row r="39187">
      <c r="E39187" s="19"/>
      <c r="R39187" s="20"/>
      <c r="S39187" s="20"/>
      <c r="U39187" s="21"/>
    </row>
    <row r="39188">
      <c r="E39188" s="19"/>
      <c r="R39188" s="20"/>
      <c r="S39188" s="20"/>
      <c r="U39188" s="21"/>
    </row>
    <row r="39189">
      <c r="E39189" s="19"/>
      <c r="R39189" s="20"/>
      <c r="S39189" s="20"/>
      <c r="U39189" s="21"/>
    </row>
    <row r="39190">
      <c r="E39190" s="19"/>
      <c r="R39190" s="20"/>
      <c r="S39190" s="20"/>
      <c r="U39190" s="21"/>
    </row>
    <row r="39191">
      <c r="E39191" s="19"/>
      <c r="R39191" s="20"/>
      <c r="S39191" s="20"/>
      <c r="U39191" s="21"/>
    </row>
    <row r="39192">
      <c r="E39192" s="19"/>
      <c r="R39192" s="20"/>
      <c r="S39192" s="20"/>
      <c r="U39192" s="21"/>
    </row>
    <row r="39193">
      <c r="E39193" s="19"/>
      <c r="R39193" s="20"/>
      <c r="S39193" s="20"/>
      <c r="U39193" s="21"/>
    </row>
    <row r="39194">
      <c r="E39194" s="19"/>
      <c r="R39194" s="20"/>
      <c r="S39194" s="20"/>
      <c r="U39194" s="21"/>
    </row>
    <row r="39195">
      <c r="E39195" s="19"/>
      <c r="R39195" s="20"/>
      <c r="S39195" s="20"/>
      <c r="U39195" s="21"/>
    </row>
    <row r="39196">
      <c r="E39196" s="19"/>
      <c r="R39196" s="20"/>
      <c r="S39196" s="20"/>
      <c r="U39196" s="21"/>
    </row>
    <row r="39197">
      <c r="E39197" s="19"/>
      <c r="R39197" s="20"/>
      <c r="S39197" s="20"/>
      <c r="U39197" s="21"/>
    </row>
    <row r="39198">
      <c r="E39198" s="19"/>
      <c r="R39198" s="20"/>
      <c r="S39198" s="20"/>
      <c r="U39198" s="21"/>
    </row>
    <row r="39199">
      <c r="E39199" s="19"/>
      <c r="R39199" s="20"/>
      <c r="S39199" s="20"/>
      <c r="U39199" s="21"/>
    </row>
    <row r="39200">
      <c r="E39200" s="19"/>
      <c r="R39200" s="20"/>
      <c r="S39200" s="20"/>
      <c r="U39200" s="21"/>
    </row>
    <row r="39201">
      <c r="E39201" s="19"/>
      <c r="R39201" s="20"/>
      <c r="S39201" s="20"/>
      <c r="U39201" s="21"/>
    </row>
    <row r="39202">
      <c r="E39202" s="19"/>
      <c r="R39202" s="20"/>
      <c r="S39202" s="20"/>
      <c r="U39202" s="21"/>
    </row>
    <row r="39203">
      <c r="E39203" s="19"/>
      <c r="R39203" s="20"/>
      <c r="S39203" s="20"/>
      <c r="U39203" s="21"/>
    </row>
    <row r="39204">
      <c r="E39204" s="19"/>
      <c r="R39204" s="20"/>
      <c r="S39204" s="20"/>
      <c r="U39204" s="21"/>
    </row>
    <row r="39205">
      <c r="E39205" s="19"/>
      <c r="R39205" s="20"/>
      <c r="S39205" s="20"/>
      <c r="U39205" s="21"/>
    </row>
    <row r="39206">
      <c r="E39206" s="19"/>
      <c r="R39206" s="20"/>
      <c r="S39206" s="20"/>
      <c r="U39206" s="21"/>
    </row>
    <row r="39207">
      <c r="E39207" s="19"/>
      <c r="R39207" s="20"/>
      <c r="S39207" s="20"/>
      <c r="U39207" s="21"/>
    </row>
    <row r="39208">
      <c r="E39208" s="19"/>
      <c r="R39208" s="20"/>
      <c r="S39208" s="20"/>
      <c r="U39208" s="21"/>
    </row>
    <row r="39209">
      <c r="E39209" s="19"/>
      <c r="R39209" s="20"/>
      <c r="S39209" s="20"/>
      <c r="U39209" s="21"/>
    </row>
    <row r="39210">
      <c r="E39210" s="19"/>
      <c r="R39210" s="20"/>
      <c r="S39210" s="20"/>
      <c r="U39210" s="21"/>
    </row>
    <row r="39211">
      <c r="E39211" s="19"/>
      <c r="R39211" s="20"/>
      <c r="S39211" s="20"/>
      <c r="U39211" s="21"/>
    </row>
    <row r="39212">
      <c r="E39212" s="19"/>
      <c r="R39212" s="20"/>
      <c r="S39212" s="20"/>
      <c r="U39212" s="21"/>
    </row>
    <row r="39213">
      <c r="E39213" s="19"/>
      <c r="R39213" s="20"/>
      <c r="S39213" s="20"/>
      <c r="U39213" s="21"/>
    </row>
    <row r="39214">
      <c r="E39214" s="19"/>
      <c r="R39214" s="20"/>
      <c r="S39214" s="20"/>
      <c r="U39214" s="21"/>
    </row>
    <row r="39215">
      <c r="E39215" s="19"/>
      <c r="R39215" s="20"/>
      <c r="S39215" s="20"/>
      <c r="U39215" s="21"/>
    </row>
    <row r="39216">
      <c r="E39216" s="19"/>
      <c r="R39216" s="20"/>
      <c r="S39216" s="20"/>
      <c r="U39216" s="21"/>
    </row>
    <row r="39217">
      <c r="E39217" s="19"/>
      <c r="R39217" s="20"/>
      <c r="S39217" s="20"/>
      <c r="U39217" s="21"/>
    </row>
    <row r="39218">
      <c r="E39218" s="19"/>
      <c r="R39218" s="20"/>
      <c r="S39218" s="20"/>
      <c r="U39218" s="21"/>
    </row>
    <row r="39219">
      <c r="E39219" s="19"/>
      <c r="R39219" s="20"/>
      <c r="S39219" s="20"/>
      <c r="U39219" s="21"/>
    </row>
    <row r="39220">
      <c r="E39220" s="19"/>
      <c r="R39220" s="20"/>
      <c r="S39220" s="20"/>
      <c r="U39220" s="21"/>
    </row>
    <row r="39221">
      <c r="E39221" s="19"/>
      <c r="R39221" s="20"/>
      <c r="S39221" s="20"/>
      <c r="U39221" s="21"/>
    </row>
    <row r="39222">
      <c r="E39222" s="19"/>
      <c r="R39222" s="20"/>
      <c r="S39222" s="20"/>
      <c r="U39222" s="21"/>
    </row>
    <row r="39223">
      <c r="E39223" s="19"/>
      <c r="R39223" s="20"/>
      <c r="S39223" s="20"/>
      <c r="U39223" s="21"/>
    </row>
    <row r="39224">
      <c r="E39224" s="19"/>
      <c r="R39224" s="20"/>
      <c r="S39224" s="20"/>
      <c r="U39224" s="21"/>
    </row>
    <row r="39225">
      <c r="E39225" s="19"/>
      <c r="R39225" s="20"/>
      <c r="S39225" s="20"/>
      <c r="U39225" s="21"/>
    </row>
    <row r="39226">
      <c r="E39226" s="19"/>
      <c r="R39226" s="20"/>
      <c r="S39226" s="20"/>
      <c r="U39226" s="21"/>
    </row>
    <row r="39227">
      <c r="E39227" s="19"/>
      <c r="R39227" s="20"/>
      <c r="S39227" s="20"/>
      <c r="U39227" s="21"/>
    </row>
    <row r="39228">
      <c r="E39228" s="19"/>
      <c r="R39228" s="20"/>
      <c r="S39228" s="20"/>
      <c r="U39228" s="21"/>
    </row>
    <row r="39229">
      <c r="E39229" s="19"/>
      <c r="R39229" s="20"/>
      <c r="S39229" s="20"/>
      <c r="U39229" s="21"/>
    </row>
    <row r="39230">
      <c r="E39230" s="19"/>
      <c r="R39230" s="20"/>
      <c r="S39230" s="20"/>
      <c r="U39230" s="21"/>
    </row>
    <row r="39231">
      <c r="E39231" s="19"/>
      <c r="R39231" s="20"/>
      <c r="S39231" s="20"/>
      <c r="U39231" s="21"/>
    </row>
    <row r="39232">
      <c r="E39232" s="19"/>
      <c r="R39232" s="20"/>
      <c r="S39232" s="20"/>
      <c r="U39232" s="21"/>
    </row>
    <row r="39233">
      <c r="E39233" s="19"/>
      <c r="R39233" s="20"/>
      <c r="S39233" s="20"/>
      <c r="U39233" s="21"/>
    </row>
    <row r="39234">
      <c r="E39234" s="19"/>
      <c r="R39234" s="20"/>
      <c r="S39234" s="20"/>
      <c r="U39234" s="21"/>
    </row>
    <row r="39235">
      <c r="E39235" s="19"/>
      <c r="R39235" s="20"/>
      <c r="S39235" s="20"/>
      <c r="U39235" s="21"/>
    </row>
    <row r="39236">
      <c r="E39236" s="19"/>
      <c r="R39236" s="20"/>
      <c r="S39236" s="20"/>
      <c r="U39236" s="21"/>
    </row>
    <row r="39237">
      <c r="E39237" s="19"/>
      <c r="R39237" s="20"/>
      <c r="S39237" s="20"/>
      <c r="U39237" s="21"/>
    </row>
    <row r="39238">
      <c r="E39238" s="19"/>
      <c r="R39238" s="20"/>
      <c r="S39238" s="20"/>
      <c r="U39238" s="21"/>
    </row>
    <row r="39239">
      <c r="E39239" s="19"/>
      <c r="R39239" s="20"/>
      <c r="S39239" s="20"/>
      <c r="U39239" s="21"/>
    </row>
    <row r="39240">
      <c r="E39240" s="19"/>
      <c r="R39240" s="20"/>
      <c r="S39240" s="20"/>
      <c r="U39240" s="21"/>
    </row>
    <row r="39241">
      <c r="E39241" s="19"/>
      <c r="R39241" s="20"/>
      <c r="S39241" s="20"/>
      <c r="U39241" s="21"/>
    </row>
    <row r="39242">
      <c r="E39242" s="19"/>
      <c r="R39242" s="20"/>
      <c r="S39242" s="20"/>
      <c r="U39242" s="21"/>
    </row>
    <row r="39243">
      <c r="E39243" s="19"/>
      <c r="R39243" s="20"/>
      <c r="S39243" s="20"/>
      <c r="U39243" s="21"/>
    </row>
    <row r="39244">
      <c r="E39244" s="19"/>
      <c r="R39244" s="20"/>
      <c r="S39244" s="20"/>
      <c r="U39244" s="21"/>
    </row>
    <row r="39245">
      <c r="E39245" s="19"/>
      <c r="R39245" s="20"/>
      <c r="S39245" s="20"/>
      <c r="U39245" s="21"/>
    </row>
    <row r="39246">
      <c r="E39246" s="19"/>
      <c r="R39246" s="20"/>
      <c r="S39246" s="20"/>
      <c r="U39246" s="21"/>
    </row>
    <row r="39247">
      <c r="E39247" s="19"/>
      <c r="R39247" s="20"/>
      <c r="S39247" s="20"/>
      <c r="U39247" s="21"/>
    </row>
    <row r="39248">
      <c r="E39248" s="19"/>
      <c r="R39248" s="20"/>
      <c r="S39248" s="20"/>
      <c r="U39248" s="21"/>
    </row>
    <row r="39249">
      <c r="E39249" s="19"/>
      <c r="R39249" s="20"/>
      <c r="S39249" s="20"/>
      <c r="U39249" s="21"/>
    </row>
    <row r="39250">
      <c r="E39250" s="19"/>
      <c r="R39250" s="20"/>
      <c r="S39250" s="20"/>
      <c r="U39250" s="21"/>
    </row>
    <row r="39251">
      <c r="E39251" s="19"/>
      <c r="R39251" s="20"/>
      <c r="S39251" s="20"/>
      <c r="U39251" s="21"/>
    </row>
    <row r="39252">
      <c r="E39252" s="19"/>
      <c r="R39252" s="20"/>
      <c r="S39252" s="20"/>
      <c r="U39252" s="21"/>
    </row>
    <row r="39253">
      <c r="E39253" s="19"/>
      <c r="R39253" s="20"/>
      <c r="S39253" s="20"/>
      <c r="U39253" s="21"/>
    </row>
    <row r="39254">
      <c r="E39254" s="19"/>
      <c r="R39254" s="20"/>
      <c r="S39254" s="20"/>
      <c r="U39254" s="21"/>
    </row>
    <row r="39255">
      <c r="E39255" s="19"/>
      <c r="R39255" s="20"/>
      <c r="S39255" s="20"/>
      <c r="U39255" s="21"/>
    </row>
    <row r="39256">
      <c r="E39256" s="19"/>
      <c r="R39256" s="20"/>
      <c r="S39256" s="20"/>
      <c r="U39256" s="21"/>
    </row>
    <row r="39257">
      <c r="E39257" s="19"/>
      <c r="R39257" s="20"/>
      <c r="S39257" s="20"/>
      <c r="U39257" s="21"/>
    </row>
    <row r="39258">
      <c r="E39258" s="19"/>
      <c r="R39258" s="20"/>
      <c r="S39258" s="20"/>
      <c r="U39258" s="21"/>
    </row>
    <row r="39259">
      <c r="E39259" s="19"/>
      <c r="R39259" s="20"/>
      <c r="S39259" s="20"/>
      <c r="U39259" s="21"/>
    </row>
    <row r="39260">
      <c r="E39260" s="19"/>
      <c r="R39260" s="20"/>
      <c r="S39260" s="20"/>
      <c r="U39260" s="21"/>
    </row>
    <row r="39261">
      <c r="E39261" s="19"/>
      <c r="R39261" s="20"/>
      <c r="S39261" s="20"/>
      <c r="U39261" s="21"/>
    </row>
    <row r="39262">
      <c r="E39262" s="19"/>
      <c r="R39262" s="20"/>
      <c r="S39262" s="20"/>
      <c r="U39262" s="21"/>
    </row>
    <row r="39263">
      <c r="E39263" s="19"/>
      <c r="R39263" s="20"/>
      <c r="S39263" s="20"/>
      <c r="U39263" s="21"/>
    </row>
    <row r="39264">
      <c r="E39264" s="19"/>
      <c r="R39264" s="20"/>
      <c r="S39264" s="20"/>
      <c r="U39264" s="21"/>
    </row>
    <row r="39265">
      <c r="E39265" s="19"/>
      <c r="R39265" s="20"/>
      <c r="S39265" s="20"/>
      <c r="U39265" s="21"/>
    </row>
    <row r="39266">
      <c r="E39266" s="19"/>
      <c r="R39266" s="20"/>
      <c r="S39266" s="20"/>
      <c r="U39266" s="21"/>
    </row>
    <row r="39267">
      <c r="E39267" s="19"/>
      <c r="R39267" s="20"/>
      <c r="S39267" s="20"/>
      <c r="U39267" s="21"/>
    </row>
    <row r="39268">
      <c r="E39268" s="19"/>
      <c r="R39268" s="20"/>
      <c r="S39268" s="20"/>
      <c r="U39268" s="21"/>
    </row>
    <row r="39269">
      <c r="E39269" s="19"/>
      <c r="R39269" s="20"/>
      <c r="S39269" s="20"/>
      <c r="U39269" s="21"/>
    </row>
    <row r="39270">
      <c r="E39270" s="19"/>
      <c r="R39270" s="20"/>
      <c r="S39270" s="20"/>
      <c r="U39270" s="21"/>
    </row>
    <row r="39271">
      <c r="E39271" s="19"/>
      <c r="R39271" s="20"/>
      <c r="S39271" s="20"/>
      <c r="U39271" s="21"/>
    </row>
    <row r="39272">
      <c r="E39272" s="19"/>
      <c r="R39272" s="20"/>
      <c r="S39272" s="20"/>
      <c r="U39272" s="21"/>
    </row>
    <row r="39273">
      <c r="E39273" s="19"/>
      <c r="R39273" s="20"/>
      <c r="S39273" s="20"/>
      <c r="U39273" s="21"/>
    </row>
    <row r="39274">
      <c r="E39274" s="19"/>
      <c r="R39274" s="20"/>
      <c r="S39274" s="20"/>
      <c r="U39274" s="21"/>
    </row>
    <row r="39275">
      <c r="E39275" s="19"/>
      <c r="R39275" s="20"/>
      <c r="S39275" s="20"/>
      <c r="U39275" s="21"/>
    </row>
    <row r="39276">
      <c r="E39276" s="19"/>
      <c r="R39276" s="20"/>
      <c r="S39276" s="20"/>
      <c r="U39276" s="21"/>
    </row>
    <row r="39277">
      <c r="E39277" s="19"/>
      <c r="R39277" s="20"/>
      <c r="S39277" s="20"/>
      <c r="U39277" s="21"/>
    </row>
    <row r="39278">
      <c r="E39278" s="19"/>
      <c r="R39278" s="20"/>
      <c r="S39278" s="20"/>
      <c r="U39278" s="21"/>
    </row>
    <row r="39279">
      <c r="E39279" s="19"/>
      <c r="R39279" s="20"/>
      <c r="S39279" s="20"/>
      <c r="U39279" s="21"/>
    </row>
    <row r="39280">
      <c r="E39280" s="19"/>
      <c r="R39280" s="20"/>
      <c r="S39280" s="20"/>
      <c r="U39280" s="21"/>
    </row>
    <row r="39281">
      <c r="E39281" s="19"/>
      <c r="R39281" s="20"/>
      <c r="S39281" s="20"/>
      <c r="U39281" s="21"/>
    </row>
    <row r="39282">
      <c r="E39282" s="19"/>
      <c r="R39282" s="20"/>
      <c r="S39282" s="20"/>
      <c r="U39282" s="21"/>
    </row>
    <row r="39283">
      <c r="E39283" s="19"/>
      <c r="R39283" s="20"/>
      <c r="S39283" s="20"/>
      <c r="U39283" s="21"/>
    </row>
    <row r="39284">
      <c r="E39284" s="19"/>
      <c r="R39284" s="20"/>
      <c r="S39284" s="20"/>
      <c r="U39284" s="21"/>
    </row>
    <row r="39285">
      <c r="E39285" s="19"/>
      <c r="R39285" s="20"/>
      <c r="S39285" s="20"/>
      <c r="U39285" s="21"/>
    </row>
    <row r="39286">
      <c r="E39286" s="19"/>
      <c r="R39286" s="20"/>
      <c r="S39286" s="20"/>
      <c r="U39286" s="21"/>
    </row>
    <row r="39287">
      <c r="E39287" s="19"/>
      <c r="R39287" s="20"/>
      <c r="S39287" s="20"/>
      <c r="U39287" s="21"/>
    </row>
    <row r="39288">
      <c r="E39288" s="19"/>
      <c r="R39288" s="20"/>
      <c r="S39288" s="20"/>
      <c r="U39288" s="21"/>
    </row>
    <row r="39289">
      <c r="E39289" s="19"/>
      <c r="R39289" s="20"/>
      <c r="S39289" s="20"/>
      <c r="U39289" s="21"/>
    </row>
    <row r="39290">
      <c r="E39290" s="19"/>
      <c r="R39290" s="20"/>
      <c r="S39290" s="20"/>
      <c r="U39290" s="21"/>
    </row>
    <row r="39291">
      <c r="E39291" s="19"/>
      <c r="R39291" s="20"/>
      <c r="S39291" s="20"/>
      <c r="U39291" s="21"/>
    </row>
    <row r="39292">
      <c r="E39292" s="19"/>
      <c r="R39292" s="20"/>
      <c r="S39292" s="20"/>
      <c r="U39292" s="21"/>
    </row>
    <row r="39293">
      <c r="E39293" s="19"/>
      <c r="R39293" s="20"/>
      <c r="S39293" s="20"/>
      <c r="U39293" s="21"/>
    </row>
    <row r="39294">
      <c r="E39294" s="19"/>
      <c r="R39294" s="20"/>
      <c r="S39294" s="20"/>
      <c r="U39294" s="21"/>
    </row>
    <row r="39295">
      <c r="E39295" s="19"/>
      <c r="R39295" s="20"/>
      <c r="S39295" s="20"/>
      <c r="U39295" s="21"/>
    </row>
    <row r="39296">
      <c r="E39296" s="19"/>
      <c r="R39296" s="20"/>
      <c r="S39296" s="20"/>
      <c r="U39296" s="21"/>
    </row>
    <row r="39297">
      <c r="E39297" s="19"/>
      <c r="R39297" s="20"/>
      <c r="S39297" s="20"/>
      <c r="U39297" s="21"/>
    </row>
    <row r="39298">
      <c r="E39298" s="19"/>
      <c r="R39298" s="20"/>
      <c r="S39298" s="20"/>
      <c r="U39298" s="21"/>
    </row>
    <row r="39299">
      <c r="E39299" s="19"/>
      <c r="R39299" s="20"/>
      <c r="S39299" s="20"/>
      <c r="U39299" s="21"/>
    </row>
    <row r="39300">
      <c r="E39300" s="19"/>
      <c r="R39300" s="20"/>
      <c r="S39300" s="20"/>
      <c r="U39300" s="21"/>
    </row>
    <row r="39301">
      <c r="E39301" s="19"/>
      <c r="R39301" s="20"/>
      <c r="S39301" s="20"/>
      <c r="U39301" s="21"/>
    </row>
    <row r="39302">
      <c r="E39302" s="19"/>
      <c r="R39302" s="20"/>
      <c r="S39302" s="20"/>
      <c r="U39302" s="21"/>
    </row>
    <row r="39303">
      <c r="E39303" s="19"/>
      <c r="R39303" s="20"/>
      <c r="S39303" s="20"/>
      <c r="U39303" s="21"/>
    </row>
    <row r="39304">
      <c r="E39304" s="19"/>
      <c r="R39304" s="20"/>
      <c r="S39304" s="20"/>
      <c r="U39304" s="21"/>
    </row>
    <row r="39305">
      <c r="E39305" s="19"/>
      <c r="R39305" s="20"/>
      <c r="S39305" s="20"/>
      <c r="U39305" s="21"/>
    </row>
    <row r="39306">
      <c r="E39306" s="19"/>
      <c r="R39306" s="20"/>
      <c r="S39306" s="20"/>
      <c r="U39306" s="21"/>
    </row>
    <row r="39307">
      <c r="E39307" s="19"/>
      <c r="R39307" s="20"/>
      <c r="S39307" s="20"/>
      <c r="U39307" s="21"/>
    </row>
    <row r="39308">
      <c r="E39308" s="19"/>
      <c r="R39308" s="20"/>
      <c r="S39308" s="20"/>
      <c r="U39308" s="21"/>
    </row>
    <row r="39309">
      <c r="E39309" s="19"/>
      <c r="R39309" s="20"/>
      <c r="S39309" s="20"/>
      <c r="U39309" s="21"/>
    </row>
    <row r="39310">
      <c r="E39310" s="19"/>
      <c r="R39310" s="20"/>
      <c r="S39310" s="20"/>
      <c r="U39310" s="21"/>
    </row>
    <row r="39311">
      <c r="E39311" s="19"/>
      <c r="R39311" s="20"/>
      <c r="S39311" s="20"/>
      <c r="U39311" s="21"/>
    </row>
    <row r="39312">
      <c r="E39312" s="19"/>
      <c r="R39312" s="20"/>
      <c r="S39312" s="20"/>
      <c r="U39312" s="21"/>
    </row>
    <row r="39313">
      <c r="E39313" s="19"/>
      <c r="R39313" s="20"/>
      <c r="S39313" s="20"/>
      <c r="U39313" s="21"/>
    </row>
    <row r="39314">
      <c r="E39314" s="19"/>
      <c r="R39314" s="20"/>
      <c r="S39314" s="20"/>
      <c r="U39314" s="21"/>
    </row>
    <row r="39315">
      <c r="E39315" s="19"/>
      <c r="R39315" s="20"/>
      <c r="S39315" s="20"/>
      <c r="U39315" s="21"/>
    </row>
    <row r="39316">
      <c r="E39316" s="19"/>
      <c r="R39316" s="20"/>
      <c r="S39316" s="20"/>
      <c r="U39316" s="21"/>
    </row>
    <row r="39317">
      <c r="E39317" s="19"/>
      <c r="R39317" s="20"/>
      <c r="S39317" s="20"/>
      <c r="U39317" s="21"/>
    </row>
    <row r="39318">
      <c r="E39318" s="19"/>
      <c r="R39318" s="20"/>
      <c r="S39318" s="20"/>
      <c r="U39318" s="21"/>
    </row>
    <row r="39319">
      <c r="E39319" s="19"/>
      <c r="R39319" s="20"/>
      <c r="S39319" s="20"/>
      <c r="U39319" s="21"/>
    </row>
    <row r="39320">
      <c r="E39320" s="19"/>
      <c r="R39320" s="20"/>
      <c r="S39320" s="20"/>
      <c r="U39320" s="21"/>
    </row>
    <row r="39321">
      <c r="E39321" s="19"/>
      <c r="R39321" s="20"/>
      <c r="S39321" s="20"/>
      <c r="U39321" s="21"/>
    </row>
    <row r="39322">
      <c r="E39322" s="19"/>
      <c r="R39322" s="20"/>
      <c r="S39322" s="20"/>
      <c r="U39322" s="21"/>
    </row>
    <row r="39323">
      <c r="E39323" s="19"/>
      <c r="R39323" s="20"/>
      <c r="S39323" s="20"/>
      <c r="U39323" s="21"/>
    </row>
    <row r="39324">
      <c r="E39324" s="19"/>
      <c r="R39324" s="20"/>
      <c r="S39324" s="20"/>
      <c r="U39324" s="21"/>
    </row>
    <row r="39325">
      <c r="E39325" s="19"/>
      <c r="R39325" s="20"/>
      <c r="S39325" s="20"/>
      <c r="U39325" s="21"/>
    </row>
    <row r="39326">
      <c r="E39326" s="19"/>
      <c r="R39326" s="20"/>
      <c r="S39326" s="20"/>
      <c r="U39326" s="21"/>
    </row>
    <row r="39327">
      <c r="E39327" s="19"/>
      <c r="R39327" s="20"/>
      <c r="S39327" s="20"/>
      <c r="U39327" s="21"/>
    </row>
    <row r="39328">
      <c r="E39328" s="19"/>
      <c r="R39328" s="20"/>
      <c r="S39328" s="20"/>
      <c r="U39328" s="21"/>
    </row>
    <row r="39329">
      <c r="E39329" s="19"/>
      <c r="R39329" s="20"/>
      <c r="S39329" s="20"/>
      <c r="U39329" s="21"/>
    </row>
    <row r="39330">
      <c r="E39330" s="19"/>
      <c r="R39330" s="20"/>
      <c r="S39330" s="20"/>
      <c r="U39330" s="21"/>
    </row>
    <row r="39331">
      <c r="E39331" s="19"/>
      <c r="R39331" s="20"/>
      <c r="S39331" s="20"/>
      <c r="U39331" s="21"/>
    </row>
    <row r="39332">
      <c r="E39332" s="19"/>
      <c r="R39332" s="20"/>
      <c r="S39332" s="20"/>
      <c r="U39332" s="21"/>
    </row>
    <row r="39333">
      <c r="E39333" s="19"/>
      <c r="R39333" s="20"/>
      <c r="S39333" s="20"/>
      <c r="U39333" s="21"/>
    </row>
    <row r="39334">
      <c r="E39334" s="19"/>
      <c r="R39334" s="20"/>
      <c r="S39334" s="20"/>
      <c r="U39334" s="21"/>
    </row>
    <row r="39335">
      <c r="E39335" s="19"/>
      <c r="R39335" s="20"/>
      <c r="S39335" s="20"/>
      <c r="U39335" s="21"/>
    </row>
    <row r="39336">
      <c r="E39336" s="19"/>
      <c r="R39336" s="20"/>
      <c r="S39336" s="20"/>
      <c r="U39336" s="21"/>
    </row>
    <row r="39337">
      <c r="E39337" s="19"/>
      <c r="R39337" s="20"/>
      <c r="S39337" s="20"/>
      <c r="U39337" s="21"/>
    </row>
    <row r="39338">
      <c r="E39338" s="19"/>
      <c r="R39338" s="20"/>
      <c r="S39338" s="20"/>
      <c r="U39338" s="21"/>
    </row>
    <row r="39339">
      <c r="E39339" s="19"/>
      <c r="R39339" s="20"/>
      <c r="S39339" s="20"/>
      <c r="U39339" s="21"/>
    </row>
    <row r="39340">
      <c r="E39340" s="19"/>
      <c r="R39340" s="20"/>
      <c r="S39340" s="20"/>
      <c r="U39340" s="21"/>
    </row>
    <row r="39341">
      <c r="E39341" s="19"/>
      <c r="R39341" s="20"/>
      <c r="S39341" s="20"/>
      <c r="U39341" s="21"/>
    </row>
    <row r="39342">
      <c r="E39342" s="19"/>
      <c r="R39342" s="20"/>
      <c r="S39342" s="20"/>
      <c r="U39342" s="21"/>
    </row>
    <row r="39343">
      <c r="E39343" s="19"/>
      <c r="R39343" s="20"/>
      <c r="S39343" s="20"/>
      <c r="U39343" s="21"/>
    </row>
    <row r="39344">
      <c r="E39344" s="19"/>
      <c r="R39344" s="20"/>
      <c r="S39344" s="20"/>
      <c r="U39344" s="21"/>
    </row>
    <row r="39345">
      <c r="E39345" s="19"/>
      <c r="R39345" s="20"/>
      <c r="S39345" s="20"/>
      <c r="U39345" s="21"/>
    </row>
    <row r="39346">
      <c r="E39346" s="19"/>
      <c r="R39346" s="20"/>
      <c r="S39346" s="20"/>
      <c r="U39346" s="21"/>
    </row>
    <row r="39347">
      <c r="E39347" s="19"/>
      <c r="R39347" s="20"/>
      <c r="S39347" s="20"/>
      <c r="U39347" s="21"/>
    </row>
    <row r="39348">
      <c r="E39348" s="19"/>
      <c r="R39348" s="20"/>
      <c r="S39348" s="20"/>
      <c r="U39348" s="21"/>
    </row>
    <row r="39349">
      <c r="E39349" s="19"/>
      <c r="R39349" s="20"/>
      <c r="S39349" s="20"/>
      <c r="U39349" s="21"/>
    </row>
    <row r="39350">
      <c r="E39350" s="19"/>
      <c r="R39350" s="20"/>
      <c r="S39350" s="20"/>
      <c r="U39350" s="21"/>
    </row>
    <row r="39351">
      <c r="E39351" s="19"/>
      <c r="R39351" s="20"/>
      <c r="S39351" s="20"/>
      <c r="U39351" s="21"/>
    </row>
    <row r="39352">
      <c r="E39352" s="19"/>
      <c r="R39352" s="20"/>
      <c r="S39352" s="20"/>
      <c r="U39352" s="21"/>
    </row>
    <row r="39353">
      <c r="E39353" s="19"/>
      <c r="R39353" s="20"/>
      <c r="S39353" s="20"/>
      <c r="U39353" s="21"/>
    </row>
    <row r="39354">
      <c r="E39354" s="19"/>
      <c r="R39354" s="20"/>
      <c r="S39354" s="20"/>
      <c r="U39354" s="21"/>
    </row>
    <row r="39355">
      <c r="E39355" s="19"/>
      <c r="R39355" s="20"/>
      <c r="S39355" s="20"/>
      <c r="U39355" s="21"/>
    </row>
    <row r="39356">
      <c r="E39356" s="19"/>
      <c r="R39356" s="20"/>
      <c r="S39356" s="20"/>
      <c r="U39356" s="21"/>
    </row>
    <row r="39357">
      <c r="E39357" s="19"/>
      <c r="R39357" s="20"/>
      <c r="S39357" s="20"/>
      <c r="U39357" s="21"/>
    </row>
    <row r="39358">
      <c r="E39358" s="19"/>
      <c r="R39358" s="20"/>
      <c r="S39358" s="20"/>
      <c r="U39358" s="21"/>
    </row>
    <row r="39359">
      <c r="E39359" s="19"/>
      <c r="R39359" s="20"/>
      <c r="S39359" s="20"/>
      <c r="U39359" s="21"/>
    </row>
    <row r="39360">
      <c r="E39360" s="19"/>
      <c r="R39360" s="20"/>
      <c r="S39360" s="20"/>
      <c r="U39360" s="21"/>
    </row>
    <row r="39361">
      <c r="E39361" s="19"/>
      <c r="R39361" s="20"/>
      <c r="S39361" s="20"/>
      <c r="U39361" s="21"/>
    </row>
    <row r="39362">
      <c r="E39362" s="19"/>
      <c r="R39362" s="20"/>
      <c r="S39362" s="20"/>
      <c r="U39362" s="21"/>
    </row>
    <row r="39363">
      <c r="E39363" s="19"/>
      <c r="R39363" s="20"/>
      <c r="S39363" s="20"/>
      <c r="U39363" s="21"/>
    </row>
    <row r="39364">
      <c r="E39364" s="19"/>
      <c r="R39364" s="20"/>
      <c r="S39364" s="20"/>
      <c r="U39364" s="21"/>
    </row>
    <row r="39365">
      <c r="E39365" s="19"/>
      <c r="R39365" s="20"/>
      <c r="S39365" s="20"/>
      <c r="U39365" s="21"/>
    </row>
    <row r="39366">
      <c r="E39366" s="19"/>
      <c r="R39366" s="20"/>
      <c r="S39366" s="20"/>
      <c r="U39366" s="21"/>
    </row>
    <row r="39367">
      <c r="E39367" s="19"/>
      <c r="R39367" s="20"/>
      <c r="S39367" s="20"/>
      <c r="U39367" s="21"/>
    </row>
    <row r="39368">
      <c r="E39368" s="19"/>
      <c r="R39368" s="20"/>
      <c r="S39368" s="20"/>
      <c r="U39368" s="21"/>
    </row>
    <row r="39369">
      <c r="E39369" s="19"/>
      <c r="R39369" s="20"/>
      <c r="S39369" s="20"/>
      <c r="U39369" s="21"/>
    </row>
    <row r="39370">
      <c r="E39370" s="19"/>
      <c r="R39370" s="20"/>
      <c r="S39370" s="20"/>
      <c r="U39370" s="21"/>
    </row>
    <row r="39371">
      <c r="E39371" s="19"/>
      <c r="R39371" s="20"/>
      <c r="S39371" s="20"/>
      <c r="U39371" s="21"/>
    </row>
    <row r="39372">
      <c r="E39372" s="19"/>
      <c r="R39372" s="20"/>
      <c r="S39372" s="20"/>
      <c r="U39372" s="21"/>
    </row>
    <row r="39373">
      <c r="E39373" s="19"/>
      <c r="R39373" s="20"/>
      <c r="S39373" s="20"/>
      <c r="U39373" s="21"/>
    </row>
    <row r="39374">
      <c r="E39374" s="19"/>
      <c r="R39374" s="20"/>
      <c r="S39374" s="20"/>
      <c r="U39374" s="21"/>
    </row>
    <row r="39375">
      <c r="E39375" s="19"/>
      <c r="R39375" s="20"/>
      <c r="S39375" s="20"/>
      <c r="U39375" s="21"/>
    </row>
    <row r="39376">
      <c r="E39376" s="19"/>
      <c r="R39376" s="20"/>
      <c r="S39376" s="20"/>
      <c r="U39376" s="21"/>
    </row>
    <row r="39377">
      <c r="E39377" s="19"/>
      <c r="R39377" s="20"/>
      <c r="S39377" s="20"/>
      <c r="U39377" s="21"/>
    </row>
    <row r="39378">
      <c r="E39378" s="19"/>
      <c r="R39378" s="20"/>
      <c r="S39378" s="20"/>
      <c r="U39378" s="21"/>
    </row>
    <row r="39379">
      <c r="E39379" s="19"/>
      <c r="R39379" s="20"/>
      <c r="S39379" s="20"/>
      <c r="U39379" s="21"/>
    </row>
    <row r="39380">
      <c r="E39380" s="19"/>
      <c r="R39380" s="20"/>
      <c r="S39380" s="20"/>
      <c r="U39380" s="21"/>
    </row>
    <row r="39381">
      <c r="E39381" s="19"/>
      <c r="R39381" s="20"/>
      <c r="S39381" s="20"/>
      <c r="U39381" s="21"/>
    </row>
    <row r="39382">
      <c r="E39382" s="19"/>
      <c r="R39382" s="20"/>
      <c r="S39382" s="20"/>
      <c r="U39382" s="21"/>
    </row>
    <row r="39383">
      <c r="E39383" s="19"/>
      <c r="R39383" s="20"/>
      <c r="S39383" s="20"/>
      <c r="U39383" s="21"/>
    </row>
    <row r="39384">
      <c r="E39384" s="19"/>
      <c r="R39384" s="20"/>
      <c r="S39384" s="20"/>
      <c r="U39384" s="21"/>
    </row>
    <row r="39385">
      <c r="E39385" s="19"/>
      <c r="R39385" s="20"/>
      <c r="S39385" s="20"/>
      <c r="U39385" s="21"/>
    </row>
    <row r="39386">
      <c r="E39386" s="19"/>
      <c r="R39386" s="20"/>
      <c r="S39386" s="20"/>
      <c r="U39386" s="21"/>
    </row>
    <row r="39387">
      <c r="E39387" s="19"/>
      <c r="R39387" s="20"/>
      <c r="S39387" s="20"/>
      <c r="U39387" s="21"/>
    </row>
    <row r="39388">
      <c r="E39388" s="19"/>
      <c r="R39388" s="20"/>
      <c r="S39388" s="20"/>
      <c r="U39388" s="21"/>
    </row>
    <row r="39389">
      <c r="E39389" s="19"/>
      <c r="R39389" s="20"/>
      <c r="S39389" s="20"/>
      <c r="U39389" s="21"/>
    </row>
    <row r="39390">
      <c r="E39390" s="19"/>
      <c r="R39390" s="20"/>
      <c r="S39390" s="20"/>
      <c r="U39390" s="21"/>
    </row>
    <row r="39391">
      <c r="E39391" s="19"/>
      <c r="R39391" s="20"/>
      <c r="S39391" s="20"/>
      <c r="U39391" s="21"/>
    </row>
    <row r="39392">
      <c r="E39392" s="19"/>
      <c r="R39392" s="20"/>
      <c r="S39392" s="20"/>
      <c r="U39392" s="21"/>
    </row>
    <row r="39393">
      <c r="E39393" s="19"/>
      <c r="R39393" s="20"/>
      <c r="S39393" s="20"/>
      <c r="U39393" s="21"/>
    </row>
    <row r="39394">
      <c r="E39394" s="19"/>
      <c r="R39394" s="20"/>
      <c r="S39394" s="20"/>
      <c r="U39394" s="21"/>
    </row>
    <row r="39395">
      <c r="E39395" s="19"/>
      <c r="R39395" s="20"/>
      <c r="S39395" s="20"/>
      <c r="U39395" s="21"/>
    </row>
    <row r="39396">
      <c r="E39396" s="19"/>
      <c r="R39396" s="20"/>
      <c r="S39396" s="20"/>
      <c r="U39396" s="21"/>
    </row>
    <row r="39397">
      <c r="E39397" s="19"/>
      <c r="R39397" s="20"/>
      <c r="S39397" s="20"/>
      <c r="U39397" s="21"/>
    </row>
    <row r="39398">
      <c r="E39398" s="19"/>
      <c r="R39398" s="20"/>
      <c r="S39398" s="20"/>
      <c r="U39398" s="21"/>
    </row>
    <row r="39399">
      <c r="E39399" s="19"/>
      <c r="R39399" s="20"/>
      <c r="S39399" s="20"/>
      <c r="U39399" s="21"/>
    </row>
    <row r="39400">
      <c r="E39400" s="19"/>
      <c r="R39400" s="20"/>
      <c r="S39400" s="20"/>
      <c r="U39400" s="21"/>
    </row>
    <row r="39401">
      <c r="E39401" s="19"/>
      <c r="R39401" s="20"/>
      <c r="S39401" s="20"/>
      <c r="U39401" s="21"/>
    </row>
    <row r="39402">
      <c r="E39402" s="19"/>
      <c r="R39402" s="20"/>
      <c r="S39402" s="20"/>
      <c r="U39402" s="21"/>
    </row>
    <row r="39403">
      <c r="E39403" s="19"/>
      <c r="R39403" s="20"/>
      <c r="S39403" s="20"/>
      <c r="U39403" s="21"/>
    </row>
    <row r="39404">
      <c r="E39404" s="19"/>
      <c r="R39404" s="20"/>
      <c r="S39404" s="20"/>
      <c r="U39404" s="21"/>
    </row>
    <row r="39405">
      <c r="E39405" s="19"/>
      <c r="R39405" s="20"/>
      <c r="S39405" s="20"/>
      <c r="U39405" s="21"/>
    </row>
    <row r="39406">
      <c r="E39406" s="19"/>
      <c r="R39406" s="20"/>
      <c r="S39406" s="20"/>
      <c r="U39406" s="21"/>
    </row>
    <row r="39407">
      <c r="E39407" s="19"/>
      <c r="R39407" s="20"/>
      <c r="S39407" s="20"/>
      <c r="U39407" s="21"/>
    </row>
    <row r="39408">
      <c r="E39408" s="19"/>
      <c r="R39408" s="20"/>
      <c r="S39408" s="20"/>
      <c r="U39408" s="21"/>
    </row>
    <row r="39409">
      <c r="E39409" s="19"/>
      <c r="R39409" s="20"/>
      <c r="S39409" s="20"/>
      <c r="U39409" s="21"/>
    </row>
    <row r="39410">
      <c r="E39410" s="19"/>
      <c r="R39410" s="20"/>
      <c r="S39410" s="20"/>
      <c r="U39410" s="21"/>
    </row>
    <row r="39411">
      <c r="E39411" s="19"/>
      <c r="R39411" s="20"/>
      <c r="S39411" s="20"/>
      <c r="U39411" s="21"/>
    </row>
    <row r="39412">
      <c r="E39412" s="19"/>
      <c r="R39412" s="20"/>
      <c r="S39412" s="20"/>
      <c r="U39412" s="21"/>
    </row>
    <row r="39413">
      <c r="E39413" s="19"/>
      <c r="R39413" s="20"/>
      <c r="S39413" s="20"/>
      <c r="U39413" s="21"/>
    </row>
    <row r="39414">
      <c r="E39414" s="19"/>
      <c r="R39414" s="20"/>
      <c r="S39414" s="20"/>
      <c r="U39414" s="21"/>
    </row>
    <row r="39415">
      <c r="E39415" s="19"/>
      <c r="R39415" s="20"/>
      <c r="S39415" s="20"/>
      <c r="U39415" s="21"/>
    </row>
    <row r="39416">
      <c r="E39416" s="19"/>
      <c r="R39416" s="20"/>
      <c r="S39416" s="20"/>
      <c r="U39416" s="21"/>
    </row>
    <row r="39417">
      <c r="E39417" s="19"/>
      <c r="R39417" s="20"/>
      <c r="S39417" s="20"/>
      <c r="U39417" s="21"/>
    </row>
    <row r="39418">
      <c r="E39418" s="19"/>
      <c r="R39418" s="20"/>
      <c r="S39418" s="20"/>
      <c r="U39418" s="21"/>
    </row>
    <row r="39419">
      <c r="E39419" s="19"/>
      <c r="R39419" s="20"/>
      <c r="S39419" s="20"/>
      <c r="U39419" s="21"/>
    </row>
    <row r="39420">
      <c r="E39420" s="19"/>
      <c r="R39420" s="20"/>
      <c r="S39420" s="20"/>
      <c r="U39420" s="21"/>
    </row>
    <row r="39421">
      <c r="E39421" s="19"/>
      <c r="R39421" s="20"/>
      <c r="S39421" s="20"/>
      <c r="U39421" s="21"/>
    </row>
    <row r="39422">
      <c r="E39422" s="19"/>
      <c r="R39422" s="20"/>
      <c r="S39422" s="20"/>
      <c r="U39422" s="21"/>
    </row>
    <row r="39423">
      <c r="E39423" s="19"/>
      <c r="R39423" s="20"/>
      <c r="S39423" s="20"/>
      <c r="U39423" s="21"/>
    </row>
    <row r="39424">
      <c r="E39424" s="19"/>
      <c r="R39424" s="20"/>
      <c r="S39424" s="20"/>
      <c r="U39424" s="21"/>
    </row>
    <row r="39425">
      <c r="E39425" s="19"/>
      <c r="R39425" s="20"/>
      <c r="S39425" s="20"/>
      <c r="U39425" s="21"/>
    </row>
    <row r="39426">
      <c r="E39426" s="19"/>
      <c r="R39426" s="20"/>
      <c r="S39426" s="20"/>
      <c r="U39426" s="21"/>
    </row>
    <row r="39427">
      <c r="E39427" s="19"/>
      <c r="R39427" s="20"/>
      <c r="S39427" s="20"/>
      <c r="U39427" s="21"/>
    </row>
    <row r="39428">
      <c r="E39428" s="19"/>
      <c r="R39428" s="20"/>
      <c r="S39428" s="20"/>
      <c r="U39428" s="21"/>
    </row>
    <row r="39429">
      <c r="E39429" s="19"/>
      <c r="R39429" s="20"/>
      <c r="S39429" s="20"/>
      <c r="U39429" s="21"/>
    </row>
    <row r="39430">
      <c r="E39430" s="19"/>
      <c r="R39430" s="20"/>
      <c r="S39430" s="20"/>
      <c r="U39430" s="21"/>
    </row>
    <row r="39431">
      <c r="E39431" s="19"/>
      <c r="R39431" s="20"/>
      <c r="S39431" s="20"/>
      <c r="U39431" s="21"/>
    </row>
    <row r="39432">
      <c r="E39432" s="19"/>
      <c r="R39432" s="20"/>
      <c r="S39432" s="20"/>
      <c r="U39432" s="21"/>
    </row>
    <row r="39433">
      <c r="E39433" s="19"/>
      <c r="R39433" s="20"/>
      <c r="S39433" s="20"/>
      <c r="U39433" s="21"/>
    </row>
    <row r="39434">
      <c r="E39434" s="19"/>
      <c r="R39434" s="20"/>
      <c r="S39434" s="20"/>
      <c r="U39434" s="21"/>
    </row>
    <row r="39435">
      <c r="E39435" s="19"/>
      <c r="R39435" s="20"/>
      <c r="S39435" s="20"/>
      <c r="U39435" s="21"/>
    </row>
    <row r="39436">
      <c r="E39436" s="19"/>
      <c r="R39436" s="20"/>
      <c r="S39436" s="20"/>
      <c r="U39436" s="21"/>
    </row>
    <row r="39437">
      <c r="E39437" s="19"/>
      <c r="R39437" s="20"/>
      <c r="S39437" s="20"/>
      <c r="U39437" s="21"/>
    </row>
    <row r="39438">
      <c r="E39438" s="19"/>
      <c r="R39438" s="20"/>
      <c r="S39438" s="20"/>
      <c r="U39438" s="21"/>
    </row>
    <row r="39439">
      <c r="E39439" s="19"/>
      <c r="R39439" s="20"/>
      <c r="S39439" s="20"/>
      <c r="U39439" s="21"/>
    </row>
    <row r="39440">
      <c r="E39440" s="19"/>
      <c r="R39440" s="20"/>
      <c r="S39440" s="20"/>
      <c r="U39440" s="21"/>
    </row>
    <row r="39441">
      <c r="E39441" s="19"/>
      <c r="R39441" s="20"/>
      <c r="S39441" s="20"/>
      <c r="U39441" s="21"/>
    </row>
    <row r="39442">
      <c r="E39442" s="19"/>
      <c r="R39442" s="20"/>
      <c r="S39442" s="20"/>
      <c r="U39442" s="21"/>
    </row>
    <row r="39443">
      <c r="E39443" s="19"/>
      <c r="R39443" s="20"/>
      <c r="S39443" s="20"/>
      <c r="U39443" s="21"/>
    </row>
    <row r="39444">
      <c r="E39444" s="19"/>
      <c r="R39444" s="20"/>
      <c r="S39444" s="20"/>
      <c r="U39444" s="21"/>
    </row>
    <row r="39445">
      <c r="E39445" s="19"/>
      <c r="R39445" s="20"/>
      <c r="S39445" s="20"/>
      <c r="U39445" s="21"/>
    </row>
    <row r="39446">
      <c r="E39446" s="19"/>
      <c r="R39446" s="20"/>
      <c r="S39446" s="20"/>
      <c r="U39446" s="21"/>
    </row>
    <row r="39447">
      <c r="E39447" s="19"/>
      <c r="R39447" s="20"/>
      <c r="S39447" s="20"/>
      <c r="U39447" s="21"/>
    </row>
    <row r="39448">
      <c r="E39448" s="19"/>
      <c r="R39448" s="20"/>
      <c r="S39448" s="20"/>
      <c r="U39448" s="21"/>
    </row>
    <row r="39449">
      <c r="E39449" s="19"/>
      <c r="R39449" s="20"/>
      <c r="S39449" s="20"/>
      <c r="U39449" s="21"/>
    </row>
    <row r="39450">
      <c r="E39450" s="19"/>
      <c r="R39450" s="20"/>
      <c r="S39450" s="20"/>
      <c r="U39450" s="21"/>
    </row>
    <row r="39451">
      <c r="E39451" s="19"/>
      <c r="R39451" s="20"/>
      <c r="S39451" s="20"/>
      <c r="U39451" s="21"/>
    </row>
    <row r="39452">
      <c r="E39452" s="19"/>
      <c r="R39452" s="20"/>
      <c r="S39452" s="20"/>
      <c r="U39452" s="21"/>
    </row>
    <row r="39453">
      <c r="E39453" s="19"/>
      <c r="R39453" s="20"/>
      <c r="S39453" s="20"/>
      <c r="U39453" s="21"/>
    </row>
    <row r="39454">
      <c r="E39454" s="19"/>
      <c r="R39454" s="20"/>
      <c r="S39454" s="20"/>
      <c r="U39454" s="21"/>
    </row>
    <row r="39455">
      <c r="E39455" s="19"/>
      <c r="R39455" s="20"/>
      <c r="S39455" s="20"/>
      <c r="U39455" s="21"/>
    </row>
    <row r="39456">
      <c r="E39456" s="19"/>
      <c r="R39456" s="20"/>
      <c r="S39456" s="20"/>
      <c r="U39456" s="21"/>
    </row>
    <row r="39457">
      <c r="E39457" s="19"/>
      <c r="R39457" s="20"/>
      <c r="S39457" s="20"/>
      <c r="U39457" s="21"/>
    </row>
    <row r="39458">
      <c r="E39458" s="19"/>
      <c r="R39458" s="20"/>
      <c r="S39458" s="20"/>
      <c r="U39458" s="21"/>
    </row>
    <row r="39459">
      <c r="E39459" s="19"/>
      <c r="R39459" s="20"/>
      <c r="S39459" s="20"/>
      <c r="U39459" s="21"/>
    </row>
    <row r="39460">
      <c r="E39460" s="19"/>
      <c r="R39460" s="20"/>
      <c r="S39460" s="20"/>
      <c r="U39460" s="21"/>
    </row>
    <row r="39461">
      <c r="E39461" s="19"/>
      <c r="R39461" s="20"/>
      <c r="S39461" s="20"/>
      <c r="U39461" s="21"/>
    </row>
    <row r="39462">
      <c r="E39462" s="19"/>
      <c r="R39462" s="20"/>
      <c r="S39462" s="20"/>
      <c r="U39462" s="21"/>
    </row>
    <row r="39463">
      <c r="E39463" s="19"/>
      <c r="R39463" s="20"/>
      <c r="S39463" s="20"/>
      <c r="U39463" s="21"/>
    </row>
    <row r="39464">
      <c r="E39464" s="19"/>
      <c r="R39464" s="20"/>
      <c r="S39464" s="20"/>
      <c r="U39464" s="21"/>
    </row>
    <row r="39465">
      <c r="E39465" s="19"/>
      <c r="R39465" s="20"/>
      <c r="S39465" s="20"/>
      <c r="U39465" s="21"/>
    </row>
    <row r="39466">
      <c r="E39466" s="19"/>
      <c r="R39466" s="20"/>
      <c r="S39466" s="20"/>
      <c r="U39466" s="21"/>
    </row>
    <row r="39467">
      <c r="E39467" s="19"/>
      <c r="R39467" s="20"/>
      <c r="S39467" s="20"/>
      <c r="U39467" s="21"/>
    </row>
    <row r="39468">
      <c r="E39468" s="19"/>
      <c r="R39468" s="20"/>
      <c r="S39468" s="20"/>
      <c r="U39468" s="21"/>
    </row>
    <row r="39469">
      <c r="E39469" s="19"/>
      <c r="R39469" s="20"/>
      <c r="S39469" s="20"/>
      <c r="U39469" s="21"/>
    </row>
    <row r="39470">
      <c r="E39470" s="19"/>
      <c r="R39470" s="20"/>
      <c r="S39470" s="20"/>
      <c r="U39470" s="21"/>
    </row>
    <row r="39471">
      <c r="E39471" s="19"/>
      <c r="R39471" s="20"/>
      <c r="S39471" s="20"/>
      <c r="U39471" s="21"/>
    </row>
    <row r="39472">
      <c r="E39472" s="19"/>
      <c r="R39472" s="20"/>
      <c r="S39472" s="20"/>
      <c r="U39472" s="21"/>
    </row>
    <row r="39473">
      <c r="E39473" s="19"/>
      <c r="R39473" s="20"/>
      <c r="S39473" s="20"/>
      <c r="U39473" s="21"/>
    </row>
    <row r="39474">
      <c r="E39474" s="19"/>
      <c r="R39474" s="20"/>
      <c r="S39474" s="20"/>
      <c r="U39474" s="21"/>
    </row>
    <row r="39475">
      <c r="E39475" s="19"/>
      <c r="R39475" s="20"/>
      <c r="S39475" s="20"/>
      <c r="U39475" s="21"/>
    </row>
    <row r="39476">
      <c r="E39476" s="19"/>
      <c r="R39476" s="20"/>
      <c r="S39476" s="20"/>
      <c r="U39476" s="21"/>
    </row>
    <row r="39477">
      <c r="E39477" s="19"/>
      <c r="R39477" s="20"/>
      <c r="S39477" s="20"/>
      <c r="U39477" s="21"/>
    </row>
    <row r="39478">
      <c r="E39478" s="19"/>
      <c r="R39478" s="20"/>
      <c r="S39478" s="20"/>
      <c r="U39478" s="21"/>
    </row>
    <row r="39479">
      <c r="E39479" s="19"/>
      <c r="R39479" s="20"/>
      <c r="S39479" s="20"/>
      <c r="U39479" s="21"/>
    </row>
    <row r="39480">
      <c r="E39480" s="19"/>
      <c r="R39480" s="20"/>
      <c r="S39480" s="20"/>
      <c r="U39480" s="21"/>
    </row>
    <row r="39481">
      <c r="E39481" s="19"/>
      <c r="R39481" s="20"/>
      <c r="S39481" s="20"/>
      <c r="U39481" s="21"/>
    </row>
    <row r="39482">
      <c r="E39482" s="19"/>
      <c r="R39482" s="20"/>
      <c r="S39482" s="20"/>
      <c r="U39482" s="21"/>
    </row>
    <row r="39483">
      <c r="E39483" s="19"/>
      <c r="R39483" s="20"/>
      <c r="S39483" s="20"/>
      <c r="U39483" s="21"/>
    </row>
    <row r="39484">
      <c r="E39484" s="19"/>
      <c r="R39484" s="20"/>
      <c r="S39484" s="20"/>
      <c r="U39484" s="21"/>
    </row>
    <row r="39485">
      <c r="E39485" s="19"/>
      <c r="R39485" s="20"/>
      <c r="S39485" s="20"/>
      <c r="U39485" s="21"/>
    </row>
    <row r="39486">
      <c r="E39486" s="19"/>
      <c r="R39486" s="20"/>
      <c r="S39486" s="20"/>
      <c r="U39486" s="21"/>
    </row>
    <row r="39487">
      <c r="E39487" s="19"/>
      <c r="R39487" s="20"/>
      <c r="S39487" s="20"/>
      <c r="U39487" s="21"/>
    </row>
    <row r="39488">
      <c r="E39488" s="19"/>
      <c r="R39488" s="20"/>
      <c r="S39488" s="20"/>
      <c r="U39488" s="21"/>
    </row>
    <row r="39489">
      <c r="E39489" s="19"/>
      <c r="R39489" s="20"/>
      <c r="S39489" s="20"/>
      <c r="U39489" s="21"/>
    </row>
    <row r="39490">
      <c r="E39490" s="19"/>
      <c r="R39490" s="20"/>
      <c r="S39490" s="20"/>
      <c r="U39490" s="21"/>
    </row>
    <row r="39491">
      <c r="E39491" s="19"/>
      <c r="R39491" s="20"/>
      <c r="S39491" s="20"/>
      <c r="U39491" s="21"/>
    </row>
    <row r="39492">
      <c r="E39492" s="19"/>
      <c r="R39492" s="20"/>
      <c r="S39492" s="20"/>
      <c r="U39492" s="21"/>
    </row>
    <row r="39493">
      <c r="E39493" s="19"/>
      <c r="R39493" s="20"/>
      <c r="S39493" s="20"/>
      <c r="U39493" s="21"/>
    </row>
    <row r="39494">
      <c r="E39494" s="19"/>
      <c r="R39494" s="20"/>
      <c r="S39494" s="20"/>
      <c r="U39494" s="21"/>
    </row>
    <row r="39495">
      <c r="E39495" s="19"/>
      <c r="R39495" s="20"/>
      <c r="S39495" s="20"/>
      <c r="U39495" s="21"/>
    </row>
    <row r="39496">
      <c r="E39496" s="19"/>
      <c r="R39496" s="20"/>
      <c r="S39496" s="20"/>
      <c r="U39496" s="21"/>
    </row>
    <row r="39497">
      <c r="E39497" s="19"/>
      <c r="R39497" s="20"/>
      <c r="S39497" s="20"/>
      <c r="U39497" s="21"/>
    </row>
    <row r="39498">
      <c r="E39498" s="19"/>
      <c r="R39498" s="20"/>
      <c r="S39498" s="20"/>
      <c r="U39498" s="21"/>
    </row>
    <row r="39499">
      <c r="E39499" s="19"/>
      <c r="R39499" s="20"/>
      <c r="S39499" s="20"/>
      <c r="U39499" s="21"/>
    </row>
    <row r="39500">
      <c r="E39500" s="19"/>
      <c r="R39500" s="20"/>
      <c r="S39500" s="20"/>
      <c r="U39500" s="21"/>
    </row>
    <row r="39501">
      <c r="E39501" s="19"/>
      <c r="R39501" s="20"/>
      <c r="S39501" s="20"/>
      <c r="U39501" s="21"/>
    </row>
    <row r="39502">
      <c r="E39502" s="19"/>
      <c r="R39502" s="20"/>
      <c r="S39502" s="20"/>
      <c r="U39502" s="21"/>
    </row>
    <row r="39503">
      <c r="E39503" s="19"/>
      <c r="R39503" s="20"/>
      <c r="S39503" s="20"/>
      <c r="U39503" s="21"/>
    </row>
    <row r="39504">
      <c r="E39504" s="19"/>
      <c r="R39504" s="20"/>
      <c r="S39504" s="20"/>
      <c r="U39504" s="21"/>
    </row>
    <row r="39505">
      <c r="E39505" s="19"/>
      <c r="R39505" s="20"/>
      <c r="S39505" s="20"/>
      <c r="U39505" s="21"/>
    </row>
    <row r="39506">
      <c r="E39506" s="19"/>
      <c r="R39506" s="20"/>
      <c r="S39506" s="20"/>
      <c r="U39506" s="21"/>
    </row>
    <row r="39507">
      <c r="E39507" s="19"/>
      <c r="R39507" s="20"/>
      <c r="S39507" s="20"/>
      <c r="U39507" s="21"/>
    </row>
    <row r="39508">
      <c r="E39508" s="19"/>
      <c r="R39508" s="20"/>
      <c r="S39508" s="20"/>
      <c r="U39508" s="21"/>
    </row>
    <row r="39509">
      <c r="E39509" s="19"/>
      <c r="R39509" s="20"/>
      <c r="S39509" s="20"/>
      <c r="U39509" s="21"/>
    </row>
    <row r="39510">
      <c r="E39510" s="19"/>
      <c r="R39510" s="20"/>
      <c r="S39510" s="20"/>
      <c r="U39510" s="21"/>
    </row>
    <row r="39511">
      <c r="E39511" s="19"/>
      <c r="R39511" s="20"/>
      <c r="S39511" s="20"/>
      <c r="U39511" s="21"/>
    </row>
    <row r="39512">
      <c r="E39512" s="19"/>
      <c r="R39512" s="20"/>
      <c r="S39512" s="20"/>
      <c r="U39512" s="21"/>
    </row>
    <row r="39513">
      <c r="E39513" s="19"/>
      <c r="R39513" s="20"/>
      <c r="S39513" s="20"/>
      <c r="U39513" s="21"/>
    </row>
    <row r="39514">
      <c r="E39514" s="19"/>
      <c r="R39514" s="20"/>
      <c r="S39514" s="20"/>
      <c r="U39514" s="21"/>
    </row>
    <row r="39515">
      <c r="E39515" s="19"/>
      <c r="R39515" s="20"/>
      <c r="S39515" s="20"/>
      <c r="U39515" s="21"/>
    </row>
    <row r="39516">
      <c r="E39516" s="19"/>
      <c r="R39516" s="20"/>
      <c r="S39516" s="20"/>
      <c r="U39516" s="21"/>
    </row>
    <row r="39517">
      <c r="E39517" s="19"/>
      <c r="R39517" s="20"/>
      <c r="S39517" s="20"/>
      <c r="U39517" s="21"/>
    </row>
    <row r="39518">
      <c r="E39518" s="19"/>
      <c r="R39518" s="20"/>
      <c r="S39518" s="20"/>
      <c r="U39518" s="21"/>
    </row>
    <row r="39519">
      <c r="E39519" s="19"/>
      <c r="R39519" s="20"/>
      <c r="S39519" s="20"/>
      <c r="U39519" s="21"/>
    </row>
    <row r="39520">
      <c r="E39520" s="19"/>
      <c r="R39520" s="20"/>
      <c r="S39520" s="20"/>
      <c r="U39520" s="21"/>
    </row>
    <row r="39521">
      <c r="E39521" s="19"/>
      <c r="R39521" s="20"/>
      <c r="S39521" s="20"/>
      <c r="U39521" s="21"/>
    </row>
    <row r="39522">
      <c r="E39522" s="19"/>
      <c r="R39522" s="20"/>
      <c r="S39522" s="20"/>
      <c r="U39522" s="21"/>
    </row>
    <row r="39523">
      <c r="E39523" s="19"/>
      <c r="R39523" s="20"/>
      <c r="S39523" s="20"/>
      <c r="U39523" s="21"/>
    </row>
    <row r="39524">
      <c r="E39524" s="19"/>
      <c r="R39524" s="20"/>
      <c r="S39524" s="20"/>
      <c r="U39524" s="21"/>
    </row>
    <row r="39525">
      <c r="E39525" s="19"/>
      <c r="R39525" s="20"/>
      <c r="S39525" s="20"/>
      <c r="U39525" s="21"/>
    </row>
    <row r="39526">
      <c r="E39526" s="19"/>
      <c r="R39526" s="20"/>
      <c r="S39526" s="20"/>
      <c r="U39526" s="21"/>
    </row>
    <row r="39527">
      <c r="E39527" s="19"/>
      <c r="R39527" s="20"/>
      <c r="S39527" s="20"/>
      <c r="U39527" s="21"/>
    </row>
    <row r="39528">
      <c r="E39528" s="19"/>
      <c r="R39528" s="20"/>
      <c r="S39528" s="20"/>
      <c r="U39528" s="21"/>
    </row>
    <row r="39529">
      <c r="E39529" s="19"/>
      <c r="R39529" s="20"/>
      <c r="S39529" s="20"/>
      <c r="U39529" s="21"/>
    </row>
    <row r="39530">
      <c r="E39530" s="19"/>
      <c r="R39530" s="20"/>
      <c r="S39530" s="20"/>
      <c r="U39530" s="21"/>
    </row>
    <row r="39531">
      <c r="E39531" s="19"/>
      <c r="R39531" s="20"/>
      <c r="S39531" s="20"/>
      <c r="U39531" s="21"/>
    </row>
    <row r="39532">
      <c r="E39532" s="19"/>
      <c r="R39532" s="20"/>
      <c r="S39532" s="20"/>
      <c r="U39532" s="21"/>
    </row>
    <row r="39533">
      <c r="E39533" s="19"/>
      <c r="R39533" s="20"/>
      <c r="S39533" s="20"/>
      <c r="U39533" s="21"/>
    </row>
    <row r="39534">
      <c r="E39534" s="19"/>
      <c r="R39534" s="20"/>
      <c r="S39534" s="20"/>
      <c r="U39534" s="21"/>
    </row>
    <row r="39535">
      <c r="E39535" s="19"/>
      <c r="R39535" s="20"/>
      <c r="S39535" s="20"/>
      <c r="U39535" s="21"/>
    </row>
    <row r="39536">
      <c r="E39536" s="19"/>
      <c r="R39536" s="20"/>
      <c r="S39536" s="20"/>
      <c r="U39536" s="21"/>
    </row>
    <row r="39537">
      <c r="E39537" s="19"/>
      <c r="R39537" s="20"/>
      <c r="S39537" s="20"/>
      <c r="U39537" s="21"/>
    </row>
    <row r="39538">
      <c r="E39538" s="19"/>
      <c r="R39538" s="20"/>
      <c r="S39538" s="20"/>
      <c r="U39538" s="21"/>
    </row>
    <row r="39539">
      <c r="E39539" s="19"/>
      <c r="R39539" s="20"/>
      <c r="S39539" s="20"/>
      <c r="U39539" s="21"/>
    </row>
    <row r="39540">
      <c r="E39540" s="19"/>
      <c r="R39540" s="20"/>
      <c r="S39540" s="20"/>
      <c r="U39540" s="21"/>
    </row>
    <row r="39541">
      <c r="E39541" s="19"/>
      <c r="R39541" s="20"/>
      <c r="S39541" s="20"/>
      <c r="U39541" s="21"/>
    </row>
    <row r="39542">
      <c r="E39542" s="19"/>
      <c r="R39542" s="20"/>
      <c r="S39542" s="20"/>
      <c r="U39542" s="21"/>
    </row>
    <row r="39543">
      <c r="E39543" s="19"/>
      <c r="R39543" s="20"/>
      <c r="S39543" s="20"/>
      <c r="U39543" s="21"/>
    </row>
    <row r="39544">
      <c r="E39544" s="19"/>
      <c r="R39544" s="20"/>
      <c r="S39544" s="20"/>
      <c r="U39544" s="21"/>
    </row>
    <row r="39545">
      <c r="E39545" s="19"/>
      <c r="R39545" s="20"/>
      <c r="S39545" s="20"/>
      <c r="U39545" s="21"/>
    </row>
    <row r="39546">
      <c r="E39546" s="19"/>
      <c r="R39546" s="20"/>
      <c r="S39546" s="20"/>
      <c r="U39546" s="21"/>
    </row>
    <row r="39547">
      <c r="E39547" s="19"/>
      <c r="R39547" s="20"/>
      <c r="S39547" s="20"/>
      <c r="U39547" s="21"/>
    </row>
    <row r="39548">
      <c r="E39548" s="19"/>
      <c r="R39548" s="20"/>
      <c r="S39548" s="20"/>
      <c r="U39548" s="21"/>
    </row>
    <row r="39549">
      <c r="E39549" s="19"/>
      <c r="R39549" s="20"/>
      <c r="S39549" s="20"/>
      <c r="U39549" s="21"/>
    </row>
    <row r="39550">
      <c r="E39550" s="19"/>
      <c r="R39550" s="20"/>
      <c r="S39550" s="20"/>
      <c r="U39550" s="21"/>
    </row>
    <row r="39551">
      <c r="E39551" s="19"/>
      <c r="R39551" s="20"/>
      <c r="S39551" s="20"/>
      <c r="U39551" s="21"/>
    </row>
    <row r="39552">
      <c r="E39552" s="19"/>
      <c r="R39552" s="20"/>
      <c r="S39552" s="20"/>
      <c r="U39552" s="21"/>
    </row>
    <row r="39553">
      <c r="E39553" s="19"/>
      <c r="R39553" s="20"/>
      <c r="S39553" s="20"/>
      <c r="U39553" s="21"/>
    </row>
    <row r="39554">
      <c r="E39554" s="19"/>
      <c r="R39554" s="20"/>
      <c r="S39554" s="20"/>
      <c r="U39554" s="21"/>
    </row>
    <row r="39555">
      <c r="E39555" s="19"/>
      <c r="R39555" s="20"/>
      <c r="S39555" s="20"/>
      <c r="U39555" s="21"/>
    </row>
    <row r="39556">
      <c r="E39556" s="19"/>
      <c r="R39556" s="20"/>
      <c r="S39556" s="20"/>
      <c r="U39556" s="21"/>
    </row>
    <row r="39557">
      <c r="E39557" s="19"/>
      <c r="R39557" s="20"/>
      <c r="S39557" s="20"/>
      <c r="U39557" s="21"/>
    </row>
    <row r="39558">
      <c r="E39558" s="19"/>
      <c r="R39558" s="20"/>
      <c r="S39558" s="20"/>
      <c r="U39558" s="21"/>
    </row>
    <row r="39559">
      <c r="E39559" s="19"/>
      <c r="R39559" s="20"/>
      <c r="S39559" s="20"/>
      <c r="U39559" s="21"/>
    </row>
    <row r="39560">
      <c r="E39560" s="19"/>
      <c r="R39560" s="20"/>
      <c r="S39560" s="20"/>
      <c r="U39560" s="21"/>
    </row>
    <row r="39561">
      <c r="E39561" s="19"/>
      <c r="R39561" s="20"/>
      <c r="S39561" s="20"/>
      <c r="U39561" s="21"/>
    </row>
    <row r="39562">
      <c r="E39562" s="19"/>
      <c r="R39562" s="20"/>
      <c r="S39562" s="20"/>
      <c r="U39562" s="21"/>
    </row>
    <row r="39563">
      <c r="E39563" s="19"/>
      <c r="R39563" s="20"/>
      <c r="S39563" s="20"/>
      <c r="U39563" s="21"/>
    </row>
    <row r="39564">
      <c r="E39564" s="19"/>
      <c r="R39564" s="20"/>
      <c r="S39564" s="20"/>
      <c r="U39564" s="21"/>
    </row>
    <row r="39565">
      <c r="E39565" s="19"/>
      <c r="R39565" s="20"/>
      <c r="S39565" s="20"/>
      <c r="U39565" s="21"/>
    </row>
    <row r="39566">
      <c r="E39566" s="19"/>
      <c r="R39566" s="20"/>
      <c r="S39566" s="20"/>
      <c r="U39566" s="21"/>
    </row>
    <row r="39567">
      <c r="E39567" s="19"/>
      <c r="R39567" s="20"/>
      <c r="S39567" s="20"/>
      <c r="U39567" s="21"/>
    </row>
    <row r="39568">
      <c r="E39568" s="19"/>
      <c r="R39568" s="20"/>
      <c r="S39568" s="20"/>
      <c r="U39568" s="21"/>
    </row>
    <row r="39569">
      <c r="E39569" s="19"/>
      <c r="R39569" s="20"/>
      <c r="S39569" s="20"/>
      <c r="U39569" s="21"/>
    </row>
    <row r="39570">
      <c r="E39570" s="19"/>
      <c r="R39570" s="20"/>
      <c r="S39570" s="20"/>
      <c r="U39570" s="21"/>
    </row>
    <row r="39571">
      <c r="E39571" s="19"/>
      <c r="R39571" s="20"/>
      <c r="S39571" s="20"/>
      <c r="U39571" s="21"/>
    </row>
    <row r="39572">
      <c r="E39572" s="19"/>
      <c r="R39572" s="20"/>
      <c r="S39572" s="20"/>
      <c r="U39572" s="21"/>
    </row>
    <row r="39573">
      <c r="E39573" s="19"/>
      <c r="R39573" s="20"/>
      <c r="S39573" s="20"/>
      <c r="U39573" s="21"/>
    </row>
    <row r="39574">
      <c r="E39574" s="19"/>
      <c r="R39574" s="20"/>
      <c r="S39574" s="20"/>
      <c r="U39574" s="21"/>
    </row>
    <row r="39575">
      <c r="E39575" s="19"/>
      <c r="R39575" s="20"/>
      <c r="S39575" s="20"/>
      <c r="U39575" s="21"/>
    </row>
    <row r="39576">
      <c r="E39576" s="19"/>
      <c r="R39576" s="20"/>
      <c r="S39576" s="20"/>
      <c r="U39576" s="21"/>
    </row>
    <row r="39577">
      <c r="E39577" s="19"/>
      <c r="R39577" s="20"/>
      <c r="S39577" s="20"/>
      <c r="U39577" s="21"/>
    </row>
    <row r="39578">
      <c r="E39578" s="19"/>
      <c r="R39578" s="20"/>
      <c r="S39578" s="20"/>
      <c r="U39578" s="21"/>
    </row>
    <row r="39579">
      <c r="E39579" s="19"/>
      <c r="R39579" s="20"/>
      <c r="S39579" s="20"/>
      <c r="U39579" s="21"/>
    </row>
    <row r="39580">
      <c r="E39580" s="19"/>
      <c r="R39580" s="20"/>
      <c r="S39580" s="20"/>
      <c r="U39580" s="21"/>
    </row>
    <row r="39581">
      <c r="E39581" s="19"/>
      <c r="R39581" s="20"/>
      <c r="S39581" s="20"/>
      <c r="U39581" s="21"/>
    </row>
    <row r="39582">
      <c r="E39582" s="19"/>
      <c r="R39582" s="20"/>
      <c r="S39582" s="20"/>
      <c r="U39582" s="21"/>
    </row>
    <row r="39583">
      <c r="E39583" s="19"/>
      <c r="R39583" s="20"/>
      <c r="S39583" s="20"/>
      <c r="U39583" s="21"/>
    </row>
    <row r="39584">
      <c r="E39584" s="19"/>
      <c r="R39584" s="20"/>
      <c r="S39584" s="20"/>
      <c r="U39584" s="21"/>
    </row>
    <row r="39585">
      <c r="E39585" s="19"/>
      <c r="R39585" s="20"/>
      <c r="S39585" s="20"/>
      <c r="U39585" s="21"/>
    </row>
    <row r="39586">
      <c r="E39586" s="19"/>
      <c r="R39586" s="20"/>
      <c r="S39586" s="20"/>
      <c r="U39586" s="21"/>
    </row>
    <row r="39587">
      <c r="E39587" s="19"/>
      <c r="R39587" s="20"/>
      <c r="S39587" s="20"/>
      <c r="U39587" s="21"/>
    </row>
    <row r="39588">
      <c r="E39588" s="19"/>
      <c r="R39588" s="20"/>
      <c r="S39588" s="20"/>
      <c r="U39588" s="21"/>
    </row>
    <row r="39589">
      <c r="E39589" s="19"/>
      <c r="R39589" s="20"/>
      <c r="S39589" s="20"/>
      <c r="U39589" s="21"/>
    </row>
    <row r="39590">
      <c r="E39590" s="19"/>
      <c r="R39590" s="20"/>
      <c r="S39590" s="20"/>
      <c r="U39590" s="21"/>
    </row>
    <row r="39591">
      <c r="E39591" s="19"/>
      <c r="R39591" s="20"/>
      <c r="S39591" s="20"/>
      <c r="U39591" s="21"/>
    </row>
    <row r="39592">
      <c r="E39592" s="19"/>
      <c r="R39592" s="20"/>
      <c r="S39592" s="20"/>
      <c r="U39592" s="21"/>
    </row>
    <row r="39593">
      <c r="E39593" s="19"/>
      <c r="R39593" s="20"/>
      <c r="S39593" s="20"/>
      <c r="U39593" s="21"/>
    </row>
    <row r="39594">
      <c r="E39594" s="19"/>
      <c r="R39594" s="20"/>
      <c r="S39594" s="20"/>
      <c r="U39594" s="21"/>
    </row>
    <row r="39595">
      <c r="E39595" s="19"/>
      <c r="R39595" s="20"/>
      <c r="S39595" s="20"/>
      <c r="U39595" s="21"/>
    </row>
    <row r="39596">
      <c r="E39596" s="19"/>
      <c r="R39596" s="20"/>
      <c r="S39596" s="20"/>
      <c r="U39596" s="21"/>
    </row>
    <row r="39597">
      <c r="E39597" s="19"/>
      <c r="R39597" s="20"/>
      <c r="S39597" s="20"/>
      <c r="U39597" s="21"/>
    </row>
    <row r="39598">
      <c r="E39598" s="19"/>
      <c r="R39598" s="20"/>
      <c r="S39598" s="20"/>
      <c r="U39598" s="21"/>
    </row>
    <row r="39599">
      <c r="E39599" s="19"/>
      <c r="R39599" s="20"/>
      <c r="S39599" s="20"/>
      <c r="U39599" s="21"/>
    </row>
    <row r="39600">
      <c r="E39600" s="19"/>
      <c r="R39600" s="20"/>
      <c r="S39600" s="20"/>
      <c r="U39600" s="21"/>
    </row>
    <row r="39601">
      <c r="E39601" s="19"/>
      <c r="R39601" s="20"/>
      <c r="S39601" s="20"/>
      <c r="U39601" s="21"/>
    </row>
    <row r="39602">
      <c r="E39602" s="19"/>
      <c r="R39602" s="20"/>
      <c r="S39602" s="20"/>
      <c r="U39602" s="21"/>
    </row>
    <row r="39603">
      <c r="E39603" s="19"/>
      <c r="R39603" s="20"/>
      <c r="S39603" s="20"/>
      <c r="U39603" s="21"/>
    </row>
    <row r="39604">
      <c r="E39604" s="19"/>
      <c r="R39604" s="20"/>
      <c r="S39604" s="20"/>
      <c r="U39604" s="21"/>
    </row>
    <row r="39605">
      <c r="E39605" s="19"/>
      <c r="R39605" s="20"/>
      <c r="S39605" s="20"/>
      <c r="U39605" s="21"/>
    </row>
    <row r="39606">
      <c r="E39606" s="19"/>
      <c r="R39606" s="20"/>
      <c r="S39606" s="20"/>
      <c r="U39606" s="21"/>
    </row>
    <row r="39607">
      <c r="E39607" s="19"/>
      <c r="R39607" s="20"/>
      <c r="S39607" s="20"/>
      <c r="U39607" s="21"/>
    </row>
    <row r="39608">
      <c r="E39608" s="19"/>
      <c r="R39608" s="20"/>
      <c r="S39608" s="20"/>
      <c r="U39608" s="21"/>
    </row>
    <row r="39609">
      <c r="E39609" s="19"/>
      <c r="R39609" s="20"/>
      <c r="S39609" s="20"/>
      <c r="U39609" s="21"/>
    </row>
    <row r="39610">
      <c r="E39610" s="19"/>
      <c r="R39610" s="20"/>
      <c r="S39610" s="20"/>
      <c r="U39610" s="21"/>
    </row>
    <row r="39611">
      <c r="E39611" s="19"/>
      <c r="R39611" s="20"/>
      <c r="S39611" s="20"/>
      <c r="U39611" s="21"/>
    </row>
    <row r="39612">
      <c r="E39612" s="19"/>
      <c r="R39612" s="20"/>
      <c r="S39612" s="20"/>
      <c r="U39612" s="21"/>
    </row>
    <row r="39613">
      <c r="E39613" s="19"/>
      <c r="R39613" s="20"/>
      <c r="S39613" s="20"/>
      <c r="U39613" s="21"/>
    </row>
    <row r="39614">
      <c r="E39614" s="19"/>
      <c r="R39614" s="20"/>
      <c r="S39614" s="20"/>
      <c r="U39614" s="21"/>
    </row>
    <row r="39615">
      <c r="E39615" s="19"/>
      <c r="R39615" s="20"/>
      <c r="S39615" s="20"/>
      <c r="U39615" s="21"/>
    </row>
    <row r="39616">
      <c r="E39616" s="19"/>
      <c r="R39616" s="20"/>
      <c r="S39616" s="20"/>
      <c r="U39616" s="21"/>
    </row>
    <row r="39617">
      <c r="E39617" s="19"/>
      <c r="R39617" s="20"/>
      <c r="S39617" s="20"/>
      <c r="U39617" s="21"/>
    </row>
    <row r="39618">
      <c r="E39618" s="19"/>
      <c r="R39618" s="20"/>
      <c r="S39618" s="20"/>
      <c r="U39618" s="21"/>
    </row>
    <row r="39619">
      <c r="E39619" s="19"/>
      <c r="R39619" s="20"/>
      <c r="S39619" s="20"/>
      <c r="U39619" s="21"/>
    </row>
    <row r="39620">
      <c r="E39620" s="19"/>
      <c r="R39620" s="20"/>
      <c r="S39620" s="20"/>
      <c r="U39620" s="21"/>
    </row>
    <row r="39621">
      <c r="E39621" s="19"/>
      <c r="R39621" s="20"/>
      <c r="S39621" s="20"/>
      <c r="U39621" s="21"/>
    </row>
    <row r="39622">
      <c r="E39622" s="19"/>
      <c r="R39622" s="20"/>
      <c r="S39622" s="20"/>
      <c r="U39622" s="21"/>
    </row>
    <row r="39623">
      <c r="E39623" s="19"/>
      <c r="R39623" s="20"/>
      <c r="S39623" s="20"/>
      <c r="U39623" s="21"/>
    </row>
    <row r="39624">
      <c r="E39624" s="19"/>
      <c r="R39624" s="20"/>
      <c r="S39624" s="20"/>
      <c r="U39624" s="21"/>
    </row>
    <row r="39625">
      <c r="E39625" s="19"/>
      <c r="R39625" s="20"/>
      <c r="S39625" s="20"/>
      <c r="U39625" s="21"/>
    </row>
    <row r="39626">
      <c r="E39626" s="19"/>
      <c r="R39626" s="20"/>
      <c r="S39626" s="20"/>
      <c r="U39626" s="21"/>
    </row>
    <row r="39627">
      <c r="E39627" s="19"/>
      <c r="R39627" s="20"/>
      <c r="S39627" s="20"/>
      <c r="U39627" s="21"/>
    </row>
    <row r="39628">
      <c r="E39628" s="19"/>
      <c r="R39628" s="20"/>
      <c r="S39628" s="20"/>
      <c r="U39628" s="21"/>
    </row>
    <row r="39629">
      <c r="E39629" s="19"/>
      <c r="R39629" s="20"/>
      <c r="S39629" s="20"/>
      <c r="U39629" s="21"/>
    </row>
    <row r="39630">
      <c r="E39630" s="19"/>
      <c r="R39630" s="20"/>
      <c r="S39630" s="20"/>
      <c r="U39630" s="21"/>
    </row>
    <row r="39631">
      <c r="E39631" s="19"/>
      <c r="R39631" s="20"/>
      <c r="S39631" s="20"/>
      <c r="U39631" s="21"/>
    </row>
    <row r="39632">
      <c r="E39632" s="19"/>
      <c r="R39632" s="20"/>
      <c r="S39632" s="20"/>
      <c r="U39632" s="21"/>
    </row>
    <row r="39633">
      <c r="E39633" s="19"/>
      <c r="R39633" s="20"/>
      <c r="S39633" s="20"/>
      <c r="U39633" s="21"/>
    </row>
    <row r="39634">
      <c r="E39634" s="19"/>
      <c r="R39634" s="20"/>
      <c r="S39634" s="20"/>
      <c r="U39634" s="21"/>
    </row>
    <row r="39635">
      <c r="E39635" s="19"/>
      <c r="R39635" s="20"/>
      <c r="S39635" s="20"/>
      <c r="U39635" s="21"/>
    </row>
    <row r="39636">
      <c r="E39636" s="19"/>
      <c r="R39636" s="20"/>
      <c r="S39636" s="20"/>
      <c r="U39636" s="21"/>
    </row>
    <row r="39637">
      <c r="E39637" s="19"/>
      <c r="R39637" s="20"/>
      <c r="S39637" s="20"/>
      <c r="U39637" s="21"/>
    </row>
    <row r="39638">
      <c r="E39638" s="19"/>
      <c r="R39638" s="20"/>
      <c r="S39638" s="20"/>
      <c r="U39638" s="21"/>
    </row>
    <row r="39639">
      <c r="E39639" s="19"/>
      <c r="R39639" s="20"/>
      <c r="S39639" s="20"/>
      <c r="U39639" s="21"/>
    </row>
    <row r="39640">
      <c r="E39640" s="19"/>
      <c r="R39640" s="20"/>
      <c r="S39640" s="20"/>
      <c r="U39640" s="21"/>
    </row>
    <row r="39641">
      <c r="E39641" s="19"/>
      <c r="R39641" s="20"/>
      <c r="S39641" s="20"/>
      <c r="U39641" s="21"/>
    </row>
    <row r="39642">
      <c r="E39642" s="19"/>
      <c r="R39642" s="20"/>
      <c r="S39642" s="20"/>
      <c r="U39642" s="21"/>
    </row>
    <row r="39643">
      <c r="E39643" s="19"/>
      <c r="R39643" s="20"/>
      <c r="S39643" s="20"/>
      <c r="U39643" s="21"/>
    </row>
    <row r="39644">
      <c r="E39644" s="19"/>
      <c r="R39644" s="20"/>
      <c r="S39644" s="20"/>
      <c r="U39644" s="21"/>
    </row>
    <row r="39645">
      <c r="E39645" s="19"/>
      <c r="R39645" s="20"/>
      <c r="S39645" s="20"/>
      <c r="U39645" s="21"/>
    </row>
    <row r="39646">
      <c r="E39646" s="19"/>
      <c r="R39646" s="20"/>
      <c r="S39646" s="20"/>
      <c r="U39646" s="21"/>
    </row>
    <row r="39647">
      <c r="E39647" s="19"/>
      <c r="R39647" s="20"/>
      <c r="S39647" s="20"/>
      <c r="U39647" s="21"/>
    </row>
    <row r="39648">
      <c r="E39648" s="19"/>
      <c r="R39648" s="20"/>
      <c r="S39648" s="20"/>
      <c r="U39648" s="21"/>
    </row>
    <row r="39649">
      <c r="E39649" s="19"/>
      <c r="R39649" s="20"/>
      <c r="S39649" s="20"/>
      <c r="U39649" s="21"/>
    </row>
    <row r="39650">
      <c r="E39650" s="19"/>
      <c r="R39650" s="20"/>
      <c r="S39650" s="20"/>
      <c r="U39650" s="21"/>
    </row>
    <row r="39651">
      <c r="E39651" s="19"/>
      <c r="R39651" s="20"/>
      <c r="S39651" s="20"/>
      <c r="U39651" s="21"/>
    </row>
    <row r="39652">
      <c r="E39652" s="19"/>
      <c r="R39652" s="20"/>
      <c r="S39652" s="20"/>
      <c r="U39652" s="21"/>
    </row>
    <row r="39653">
      <c r="E39653" s="19"/>
      <c r="R39653" s="20"/>
      <c r="S39653" s="20"/>
      <c r="U39653" s="21"/>
    </row>
    <row r="39654">
      <c r="E39654" s="19"/>
      <c r="R39654" s="20"/>
      <c r="S39654" s="20"/>
      <c r="U39654" s="21"/>
    </row>
    <row r="39655">
      <c r="E39655" s="19"/>
      <c r="R39655" s="20"/>
      <c r="S39655" s="20"/>
      <c r="U39655" s="21"/>
    </row>
    <row r="39656">
      <c r="E39656" s="19"/>
      <c r="R39656" s="20"/>
      <c r="S39656" s="20"/>
      <c r="U39656" s="21"/>
    </row>
    <row r="39657">
      <c r="E39657" s="19"/>
      <c r="R39657" s="20"/>
      <c r="S39657" s="20"/>
      <c r="U39657" s="21"/>
    </row>
    <row r="39658">
      <c r="E39658" s="19"/>
      <c r="R39658" s="20"/>
      <c r="S39658" s="20"/>
      <c r="U39658" s="21"/>
    </row>
    <row r="39659">
      <c r="E39659" s="19"/>
      <c r="R39659" s="20"/>
      <c r="S39659" s="20"/>
      <c r="U39659" s="21"/>
    </row>
    <row r="39660">
      <c r="E39660" s="19"/>
      <c r="R39660" s="20"/>
      <c r="S39660" s="20"/>
      <c r="U39660" s="21"/>
    </row>
    <row r="39661">
      <c r="E39661" s="19"/>
      <c r="R39661" s="20"/>
      <c r="S39661" s="20"/>
      <c r="U39661" s="21"/>
    </row>
    <row r="39662">
      <c r="E39662" s="19"/>
      <c r="R39662" s="20"/>
      <c r="S39662" s="20"/>
      <c r="U39662" s="21"/>
    </row>
    <row r="39663">
      <c r="E39663" s="19"/>
      <c r="R39663" s="20"/>
      <c r="S39663" s="20"/>
      <c r="U39663" s="21"/>
    </row>
    <row r="39664">
      <c r="E39664" s="19"/>
      <c r="R39664" s="20"/>
      <c r="S39664" s="20"/>
      <c r="U39664" s="21"/>
    </row>
    <row r="39665">
      <c r="E39665" s="19"/>
      <c r="R39665" s="20"/>
      <c r="S39665" s="20"/>
      <c r="U39665" s="21"/>
    </row>
    <row r="39666">
      <c r="E39666" s="19"/>
      <c r="R39666" s="20"/>
      <c r="S39666" s="20"/>
      <c r="U39666" s="21"/>
    </row>
    <row r="39667">
      <c r="E39667" s="19"/>
      <c r="R39667" s="20"/>
      <c r="S39667" s="20"/>
      <c r="U39667" s="21"/>
    </row>
    <row r="39668">
      <c r="E39668" s="19"/>
      <c r="R39668" s="20"/>
      <c r="S39668" s="20"/>
      <c r="U39668" s="21"/>
    </row>
    <row r="39669">
      <c r="E39669" s="19"/>
      <c r="R39669" s="20"/>
      <c r="S39669" s="20"/>
      <c r="U39669" s="21"/>
    </row>
    <row r="39670">
      <c r="E39670" s="19"/>
      <c r="R39670" s="20"/>
      <c r="S39670" s="20"/>
      <c r="U39670" s="21"/>
    </row>
    <row r="39671">
      <c r="E39671" s="19"/>
      <c r="R39671" s="20"/>
      <c r="S39671" s="20"/>
      <c r="U39671" s="21"/>
    </row>
    <row r="39672">
      <c r="E39672" s="19"/>
      <c r="R39672" s="20"/>
      <c r="S39672" s="20"/>
      <c r="U39672" s="21"/>
    </row>
    <row r="39673">
      <c r="E39673" s="19"/>
      <c r="R39673" s="20"/>
      <c r="S39673" s="20"/>
      <c r="U39673" s="21"/>
    </row>
    <row r="39674">
      <c r="E39674" s="19"/>
      <c r="R39674" s="20"/>
      <c r="S39674" s="20"/>
      <c r="U39674" s="21"/>
    </row>
    <row r="39675">
      <c r="E39675" s="19"/>
      <c r="R39675" s="20"/>
      <c r="S39675" s="20"/>
      <c r="U39675" s="21"/>
    </row>
    <row r="39676">
      <c r="E39676" s="19"/>
      <c r="R39676" s="20"/>
      <c r="S39676" s="20"/>
      <c r="U39676" s="21"/>
    </row>
    <row r="39677">
      <c r="E39677" s="19"/>
      <c r="R39677" s="20"/>
      <c r="S39677" s="20"/>
      <c r="U39677" s="21"/>
    </row>
    <row r="39678">
      <c r="E39678" s="19"/>
      <c r="R39678" s="20"/>
      <c r="S39678" s="20"/>
      <c r="U39678" s="21"/>
    </row>
    <row r="39679">
      <c r="E39679" s="19"/>
      <c r="R39679" s="20"/>
      <c r="S39679" s="20"/>
      <c r="U39679" s="21"/>
    </row>
    <row r="39680">
      <c r="E39680" s="19"/>
      <c r="R39680" s="20"/>
      <c r="S39680" s="20"/>
      <c r="U39680" s="21"/>
    </row>
    <row r="39681">
      <c r="E39681" s="19"/>
      <c r="R39681" s="20"/>
      <c r="S39681" s="20"/>
      <c r="U39681" s="21"/>
    </row>
    <row r="39682">
      <c r="E39682" s="19"/>
      <c r="R39682" s="20"/>
      <c r="S39682" s="20"/>
      <c r="U39682" s="21"/>
    </row>
    <row r="39683">
      <c r="E39683" s="19"/>
      <c r="R39683" s="20"/>
      <c r="S39683" s="20"/>
      <c r="U39683" s="21"/>
    </row>
    <row r="39684">
      <c r="E39684" s="19"/>
      <c r="R39684" s="20"/>
      <c r="S39684" s="20"/>
      <c r="U39684" s="21"/>
    </row>
    <row r="39685">
      <c r="E39685" s="19"/>
      <c r="R39685" s="20"/>
      <c r="S39685" s="20"/>
      <c r="U39685" s="21"/>
    </row>
    <row r="39686">
      <c r="E39686" s="19"/>
      <c r="R39686" s="20"/>
      <c r="S39686" s="20"/>
      <c r="U39686" s="21"/>
    </row>
    <row r="39687">
      <c r="E39687" s="19"/>
      <c r="R39687" s="20"/>
      <c r="S39687" s="20"/>
      <c r="U39687" s="21"/>
    </row>
    <row r="39688">
      <c r="E39688" s="19"/>
      <c r="R39688" s="20"/>
      <c r="S39688" s="20"/>
      <c r="U39688" s="21"/>
    </row>
    <row r="39689">
      <c r="E39689" s="19"/>
      <c r="R39689" s="20"/>
      <c r="S39689" s="20"/>
      <c r="U39689" s="21"/>
    </row>
    <row r="39690">
      <c r="E39690" s="19"/>
      <c r="R39690" s="20"/>
      <c r="S39690" s="20"/>
      <c r="U39690" s="21"/>
    </row>
    <row r="39691">
      <c r="E39691" s="19"/>
      <c r="R39691" s="20"/>
      <c r="S39691" s="20"/>
      <c r="U39691" s="21"/>
    </row>
    <row r="39692">
      <c r="E39692" s="19"/>
      <c r="R39692" s="20"/>
      <c r="S39692" s="20"/>
      <c r="U39692" s="21"/>
    </row>
    <row r="39693">
      <c r="E39693" s="19"/>
      <c r="R39693" s="20"/>
      <c r="S39693" s="20"/>
      <c r="U39693" s="21"/>
    </row>
    <row r="39694">
      <c r="E39694" s="19"/>
      <c r="R39694" s="20"/>
      <c r="S39694" s="20"/>
      <c r="U39694" s="21"/>
    </row>
    <row r="39695">
      <c r="E39695" s="19"/>
      <c r="R39695" s="20"/>
      <c r="S39695" s="20"/>
      <c r="U39695" s="21"/>
    </row>
    <row r="39696">
      <c r="E39696" s="19"/>
      <c r="R39696" s="20"/>
      <c r="S39696" s="20"/>
      <c r="U39696" s="21"/>
    </row>
    <row r="39697">
      <c r="E39697" s="19"/>
      <c r="R39697" s="20"/>
      <c r="S39697" s="20"/>
      <c r="U39697" s="21"/>
    </row>
    <row r="39698">
      <c r="E39698" s="19"/>
      <c r="R39698" s="20"/>
      <c r="S39698" s="20"/>
      <c r="U39698" s="21"/>
    </row>
    <row r="39699">
      <c r="E39699" s="19"/>
      <c r="R39699" s="20"/>
      <c r="S39699" s="20"/>
      <c r="U39699" s="21"/>
    </row>
    <row r="39700">
      <c r="E39700" s="19"/>
      <c r="R39700" s="20"/>
      <c r="S39700" s="20"/>
      <c r="U39700" s="21"/>
    </row>
    <row r="39701">
      <c r="E39701" s="19"/>
      <c r="R39701" s="20"/>
      <c r="S39701" s="20"/>
      <c r="U39701" s="21"/>
    </row>
    <row r="39702">
      <c r="E39702" s="19"/>
      <c r="R39702" s="20"/>
      <c r="S39702" s="20"/>
      <c r="U39702" s="21"/>
    </row>
    <row r="39703">
      <c r="E39703" s="19"/>
      <c r="R39703" s="20"/>
      <c r="S39703" s="20"/>
      <c r="U39703" s="21"/>
    </row>
    <row r="39704">
      <c r="E39704" s="19"/>
      <c r="R39704" s="20"/>
      <c r="S39704" s="20"/>
      <c r="U39704" s="21"/>
    </row>
    <row r="39705">
      <c r="E39705" s="19"/>
      <c r="R39705" s="20"/>
      <c r="S39705" s="20"/>
      <c r="U39705" s="21"/>
    </row>
    <row r="39706">
      <c r="E39706" s="19"/>
      <c r="R39706" s="20"/>
      <c r="S39706" s="20"/>
      <c r="U39706" s="21"/>
    </row>
    <row r="39707">
      <c r="E39707" s="19"/>
      <c r="R39707" s="20"/>
      <c r="S39707" s="20"/>
      <c r="U39707" s="21"/>
    </row>
    <row r="39708">
      <c r="E39708" s="19"/>
      <c r="R39708" s="20"/>
      <c r="S39708" s="20"/>
      <c r="U39708" s="21"/>
    </row>
    <row r="39709">
      <c r="E39709" s="19"/>
      <c r="R39709" s="20"/>
      <c r="S39709" s="20"/>
      <c r="U39709" s="21"/>
    </row>
    <row r="39710">
      <c r="E39710" s="19"/>
      <c r="R39710" s="20"/>
      <c r="S39710" s="20"/>
      <c r="U39710" s="21"/>
    </row>
    <row r="39711">
      <c r="E39711" s="19"/>
      <c r="R39711" s="20"/>
      <c r="S39711" s="20"/>
      <c r="U39711" s="21"/>
    </row>
    <row r="39712">
      <c r="E39712" s="19"/>
      <c r="R39712" s="20"/>
      <c r="S39712" s="20"/>
      <c r="U39712" s="21"/>
    </row>
    <row r="39713">
      <c r="E39713" s="19"/>
      <c r="R39713" s="20"/>
      <c r="S39713" s="20"/>
      <c r="U39713" s="21"/>
    </row>
    <row r="39714">
      <c r="E39714" s="19"/>
      <c r="R39714" s="20"/>
      <c r="S39714" s="20"/>
      <c r="U39714" s="21"/>
    </row>
    <row r="39715">
      <c r="E39715" s="19"/>
      <c r="R39715" s="20"/>
      <c r="S39715" s="20"/>
      <c r="U39715" s="21"/>
    </row>
    <row r="39716">
      <c r="E39716" s="19"/>
      <c r="R39716" s="20"/>
      <c r="S39716" s="20"/>
      <c r="U39716" s="21"/>
    </row>
    <row r="39717">
      <c r="E39717" s="19"/>
      <c r="R39717" s="20"/>
      <c r="S39717" s="20"/>
      <c r="U39717" s="21"/>
    </row>
    <row r="39718">
      <c r="E39718" s="19"/>
      <c r="R39718" s="20"/>
      <c r="S39718" s="20"/>
      <c r="U39718" s="21"/>
    </row>
    <row r="39719">
      <c r="E39719" s="19"/>
      <c r="R39719" s="20"/>
      <c r="S39719" s="20"/>
      <c r="U39719" s="21"/>
    </row>
    <row r="39720">
      <c r="E39720" s="19"/>
      <c r="R39720" s="20"/>
      <c r="S39720" s="20"/>
      <c r="U39720" s="21"/>
    </row>
    <row r="39721">
      <c r="E39721" s="19"/>
      <c r="R39721" s="20"/>
      <c r="S39721" s="20"/>
      <c r="U39721" s="21"/>
    </row>
    <row r="39722">
      <c r="E39722" s="19"/>
      <c r="R39722" s="20"/>
      <c r="S39722" s="20"/>
      <c r="U39722" s="21"/>
    </row>
    <row r="39723">
      <c r="E39723" s="19"/>
      <c r="R39723" s="20"/>
      <c r="S39723" s="20"/>
      <c r="U39723" s="21"/>
    </row>
    <row r="39724">
      <c r="E39724" s="19"/>
      <c r="R39724" s="20"/>
      <c r="S39724" s="20"/>
      <c r="U39724" s="21"/>
    </row>
    <row r="39725">
      <c r="E39725" s="19"/>
      <c r="R39725" s="20"/>
      <c r="S39725" s="20"/>
      <c r="U39725" s="21"/>
    </row>
    <row r="39726">
      <c r="E39726" s="19"/>
      <c r="R39726" s="20"/>
      <c r="S39726" s="20"/>
      <c r="U39726" s="21"/>
    </row>
    <row r="39727">
      <c r="E39727" s="19"/>
      <c r="R39727" s="20"/>
      <c r="S39727" s="20"/>
      <c r="U39727" s="21"/>
    </row>
    <row r="39728">
      <c r="E39728" s="19"/>
      <c r="R39728" s="20"/>
      <c r="S39728" s="20"/>
      <c r="U39728" s="21"/>
    </row>
    <row r="39729">
      <c r="E39729" s="19"/>
      <c r="R39729" s="20"/>
      <c r="S39729" s="20"/>
      <c r="U39729" s="21"/>
    </row>
    <row r="39730">
      <c r="E39730" s="19"/>
      <c r="R39730" s="20"/>
      <c r="S39730" s="20"/>
      <c r="U39730" s="21"/>
    </row>
    <row r="39731">
      <c r="E39731" s="19"/>
      <c r="R39731" s="20"/>
      <c r="S39731" s="20"/>
      <c r="U39731" s="21"/>
    </row>
    <row r="39732">
      <c r="E39732" s="19"/>
      <c r="R39732" s="20"/>
      <c r="S39732" s="20"/>
      <c r="U39732" s="21"/>
    </row>
    <row r="39733">
      <c r="E39733" s="19"/>
      <c r="R39733" s="20"/>
      <c r="S39733" s="20"/>
      <c r="U39733" s="21"/>
    </row>
    <row r="39734">
      <c r="E39734" s="19"/>
      <c r="R39734" s="20"/>
      <c r="S39734" s="20"/>
      <c r="U39734" s="21"/>
    </row>
    <row r="39735">
      <c r="E39735" s="19"/>
      <c r="R39735" s="20"/>
      <c r="S39735" s="20"/>
      <c r="U39735" s="21"/>
    </row>
    <row r="39736">
      <c r="E39736" s="19"/>
      <c r="R39736" s="20"/>
      <c r="S39736" s="20"/>
      <c r="U39736" s="21"/>
    </row>
    <row r="39737">
      <c r="E39737" s="19"/>
      <c r="R39737" s="20"/>
      <c r="S39737" s="20"/>
      <c r="U39737" s="21"/>
    </row>
    <row r="39738">
      <c r="E39738" s="19"/>
      <c r="R39738" s="20"/>
      <c r="S39738" s="20"/>
      <c r="U39738" s="21"/>
    </row>
    <row r="39739">
      <c r="E39739" s="19"/>
      <c r="R39739" s="20"/>
      <c r="S39739" s="20"/>
      <c r="U39739" s="21"/>
    </row>
    <row r="39740">
      <c r="E39740" s="19"/>
      <c r="R39740" s="20"/>
      <c r="S39740" s="20"/>
      <c r="U39740" s="21"/>
    </row>
    <row r="39741">
      <c r="E39741" s="19"/>
      <c r="R39741" s="20"/>
      <c r="S39741" s="20"/>
      <c r="U39741" s="21"/>
    </row>
    <row r="39742">
      <c r="E39742" s="19"/>
      <c r="R39742" s="20"/>
      <c r="S39742" s="20"/>
      <c r="U39742" s="21"/>
    </row>
    <row r="39743">
      <c r="E39743" s="19"/>
      <c r="R39743" s="20"/>
      <c r="S39743" s="20"/>
      <c r="U39743" s="21"/>
    </row>
    <row r="39744">
      <c r="E39744" s="19"/>
      <c r="R39744" s="20"/>
      <c r="S39744" s="20"/>
      <c r="U39744" s="21"/>
    </row>
    <row r="39745">
      <c r="E39745" s="19"/>
      <c r="R39745" s="20"/>
      <c r="S39745" s="20"/>
      <c r="U39745" s="21"/>
    </row>
    <row r="39746">
      <c r="E39746" s="19"/>
      <c r="R39746" s="20"/>
      <c r="S39746" s="20"/>
      <c r="U39746" s="21"/>
    </row>
    <row r="39747">
      <c r="E39747" s="19"/>
      <c r="R39747" s="20"/>
      <c r="S39747" s="20"/>
      <c r="U39747" s="21"/>
    </row>
    <row r="39748">
      <c r="E39748" s="19"/>
      <c r="R39748" s="20"/>
      <c r="S39748" s="20"/>
      <c r="U39748" s="21"/>
    </row>
    <row r="39749">
      <c r="E39749" s="19"/>
      <c r="R39749" s="20"/>
      <c r="S39749" s="20"/>
      <c r="U39749" s="21"/>
    </row>
    <row r="39750">
      <c r="E39750" s="19"/>
      <c r="R39750" s="20"/>
      <c r="S39750" s="20"/>
      <c r="U39750" s="21"/>
    </row>
    <row r="39751">
      <c r="E39751" s="19"/>
      <c r="R39751" s="20"/>
      <c r="S39751" s="20"/>
      <c r="U39751" s="21"/>
    </row>
    <row r="39752">
      <c r="E39752" s="19"/>
      <c r="R39752" s="20"/>
      <c r="S39752" s="20"/>
      <c r="U39752" s="21"/>
    </row>
    <row r="39753">
      <c r="E39753" s="19"/>
      <c r="R39753" s="20"/>
      <c r="S39753" s="20"/>
      <c r="U39753" s="21"/>
    </row>
    <row r="39754">
      <c r="E39754" s="19"/>
      <c r="R39754" s="20"/>
      <c r="S39754" s="20"/>
      <c r="U39754" s="21"/>
    </row>
    <row r="39755">
      <c r="E39755" s="19"/>
      <c r="R39755" s="20"/>
      <c r="S39755" s="20"/>
      <c r="U39755" s="21"/>
    </row>
    <row r="39756">
      <c r="E39756" s="19"/>
      <c r="R39756" s="20"/>
      <c r="S39756" s="20"/>
      <c r="U39756" s="21"/>
    </row>
    <row r="39757">
      <c r="E39757" s="19"/>
      <c r="R39757" s="20"/>
      <c r="S39757" s="20"/>
      <c r="U39757" s="21"/>
    </row>
    <row r="39758">
      <c r="E39758" s="19"/>
      <c r="R39758" s="20"/>
      <c r="S39758" s="20"/>
      <c r="U39758" s="21"/>
    </row>
    <row r="39759">
      <c r="E39759" s="19"/>
      <c r="R39759" s="20"/>
      <c r="S39759" s="20"/>
      <c r="U39759" s="21"/>
    </row>
    <row r="39760">
      <c r="E39760" s="19"/>
      <c r="R39760" s="20"/>
      <c r="S39760" s="20"/>
      <c r="U39760" s="21"/>
    </row>
    <row r="39761">
      <c r="E39761" s="19"/>
      <c r="R39761" s="20"/>
      <c r="S39761" s="20"/>
      <c r="U39761" s="21"/>
    </row>
    <row r="39762">
      <c r="E39762" s="19"/>
      <c r="R39762" s="20"/>
      <c r="S39762" s="20"/>
      <c r="U39762" s="21"/>
    </row>
    <row r="39763">
      <c r="E39763" s="19"/>
      <c r="R39763" s="20"/>
      <c r="S39763" s="20"/>
      <c r="U39763" s="21"/>
    </row>
    <row r="39764">
      <c r="E39764" s="19"/>
      <c r="R39764" s="20"/>
      <c r="S39764" s="20"/>
      <c r="U39764" s="21"/>
    </row>
    <row r="39765">
      <c r="E39765" s="19"/>
      <c r="R39765" s="20"/>
      <c r="S39765" s="20"/>
      <c r="U39765" s="21"/>
    </row>
    <row r="39766">
      <c r="E39766" s="19"/>
      <c r="R39766" s="20"/>
      <c r="S39766" s="20"/>
      <c r="U39766" s="21"/>
    </row>
    <row r="39767">
      <c r="E39767" s="19"/>
      <c r="R39767" s="20"/>
      <c r="S39767" s="20"/>
      <c r="U39767" s="21"/>
    </row>
    <row r="39768">
      <c r="E39768" s="19"/>
      <c r="R39768" s="20"/>
      <c r="S39768" s="20"/>
      <c r="U39768" s="21"/>
    </row>
    <row r="39769">
      <c r="E39769" s="19"/>
      <c r="R39769" s="20"/>
      <c r="S39769" s="20"/>
      <c r="U39769" s="21"/>
    </row>
    <row r="39770">
      <c r="E39770" s="19"/>
      <c r="R39770" s="20"/>
      <c r="S39770" s="20"/>
      <c r="U39770" s="21"/>
    </row>
    <row r="39771">
      <c r="E39771" s="19"/>
      <c r="R39771" s="20"/>
      <c r="S39771" s="20"/>
      <c r="U39771" s="21"/>
    </row>
    <row r="39772">
      <c r="E39772" s="19"/>
      <c r="R39772" s="20"/>
      <c r="S39772" s="20"/>
      <c r="U39772" s="21"/>
    </row>
    <row r="39773">
      <c r="E39773" s="19"/>
      <c r="R39773" s="20"/>
      <c r="S39773" s="20"/>
      <c r="U39773" s="21"/>
    </row>
    <row r="39774">
      <c r="E39774" s="19"/>
      <c r="R39774" s="20"/>
      <c r="S39774" s="20"/>
      <c r="U39774" s="21"/>
    </row>
    <row r="39775">
      <c r="E39775" s="19"/>
      <c r="R39775" s="20"/>
      <c r="S39775" s="20"/>
      <c r="U39775" s="21"/>
    </row>
    <row r="39776">
      <c r="E39776" s="19"/>
      <c r="R39776" s="20"/>
      <c r="S39776" s="20"/>
      <c r="U39776" s="21"/>
    </row>
    <row r="39777">
      <c r="E39777" s="19"/>
      <c r="R39777" s="20"/>
      <c r="S39777" s="20"/>
      <c r="U39777" s="21"/>
    </row>
    <row r="39778">
      <c r="E39778" s="19"/>
      <c r="R39778" s="20"/>
      <c r="S39778" s="20"/>
      <c r="U39778" s="21"/>
    </row>
    <row r="39779">
      <c r="E39779" s="19"/>
      <c r="R39779" s="20"/>
      <c r="S39779" s="20"/>
      <c r="U39779" s="21"/>
    </row>
    <row r="39780">
      <c r="E39780" s="19"/>
      <c r="R39780" s="20"/>
      <c r="S39780" s="20"/>
      <c r="U39780" s="21"/>
    </row>
    <row r="39781">
      <c r="E39781" s="19"/>
      <c r="R39781" s="20"/>
      <c r="S39781" s="20"/>
      <c r="U39781" s="21"/>
    </row>
    <row r="39782">
      <c r="E39782" s="19"/>
      <c r="R39782" s="20"/>
      <c r="S39782" s="20"/>
      <c r="U39782" s="21"/>
    </row>
    <row r="39783">
      <c r="E39783" s="19"/>
      <c r="R39783" s="20"/>
      <c r="S39783" s="20"/>
      <c r="U39783" s="21"/>
    </row>
    <row r="39784">
      <c r="E39784" s="19"/>
      <c r="R39784" s="20"/>
      <c r="S39784" s="20"/>
      <c r="U39784" s="21"/>
    </row>
    <row r="39785">
      <c r="E39785" s="19"/>
      <c r="R39785" s="20"/>
      <c r="S39785" s="20"/>
      <c r="U39785" s="21"/>
    </row>
    <row r="39786">
      <c r="E39786" s="19"/>
      <c r="R39786" s="20"/>
      <c r="S39786" s="20"/>
      <c r="U39786" s="21"/>
    </row>
    <row r="39787">
      <c r="E39787" s="19"/>
      <c r="R39787" s="20"/>
      <c r="S39787" s="20"/>
      <c r="U39787" s="21"/>
    </row>
    <row r="39788">
      <c r="E39788" s="19"/>
      <c r="R39788" s="20"/>
      <c r="S39788" s="20"/>
      <c r="U39788" s="21"/>
    </row>
    <row r="39789">
      <c r="E39789" s="19"/>
      <c r="R39789" s="20"/>
      <c r="S39789" s="20"/>
      <c r="U39789" s="21"/>
    </row>
    <row r="39790">
      <c r="E39790" s="19"/>
      <c r="R39790" s="20"/>
      <c r="S39790" s="20"/>
      <c r="U39790" s="21"/>
    </row>
    <row r="39791">
      <c r="E39791" s="19"/>
      <c r="R39791" s="20"/>
      <c r="S39791" s="20"/>
      <c r="U39791" s="21"/>
    </row>
    <row r="39792">
      <c r="E39792" s="19"/>
      <c r="R39792" s="20"/>
      <c r="S39792" s="20"/>
      <c r="U39792" s="21"/>
    </row>
    <row r="39793">
      <c r="E39793" s="19"/>
      <c r="R39793" s="20"/>
      <c r="S39793" s="20"/>
      <c r="U39793" s="21"/>
    </row>
    <row r="39794">
      <c r="E39794" s="19"/>
      <c r="R39794" s="20"/>
      <c r="S39794" s="20"/>
      <c r="U39794" s="21"/>
    </row>
    <row r="39795">
      <c r="E39795" s="19"/>
      <c r="R39795" s="20"/>
      <c r="S39795" s="20"/>
      <c r="U39795" s="21"/>
    </row>
    <row r="39796">
      <c r="E39796" s="19"/>
      <c r="R39796" s="20"/>
      <c r="S39796" s="20"/>
      <c r="U39796" s="21"/>
    </row>
    <row r="39797">
      <c r="E39797" s="19"/>
      <c r="R39797" s="20"/>
      <c r="S39797" s="20"/>
      <c r="U39797" s="21"/>
    </row>
    <row r="39798">
      <c r="E39798" s="19"/>
      <c r="R39798" s="20"/>
      <c r="S39798" s="20"/>
      <c r="U39798" s="21"/>
    </row>
    <row r="39799">
      <c r="E39799" s="19"/>
      <c r="R39799" s="20"/>
      <c r="S39799" s="20"/>
      <c r="U39799" s="21"/>
    </row>
    <row r="39800">
      <c r="E39800" s="19"/>
      <c r="R39800" s="20"/>
      <c r="S39800" s="20"/>
      <c r="U39800" s="21"/>
    </row>
    <row r="39801">
      <c r="E39801" s="19"/>
      <c r="R39801" s="20"/>
      <c r="S39801" s="20"/>
      <c r="U39801" s="21"/>
    </row>
    <row r="39802">
      <c r="E39802" s="19"/>
      <c r="R39802" s="20"/>
      <c r="S39802" s="20"/>
      <c r="U39802" s="21"/>
    </row>
    <row r="39803">
      <c r="E39803" s="19"/>
      <c r="R39803" s="20"/>
      <c r="S39803" s="20"/>
      <c r="U39803" s="21"/>
    </row>
    <row r="39804">
      <c r="E39804" s="19"/>
      <c r="R39804" s="20"/>
      <c r="S39804" s="20"/>
      <c r="U39804" s="21"/>
    </row>
    <row r="39805">
      <c r="E39805" s="19"/>
      <c r="R39805" s="20"/>
      <c r="S39805" s="20"/>
      <c r="U39805" s="21"/>
    </row>
    <row r="39806">
      <c r="E39806" s="19"/>
      <c r="R39806" s="20"/>
      <c r="S39806" s="20"/>
      <c r="U39806" s="21"/>
    </row>
    <row r="39807">
      <c r="E39807" s="19"/>
      <c r="R39807" s="20"/>
      <c r="S39807" s="20"/>
      <c r="U39807" s="21"/>
    </row>
    <row r="39808">
      <c r="E39808" s="19"/>
      <c r="R39808" s="20"/>
      <c r="S39808" s="20"/>
      <c r="U39808" s="21"/>
    </row>
    <row r="39809">
      <c r="E39809" s="19"/>
      <c r="R39809" s="20"/>
      <c r="S39809" s="20"/>
      <c r="U39809" s="21"/>
    </row>
    <row r="39810">
      <c r="E39810" s="19"/>
      <c r="R39810" s="20"/>
      <c r="S39810" s="20"/>
      <c r="U39810" s="21"/>
    </row>
    <row r="39811">
      <c r="E39811" s="19"/>
      <c r="R39811" s="20"/>
      <c r="S39811" s="20"/>
      <c r="U39811" s="21"/>
    </row>
    <row r="39812">
      <c r="E39812" s="19"/>
      <c r="R39812" s="20"/>
      <c r="S39812" s="20"/>
      <c r="U39812" s="21"/>
    </row>
    <row r="39813">
      <c r="E39813" s="19"/>
      <c r="R39813" s="20"/>
      <c r="S39813" s="20"/>
      <c r="U39813" s="21"/>
    </row>
    <row r="39814">
      <c r="E39814" s="19"/>
      <c r="R39814" s="20"/>
      <c r="S39814" s="20"/>
      <c r="U39814" s="21"/>
    </row>
    <row r="39815">
      <c r="E39815" s="19"/>
      <c r="R39815" s="20"/>
      <c r="S39815" s="20"/>
      <c r="U39815" s="21"/>
    </row>
    <row r="39816">
      <c r="E39816" s="19"/>
      <c r="R39816" s="20"/>
      <c r="S39816" s="20"/>
      <c r="U39816" s="21"/>
    </row>
    <row r="39817">
      <c r="E39817" s="19"/>
      <c r="R39817" s="20"/>
      <c r="S39817" s="20"/>
      <c r="U39817" s="21"/>
    </row>
    <row r="39818">
      <c r="E39818" s="19"/>
      <c r="R39818" s="20"/>
      <c r="S39818" s="20"/>
      <c r="U39818" s="21"/>
    </row>
    <row r="39819">
      <c r="E39819" s="19"/>
      <c r="R39819" s="20"/>
      <c r="S39819" s="20"/>
      <c r="U39819" s="21"/>
    </row>
    <row r="39820">
      <c r="E39820" s="19"/>
      <c r="R39820" s="20"/>
      <c r="S39820" s="20"/>
      <c r="U39820" s="21"/>
    </row>
    <row r="39821">
      <c r="E39821" s="19"/>
      <c r="R39821" s="20"/>
      <c r="S39821" s="20"/>
      <c r="U39821" s="21"/>
    </row>
    <row r="39822">
      <c r="E39822" s="19"/>
      <c r="R39822" s="20"/>
      <c r="S39822" s="20"/>
      <c r="U39822" s="21"/>
    </row>
    <row r="39823">
      <c r="E39823" s="19"/>
      <c r="R39823" s="20"/>
      <c r="S39823" s="20"/>
      <c r="U39823" s="21"/>
    </row>
    <row r="39824">
      <c r="E39824" s="19"/>
      <c r="R39824" s="20"/>
      <c r="S39824" s="20"/>
      <c r="U39824" s="21"/>
    </row>
    <row r="39825">
      <c r="E39825" s="19"/>
      <c r="R39825" s="20"/>
      <c r="S39825" s="20"/>
      <c r="U39825" s="21"/>
    </row>
    <row r="39826">
      <c r="E39826" s="19"/>
      <c r="R39826" s="20"/>
      <c r="S39826" s="20"/>
      <c r="U39826" s="21"/>
    </row>
    <row r="39827">
      <c r="E39827" s="19"/>
      <c r="R39827" s="20"/>
      <c r="S39827" s="20"/>
      <c r="U39827" s="21"/>
    </row>
    <row r="39828">
      <c r="E39828" s="19"/>
      <c r="R39828" s="20"/>
      <c r="S39828" s="20"/>
      <c r="U39828" s="21"/>
    </row>
    <row r="39829">
      <c r="E39829" s="19"/>
      <c r="R39829" s="20"/>
      <c r="S39829" s="20"/>
      <c r="U39829" s="21"/>
    </row>
    <row r="39830">
      <c r="E39830" s="19"/>
      <c r="R39830" s="20"/>
      <c r="S39830" s="20"/>
      <c r="U39830" s="21"/>
    </row>
    <row r="39831">
      <c r="E39831" s="19"/>
      <c r="R39831" s="20"/>
      <c r="S39831" s="20"/>
      <c r="U39831" s="21"/>
    </row>
    <row r="39832">
      <c r="E39832" s="19"/>
      <c r="R39832" s="20"/>
      <c r="S39832" s="20"/>
      <c r="U39832" s="21"/>
    </row>
    <row r="39833">
      <c r="E39833" s="19"/>
      <c r="R39833" s="20"/>
      <c r="S39833" s="20"/>
      <c r="U39833" s="21"/>
    </row>
    <row r="39834">
      <c r="E39834" s="19"/>
      <c r="R39834" s="20"/>
      <c r="S39834" s="20"/>
      <c r="U39834" s="21"/>
    </row>
    <row r="39835">
      <c r="E39835" s="19"/>
      <c r="R39835" s="20"/>
      <c r="S39835" s="20"/>
      <c r="U39835" s="21"/>
    </row>
    <row r="39836">
      <c r="E39836" s="19"/>
      <c r="R39836" s="20"/>
      <c r="S39836" s="20"/>
      <c r="U39836" s="21"/>
    </row>
    <row r="39837">
      <c r="E39837" s="19"/>
      <c r="R39837" s="20"/>
      <c r="S39837" s="20"/>
      <c r="U39837" s="21"/>
    </row>
    <row r="39838">
      <c r="E39838" s="19"/>
      <c r="R39838" s="20"/>
      <c r="S39838" s="20"/>
      <c r="U39838" s="21"/>
    </row>
    <row r="39839">
      <c r="E39839" s="19"/>
      <c r="R39839" s="20"/>
      <c r="S39839" s="20"/>
      <c r="U39839" s="21"/>
    </row>
    <row r="39840">
      <c r="E39840" s="19"/>
      <c r="R39840" s="20"/>
      <c r="S39840" s="20"/>
      <c r="U39840" s="21"/>
    </row>
    <row r="39841">
      <c r="E39841" s="19"/>
      <c r="R39841" s="20"/>
      <c r="S39841" s="20"/>
      <c r="U39841" s="21"/>
    </row>
    <row r="39842">
      <c r="E39842" s="19"/>
      <c r="R39842" s="20"/>
      <c r="S39842" s="20"/>
      <c r="U39842" s="21"/>
    </row>
    <row r="39843">
      <c r="E39843" s="19"/>
      <c r="R39843" s="20"/>
      <c r="S39843" s="20"/>
      <c r="U39843" s="21"/>
    </row>
    <row r="39844">
      <c r="E39844" s="19"/>
      <c r="R39844" s="20"/>
      <c r="S39844" s="20"/>
      <c r="U39844" s="21"/>
    </row>
    <row r="39845">
      <c r="E39845" s="19"/>
      <c r="R39845" s="20"/>
      <c r="S39845" s="20"/>
      <c r="U39845" s="21"/>
    </row>
    <row r="39846">
      <c r="E39846" s="19"/>
      <c r="R39846" s="20"/>
      <c r="S39846" s="20"/>
      <c r="U39846" s="21"/>
    </row>
    <row r="39847">
      <c r="E39847" s="19"/>
      <c r="R39847" s="20"/>
      <c r="S39847" s="20"/>
      <c r="U39847" s="21"/>
    </row>
    <row r="39848">
      <c r="E39848" s="19"/>
      <c r="R39848" s="20"/>
      <c r="S39848" s="20"/>
      <c r="U39848" s="21"/>
    </row>
    <row r="39849">
      <c r="E39849" s="19"/>
      <c r="R39849" s="20"/>
      <c r="S39849" s="20"/>
      <c r="U39849" s="21"/>
    </row>
    <row r="39850">
      <c r="E39850" s="19"/>
      <c r="R39850" s="20"/>
      <c r="S39850" s="20"/>
      <c r="U39850" s="21"/>
    </row>
    <row r="39851">
      <c r="E39851" s="19"/>
      <c r="R39851" s="20"/>
      <c r="S39851" s="20"/>
      <c r="U39851" s="21"/>
    </row>
    <row r="39852">
      <c r="E39852" s="19"/>
      <c r="R39852" s="20"/>
      <c r="S39852" s="20"/>
      <c r="U39852" s="21"/>
    </row>
    <row r="39853">
      <c r="E39853" s="19"/>
      <c r="R39853" s="20"/>
      <c r="S39853" s="20"/>
      <c r="U39853" s="21"/>
    </row>
    <row r="39854">
      <c r="E39854" s="19"/>
      <c r="R39854" s="20"/>
      <c r="S39854" s="20"/>
      <c r="U39854" s="21"/>
    </row>
    <row r="39855">
      <c r="E39855" s="19"/>
      <c r="R39855" s="20"/>
      <c r="S39855" s="20"/>
      <c r="U39855" s="21"/>
    </row>
    <row r="39856">
      <c r="E39856" s="19"/>
      <c r="R39856" s="20"/>
      <c r="S39856" s="20"/>
      <c r="U39856" s="21"/>
    </row>
    <row r="39857">
      <c r="E39857" s="19"/>
      <c r="R39857" s="20"/>
      <c r="S39857" s="20"/>
      <c r="U39857" s="21"/>
    </row>
    <row r="39858">
      <c r="E39858" s="19"/>
      <c r="R39858" s="20"/>
      <c r="S39858" s="20"/>
      <c r="U39858" s="21"/>
    </row>
    <row r="39859">
      <c r="E39859" s="19"/>
      <c r="R39859" s="20"/>
      <c r="S39859" s="20"/>
      <c r="U39859" s="21"/>
    </row>
    <row r="39860">
      <c r="E39860" s="19"/>
      <c r="R39860" s="20"/>
      <c r="S39860" s="20"/>
      <c r="U39860" s="21"/>
    </row>
    <row r="39861">
      <c r="E39861" s="19"/>
      <c r="R39861" s="20"/>
      <c r="S39861" s="20"/>
      <c r="U39861" s="21"/>
    </row>
    <row r="39862">
      <c r="E39862" s="19"/>
      <c r="R39862" s="20"/>
      <c r="S39862" s="20"/>
      <c r="U39862" s="21"/>
    </row>
    <row r="39863">
      <c r="E39863" s="19"/>
      <c r="R39863" s="20"/>
      <c r="S39863" s="20"/>
      <c r="U39863" s="21"/>
    </row>
    <row r="39864">
      <c r="E39864" s="19"/>
      <c r="R39864" s="20"/>
      <c r="S39864" s="20"/>
      <c r="U39864" s="21"/>
    </row>
    <row r="39865">
      <c r="E39865" s="19"/>
      <c r="R39865" s="20"/>
      <c r="S39865" s="20"/>
      <c r="U39865" s="21"/>
    </row>
    <row r="39866">
      <c r="E39866" s="19"/>
      <c r="R39866" s="20"/>
      <c r="S39866" s="20"/>
      <c r="U39866" s="21"/>
    </row>
    <row r="39867">
      <c r="E39867" s="19"/>
      <c r="R39867" s="20"/>
      <c r="S39867" s="20"/>
      <c r="U39867" s="21"/>
    </row>
    <row r="39868">
      <c r="E39868" s="19"/>
      <c r="R39868" s="20"/>
      <c r="S39868" s="20"/>
      <c r="U39868" s="21"/>
    </row>
    <row r="39869">
      <c r="E39869" s="19"/>
      <c r="R39869" s="20"/>
      <c r="S39869" s="20"/>
      <c r="U39869" s="21"/>
    </row>
    <row r="39870">
      <c r="E39870" s="19"/>
      <c r="R39870" s="20"/>
      <c r="S39870" s="20"/>
      <c r="U39870" s="21"/>
    </row>
    <row r="39871">
      <c r="E39871" s="19"/>
      <c r="R39871" s="20"/>
      <c r="S39871" s="20"/>
      <c r="U39871" s="21"/>
    </row>
    <row r="39872">
      <c r="E39872" s="19"/>
      <c r="R39872" s="20"/>
      <c r="S39872" s="20"/>
      <c r="U39872" s="21"/>
    </row>
    <row r="39873">
      <c r="E39873" s="19"/>
      <c r="R39873" s="20"/>
      <c r="S39873" s="20"/>
      <c r="U39873" s="21"/>
    </row>
    <row r="39874">
      <c r="E39874" s="19"/>
      <c r="R39874" s="20"/>
      <c r="S39874" s="20"/>
      <c r="U39874" s="21"/>
    </row>
    <row r="39875">
      <c r="E39875" s="19"/>
      <c r="R39875" s="20"/>
      <c r="S39875" s="20"/>
      <c r="U39875" s="21"/>
    </row>
    <row r="39876">
      <c r="E39876" s="19"/>
      <c r="R39876" s="20"/>
      <c r="S39876" s="20"/>
      <c r="U39876" s="21"/>
    </row>
    <row r="39877">
      <c r="E39877" s="19"/>
      <c r="R39877" s="20"/>
      <c r="S39877" s="20"/>
      <c r="U39877" s="21"/>
    </row>
    <row r="39878">
      <c r="E39878" s="19"/>
      <c r="R39878" s="20"/>
      <c r="S39878" s="20"/>
      <c r="U39878" s="21"/>
    </row>
    <row r="39879">
      <c r="E39879" s="19"/>
      <c r="R39879" s="20"/>
      <c r="S39879" s="20"/>
      <c r="U39879" s="21"/>
    </row>
    <row r="39880">
      <c r="E39880" s="19"/>
      <c r="R39880" s="20"/>
      <c r="S39880" s="20"/>
      <c r="U39880" s="21"/>
    </row>
    <row r="39881">
      <c r="E39881" s="19"/>
      <c r="R39881" s="20"/>
      <c r="S39881" s="20"/>
      <c r="U39881" s="21"/>
    </row>
    <row r="39882">
      <c r="E39882" s="19"/>
      <c r="R39882" s="20"/>
      <c r="S39882" s="20"/>
      <c r="U39882" s="21"/>
    </row>
    <row r="39883">
      <c r="E39883" s="19"/>
      <c r="R39883" s="20"/>
      <c r="S39883" s="20"/>
      <c r="U39883" s="21"/>
    </row>
    <row r="39884">
      <c r="E39884" s="19"/>
      <c r="R39884" s="20"/>
      <c r="S39884" s="20"/>
      <c r="U39884" s="21"/>
    </row>
    <row r="39885">
      <c r="E39885" s="19"/>
      <c r="R39885" s="20"/>
      <c r="S39885" s="20"/>
      <c r="U39885" s="21"/>
    </row>
    <row r="39886">
      <c r="E39886" s="19"/>
      <c r="R39886" s="20"/>
      <c r="S39886" s="20"/>
      <c r="U39886" s="21"/>
    </row>
    <row r="39887">
      <c r="E39887" s="19"/>
      <c r="R39887" s="20"/>
      <c r="S39887" s="20"/>
      <c r="U39887" s="21"/>
    </row>
    <row r="39888">
      <c r="E39888" s="19"/>
      <c r="R39888" s="20"/>
      <c r="S39888" s="20"/>
      <c r="U39888" s="21"/>
    </row>
    <row r="39889">
      <c r="E39889" s="19"/>
      <c r="R39889" s="20"/>
      <c r="S39889" s="20"/>
      <c r="U39889" s="21"/>
    </row>
    <row r="39890">
      <c r="E39890" s="19"/>
      <c r="R39890" s="20"/>
      <c r="S39890" s="20"/>
      <c r="U39890" s="21"/>
    </row>
    <row r="39891">
      <c r="E39891" s="19"/>
      <c r="R39891" s="20"/>
      <c r="S39891" s="20"/>
      <c r="U39891" s="21"/>
    </row>
    <row r="39892">
      <c r="E39892" s="19"/>
      <c r="R39892" s="20"/>
      <c r="S39892" s="20"/>
      <c r="U39892" s="21"/>
    </row>
    <row r="39893">
      <c r="E39893" s="19"/>
      <c r="R39893" s="20"/>
      <c r="S39893" s="20"/>
      <c r="U39893" s="21"/>
    </row>
    <row r="39894">
      <c r="E39894" s="19"/>
      <c r="R39894" s="20"/>
      <c r="S39894" s="20"/>
      <c r="U39894" s="21"/>
    </row>
    <row r="39895">
      <c r="E39895" s="19"/>
      <c r="R39895" s="20"/>
      <c r="S39895" s="20"/>
      <c r="U39895" s="21"/>
    </row>
    <row r="39896">
      <c r="E39896" s="19"/>
      <c r="R39896" s="20"/>
      <c r="S39896" s="20"/>
      <c r="U39896" s="21"/>
    </row>
    <row r="39897">
      <c r="E39897" s="19"/>
      <c r="R39897" s="20"/>
      <c r="S39897" s="20"/>
      <c r="U39897" s="21"/>
    </row>
    <row r="39898">
      <c r="E39898" s="19"/>
      <c r="R39898" s="20"/>
      <c r="S39898" s="20"/>
      <c r="U39898" s="21"/>
    </row>
    <row r="39899">
      <c r="E39899" s="19"/>
      <c r="R39899" s="20"/>
      <c r="S39899" s="20"/>
      <c r="U39899" s="21"/>
    </row>
    <row r="39900">
      <c r="E39900" s="19"/>
      <c r="R39900" s="20"/>
      <c r="S39900" s="20"/>
      <c r="U39900" s="21"/>
    </row>
    <row r="39901">
      <c r="E39901" s="19"/>
      <c r="R39901" s="20"/>
      <c r="S39901" s="20"/>
      <c r="U39901" s="21"/>
    </row>
    <row r="39902">
      <c r="E39902" s="19"/>
      <c r="R39902" s="20"/>
      <c r="S39902" s="20"/>
      <c r="U39902" s="21"/>
    </row>
    <row r="39903">
      <c r="E39903" s="19"/>
      <c r="R39903" s="20"/>
      <c r="S39903" s="20"/>
      <c r="U39903" s="21"/>
    </row>
    <row r="39904">
      <c r="E39904" s="19"/>
      <c r="R39904" s="20"/>
      <c r="S39904" s="20"/>
      <c r="U39904" s="21"/>
    </row>
    <row r="39905">
      <c r="E39905" s="19"/>
      <c r="R39905" s="20"/>
      <c r="S39905" s="20"/>
      <c r="U39905" s="21"/>
    </row>
    <row r="39906">
      <c r="E39906" s="19"/>
      <c r="R39906" s="20"/>
      <c r="S39906" s="20"/>
      <c r="U39906" s="21"/>
    </row>
    <row r="39907">
      <c r="E39907" s="19"/>
      <c r="R39907" s="20"/>
      <c r="S39907" s="20"/>
      <c r="U39907" s="21"/>
    </row>
    <row r="39908">
      <c r="E39908" s="19"/>
      <c r="R39908" s="20"/>
      <c r="S39908" s="20"/>
      <c r="U39908" s="21"/>
    </row>
    <row r="39909">
      <c r="E39909" s="19"/>
      <c r="R39909" s="20"/>
      <c r="S39909" s="20"/>
      <c r="U39909" s="21"/>
    </row>
    <row r="39910">
      <c r="E39910" s="19"/>
      <c r="R39910" s="20"/>
      <c r="S39910" s="20"/>
      <c r="U39910" s="21"/>
    </row>
    <row r="39911">
      <c r="E39911" s="19"/>
      <c r="R39911" s="20"/>
      <c r="S39911" s="20"/>
      <c r="U39911" s="21"/>
    </row>
    <row r="39912">
      <c r="E39912" s="19"/>
      <c r="R39912" s="20"/>
      <c r="S39912" s="20"/>
      <c r="U39912" s="21"/>
    </row>
    <row r="39913">
      <c r="E39913" s="19"/>
      <c r="R39913" s="20"/>
      <c r="S39913" s="20"/>
      <c r="U39913" s="21"/>
    </row>
    <row r="39914">
      <c r="E39914" s="19"/>
      <c r="R39914" s="20"/>
      <c r="S39914" s="20"/>
      <c r="U39914" s="21"/>
    </row>
    <row r="39915">
      <c r="E39915" s="19"/>
      <c r="R39915" s="20"/>
      <c r="S39915" s="20"/>
      <c r="U39915" s="21"/>
    </row>
    <row r="39916">
      <c r="E39916" s="19"/>
      <c r="R39916" s="20"/>
      <c r="S39916" s="20"/>
      <c r="U39916" s="21"/>
    </row>
    <row r="39917">
      <c r="E39917" s="19"/>
      <c r="R39917" s="20"/>
      <c r="S39917" s="20"/>
      <c r="U39917" s="21"/>
    </row>
    <row r="39918">
      <c r="E39918" s="19"/>
      <c r="R39918" s="20"/>
      <c r="S39918" s="20"/>
      <c r="U39918" s="21"/>
    </row>
    <row r="39919">
      <c r="E39919" s="19"/>
      <c r="R39919" s="20"/>
      <c r="S39919" s="20"/>
      <c r="U39919" s="21"/>
    </row>
    <row r="39920">
      <c r="E39920" s="19"/>
      <c r="R39920" s="20"/>
      <c r="S39920" s="20"/>
      <c r="U39920" s="21"/>
    </row>
    <row r="39921">
      <c r="E39921" s="19"/>
      <c r="R39921" s="20"/>
      <c r="S39921" s="20"/>
      <c r="U39921" s="21"/>
    </row>
    <row r="39922">
      <c r="E39922" s="19"/>
      <c r="R39922" s="20"/>
      <c r="S39922" s="20"/>
      <c r="U39922" s="21"/>
    </row>
    <row r="39923">
      <c r="E39923" s="19"/>
      <c r="R39923" s="20"/>
      <c r="S39923" s="20"/>
      <c r="U39923" s="21"/>
    </row>
    <row r="39924">
      <c r="E39924" s="19"/>
      <c r="R39924" s="20"/>
      <c r="S39924" s="20"/>
      <c r="U39924" s="21"/>
    </row>
    <row r="39925">
      <c r="E39925" s="19"/>
      <c r="R39925" s="20"/>
      <c r="S39925" s="20"/>
      <c r="U39925" s="21"/>
    </row>
    <row r="39926">
      <c r="E39926" s="19"/>
      <c r="R39926" s="20"/>
      <c r="S39926" s="20"/>
      <c r="U39926" s="21"/>
    </row>
    <row r="39927">
      <c r="E39927" s="19"/>
      <c r="R39927" s="20"/>
      <c r="S39927" s="20"/>
      <c r="U39927" s="21"/>
    </row>
    <row r="39928">
      <c r="E39928" s="19"/>
      <c r="R39928" s="20"/>
      <c r="S39928" s="20"/>
      <c r="U39928" s="21"/>
    </row>
    <row r="39929">
      <c r="E39929" s="19"/>
      <c r="R39929" s="20"/>
      <c r="S39929" s="20"/>
      <c r="U39929" s="21"/>
    </row>
    <row r="39930">
      <c r="E39930" s="19"/>
      <c r="R39930" s="20"/>
      <c r="S39930" s="20"/>
      <c r="U39930" s="21"/>
    </row>
    <row r="39931">
      <c r="E39931" s="19"/>
      <c r="R39931" s="20"/>
      <c r="S39931" s="20"/>
      <c r="U39931" s="21"/>
    </row>
    <row r="39932">
      <c r="E39932" s="19"/>
      <c r="R39932" s="20"/>
      <c r="S39932" s="20"/>
      <c r="U39932" s="21"/>
    </row>
    <row r="39933">
      <c r="E39933" s="19"/>
      <c r="R39933" s="20"/>
      <c r="S39933" s="20"/>
      <c r="U39933" s="21"/>
    </row>
    <row r="39934">
      <c r="E39934" s="19"/>
      <c r="R39934" s="20"/>
      <c r="S39934" s="20"/>
      <c r="U39934" s="21"/>
    </row>
    <row r="39935">
      <c r="E39935" s="19"/>
      <c r="R39935" s="20"/>
      <c r="S39935" s="20"/>
      <c r="U39935" s="21"/>
    </row>
    <row r="39936">
      <c r="E39936" s="19"/>
      <c r="R39936" s="20"/>
      <c r="S39936" s="20"/>
      <c r="U39936" s="21"/>
    </row>
    <row r="39937">
      <c r="E39937" s="19"/>
      <c r="R39937" s="20"/>
      <c r="S39937" s="20"/>
      <c r="U39937" s="21"/>
    </row>
    <row r="39938">
      <c r="E39938" s="19"/>
      <c r="R39938" s="20"/>
      <c r="S39938" s="20"/>
      <c r="U39938" s="21"/>
    </row>
    <row r="39939">
      <c r="E39939" s="19"/>
      <c r="R39939" s="20"/>
      <c r="S39939" s="20"/>
      <c r="U39939" s="21"/>
    </row>
    <row r="39940">
      <c r="E39940" s="19"/>
      <c r="R39940" s="20"/>
      <c r="S39940" s="20"/>
      <c r="U39940" s="21"/>
    </row>
    <row r="39941">
      <c r="E39941" s="19"/>
      <c r="R39941" s="20"/>
      <c r="S39941" s="20"/>
      <c r="U39941" s="21"/>
    </row>
    <row r="39942">
      <c r="E39942" s="19"/>
      <c r="R39942" s="20"/>
      <c r="S39942" s="20"/>
      <c r="U39942" s="21"/>
    </row>
    <row r="39943">
      <c r="E39943" s="19"/>
      <c r="R39943" s="20"/>
      <c r="S39943" s="20"/>
      <c r="U39943" s="21"/>
    </row>
    <row r="39944">
      <c r="E39944" s="19"/>
      <c r="R39944" s="20"/>
      <c r="S39944" s="20"/>
      <c r="U39944" s="21"/>
    </row>
    <row r="39945">
      <c r="E39945" s="19"/>
      <c r="R39945" s="20"/>
      <c r="S39945" s="20"/>
      <c r="U39945" s="21"/>
    </row>
    <row r="39946">
      <c r="E39946" s="19"/>
      <c r="R39946" s="20"/>
      <c r="S39946" s="20"/>
      <c r="U39946" s="21"/>
    </row>
    <row r="39947">
      <c r="E39947" s="19"/>
      <c r="R39947" s="20"/>
      <c r="S39947" s="20"/>
      <c r="U39947" s="21"/>
    </row>
    <row r="39948">
      <c r="E39948" s="19"/>
      <c r="R39948" s="20"/>
      <c r="S39948" s="20"/>
      <c r="U39948" s="21"/>
    </row>
    <row r="39949">
      <c r="E39949" s="19"/>
      <c r="R39949" s="20"/>
      <c r="S39949" s="20"/>
      <c r="U39949" s="21"/>
    </row>
    <row r="39950">
      <c r="E39950" s="19"/>
      <c r="R39950" s="20"/>
      <c r="S39950" s="20"/>
      <c r="U39950" s="21"/>
    </row>
    <row r="39951">
      <c r="E39951" s="19"/>
      <c r="R39951" s="20"/>
      <c r="S39951" s="20"/>
      <c r="U39951" s="21"/>
    </row>
    <row r="39952">
      <c r="E39952" s="19"/>
      <c r="R39952" s="20"/>
      <c r="S39952" s="20"/>
      <c r="U39952" s="21"/>
    </row>
    <row r="39953">
      <c r="E39953" s="19"/>
      <c r="R39953" s="20"/>
      <c r="S39953" s="20"/>
      <c r="U39953" s="21"/>
    </row>
    <row r="39954">
      <c r="E39954" s="19"/>
      <c r="R39954" s="20"/>
      <c r="S39954" s="20"/>
      <c r="U39954" s="21"/>
    </row>
    <row r="39955">
      <c r="E39955" s="19"/>
      <c r="R39955" s="20"/>
      <c r="S39955" s="20"/>
      <c r="U39955" s="21"/>
    </row>
    <row r="39956">
      <c r="E39956" s="19"/>
      <c r="R39956" s="20"/>
      <c r="S39956" s="20"/>
      <c r="U39956" s="21"/>
    </row>
    <row r="39957">
      <c r="E39957" s="19"/>
      <c r="R39957" s="20"/>
      <c r="S39957" s="20"/>
      <c r="U39957" s="21"/>
    </row>
    <row r="39958">
      <c r="E39958" s="19"/>
      <c r="R39958" s="20"/>
      <c r="S39958" s="20"/>
      <c r="U39958" s="21"/>
    </row>
    <row r="39959">
      <c r="E39959" s="19"/>
      <c r="R39959" s="20"/>
      <c r="S39959" s="20"/>
      <c r="U39959" s="21"/>
    </row>
    <row r="39960">
      <c r="E39960" s="19"/>
      <c r="R39960" s="20"/>
      <c r="S39960" s="20"/>
      <c r="U39960" s="21"/>
    </row>
    <row r="39961">
      <c r="E39961" s="19"/>
      <c r="R39961" s="20"/>
      <c r="S39961" s="20"/>
      <c r="U39961" s="21"/>
    </row>
    <row r="39962">
      <c r="E39962" s="19"/>
      <c r="R39962" s="20"/>
      <c r="S39962" s="20"/>
      <c r="U39962" s="21"/>
    </row>
    <row r="39963">
      <c r="E39963" s="19"/>
      <c r="R39963" s="20"/>
      <c r="S39963" s="20"/>
      <c r="U39963" s="21"/>
    </row>
    <row r="39964">
      <c r="E39964" s="19"/>
      <c r="R39964" s="20"/>
      <c r="S39964" s="20"/>
      <c r="U39964" s="21"/>
    </row>
    <row r="39965">
      <c r="E39965" s="19"/>
      <c r="R39965" s="20"/>
      <c r="S39965" s="20"/>
      <c r="U39965" s="21"/>
    </row>
    <row r="39966">
      <c r="E39966" s="19"/>
      <c r="R39966" s="20"/>
      <c r="S39966" s="20"/>
      <c r="U39966" s="21"/>
    </row>
    <row r="39967">
      <c r="E39967" s="19"/>
      <c r="R39967" s="20"/>
      <c r="S39967" s="20"/>
      <c r="U39967" s="21"/>
    </row>
    <row r="39968">
      <c r="E39968" s="19"/>
      <c r="R39968" s="20"/>
      <c r="S39968" s="20"/>
      <c r="U39968" s="21"/>
    </row>
    <row r="39969">
      <c r="E39969" s="19"/>
      <c r="R39969" s="20"/>
      <c r="S39969" s="20"/>
      <c r="U39969" s="21"/>
    </row>
    <row r="39970">
      <c r="E39970" s="19"/>
      <c r="R39970" s="20"/>
      <c r="S39970" s="20"/>
      <c r="U39970" s="21"/>
    </row>
    <row r="39971">
      <c r="E39971" s="19"/>
      <c r="R39971" s="20"/>
      <c r="S39971" s="20"/>
      <c r="U39971" s="21"/>
    </row>
    <row r="39972">
      <c r="E39972" s="19"/>
      <c r="R39972" s="20"/>
      <c r="S39972" s="20"/>
      <c r="U39972" s="21"/>
    </row>
    <row r="39973">
      <c r="E39973" s="19"/>
      <c r="R39973" s="20"/>
      <c r="S39973" s="20"/>
      <c r="U39973" s="21"/>
    </row>
    <row r="39974">
      <c r="E39974" s="19"/>
      <c r="R39974" s="20"/>
      <c r="S39974" s="20"/>
      <c r="U39974" s="21"/>
    </row>
    <row r="39975">
      <c r="E39975" s="19"/>
      <c r="R39975" s="20"/>
      <c r="S39975" s="20"/>
      <c r="U39975" s="21"/>
    </row>
    <row r="39976">
      <c r="E39976" s="19"/>
      <c r="R39976" s="20"/>
      <c r="S39976" s="20"/>
      <c r="U39976" s="21"/>
    </row>
    <row r="39977">
      <c r="E39977" s="19"/>
      <c r="R39977" s="20"/>
      <c r="S39977" s="20"/>
      <c r="U39977" s="21"/>
    </row>
    <row r="39978">
      <c r="E39978" s="19"/>
      <c r="R39978" s="20"/>
      <c r="S39978" s="20"/>
      <c r="U39978" s="21"/>
    </row>
    <row r="39979">
      <c r="E39979" s="19"/>
      <c r="R39979" s="20"/>
      <c r="S39979" s="20"/>
      <c r="U39979" s="21"/>
    </row>
    <row r="39980">
      <c r="E39980" s="19"/>
      <c r="R39980" s="20"/>
      <c r="S39980" s="20"/>
      <c r="U39980" s="21"/>
    </row>
    <row r="39981">
      <c r="E39981" s="19"/>
      <c r="R39981" s="20"/>
      <c r="S39981" s="20"/>
      <c r="U39981" s="21"/>
    </row>
    <row r="39982">
      <c r="E39982" s="19"/>
      <c r="R39982" s="20"/>
      <c r="S39982" s="20"/>
      <c r="U39982" s="21"/>
    </row>
    <row r="39983">
      <c r="E39983" s="19"/>
      <c r="R39983" s="20"/>
      <c r="S39983" s="20"/>
      <c r="U39983" s="21"/>
    </row>
    <row r="39984">
      <c r="E39984" s="19"/>
      <c r="R39984" s="20"/>
      <c r="S39984" s="20"/>
      <c r="U39984" s="21"/>
    </row>
    <row r="39985">
      <c r="E39985" s="19"/>
      <c r="R39985" s="20"/>
      <c r="S39985" s="20"/>
      <c r="U39985" s="21"/>
    </row>
    <row r="39986">
      <c r="E39986" s="19"/>
      <c r="R39986" s="20"/>
      <c r="S39986" s="20"/>
      <c r="U39986" s="21"/>
    </row>
    <row r="39987">
      <c r="E39987" s="19"/>
      <c r="R39987" s="20"/>
      <c r="S39987" s="20"/>
      <c r="U39987" s="21"/>
    </row>
    <row r="39988">
      <c r="E39988" s="19"/>
      <c r="R39988" s="20"/>
      <c r="S39988" s="20"/>
      <c r="U39988" s="21"/>
    </row>
    <row r="39989">
      <c r="E39989" s="19"/>
      <c r="R39989" s="20"/>
      <c r="S39989" s="20"/>
      <c r="U39989" s="21"/>
    </row>
    <row r="39990">
      <c r="E39990" s="19"/>
      <c r="R39990" s="20"/>
      <c r="S39990" s="20"/>
      <c r="U39990" s="21"/>
    </row>
    <row r="39991">
      <c r="E39991" s="19"/>
      <c r="R39991" s="20"/>
      <c r="S39991" s="20"/>
      <c r="U39991" s="21"/>
    </row>
    <row r="39992">
      <c r="E39992" s="19"/>
      <c r="R39992" s="20"/>
      <c r="S39992" s="20"/>
      <c r="U39992" s="21"/>
    </row>
    <row r="39993">
      <c r="E39993" s="19"/>
      <c r="R39993" s="20"/>
      <c r="S39993" s="20"/>
      <c r="U39993" s="21"/>
    </row>
    <row r="39994">
      <c r="E39994" s="19"/>
      <c r="R39994" s="20"/>
      <c r="S39994" s="20"/>
      <c r="U39994" s="21"/>
    </row>
    <row r="39995">
      <c r="E39995" s="19"/>
      <c r="R39995" s="20"/>
      <c r="S39995" s="20"/>
      <c r="U39995" s="21"/>
    </row>
    <row r="39996">
      <c r="E39996" s="19"/>
      <c r="R39996" s="20"/>
      <c r="S39996" s="20"/>
      <c r="U39996" s="21"/>
    </row>
    <row r="39997">
      <c r="E39997" s="19"/>
      <c r="R39997" s="20"/>
      <c r="S39997" s="20"/>
      <c r="U39997" s="21"/>
    </row>
    <row r="39998">
      <c r="E39998" s="19"/>
      <c r="R39998" s="20"/>
      <c r="S39998" s="20"/>
      <c r="U39998" s="21"/>
    </row>
    <row r="39999">
      <c r="E39999" s="19"/>
      <c r="R39999" s="20"/>
      <c r="S39999" s="20"/>
      <c r="U39999" s="21"/>
    </row>
    <row r="40000">
      <c r="E40000" s="19"/>
      <c r="R40000" s="20"/>
      <c r="S40000" s="20"/>
      <c r="U40000" s="21"/>
    </row>
    <row r="40001">
      <c r="E40001" s="19"/>
      <c r="R40001" s="20"/>
      <c r="S40001" s="20"/>
      <c r="U40001" s="21"/>
    </row>
    <row r="40002">
      <c r="E40002" s="19"/>
      <c r="R40002" s="20"/>
      <c r="S40002" s="20"/>
      <c r="U40002" s="21"/>
    </row>
    <row r="40003">
      <c r="E40003" s="19"/>
      <c r="R40003" s="20"/>
      <c r="S40003" s="20"/>
      <c r="U40003" s="21"/>
    </row>
    <row r="40004">
      <c r="E40004" s="19"/>
      <c r="R40004" s="20"/>
      <c r="S40004" s="20"/>
      <c r="U40004" s="21"/>
    </row>
    <row r="40005">
      <c r="E40005" s="19"/>
      <c r="R40005" s="20"/>
      <c r="S40005" s="20"/>
      <c r="U40005" s="21"/>
    </row>
    <row r="40006">
      <c r="E40006" s="19"/>
      <c r="R40006" s="20"/>
      <c r="S40006" s="20"/>
      <c r="U40006" s="21"/>
    </row>
    <row r="40007">
      <c r="E40007" s="19"/>
      <c r="R40007" s="20"/>
      <c r="S40007" s="20"/>
      <c r="U40007" s="21"/>
    </row>
    <row r="40008">
      <c r="E40008" s="19"/>
      <c r="R40008" s="20"/>
      <c r="S40008" s="20"/>
      <c r="U40008" s="21"/>
    </row>
    <row r="40009">
      <c r="E40009" s="19"/>
      <c r="R40009" s="20"/>
      <c r="S40009" s="20"/>
      <c r="U40009" s="21"/>
    </row>
    <row r="40010">
      <c r="E40010" s="19"/>
      <c r="R40010" s="20"/>
      <c r="S40010" s="20"/>
      <c r="U40010" s="21"/>
    </row>
    <row r="40011">
      <c r="E40011" s="19"/>
      <c r="R40011" s="20"/>
      <c r="S40011" s="20"/>
      <c r="U40011" s="21"/>
    </row>
    <row r="40012">
      <c r="E40012" s="19"/>
      <c r="R40012" s="20"/>
      <c r="S40012" s="20"/>
      <c r="U40012" s="21"/>
    </row>
    <row r="40013">
      <c r="E40013" s="19"/>
      <c r="R40013" s="20"/>
      <c r="S40013" s="20"/>
      <c r="U40013" s="21"/>
    </row>
    <row r="40014">
      <c r="E40014" s="19"/>
      <c r="R40014" s="20"/>
      <c r="S40014" s="20"/>
      <c r="U40014" s="21"/>
    </row>
    <row r="40015">
      <c r="E40015" s="19"/>
      <c r="R40015" s="20"/>
      <c r="S40015" s="20"/>
      <c r="U40015" s="21"/>
    </row>
    <row r="40016">
      <c r="E40016" s="19"/>
      <c r="R40016" s="20"/>
      <c r="S40016" s="20"/>
      <c r="U40016" s="21"/>
    </row>
    <row r="40017">
      <c r="E40017" s="19"/>
      <c r="R40017" s="20"/>
      <c r="S40017" s="20"/>
      <c r="U40017" s="21"/>
    </row>
    <row r="40018">
      <c r="E40018" s="19"/>
      <c r="R40018" s="20"/>
      <c r="S40018" s="20"/>
      <c r="U40018" s="21"/>
    </row>
    <row r="40019">
      <c r="E40019" s="19"/>
      <c r="R40019" s="20"/>
      <c r="S40019" s="20"/>
      <c r="U40019" s="21"/>
    </row>
    <row r="40020">
      <c r="E40020" s="19"/>
      <c r="R40020" s="20"/>
      <c r="S40020" s="20"/>
      <c r="U40020" s="21"/>
    </row>
    <row r="40021">
      <c r="E40021" s="19"/>
      <c r="R40021" s="20"/>
      <c r="S40021" s="20"/>
      <c r="U40021" s="21"/>
    </row>
    <row r="40022">
      <c r="E40022" s="19"/>
      <c r="R40022" s="20"/>
      <c r="S40022" s="20"/>
      <c r="U40022" s="21"/>
    </row>
    <row r="40023">
      <c r="E40023" s="19"/>
      <c r="R40023" s="20"/>
      <c r="S40023" s="20"/>
      <c r="U40023" s="21"/>
    </row>
    <row r="40024">
      <c r="E40024" s="19"/>
      <c r="R40024" s="20"/>
      <c r="S40024" s="20"/>
      <c r="U40024" s="21"/>
    </row>
    <row r="40025">
      <c r="E40025" s="19"/>
      <c r="R40025" s="20"/>
      <c r="S40025" s="20"/>
      <c r="U40025" s="21"/>
    </row>
    <row r="40026">
      <c r="E40026" s="19"/>
      <c r="R40026" s="20"/>
      <c r="S40026" s="20"/>
      <c r="U40026" s="21"/>
    </row>
    <row r="40027">
      <c r="E40027" s="19"/>
      <c r="R40027" s="20"/>
      <c r="S40027" s="20"/>
      <c r="U40027" s="21"/>
    </row>
    <row r="40028">
      <c r="E40028" s="19"/>
      <c r="R40028" s="20"/>
      <c r="S40028" s="20"/>
      <c r="U40028" s="21"/>
    </row>
    <row r="40029">
      <c r="E40029" s="19"/>
      <c r="R40029" s="20"/>
      <c r="S40029" s="20"/>
      <c r="U40029" s="21"/>
    </row>
    <row r="40030">
      <c r="E40030" s="19"/>
      <c r="R40030" s="20"/>
      <c r="S40030" s="20"/>
      <c r="U40030" s="21"/>
    </row>
    <row r="40031">
      <c r="E40031" s="19"/>
      <c r="R40031" s="20"/>
      <c r="S40031" s="20"/>
      <c r="U40031" s="21"/>
    </row>
    <row r="40032">
      <c r="E40032" s="19"/>
      <c r="R40032" s="20"/>
      <c r="S40032" s="20"/>
      <c r="U40032" s="21"/>
    </row>
    <row r="40033">
      <c r="E40033" s="19"/>
      <c r="R40033" s="20"/>
      <c r="S40033" s="20"/>
      <c r="U40033" s="21"/>
    </row>
    <row r="40034">
      <c r="E40034" s="19"/>
      <c r="R40034" s="20"/>
      <c r="S40034" s="20"/>
      <c r="U40034" s="21"/>
    </row>
    <row r="40035">
      <c r="E40035" s="19"/>
      <c r="R40035" s="20"/>
      <c r="S40035" s="20"/>
      <c r="U40035" s="21"/>
    </row>
    <row r="40036">
      <c r="E40036" s="19"/>
      <c r="R40036" s="20"/>
      <c r="S40036" s="20"/>
      <c r="U40036" s="21"/>
    </row>
    <row r="40037">
      <c r="E40037" s="19"/>
      <c r="R40037" s="20"/>
      <c r="S40037" s="20"/>
      <c r="U40037" s="21"/>
    </row>
    <row r="40038">
      <c r="E40038" s="19"/>
      <c r="R40038" s="20"/>
      <c r="S40038" s="20"/>
      <c r="U40038" s="21"/>
    </row>
    <row r="40039">
      <c r="E40039" s="19"/>
      <c r="R40039" s="20"/>
      <c r="S40039" s="20"/>
      <c r="U40039" s="21"/>
    </row>
    <row r="40040">
      <c r="E40040" s="19"/>
      <c r="R40040" s="20"/>
      <c r="S40040" s="20"/>
      <c r="U40040" s="21"/>
    </row>
    <row r="40041">
      <c r="E40041" s="19"/>
      <c r="R40041" s="20"/>
      <c r="S40041" s="20"/>
      <c r="U40041" s="21"/>
    </row>
    <row r="40042">
      <c r="E40042" s="19"/>
      <c r="R40042" s="20"/>
      <c r="S40042" s="20"/>
      <c r="U40042" s="21"/>
    </row>
    <row r="40043">
      <c r="E40043" s="19"/>
      <c r="R40043" s="20"/>
      <c r="S40043" s="20"/>
      <c r="U40043" s="21"/>
    </row>
    <row r="40044">
      <c r="E40044" s="19"/>
      <c r="R40044" s="20"/>
      <c r="S40044" s="20"/>
      <c r="U40044" s="21"/>
    </row>
    <row r="40045">
      <c r="E40045" s="19"/>
      <c r="R40045" s="20"/>
      <c r="S40045" s="20"/>
      <c r="U40045" s="21"/>
    </row>
    <row r="40046">
      <c r="E40046" s="19"/>
      <c r="R40046" s="20"/>
      <c r="S40046" s="20"/>
      <c r="U40046" s="21"/>
    </row>
    <row r="40047">
      <c r="E40047" s="19"/>
      <c r="R40047" s="20"/>
      <c r="S40047" s="20"/>
      <c r="U40047" s="21"/>
    </row>
    <row r="40048">
      <c r="E40048" s="19"/>
      <c r="R40048" s="20"/>
      <c r="S40048" s="20"/>
      <c r="U40048" s="21"/>
    </row>
    <row r="40049">
      <c r="E40049" s="19"/>
      <c r="R40049" s="20"/>
      <c r="S40049" s="20"/>
      <c r="U40049" s="21"/>
    </row>
    <row r="40050">
      <c r="E40050" s="19"/>
      <c r="R40050" s="20"/>
      <c r="S40050" s="20"/>
      <c r="U40050" s="21"/>
    </row>
    <row r="40051">
      <c r="E40051" s="19"/>
      <c r="R40051" s="20"/>
      <c r="S40051" s="20"/>
      <c r="U40051" s="21"/>
    </row>
    <row r="40052">
      <c r="E40052" s="19"/>
      <c r="R40052" s="20"/>
      <c r="S40052" s="20"/>
      <c r="U40052" s="21"/>
    </row>
    <row r="40053">
      <c r="E40053" s="19"/>
      <c r="R40053" s="20"/>
      <c r="S40053" s="20"/>
      <c r="U40053" s="21"/>
    </row>
    <row r="40054">
      <c r="E40054" s="19"/>
      <c r="R40054" s="20"/>
      <c r="S40054" s="20"/>
      <c r="U40054" s="21"/>
    </row>
    <row r="40055">
      <c r="E40055" s="19"/>
      <c r="R40055" s="20"/>
      <c r="S40055" s="20"/>
      <c r="U40055" s="21"/>
    </row>
    <row r="40056">
      <c r="E40056" s="19"/>
      <c r="R40056" s="20"/>
      <c r="S40056" s="20"/>
      <c r="U40056" s="21"/>
    </row>
    <row r="40057">
      <c r="E40057" s="19"/>
      <c r="R40057" s="20"/>
      <c r="S40057" s="20"/>
      <c r="U40057" s="21"/>
    </row>
    <row r="40058">
      <c r="E40058" s="19"/>
      <c r="R40058" s="20"/>
      <c r="S40058" s="20"/>
      <c r="U40058" s="21"/>
    </row>
    <row r="40059">
      <c r="E40059" s="19"/>
      <c r="R40059" s="20"/>
      <c r="S40059" s="20"/>
      <c r="U40059" s="21"/>
    </row>
    <row r="40060">
      <c r="E40060" s="19"/>
      <c r="R40060" s="20"/>
      <c r="S40060" s="20"/>
      <c r="U40060" s="21"/>
    </row>
    <row r="40061">
      <c r="E40061" s="19"/>
      <c r="R40061" s="20"/>
      <c r="S40061" s="20"/>
      <c r="U40061" s="21"/>
    </row>
    <row r="40062">
      <c r="E40062" s="19"/>
      <c r="R40062" s="20"/>
      <c r="S40062" s="20"/>
      <c r="U40062" s="21"/>
    </row>
    <row r="40063">
      <c r="E40063" s="19"/>
      <c r="R40063" s="20"/>
      <c r="S40063" s="20"/>
      <c r="U40063" s="21"/>
    </row>
    <row r="40064">
      <c r="E40064" s="19"/>
      <c r="R40064" s="20"/>
      <c r="S40064" s="20"/>
      <c r="U40064" s="21"/>
    </row>
    <row r="40065">
      <c r="E40065" s="19"/>
      <c r="R40065" s="20"/>
      <c r="S40065" s="20"/>
      <c r="U40065" s="21"/>
    </row>
    <row r="40066">
      <c r="E40066" s="19"/>
      <c r="R40066" s="20"/>
      <c r="S40066" s="20"/>
      <c r="U40066" s="21"/>
    </row>
    <row r="40067">
      <c r="E40067" s="19"/>
      <c r="R40067" s="20"/>
      <c r="S40067" s="20"/>
      <c r="U40067" s="21"/>
    </row>
    <row r="40068">
      <c r="E40068" s="19"/>
      <c r="R40068" s="20"/>
      <c r="S40068" s="20"/>
      <c r="U40068" s="21"/>
    </row>
    <row r="40069">
      <c r="E40069" s="19"/>
      <c r="R40069" s="20"/>
      <c r="S40069" s="20"/>
      <c r="U40069" s="21"/>
    </row>
    <row r="40070">
      <c r="E40070" s="19"/>
      <c r="R40070" s="20"/>
      <c r="S40070" s="20"/>
      <c r="U40070" s="21"/>
    </row>
    <row r="40071">
      <c r="E40071" s="19"/>
      <c r="R40071" s="20"/>
      <c r="S40071" s="20"/>
      <c r="U40071" s="21"/>
    </row>
    <row r="40072">
      <c r="E40072" s="19"/>
      <c r="R40072" s="20"/>
      <c r="S40072" s="20"/>
      <c r="U40072" s="21"/>
    </row>
    <row r="40073">
      <c r="E40073" s="19"/>
      <c r="R40073" s="20"/>
      <c r="S40073" s="20"/>
      <c r="U40073" s="21"/>
    </row>
    <row r="40074">
      <c r="E40074" s="19"/>
      <c r="R40074" s="20"/>
      <c r="S40074" s="20"/>
      <c r="U40074" s="21"/>
    </row>
    <row r="40075">
      <c r="E40075" s="19"/>
      <c r="R40075" s="20"/>
      <c r="S40075" s="20"/>
      <c r="U40075" s="21"/>
    </row>
    <row r="40076">
      <c r="E40076" s="19"/>
      <c r="R40076" s="20"/>
      <c r="S40076" s="20"/>
      <c r="U40076" s="21"/>
    </row>
    <row r="40077">
      <c r="E40077" s="19"/>
      <c r="R40077" s="20"/>
      <c r="S40077" s="20"/>
      <c r="U40077" s="21"/>
    </row>
    <row r="40078">
      <c r="E40078" s="19"/>
      <c r="R40078" s="20"/>
      <c r="S40078" s="20"/>
      <c r="U40078" s="21"/>
    </row>
    <row r="40079">
      <c r="E40079" s="19"/>
      <c r="R40079" s="20"/>
      <c r="S40079" s="20"/>
      <c r="U40079" s="21"/>
    </row>
    <row r="40080">
      <c r="E40080" s="19"/>
      <c r="R40080" s="20"/>
      <c r="S40080" s="20"/>
      <c r="U40080" s="21"/>
    </row>
    <row r="40081">
      <c r="E40081" s="19"/>
      <c r="R40081" s="20"/>
      <c r="S40081" s="20"/>
      <c r="U40081" s="21"/>
    </row>
    <row r="40082">
      <c r="E40082" s="19"/>
      <c r="R40082" s="20"/>
      <c r="S40082" s="20"/>
      <c r="U40082" s="21"/>
    </row>
    <row r="40083">
      <c r="E40083" s="19"/>
      <c r="R40083" s="20"/>
      <c r="S40083" s="20"/>
      <c r="U40083" s="21"/>
    </row>
    <row r="40084">
      <c r="E40084" s="19"/>
      <c r="R40084" s="20"/>
      <c r="S40084" s="20"/>
      <c r="U40084" s="21"/>
    </row>
    <row r="40085">
      <c r="E40085" s="19"/>
      <c r="R40085" s="20"/>
      <c r="S40085" s="20"/>
      <c r="U40085" s="21"/>
    </row>
    <row r="40086">
      <c r="E40086" s="19"/>
      <c r="R40086" s="20"/>
      <c r="S40086" s="20"/>
      <c r="U40086" s="21"/>
    </row>
    <row r="40087">
      <c r="E40087" s="19"/>
      <c r="R40087" s="20"/>
      <c r="S40087" s="20"/>
      <c r="U40087" s="21"/>
    </row>
    <row r="40088">
      <c r="E40088" s="19"/>
      <c r="R40088" s="20"/>
      <c r="S40088" s="20"/>
      <c r="U40088" s="21"/>
    </row>
    <row r="40089">
      <c r="E40089" s="19"/>
      <c r="R40089" s="20"/>
      <c r="S40089" s="20"/>
      <c r="U40089" s="21"/>
    </row>
    <row r="40090">
      <c r="E40090" s="19"/>
      <c r="R40090" s="20"/>
      <c r="S40090" s="20"/>
      <c r="U40090" s="21"/>
    </row>
    <row r="40091">
      <c r="E40091" s="19"/>
      <c r="R40091" s="20"/>
      <c r="S40091" s="20"/>
      <c r="U40091" s="21"/>
    </row>
    <row r="40092">
      <c r="E40092" s="19"/>
      <c r="R40092" s="20"/>
      <c r="S40092" s="20"/>
      <c r="U40092" s="21"/>
    </row>
    <row r="40093">
      <c r="E40093" s="19"/>
      <c r="R40093" s="20"/>
      <c r="S40093" s="20"/>
      <c r="U40093" s="21"/>
    </row>
    <row r="40094">
      <c r="E40094" s="19"/>
      <c r="R40094" s="20"/>
      <c r="S40094" s="20"/>
      <c r="U40094" s="21"/>
    </row>
    <row r="40095">
      <c r="E40095" s="19"/>
      <c r="R40095" s="20"/>
      <c r="S40095" s="20"/>
      <c r="U40095" s="21"/>
    </row>
    <row r="40096">
      <c r="E40096" s="19"/>
      <c r="R40096" s="20"/>
      <c r="S40096" s="20"/>
      <c r="U40096" s="21"/>
    </row>
    <row r="40097">
      <c r="E40097" s="19"/>
      <c r="R40097" s="20"/>
      <c r="S40097" s="20"/>
      <c r="U40097" s="21"/>
    </row>
    <row r="40098">
      <c r="E40098" s="19"/>
      <c r="R40098" s="20"/>
      <c r="S40098" s="20"/>
      <c r="U40098" s="21"/>
    </row>
    <row r="40099">
      <c r="E40099" s="19"/>
      <c r="R40099" s="20"/>
      <c r="S40099" s="20"/>
      <c r="U40099" s="21"/>
    </row>
    <row r="40100">
      <c r="E40100" s="19"/>
      <c r="R40100" s="20"/>
      <c r="S40100" s="20"/>
      <c r="U40100" s="21"/>
    </row>
    <row r="40101">
      <c r="E40101" s="19"/>
      <c r="R40101" s="20"/>
      <c r="S40101" s="20"/>
      <c r="U40101" s="21"/>
    </row>
    <row r="40102">
      <c r="E40102" s="19"/>
      <c r="R40102" s="20"/>
      <c r="S40102" s="20"/>
      <c r="U40102" s="21"/>
    </row>
    <row r="40103">
      <c r="E40103" s="19"/>
      <c r="R40103" s="20"/>
      <c r="S40103" s="20"/>
      <c r="U40103" s="21"/>
    </row>
    <row r="40104">
      <c r="E40104" s="19"/>
      <c r="R40104" s="20"/>
      <c r="S40104" s="20"/>
      <c r="U40104" s="21"/>
    </row>
    <row r="40105">
      <c r="E40105" s="19"/>
      <c r="R40105" s="20"/>
      <c r="S40105" s="20"/>
      <c r="U40105" s="21"/>
    </row>
    <row r="40106">
      <c r="E40106" s="19"/>
      <c r="R40106" s="20"/>
      <c r="S40106" s="20"/>
      <c r="U40106" s="21"/>
    </row>
    <row r="40107">
      <c r="E40107" s="19"/>
      <c r="R40107" s="20"/>
      <c r="S40107" s="20"/>
      <c r="U40107" s="21"/>
    </row>
    <row r="40108">
      <c r="E40108" s="19"/>
      <c r="R40108" s="20"/>
      <c r="S40108" s="20"/>
      <c r="U40108" s="21"/>
    </row>
    <row r="40109">
      <c r="E40109" s="19"/>
      <c r="R40109" s="20"/>
      <c r="S40109" s="20"/>
      <c r="U40109" s="21"/>
    </row>
    <row r="40110">
      <c r="E40110" s="19"/>
      <c r="R40110" s="20"/>
      <c r="S40110" s="20"/>
      <c r="U40110" s="21"/>
    </row>
    <row r="40111">
      <c r="E40111" s="19"/>
      <c r="R40111" s="20"/>
      <c r="S40111" s="20"/>
      <c r="U40111" s="21"/>
    </row>
    <row r="40112">
      <c r="E40112" s="19"/>
      <c r="R40112" s="20"/>
      <c r="S40112" s="20"/>
      <c r="U40112" s="21"/>
    </row>
    <row r="40113">
      <c r="E40113" s="19"/>
      <c r="R40113" s="20"/>
      <c r="S40113" s="20"/>
      <c r="U40113" s="21"/>
    </row>
    <row r="40114">
      <c r="E40114" s="19"/>
      <c r="R40114" s="20"/>
      <c r="S40114" s="20"/>
      <c r="U40114" s="21"/>
    </row>
    <row r="40115">
      <c r="E40115" s="19"/>
      <c r="R40115" s="20"/>
      <c r="S40115" s="20"/>
      <c r="U40115" s="21"/>
    </row>
    <row r="40116">
      <c r="E40116" s="19"/>
      <c r="R40116" s="20"/>
      <c r="S40116" s="20"/>
      <c r="U40116" s="21"/>
    </row>
    <row r="40117">
      <c r="E40117" s="19"/>
      <c r="R40117" s="20"/>
      <c r="S40117" s="20"/>
      <c r="U40117" s="21"/>
    </row>
    <row r="40118">
      <c r="E40118" s="19"/>
      <c r="R40118" s="20"/>
      <c r="S40118" s="20"/>
      <c r="U40118" s="21"/>
    </row>
    <row r="40119">
      <c r="E40119" s="19"/>
      <c r="R40119" s="20"/>
      <c r="S40119" s="20"/>
      <c r="U40119" s="21"/>
    </row>
    <row r="40120">
      <c r="E40120" s="19"/>
      <c r="R40120" s="20"/>
      <c r="S40120" s="20"/>
      <c r="U40120" s="21"/>
    </row>
    <row r="40121">
      <c r="E40121" s="19"/>
      <c r="R40121" s="20"/>
      <c r="S40121" s="20"/>
      <c r="U40121" s="21"/>
    </row>
    <row r="40122">
      <c r="E40122" s="19"/>
      <c r="R40122" s="20"/>
      <c r="S40122" s="20"/>
      <c r="U40122" s="21"/>
    </row>
    <row r="40123">
      <c r="E40123" s="19"/>
      <c r="R40123" s="20"/>
      <c r="S40123" s="20"/>
      <c r="U40123" s="21"/>
    </row>
    <row r="40124">
      <c r="E40124" s="19"/>
      <c r="R40124" s="20"/>
      <c r="S40124" s="20"/>
      <c r="U40124" s="21"/>
    </row>
    <row r="40125">
      <c r="E40125" s="19"/>
      <c r="R40125" s="20"/>
      <c r="S40125" s="20"/>
      <c r="U40125" s="21"/>
    </row>
    <row r="40126">
      <c r="E40126" s="19"/>
      <c r="R40126" s="20"/>
      <c r="S40126" s="20"/>
      <c r="U40126" s="21"/>
    </row>
    <row r="40127">
      <c r="E40127" s="19"/>
      <c r="R40127" s="20"/>
      <c r="S40127" s="20"/>
      <c r="U40127" s="21"/>
    </row>
    <row r="40128">
      <c r="E40128" s="19"/>
      <c r="R40128" s="20"/>
      <c r="S40128" s="20"/>
      <c r="U40128" s="21"/>
    </row>
    <row r="40129">
      <c r="E40129" s="19"/>
      <c r="R40129" s="20"/>
      <c r="S40129" s="20"/>
      <c r="U40129" s="21"/>
    </row>
    <row r="40130">
      <c r="E40130" s="19"/>
      <c r="R40130" s="20"/>
      <c r="S40130" s="20"/>
      <c r="U40130" s="21"/>
    </row>
    <row r="40131">
      <c r="E40131" s="19"/>
      <c r="R40131" s="20"/>
      <c r="S40131" s="20"/>
      <c r="U40131" s="21"/>
    </row>
    <row r="40132">
      <c r="E40132" s="19"/>
      <c r="R40132" s="20"/>
      <c r="S40132" s="20"/>
      <c r="U40132" s="21"/>
    </row>
    <row r="40133">
      <c r="E40133" s="19"/>
      <c r="R40133" s="20"/>
      <c r="S40133" s="20"/>
      <c r="U40133" s="21"/>
    </row>
    <row r="40134">
      <c r="E40134" s="19"/>
      <c r="R40134" s="20"/>
      <c r="S40134" s="20"/>
      <c r="U40134" s="21"/>
    </row>
    <row r="40135">
      <c r="E40135" s="19"/>
      <c r="R40135" s="20"/>
      <c r="S40135" s="20"/>
      <c r="U40135" s="21"/>
    </row>
    <row r="40136">
      <c r="E40136" s="19"/>
      <c r="R40136" s="20"/>
      <c r="S40136" s="20"/>
      <c r="U40136" s="21"/>
    </row>
    <row r="40137">
      <c r="E40137" s="19"/>
      <c r="R40137" s="20"/>
      <c r="S40137" s="20"/>
      <c r="U40137" s="21"/>
    </row>
    <row r="40138">
      <c r="E40138" s="19"/>
      <c r="R40138" s="20"/>
      <c r="S40138" s="20"/>
      <c r="U40138" s="21"/>
    </row>
    <row r="40139">
      <c r="E40139" s="19"/>
      <c r="R40139" s="20"/>
      <c r="S40139" s="20"/>
      <c r="U40139" s="21"/>
    </row>
    <row r="40140">
      <c r="E40140" s="19"/>
      <c r="R40140" s="20"/>
      <c r="S40140" s="20"/>
      <c r="U40140" s="21"/>
    </row>
    <row r="40141">
      <c r="E40141" s="19"/>
      <c r="R40141" s="20"/>
      <c r="S40141" s="20"/>
      <c r="U40141" s="21"/>
    </row>
    <row r="40142">
      <c r="E40142" s="19"/>
      <c r="R40142" s="20"/>
      <c r="S40142" s="20"/>
      <c r="U40142" s="21"/>
    </row>
    <row r="40143">
      <c r="E40143" s="19"/>
      <c r="R40143" s="20"/>
      <c r="S40143" s="20"/>
      <c r="U40143" s="21"/>
    </row>
    <row r="40144">
      <c r="E40144" s="19"/>
      <c r="R40144" s="20"/>
      <c r="S40144" s="20"/>
      <c r="U40144" s="21"/>
    </row>
    <row r="40145">
      <c r="E40145" s="19"/>
      <c r="R40145" s="20"/>
      <c r="S40145" s="20"/>
      <c r="U40145" s="21"/>
    </row>
    <row r="40146">
      <c r="E40146" s="19"/>
      <c r="R40146" s="20"/>
      <c r="S40146" s="20"/>
      <c r="U40146" s="21"/>
    </row>
    <row r="40147">
      <c r="E40147" s="19"/>
      <c r="R40147" s="20"/>
      <c r="S40147" s="20"/>
      <c r="U40147" s="21"/>
    </row>
    <row r="40148">
      <c r="E40148" s="19"/>
      <c r="R40148" s="20"/>
      <c r="S40148" s="20"/>
      <c r="U40148" s="21"/>
    </row>
    <row r="40149">
      <c r="E40149" s="19"/>
      <c r="R40149" s="20"/>
      <c r="S40149" s="20"/>
      <c r="U40149" s="21"/>
    </row>
    <row r="40150">
      <c r="E40150" s="19"/>
      <c r="R40150" s="20"/>
      <c r="S40150" s="20"/>
      <c r="U40150" s="21"/>
    </row>
    <row r="40151">
      <c r="E40151" s="19"/>
      <c r="R40151" s="20"/>
      <c r="S40151" s="20"/>
      <c r="U40151" s="21"/>
    </row>
    <row r="40152">
      <c r="E40152" s="19"/>
      <c r="R40152" s="20"/>
      <c r="S40152" s="20"/>
      <c r="U40152" s="21"/>
    </row>
    <row r="40153">
      <c r="E40153" s="19"/>
      <c r="R40153" s="20"/>
      <c r="S40153" s="20"/>
      <c r="U40153" s="21"/>
    </row>
    <row r="40154">
      <c r="E40154" s="19"/>
      <c r="R40154" s="20"/>
      <c r="S40154" s="20"/>
      <c r="U40154" s="21"/>
    </row>
    <row r="40155">
      <c r="E40155" s="19"/>
      <c r="R40155" s="20"/>
      <c r="S40155" s="20"/>
      <c r="U40155" s="21"/>
    </row>
    <row r="40156">
      <c r="E40156" s="19"/>
      <c r="R40156" s="20"/>
      <c r="S40156" s="20"/>
      <c r="U40156" s="21"/>
    </row>
    <row r="40157">
      <c r="E40157" s="19"/>
      <c r="R40157" s="20"/>
      <c r="S40157" s="20"/>
      <c r="U40157" s="21"/>
    </row>
    <row r="40158">
      <c r="E40158" s="19"/>
      <c r="R40158" s="20"/>
      <c r="S40158" s="20"/>
      <c r="U40158" s="21"/>
    </row>
    <row r="40159">
      <c r="E40159" s="19"/>
      <c r="R40159" s="20"/>
      <c r="S40159" s="20"/>
      <c r="U40159" s="21"/>
    </row>
    <row r="40160">
      <c r="E40160" s="19"/>
      <c r="R40160" s="20"/>
      <c r="S40160" s="20"/>
      <c r="U40160" s="21"/>
    </row>
    <row r="40161">
      <c r="E40161" s="19"/>
      <c r="R40161" s="20"/>
      <c r="S40161" s="20"/>
      <c r="U40161" s="21"/>
    </row>
    <row r="40162">
      <c r="E40162" s="19"/>
      <c r="R40162" s="20"/>
      <c r="S40162" s="20"/>
      <c r="U40162" s="21"/>
    </row>
    <row r="40163">
      <c r="E40163" s="19"/>
      <c r="R40163" s="20"/>
      <c r="S40163" s="20"/>
      <c r="U40163" s="21"/>
    </row>
    <row r="40164">
      <c r="E40164" s="19"/>
      <c r="R40164" s="20"/>
      <c r="S40164" s="20"/>
      <c r="U40164" s="21"/>
    </row>
    <row r="40165">
      <c r="E40165" s="19"/>
      <c r="R40165" s="20"/>
      <c r="S40165" s="20"/>
      <c r="U40165" s="21"/>
    </row>
    <row r="40166">
      <c r="E40166" s="19"/>
      <c r="R40166" s="20"/>
      <c r="S40166" s="20"/>
      <c r="U40166" s="21"/>
    </row>
    <row r="40167">
      <c r="E40167" s="19"/>
      <c r="R40167" s="20"/>
      <c r="S40167" s="20"/>
      <c r="U40167" s="21"/>
    </row>
    <row r="40168">
      <c r="E40168" s="19"/>
      <c r="R40168" s="20"/>
      <c r="S40168" s="20"/>
      <c r="U40168" s="21"/>
    </row>
    <row r="40169">
      <c r="E40169" s="19"/>
      <c r="R40169" s="20"/>
      <c r="S40169" s="20"/>
      <c r="U40169" s="21"/>
    </row>
    <row r="40170">
      <c r="E40170" s="19"/>
      <c r="R40170" s="20"/>
      <c r="S40170" s="20"/>
      <c r="U40170" s="21"/>
    </row>
    <row r="40171">
      <c r="E40171" s="19"/>
      <c r="R40171" s="20"/>
      <c r="S40171" s="20"/>
      <c r="U40171" s="21"/>
    </row>
    <row r="40172">
      <c r="E40172" s="19"/>
      <c r="R40172" s="20"/>
      <c r="S40172" s="20"/>
      <c r="U40172" s="21"/>
    </row>
    <row r="40173">
      <c r="E40173" s="19"/>
      <c r="R40173" s="20"/>
      <c r="S40173" s="20"/>
      <c r="U40173" s="21"/>
    </row>
    <row r="40174">
      <c r="E40174" s="19"/>
      <c r="R40174" s="20"/>
      <c r="S40174" s="20"/>
      <c r="U40174" s="21"/>
    </row>
    <row r="40175">
      <c r="E40175" s="19"/>
      <c r="R40175" s="20"/>
      <c r="S40175" s="20"/>
      <c r="U40175" s="21"/>
    </row>
    <row r="40176">
      <c r="E40176" s="19"/>
      <c r="R40176" s="20"/>
      <c r="S40176" s="20"/>
      <c r="U40176" s="21"/>
    </row>
    <row r="40177">
      <c r="E40177" s="19"/>
      <c r="R40177" s="20"/>
      <c r="S40177" s="20"/>
      <c r="U40177" s="21"/>
    </row>
    <row r="40178">
      <c r="E40178" s="19"/>
      <c r="R40178" s="20"/>
      <c r="S40178" s="20"/>
      <c r="U40178" s="21"/>
    </row>
    <row r="40179">
      <c r="E40179" s="19"/>
      <c r="R40179" s="20"/>
      <c r="S40179" s="20"/>
      <c r="U40179" s="21"/>
    </row>
    <row r="40180">
      <c r="E40180" s="19"/>
      <c r="R40180" s="20"/>
      <c r="S40180" s="20"/>
      <c r="U40180" s="21"/>
    </row>
    <row r="40181">
      <c r="E40181" s="19"/>
      <c r="R40181" s="20"/>
      <c r="S40181" s="20"/>
      <c r="U40181" s="21"/>
    </row>
    <row r="40182">
      <c r="E40182" s="19"/>
      <c r="R40182" s="20"/>
      <c r="S40182" s="20"/>
      <c r="U40182" s="21"/>
    </row>
    <row r="40183">
      <c r="E40183" s="19"/>
      <c r="R40183" s="20"/>
      <c r="S40183" s="20"/>
      <c r="U40183" s="21"/>
    </row>
    <row r="40184">
      <c r="E40184" s="19"/>
      <c r="R40184" s="20"/>
      <c r="S40184" s="20"/>
      <c r="U40184" s="21"/>
    </row>
    <row r="40185">
      <c r="E40185" s="19"/>
      <c r="R40185" s="20"/>
      <c r="S40185" s="20"/>
      <c r="U40185" s="21"/>
    </row>
    <row r="40186">
      <c r="E40186" s="19"/>
      <c r="R40186" s="20"/>
      <c r="S40186" s="20"/>
      <c r="U40186" s="21"/>
    </row>
    <row r="40187">
      <c r="E40187" s="19"/>
      <c r="R40187" s="20"/>
      <c r="S40187" s="20"/>
      <c r="U40187" s="21"/>
    </row>
    <row r="40188">
      <c r="E40188" s="19"/>
      <c r="R40188" s="20"/>
      <c r="S40188" s="20"/>
      <c r="U40188" s="21"/>
    </row>
    <row r="40189">
      <c r="E40189" s="19"/>
      <c r="R40189" s="20"/>
      <c r="S40189" s="20"/>
      <c r="U40189" s="21"/>
    </row>
    <row r="40190">
      <c r="E40190" s="19"/>
      <c r="R40190" s="20"/>
      <c r="S40190" s="20"/>
      <c r="U40190" s="21"/>
    </row>
    <row r="40191">
      <c r="E40191" s="19"/>
      <c r="R40191" s="20"/>
      <c r="S40191" s="20"/>
      <c r="U40191" s="21"/>
    </row>
    <row r="40192">
      <c r="E40192" s="19"/>
      <c r="R40192" s="20"/>
      <c r="S40192" s="20"/>
      <c r="U40192" s="21"/>
    </row>
    <row r="40193">
      <c r="E40193" s="19"/>
      <c r="R40193" s="20"/>
      <c r="S40193" s="20"/>
      <c r="U40193" s="21"/>
    </row>
    <row r="40194">
      <c r="E40194" s="19"/>
      <c r="R40194" s="20"/>
      <c r="S40194" s="20"/>
      <c r="U40194" s="21"/>
    </row>
    <row r="40195">
      <c r="E40195" s="19"/>
      <c r="R40195" s="20"/>
      <c r="S40195" s="20"/>
      <c r="U40195" s="21"/>
    </row>
    <row r="40196">
      <c r="E40196" s="19"/>
      <c r="R40196" s="20"/>
      <c r="S40196" s="20"/>
      <c r="U40196" s="21"/>
    </row>
    <row r="40197">
      <c r="E40197" s="19"/>
      <c r="R40197" s="20"/>
      <c r="S40197" s="20"/>
      <c r="U40197" s="21"/>
    </row>
    <row r="40198">
      <c r="E40198" s="19"/>
      <c r="R40198" s="20"/>
      <c r="S40198" s="20"/>
      <c r="U40198" s="21"/>
    </row>
    <row r="40199">
      <c r="E40199" s="19"/>
      <c r="R40199" s="20"/>
      <c r="S40199" s="20"/>
      <c r="U40199" s="21"/>
    </row>
    <row r="40200">
      <c r="E40200" s="19"/>
      <c r="R40200" s="20"/>
      <c r="S40200" s="20"/>
      <c r="U40200" s="21"/>
    </row>
    <row r="40201">
      <c r="E40201" s="19"/>
      <c r="R40201" s="20"/>
      <c r="S40201" s="20"/>
      <c r="U40201" s="21"/>
    </row>
    <row r="40202">
      <c r="E40202" s="19"/>
      <c r="R40202" s="20"/>
      <c r="S40202" s="20"/>
      <c r="U40202" s="21"/>
    </row>
    <row r="40203">
      <c r="E40203" s="19"/>
      <c r="R40203" s="20"/>
      <c r="S40203" s="20"/>
      <c r="U40203" s="21"/>
    </row>
    <row r="40204">
      <c r="E40204" s="19"/>
      <c r="R40204" s="20"/>
      <c r="S40204" s="20"/>
      <c r="U40204" s="21"/>
    </row>
    <row r="40205">
      <c r="E40205" s="19"/>
      <c r="R40205" s="20"/>
      <c r="S40205" s="20"/>
      <c r="U40205" s="21"/>
    </row>
    <row r="40206">
      <c r="E40206" s="19"/>
      <c r="R40206" s="20"/>
      <c r="S40206" s="20"/>
      <c r="U40206" s="21"/>
    </row>
    <row r="40207">
      <c r="E40207" s="19"/>
      <c r="R40207" s="20"/>
      <c r="S40207" s="20"/>
      <c r="U40207" s="21"/>
    </row>
    <row r="40208">
      <c r="E40208" s="19"/>
      <c r="R40208" s="20"/>
      <c r="S40208" s="20"/>
      <c r="U40208" s="21"/>
    </row>
    <row r="40209">
      <c r="E40209" s="19"/>
      <c r="R40209" s="20"/>
      <c r="S40209" s="20"/>
      <c r="U40209" s="21"/>
    </row>
    <row r="40210">
      <c r="E40210" s="19"/>
      <c r="R40210" s="20"/>
      <c r="S40210" s="20"/>
      <c r="U40210" s="21"/>
    </row>
    <row r="40211">
      <c r="E40211" s="19"/>
      <c r="R40211" s="20"/>
      <c r="S40211" s="20"/>
      <c r="U40211" s="21"/>
    </row>
    <row r="40212">
      <c r="E40212" s="19"/>
      <c r="R40212" s="20"/>
      <c r="S40212" s="20"/>
      <c r="U40212" s="21"/>
    </row>
    <row r="40213">
      <c r="E40213" s="19"/>
      <c r="R40213" s="20"/>
      <c r="S40213" s="20"/>
      <c r="U40213" s="21"/>
    </row>
    <row r="40214">
      <c r="E40214" s="19"/>
      <c r="R40214" s="20"/>
      <c r="S40214" s="20"/>
      <c r="U40214" s="21"/>
    </row>
    <row r="40215">
      <c r="E40215" s="19"/>
      <c r="R40215" s="20"/>
      <c r="S40215" s="20"/>
      <c r="U40215" s="21"/>
    </row>
    <row r="40216">
      <c r="E40216" s="19"/>
      <c r="R40216" s="20"/>
      <c r="S40216" s="20"/>
      <c r="U40216" s="21"/>
    </row>
    <row r="40217">
      <c r="E40217" s="19"/>
      <c r="R40217" s="20"/>
      <c r="S40217" s="20"/>
      <c r="U40217" s="21"/>
    </row>
    <row r="40218">
      <c r="E40218" s="19"/>
      <c r="R40218" s="20"/>
      <c r="S40218" s="20"/>
      <c r="U40218" s="21"/>
    </row>
    <row r="40219">
      <c r="E40219" s="19"/>
      <c r="R40219" s="20"/>
      <c r="S40219" s="20"/>
      <c r="U40219" s="21"/>
    </row>
    <row r="40220">
      <c r="E40220" s="19"/>
      <c r="R40220" s="20"/>
      <c r="S40220" s="20"/>
      <c r="U40220" s="21"/>
    </row>
    <row r="40221">
      <c r="E40221" s="19"/>
      <c r="R40221" s="20"/>
      <c r="S40221" s="20"/>
      <c r="U40221" s="21"/>
    </row>
    <row r="40222">
      <c r="E40222" s="19"/>
      <c r="R40222" s="20"/>
      <c r="S40222" s="20"/>
      <c r="U40222" s="21"/>
    </row>
    <row r="40223">
      <c r="E40223" s="19"/>
      <c r="R40223" s="20"/>
      <c r="S40223" s="20"/>
      <c r="U40223" s="21"/>
    </row>
    <row r="40224">
      <c r="E40224" s="19"/>
      <c r="R40224" s="20"/>
      <c r="S40224" s="20"/>
      <c r="U40224" s="21"/>
    </row>
    <row r="40225">
      <c r="E40225" s="19"/>
      <c r="R40225" s="20"/>
      <c r="S40225" s="20"/>
      <c r="U40225" s="21"/>
    </row>
    <row r="40226">
      <c r="E40226" s="19"/>
      <c r="R40226" s="20"/>
      <c r="S40226" s="20"/>
      <c r="U40226" s="21"/>
    </row>
    <row r="40227">
      <c r="E40227" s="19"/>
      <c r="R40227" s="20"/>
      <c r="S40227" s="20"/>
      <c r="U40227" s="21"/>
    </row>
    <row r="40228">
      <c r="E40228" s="19"/>
      <c r="R40228" s="20"/>
      <c r="S40228" s="20"/>
      <c r="U40228" s="21"/>
    </row>
    <row r="40229">
      <c r="E40229" s="19"/>
      <c r="R40229" s="20"/>
      <c r="S40229" s="20"/>
      <c r="U40229" s="21"/>
    </row>
    <row r="40230">
      <c r="E40230" s="19"/>
      <c r="R40230" s="20"/>
      <c r="S40230" s="20"/>
      <c r="U40230" s="21"/>
    </row>
    <row r="40231">
      <c r="E40231" s="19"/>
      <c r="R40231" s="20"/>
      <c r="S40231" s="20"/>
      <c r="U40231" s="21"/>
    </row>
    <row r="40232">
      <c r="E40232" s="19"/>
      <c r="R40232" s="20"/>
      <c r="S40232" s="20"/>
      <c r="U40232" s="21"/>
    </row>
    <row r="40233">
      <c r="E40233" s="19"/>
      <c r="R40233" s="20"/>
      <c r="S40233" s="20"/>
      <c r="U40233" s="21"/>
    </row>
    <row r="40234">
      <c r="E40234" s="19"/>
      <c r="R40234" s="20"/>
      <c r="S40234" s="20"/>
      <c r="U40234" s="21"/>
    </row>
    <row r="40235">
      <c r="E40235" s="19"/>
      <c r="R40235" s="20"/>
      <c r="S40235" s="20"/>
      <c r="U40235" s="21"/>
    </row>
    <row r="40236">
      <c r="E40236" s="19"/>
      <c r="R40236" s="20"/>
      <c r="S40236" s="20"/>
      <c r="U40236" s="21"/>
    </row>
    <row r="40237">
      <c r="E40237" s="19"/>
      <c r="R40237" s="20"/>
      <c r="S40237" s="20"/>
      <c r="U40237" s="21"/>
    </row>
    <row r="40238">
      <c r="E40238" s="19"/>
      <c r="R40238" s="20"/>
      <c r="S40238" s="20"/>
      <c r="U40238" s="21"/>
    </row>
    <row r="40239">
      <c r="E40239" s="19"/>
      <c r="R40239" s="20"/>
      <c r="S40239" s="20"/>
      <c r="U40239" s="21"/>
    </row>
    <row r="40240">
      <c r="E40240" s="19"/>
      <c r="R40240" s="20"/>
      <c r="S40240" s="20"/>
      <c r="U40240" s="21"/>
    </row>
    <row r="40241">
      <c r="E40241" s="19"/>
      <c r="R40241" s="20"/>
      <c r="S40241" s="20"/>
      <c r="U40241" s="21"/>
    </row>
    <row r="40242">
      <c r="E40242" s="19"/>
      <c r="R40242" s="20"/>
      <c r="S40242" s="20"/>
      <c r="U40242" s="21"/>
    </row>
    <row r="40243">
      <c r="E40243" s="19"/>
      <c r="R40243" s="20"/>
      <c r="S40243" s="20"/>
      <c r="U40243" s="21"/>
    </row>
    <row r="40244">
      <c r="E40244" s="19"/>
      <c r="R40244" s="20"/>
      <c r="S40244" s="20"/>
      <c r="U40244" s="21"/>
    </row>
    <row r="40245">
      <c r="E40245" s="19"/>
      <c r="R40245" s="20"/>
      <c r="S40245" s="20"/>
      <c r="U40245" s="21"/>
    </row>
    <row r="40246">
      <c r="E40246" s="19"/>
      <c r="R40246" s="20"/>
      <c r="S40246" s="20"/>
      <c r="U40246" s="21"/>
    </row>
    <row r="40247">
      <c r="E40247" s="19"/>
      <c r="R40247" s="20"/>
      <c r="S40247" s="20"/>
      <c r="U40247" s="21"/>
    </row>
    <row r="40248">
      <c r="E40248" s="19"/>
      <c r="R40248" s="20"/>
      <c r="S40248" s="20"/>
      <c r="U40248" s="21"/>
    </row>
    <row r="40249">
      <c r="E40249" s="19"/>
      <c r="R40249" s="20"/>
      <c r="S40249" s="20"/>
      <c r="U40249" s="21"/>
    </row>
    <row r="40250">
      <c r="E40250" s="19"/>
      <c r="R40250" s="20"/>
      <c r="S40250" s="20"/>
      <c r="U40250" s="21"/>
    </row>
    <row r="40251">
      <c r="E40251" s="19"/>
      <c r="R40251" s="20"/>
      <c r="S40251" s="20"/>
      <c r="U40251" s="21"/>
    </row>
    <row r="40252">
      <c r="E40252" s="19"/>
      <c r="R40252" s="20"/>
      <c r="S40252" s="20"/>
      <c r="U40252" s="21"/>
    </row>
    <row r="40253">
      <c r="E40253" s="19"/>
      <c r="R40253" s="20"/>
      <c r="S40253" s="20"/>
      <c r="U40253" s="21"/>
    </row>
    <row r="40254">
      <c r="E40254" s="19"/>
      <c r="R40254" s="20"/>
      <c r="S40254" s="20"/>
      <c r="U40254" s="21"/>
    </row>
    <row r="40255">
      <c r="E40255" s="19"/>
      <c r="R40255" s="20"/>
      <c r="S40255" s="20"/>
      <c r="U40255" s="21"/>
    </row>
    <row r="40256">
      <c r="E40256" s="19"/>
      <c r="R40256" s="20"/>
      <c r="S40256" s="20"/>
      <c r="U40256" s="21"/>
    </row>
    <row r="40257">
      <c r="E40257" s="19"/>
      <c r="R40257" s="20"/>
      <c r="S40257" s="20"/>
      <c r="U40257" s="21"/>
    </row>
    <row r="40258">
      <c r="E40258" s="19"/>
      <c r="R40258" s="20"/>
      <c r="S40258" s="20"/>
      <c r="U40258" s="21"/>
    </row>
    <row r="40259">
      <c r="E40259" s="19"/>
      <c r="R40259" s="20"/>
      <c r="S40259" s="20"/>
      <c r="U40259" s="21"/>
    </row>
    <row r="40260">
      <c r="E40260" s="19"/>
      <c r="R40260" s="20"/>
      <c r="S40260" s="20"/>
      <c r="U40260" s="21"/>
    </row>
    <row r="40261">
      <c r="E40261" s="19"/>
      <c r="R40261" s="20"/>
      <c r="S40261" s="20"/>
      <c r="U40261" s="21"/>
    </row>
    <row r="40262">
      <c r="E40262" s="19"/>
      <c r="R40262" s="20"/>
      <c r="S40262" s="20"/>
      <c r="U40262" s="21"/>
    </row>
    <row r="40263">
      <c r="E40263" s="19"/>
      <c r="R40263" s="20"/>
      <c r="S40263" s="20"/>
      <c r="U40263" s="21"/>
    </row>
    <row r="40264">
      <c r="E40264" s="19"/>
      <c r="R40264" s="20"/>
      <c r="S40264" s="20"/>
      <c r="U40264" s="21"/>
    </row>
    <row r="40265">
      <c r="E40265" s="19"/>
      <c r="R40265" s="20"/>
      <c r="S40265" s="20"/>
      <c r="U40265" s="21"/>
    </row>
    <row r="40266">
      <c r="E40266" s="19"/>
      <c r="R40266" s="20"/>
      <c r="S40266" s="20"/>
      <c r="U40266" s="21"/>
    </row>
    <row r="40267">
      <c r="E40267" s="19"/>
      <c r="R40267" s="20"/>
      <c r="S40267" s="20"/>
      <c r="U40267" s="21"/>
    </row>
    <row r="40268">
      <c r="E40268" s="19"/>
      <c r="R40268" s="20"/>
      <c r="S40268" s="20"/>
      <c r="U40268" s="21"/>
    </row>
    <row r="40269">
      <c r="E40269" s="19"/>
      <c r="R40269" s="20"/>
      <c r="S40269" s="20"/>
      <c r="U40269" s="21"/>
    </row>
    <row r="40270">
      <c r="E40270" s="19"/>
      <c r="R40270" s="20"/>
      <c r="S40270" s="20"/>
      <c r="U40270" s="21"/>
    </row>
    <row r="40271">
      <c r="E40271" s="19"/>
      <c r="R40271" s="20"/>
      <c r="S40271" s="20"/>
      <c r="U40271" s="21"/>
    </row>
    <row r="40272">
      <c r="E40272" s="19"/>
      <c r="R40272" s="20"/>
      <c r="S40272" s="20"/>
      <c r="U40272" s="21"/>
    </row>
    <row r="40273">
      <c r="E40273" s="19"/>
      <c r="R40273" s="20"/>
      <c r="S40273" s="20"/>
      <c r="U40273" s="21"/>
    </row>
    <row r="40274">
      <c r="E40274" s="19"/>
      <c r="R40274" s="20"/>
      <c r="S40274" s="20"/>
      <c r="U40274" s="21"/>
    </row>
    <row r="40275">
      <c r="E40275" s="19"/>
      <c r="R40275" s="20"/>
      <c r="S40275" s="20"/>
      <c r="U40275" s="21"/>
    </row>
    <row r="40276">
      <c r="E40276" s="19"/>
      <c r="R40276" s="20"/>
      <c r="S40276" s="20"/>
      <c r="U40276" s="21"/>
    </row>
    <row r="40277">
      <c r="E40277" s="19"/>
      <c r="R40277" s="20"/>
      <c r="S40277" s="20"/>
      <c r="U40277" s="21"/>
    </row>
    <row r="40278">
      <c r="E40278" s="19"/>
      <c r="R40278" s="20"/>
      <c r="S40278" s="20"/>
      <c r="U40278" s="21"/>
    </row>
    <row r="40279">
      <c r="E40279" s="19"/>
      <c r="R40279" s="20"/>
      <c r="S40279" s="20"/>
      <c r="U40279" s="21"/>
    </row>
    <row r="40280">
      <c r="E40280" s="19"/>
      <c r="R40280" s="20"/>
      <c r="S40280" s="20"/>
      <c r="U40280" s="21"/>
    </row>
    <row r="40281">
      <c r="E40281" s="19"/>
      <c r="R40281" s="20"/>
      <c r="S40281" s="20"/>
      <c r="U40281" s="21"/>
    </row>
    <row r="40282">
      <c r="E40282" s="19"/>
      <c r="R40282" s="20"/>
      <c r="S40282" s="20"/>
      <c r="U40282" s="21"/>
    </row>
    <row r="40283">
      <c r="E40283" s="19"/>
      <c r="R40283" s="20"/>
      <c r="S40283" s="20"/>
      <c r="U40283" s="21"/>
    </row>
    <row r="40284">
      <c r="E40284" s="19"/>
      <c r="R40284" s="20"/>
      <c r="S40284" s="20"/>
      <c r="U40284" s="21"/>
    </row>
    <row r="40285">
      <c r="E40285" s="19"/>
      <c r="R40285" s="20"/>
      <c r="S40285" s="20"/>
      <c r="U40285" s="21"/>
    </row>
    <row r="40286">
      <c r="E40286" s="19"/>
      <c r="R40286" s="20"/>
      <c r="S40286" s="20"/>
      <c r="U40286" s="21"/>
    </row>
    <row r="40287">
      <c r="E40287" s="19"/>
      <c r="R40287" s="20"/>
      <c r="S40287" s="20"/>
      <c r="U40287" s="21"/>
    </row>
    <row r="40288">
      <c r="E40288" s="19"/>
      <c r="R40288" s="20"/>
      <c r="S40288" s="20"/>
      <c r="U40288" s="21"/>
    </row>
    <row r="40289">
      <c r="E40289" s="19"/>
      <c r="R40289" s="20"/>
      <c r="S40289" s="20"/>
      <c r="U40289" s="21"/>
    </row>
    <row r="40290">
      <c r="E40290" s="19"/>
      <c r="R40290" s="20"/>
      <c r="S40290" s="20"/>
      <c r="U40290" s="21"/>
    </row>
    <row r="40291">
      <c r="E40291" s="19"/>
      <c r="R40291" s="20"/>
      <c r="S40291" s="20"/>
      <c r="U40291" s="21"/>
    </row>
    <row r="40292">
      <c r="E40292" s="19"/>
      <c r="R40292" s="20"/>
      <c r="S40292" s="20"/>
      <c r="U40292" s="21"/>
    </row>
    <row r="40293">
      <c r="E40293" s="19"/>
      <c r="R40293" s="20"/>
      <c r="S40293" s="20"/>
      <c r="U40293" s="21"/>
    </row>
    <row r="40294">
      <c r="E40294" s="19"/>
      <c r="R40294" s="20"/>
      <c r="S40294" s="20"/>
      <c r="U40294" s="21"/>
    </row>
    <row r="40295">
      <c r="E40295" s="19"/>
      <c r="R40295" s="20"/>
      <c r="S40295" s="20"/>
      <c r="U40295" s="21"/>
    </row>
    <row r="40296">
      <c r="E40296" s="19"/>
      <c r="R40296" s="20"/>
      <c r="S40296" s="20"/>
      <c r="U40296" s="21"/>
    </row>
    <row r="40297">
      <c r="E40297" s="19"/>
      <c r="R40297" s="20"/>
      <c r="S40297" s="20"/>
      <c r="U40297" s="21"/>
    </row>
    <row r="40298">
      <c r="E40298" s="19"/>
      <c r="R40298" s="20"/>
      <c r="S40298" s="20"/>
      <c r="U40298" s="21"/>
    </row>
    <row r="40299">
      <c r="E40299" s="19"/>
      <c r="R40299" s="20"/>
      <c r="S40299" s="20"/>
      <c r="U40299" s="21"/>
    </row>
    <row r="40300">
      <c r="E40300" s="19"/>
      <c r="R40300" s="20"/>
      <c r="S40300" s="20"/>
      <c r="U40300" s="21"/>
    </row>
    <row r="40301">
      <c r="E40301" s="19"/>
      <c r="R40301" s="20"/>
      <c r="S40301" s="20"/>
      <c r="U40301" s="21"/>
    </row>
    <row r="40302">
      <c r="E40302" s="19"/>
      <c r="R40302" s="20"/>
      <c r="S40302" s="20"/>
      <c r="U40302" s="21"/>
    </row>
    <row r="40303">
      <c r="E40303" s="19"/>
      <c r="R40303" s="20"/>
      <c r="S40303" s="20"/>
      <c r="U40303" s="21"/>
    </row>
    <row r="40304">
      <c r="E40304" s="19"/>
      <c r="R40304" s="20"/>
      <c r="S40304" s="20"/>
      <c r="U40304" s="21"/>
    </row>
    <row r="40305">
      <c r="E40305" s="19"/>
      <c r="R40305" s="20"/>
      <c r="S40305" s="20"/>
      <c r="U40305" s="21"/>
    </row>
    <row r="40306">
      <c r="E40306" s="19"/>
      <c r="R40306" s="20"/>
      <c r="S40306" s="20"/>
      <c r="U40306" s="21"/>
    </row>
    <row r="40307">
      <c r="E40307" s="19"/>
      <c r="R40307" s="20"/>
      <c r="S40307" s="20"/>
      <c r="U40307" s="21"/>
    </row>
    <row r="40308">
      <c r="E40308" s="19"/>
      <c r="R40308" s="20"/>
      <c r="S40308" s="20"/>
      <c r="U40308" s="21"/>
    </row>
    <row r="40309">
      <c r="E40309" s="19"/>
      <c r="R40309" s="20"/>
      <c r="S40309" s="20"/>
      <c r="U40309" s="21"/>
    </row>
    <row r="40310">
      <c r="E40310" s="19"/>
      <c r="R40310" s="20"/>
      <c r="S40310" s="20"/>
      <c r="U40310" s="21"/>
    </row>
    <row r="40311">
      <c r="E40311" s="19"/>
      <c r="R40311" s="20"/>
      <c r="S40311" s="20"/>
      <c r="U40311" s="21"/>
    </row>
    <row r="40312">
      <c r="E40312" s="19"/>
      <c r="R40312" s="20"/>
      <c r="S40312" s="20"/>
      <c r="U40312" s="21"/>
    </row>
    <row r="40313">
      <c r="E40313" s="19"/>
      <c r="R40313" s="20"/>
      <c r="S40313" s="20"/>
      <c r="U40313" s="21"/>
    </row>
    <row r="40314">
      <c r="E40314" s="19"/>
      <c r="R40314" s="20"/>
      <c r="S40314" s="20"/>
      <c r="U40314" s="21"/>
    </row>
    <row r="40315">
      <c r="E40315" s="19"/>
      <c r="R40315" s="20"/>
      <c r="S40315" s="20"/>
      <c r="U40315" s="21"/>
    </row>
    <row r="40316">
      <c r="E40316" s="19"/>
      <c r="R40316" s="20"/>
      <c r="S40316" s="20"/>
      <c r="U40316" s="21"/>
    </row>
    <row r="40317">
      <c r="E40317" s="19"/>
      <c r="R40317" s="20"/>
      <c r="S40317" s="20"/>
      <c r="U40317" s="21"/>
    </row>
    <row r="40318">
      <c r="E40318" s="19"/>
      <c r="R40318" s="20"/>
      <c r="S40318" s="20"/>
      <c r="U40318" s="21"/>
    </row>
    <row r="40319">
      <c r="E40319" s="19"/>
      <c r="R40319" s="20"/>
      <c r="S40319" s="20"/>
      <c r="U40319" s="21"/>
    </row>
    <row r="40320">
      <c r="E40320" s="19"/>
      <c r="R40320" s="20"/>
      <c r="S40320" s="20"/>
      <c r="U40320" s="21"/>
    </row>
    <row r="40321">
      <c r="E40321" s="19"/>
      <c r="R40321" s="20"/>
      <c r="S40321" s="20"/>
      <c r="U40321" s="21"/>
    </row>
    <row r="40322">
      <c r="E40322" s="19"/>
      <c r="R40322" s="20"/>
      <c r="S40322" s="20"/>
      <c r="U40322" s="21"/>
    </row>
    <row r="40323">
      <c r="E40323" s="19"/>
      <c r="R40323" s="20"/>
      <c r="S40323" s="20"/>
      <c r="U40323" s="21"/>
    </row>
    <row r="40324">
      <c r="E40324" s="19"/>
      <c r="R40324" s="20"/>
      <c r="S40324" s="20"/>
      <c r="U40324" s="21"/>
    </row>
    <row r="40325">
      <c r="E40325" s="19"/>
      <c r="R40325" s="20"/>
      <c r="S40325" s="20"/>
      <c r="U40325" s="21"/>
    </row>
    <row r="40326">
      <c r="E40326" s="19"/>
      <c r="R40326" s="20"/>
      <c r="S40326" s="20"/>
      <c r="U40326" s="21"/>
    </row>
    <row r="40327">
      <c r="E40327" s="19"/>
      <c r="R40327" s="20"/>
      <c r="S40327" s="20"/>
      <c r="U40327" s="21"/>
    </row>
    <row r="40328">
      <c r="E40328" s="19"/>
      <c r="R40328" s="20"/>
      <c r="S40328" s="20"/>
      <c r="U40328" s="21"/>
    </row>
    <row r="40329">
      <c r="E40329" s="19"/>
      <c r="R40329" s="20"/>
      <c r="S40329" s="20"/>
      <c r="U40329" s="21"/>
    </row>
    <row r="40330">
      <c r="E40330" s="19"/>
      <c r="R40330" s="20"/>
      <c r="S40330" s="20"/>
      <c r="U40330" s="21"/>
    </row>
    <row r="40331">
      <c r="E40331" s="19"/>
      <c r="R40331" s="20"/>
      <c r="S40331" s="20"/>
      <c r="U40331" s="21"/>
    </row>
    <row r="40332">
      <c r="E40332" s="19"/>
      <c r="R40332" s="20"/>
      <c r="S40332" s="20"/>
      <c r="U40332" s="21"/>
    </row>
    <row r="40333">
      <c r="E40333" s="19"/>
      <c r="R40333" s="20"/>
      <c r="S40333" s="20"/>
      <c r="U40333" s="21"/>
    </row>
    <row r="40334">
      <c r="E40334" s="19"/>
      <c r="R40334" s="20"/>
      <c r="S40334" s="20"/>
      <c r="U40334" s="21"/>
    </row>
    <row r="40335">
      <c r="E40335" s="19"/>
      <c r="R40335" s="20"/>
      <c r="S40335" s="20"/>
      <c r="U40335" s="21"/>
    </row>
    <row r="40336">
      <c r="E40336" s="19"/>
      <c r="R40336" s="20"/>
      <c r="S40336" s="20"/>
      <c r="U40336" s="21"/>
    </row>
    <row r="40337">
      <c r="E40337" s="19"/>
      <c r="R40337" s="20"/>
      <c r="S40337" s="20"/>
      <c r="U40337" s="21"/>
    </row>
    <row r="40338">
      <c r="E40338" s="19"/>
      <c r="R40338" s="20"/>
      <c r="S40338" s="20"/>
      <c r="U40338" s="21"/>
    </row>
    <row r="40339">
      <c r="E40339" s="19"/>
      <c r="R40339" s="20"/>
      <c r="S40339" s="20"/>
      <c r="U40339" s="21"/>
    </row>
    <row r="40340">
      <c r="E40340" s="19"/>
      <c r="R40340" s="20"/>
      <c r="S40340" s="20"/>
      <c r="U40340" s="21"/>
    </row>
    <row r="40341">
      <c r="E40341" s="19"/>
      <c r="R40341" s="20"/>
      <c r="S40341" s="20"/>
      <c r="U40341" s="21"/>
    </row>
    <row r="40342">
      <c r="E40342" s="19"/>
      <c r="R40342" s="20"/>
      <c r="S40342" s="20"/>
      <c r="U40342" s="21"/>
    </row>
    <row r="40343">
      <c r="E40343" s="19"/>
      <c r="R40343" s="20"/>
      <c r="S40343" s="20"/>
      <c r="U40343" s="21"/>
    </row>
    <row r="40344">
      <c r="E40344" s="19"/>
      <c r="R40344" s="20"/>
      <c r="S40344" s="20"/>
      <c r="U40344" s="21"/>
    </row>
    <row r="40345">
      <c r="E40345" s="19"/>
      <c r="R40345" s="20"/>
      <c r="S40345" s="20"/>
      <c r="U40345" s="21"/>
    </row>
    <row r="40346">
      <c r="E40346" s="19"/>
      <c r="R40346" s="20"/>
      <c r="S40346" s="20"/>
      <c r="U40346" s="21"/>
    </row>
    <row r="40347">
      <c r="E40347" s="19"/>
      <c r="R40347" s="20"/>
      <c r="S40347" s="20"/>
      <c r="U40347" s="21"/>
    </row>
    <row r="40348">
      <c r="E40348" s="19"/>
      <c r="R40348" s="20"/>
      <c r="S40348" s="20"/>
      <c r="U40348" s="21"/>
    </row>
    <row r="40349">
      <c r="E40349" s="19"/>
      <c r="R40349" s="20"/>
      <c r="S40349" s="20"/>
      <c r="U40349" s="21"/>
    </row>
    <row r="40350">
      <c r="E40350" s="19"/>
      <c r="R40350" s="20"/>
      <c r="S40350" s="20"/>
      <c r="U40350" s="21"/>
    </row>
    <row r="40351">
      <c r="E40351" s="19"/>
      <c r="R40351" s="20"/>
      <c r="S40351" s="20"/>
      <c r="U40351" s="21"/>
    </row>
    <row r="40352">
      <c r="E40352" s="19"/>
      <c r="R40352" s="20"/>
      <c r="S40352" s="20"/>
      <c r="U40352" s="21"/>
    </row>
    <row r="40353">
      <c r="E40353" s="19"/>
      <c r="R40353" s="20"/>
      <c r="S40353" s="20"/>
      <c r="U40353" s="21"/>
    </row>
    <row r="40354">
      <c r="E40354" s="19"/>
      <c r="R40354" s="20"/>
      <c r="S40354" s="20"/>
      <c r="U40354" s="21"/>
    </row>
    <row r="40355">
      <c r="E40355" s="19"/>
      <c r="R40355" s="20"/>
      <c r="S40355" s="20"/>
      <c r="U40355" s="21"/>
    </row>
    <row r="40356">
      <c r="E40356" s="19"/>
      <c r="R40356" s="20"/>
      <c r="S40356" s="20"/>
      <c r="U40356" s="21"/>
    </row>
    <row r="40357">
      <c r="E40357" s="19"/>
      <c r="R40357" s="20"/>
      <c r="S40357" s="20"/>
      <c r="U40357" s="21"/>
    </row>
    <row r="40358">
      <c r="E40358" s="19"/>
      <c r="R40358" s="20"/>
      <c r="S40358" s="20"/>
      <c r="U40358" s="21"/>
    </row>
    <row r="40359">
      <c r="E40359" s="19"/>
      <c r="R40359" s="20"/>
      <c r="S40359" s="20"/>
      <c r="U40359" s="21"/>
    </row>
    <row r="40360">
      <c r="E40360" s="19"/>
      <c r="R40360" s="20"/>
      <c r="S40360" s="20"/>
      <c r="U40360" s="21"/>
    </row>
    <row r="40361">
      <c r="E40361" s="19"/>
      <c r="R40361" s="20"/>
      <c r="S40361" s="20"/>
      <c r="U40361" s="21"/>
    </row>
    <row r="40362">
      <c r="E40362" s="19"/>
      <c r="R40362" s="20"/>
      <c r="S40362" s="20"/>
      <c r="U40362" s="21"/>
    </row>
    <row r="40363">
      <c r="E40363" s="19"/>
      <c r="R40363" s="20"/>
      <c r="S40363" s="20"/>
      <c r="U40363" s="21"/>
    </row>
    <row r="40364">
      <c r="E40364" s="19"/>
      <c r="R40364" s="20"/>
      <c r="S40364" s="20"/>
      <c r="U40364" s="21"/>
    </row>
    <row r="40365">
      <c r="E40365" s="19"/>
      <c r="R40365" s="20"/>
      <c r="S40365" s="20"/>
      <c r="U40365" s="21"/>
    </row>
    <row r="40366">
      <c r="E40366" s="19"/>
      <c r="R40366" s="20"/>
      <c r="S40366" s="20"/>
      <c r="U40366" s="21"/>
    </row>
    <row r="40367">
      <c r="E40367" s="19"/>
      <c r="R40367" s="20"/>
      <c r="S40367" s="20"/>
      <c r="U40367" s="21"/>
    </row>
    <row r="40368">
      <c r="E40368" s="19"/>
      <c r="R40368" s="20"/>
      <c r="S40368" s="20"/>
      <c r="U40368" s="21"/>
    </row>
    <row r="40369">
      <c r="E40369" s="19"/>
      <c r="R40369" s="20"/>
      <c r="S40369" s="20"/>
      <c r="U40369" s="21"/>
    </row>
    <row r="40370">
      <c r="E40370" s="19"/>
      <c r="R40370" s="20"/>
      <c r="S40370" s="20"/>
      <c r="U40370" s="21"/>
    </row>
    <row r="40371">
      <c r="E40371" s="19"/>
      <c r="R40371" s="20"/>
      <c r="S40371" s="20"/>
      <c r="U40371" s="21"/>
    </row>
    <row r="40372">
      <c r="E40372" s="19"/>
      <c r="R40372" s="20"/>
      <c r="S40372" s="20"/>
      <c r="U40372" s="21"/>
    </row>
    <row r="40373">
      <c r="E40373" s="19"/>
      <c r="R40373" s="20"/>
      <c r="S40373" s="20"/>
      <c r="U40373" s="21"/>
    </row>
    <row r="40374">
      <c r="E40374" s="19"/>
      <c r="R40374" s="20"/>
      <c r="S40374" s="20"/>
      <c r="U40374" s="21"/>
    </row>
    <row r="40375">
      <c r="E40375" s="19"/>
      <c r="R40375" s="20"/>
      <c r="S40375" s="20"/>
      <c r="U40375" s="21"/>
    </row>
    <row r="40376">
      <c r="E40376" s="19"/>
      <c r="R40376" s="20"/>
      <c r="S40376" s="20"/>
      <c r="U40376" s="21"/>
    </row>
    <row r="40377">
      <c r="E40377" s="19"/>
      <c r="R40377" s="20"/>
      <c r="S40377" s="20"/>
      <c r="U40377" s="21"/>
    </row>
    <row r="40378">
      <c r="E40378" s="19"/>
      <c r="R40378" s="20"/>
      <c r="S40378" s="20"/>
      <c r="U40378" s="21"/>
    </row>
    <row r="40379">
      <c r="E40379" s="19"/>
      <c r="R40379" s="20"/>
      <c r="S40379" s="20"/>
      <c r="U40379" s="21"/>
    </row>
    <row r="40380">
      <c r="E40380" s="19"/>
      <c r="R40380" s="20"/>
      <c r="S40380" s="20"/>
      <c r="U40380" s="21"/>
    </row>
    <row r="40381">
      <c r="E40381" s="19"/>
      <c r="R40381" s="20"/>
      <c r="S40381" s="20"/>
      <c r="U40381" s="21"/>
    </row>
    <row r="40382">
      <c r="E40382" s="19"/>
      <c r="R40382" s="20"/>
      <c r="S40382" s="20"/>
      <c r="U40382" s="21"/>
    </row>
    <row r="40383">
      <c r="E40383" s="19"/>
      <c r="R40383" s="20"/>
      <c r="S40383" s="20"/>
      <c r="U40383" s="21"/>
    </row>
    <row r="40384">
      <c r="E40384" s="19"/>
      <c r="R40384" s="20"/>
      <c r="S40384" s="20"/>
      <c r="U40384" s="21"/>
    </row>
    <row r="40385">
      <c r="E40385" s="19"/>
      <c r="R40385" s="20"/>
      <c r="S40385" s="20"/>
      <c r="U40385" s="21"/>
    </row>
    <row r="40386">
      <c r="E40386" s="19"/>
      <c r="R40386" s="20"/>
      <c r="S40386" s="20"/>
      <c r="U40386" s="21"/>
    </row>
    <row r="40387">
      <c r="E40387" s="19"/>
      <c r="R40387" s="20"/>
      <c r="S40387" s="20"/>
      <c r="U40387" s="21"/>
    </row>
    <row r="40388">
      <c r="E40388" s="19"/>
      <c r="R40388" s="20"/>
      <c r="S40388" s="20"/>
      <c r="U40388" s="21"/>
    </row>
    <row r="40389">
      <c r="E40389" s="19"/>
      <c r="R40389" s="20"/>
      <c r="S40389" s="20"/>
      <c r="U40389" s="21"/>
    </row>
    <row r="40390">
      <c r="E40390" s="19"/>
      <c r="R40390" s="20"/>
      <c r="S40390" s="20"/>
      <c r="U40390" s="21"/>
    </row>
    <row r="40391">
      <c r="E40391" s="19"/>
      <c r="R40391" s="20"/>
      <c r="S40391" s="20"/>
      <c r="U40391" s="21"/>
    </row>
    <row r="40392">
      <c r="E40392" s="19"/>
      <c r="R40392" s="20"/>
      <c r="S40392" s="20"/>
      <c r="U40392" s="21"/>
    </row>
    <row r="40393">
      <c r="E40393" s="19"/>
      <c r="R40393" s="20"/>
      <c r="S40393" s="20"/>
      <c r="U40393" s="21"/>
    </row>
    <row r="40394">
      <c r="E40394" s="19"/>
      <c r="R40394" s="20"/>
      <c r="S40394" s="20"/>
      <c r="U40394" s="21"/>
    </row>
    <row r="40395">
      <c r="E40395" s="19"/>
      <c r="R40395" s="20"/>
      <c r="S40395" s="20"/>
      <c r="U40395" s="21"/>
    </row>
    <row r="40396">
      <c r="E40396" s="19"/>
      <c r="R40396" s="20"/>
      <c r="S40396" s="20"/>
      <c r="U40396" s="21"/>
    </row>
    <row r="40397">
      <c r="E40397" s="19"/>
      <c r="R40397" s="20"/>
      <c r="S40397" s="20"/>
      <c r="U40397" s="21"/>
    </row>
    <row r="40398">
      <c r="E40398" s="19"/>
      <c r="R40398" s="20"/>
      <c r="S40398" s="20"/>
      <c r="U40398" s="21"/>
    </row>
    <row r="40399">
      <c r="E40399" s="19"/>
      <c r="R40399" s="20"/>
      <c r="S40399" s="20"/>
      <c r="U40399" s="21"/>
    </row>
    <row r="40400">
      <c r="E40400" s="19"/>
      <c r="R40400" s="20"/>
      <c r="S40400" s="20"/>
      <c r="U40400" s="21"/>
    </row>
    <row r="40401">
      <c r="E40401" s="19"/>
      <c r="R40401" s="20"/>
      <c r="S40401" s="20"/>
      <c r="U40401" s="21"/>
    </row>
    <row r="40402">
      <c r="E40402" s="19"/>
      <c r="R40402" s="20"/>
      <c r="S40402" s="20"/>
      <c r="U40402" s="21"/>
    </row>
    <row r="40403">
      <c r="E40403" s="19"/>
      <c r="R40403" s="20"/>
      <c r="S40403" s="20"/>
      <c r="U40403" s="21"/>
    </row>
    <row r="40404">
      <c r="E40404" s="19"/>
      <c r="R40404" s="20"/>
      <c r="S40404" s="20"/>
      <c r="U40404" s="21"/>
    </row>
    <row r="40405">
      <c r="E40405" s="19"/>
      <c r="R40405" s="20"/>
      <c r="S40405" s="20"/>
      <c r="U40405" s="21"/>
    </row>
    <row r="40406">
      <c r="E40406" s="19"/>
      <c r="R40406" s="20"/>
      <c r="S40406" s="20"/>
      <c r="U40406" s="21"/>
    </row>
    <row r="40407">
      <c r="E40407" s="19"/>
      <c r="R40407" s="20"/>
      <c r="S40407" s="20"/>
      <c r="U40407" s="21"/>
    </row>
    <row r="40408">
      <c r="E40408" s="19"/>
      <c r="R40408" s="20"/>
      <c r="S40408" s="20"/>
      <c r="U40408" s="21"/>
    </row>
    <row r="40409">
      <c r="E40409" s="19"/>
      <c r="R40409" s="20"/>
      <c r="S40409" s="20"/>
      <c r="U40409" s="21"/>
    </row>
    <row r="40410">
      <c r="E40410" s="19"/>
      <c r="R40410" s="20"/>
      <c r="S40410" s="20"/>
      <c r="U40410" s="21"/>
    </row>
    <row r="40411">
      <c r="E40411" s="19"/>
      <c r="R40411" s="20"/>
      <c r="S40411" s="20"/>
      <c r="U40411" s="21"/>
    </row>
    <row r="40412">
      <c r="E40412" s="19"/>
      <c r="R40412" s="20"/>
      <c r="S40412" s="20"/>
      <c r="U40412" s="21"/>
    </row>
    <row r="40413">
      <c r="E40413" s="19"/>
      <c r="R40413" s="20"/>
      <c r="S40413" s="20"/>
      <c r="U40413" s="21"/>
    </row>
    <row r="40414">
      <c r="E40414" s="19"/>
      <c r="R40414" s="20"/>
      <c r="S40414" s="20"/>
      <c r="U40414" s="21"/>
    </row>
    <row r="40415">
      <c r="E40415" s="19"/>
      <c r="R40415" s="20"/>
      <c r="S40415" s="20"/>
      <c r="U40415" s="21"/>
    </row>
    <row r="40416">
      <c r="E40416" s="19"/>
      <c r="R40416" s="20"/>
      <c r="S40416" s="20"/>
      <c r="U40416" s="21"/>
    </row>
    <row r="40417">
      <c r="E40417" s="19"/>
      <c r="R40417" s="20"/>
      <c r="S40417" s="20"/>
      <c r="U40417" s="21"/>
    </row>
    <row r="40418">
      <c r="E40418" s="19"/>
      <c r="R40418" s="20"/>
      <c r="S40418" s="20"/>
      <c r="U40418" s="21"/>
    </row>
    <row r="40419">
      <c r="E40419" s="19"/>
      <c r="R40419" s="20"/>
      <c r="S40419" s="20"/>
      <c r="U40419" s="21"/>
    </row>
    <row r="40420">
      <c r="E40420" s="19"/>
      <c r="R40420" s="20"/>
      <c r="S40420" s="20"/>
      <c r="U40420" s="21"/>
    </row>
    <row r="40421">
      <c r="E40421" s="19"/>
      <c r="R40421" s="20"/>
      <c r="S40421" s="20"/>
      <c r="U40421" s="21"/>
    </row>
    <row r="40422">
      <c r="E40422" s="19"/>
      <c r="R40422" s="20"/>
      <c r="S40422" s="20"/>
      <c r="U40422" s="21"/>
    </row>
    <row r="40423">
      <c r="E40423" s="19"/>
      <c r="R40423" s="20"/>
      <c r="S40423" s="20"/>
      <c r="U40423" s="21"/>
    </row>
    <row r="40424">
      <c r="E40424" s="19"/>
      <c r="R40424" s="20"/>
      <c r="S40424" s="20"/>
      <c r="U40424" s="21"/>
    </row>
    <row r="40425">
      <c r="E40425" s="19"/>
      <c r="R40425" s="20"/>
      <c r="S40425" s="20"/>
      <c r="U40425" s="21"/>
    </row>
    <row r="40426">
      <c r="E40426" s="19"/>
      <c r="R40426" s="20"/>
      <c r="S40426" s="20"/>
      <c r="U40426" s="21"/>
    </row>
    <row r="40427">
      <c r="E40427" s="19"/>
      <c r="R40427" s="20"/>
      <c r="S40427" s="20"/>
      <c r="U40427" s="21"/>
    </row>
    <row r="40428">
      <c r="E40428" s="19"/>
      <c r="R40428" s="20"/>
      <c r="S40428" s="20"/>
      <c r="U40428" s="21"/>
    </row>
    <row r="40429">
      <c r="E40429" s="19"/>
      <c r="R40429" s="20"/>
      <c r="S40429" s="20"/>
      <c r="U40429" s="21"/>
    </row>
    <row r="40430">
      <c r="E40430" s="19"/>
      <c r="R40430" s="20"/>
      <c r="S40430" s="20"/>
      <c r="U40430" s="21"/>
    </row>
    <row r="40431">
      <c r="E40431" s="19"/>
      <c r="R40431" s="20"/>
      <c r="S40431" s="20"/>
      <c r="U40431" s="21"/>
    </row>
    <row r="40432">
      <c r="E40432" s="19"/>
      <c r="R40432" s="20"/>
      <c r="S40432" s="20"/>
      <c r="U40432" s="21"/>
    </row>
    <row r="40433">
      <c r="E40433" s="19"/>
      <c r="R40433" s="20"/>
      <c r="S40433" s="20"/>
      <c r="U40433" s="21"/>
    </row>
    <row r="40434">
      <c r="E40434" s="19"/>
      <c r="R40434" s="20"/>
      <c r="S40434" s="20"/>
      <c r="U40434" s="21"/>
    </row>
    <row r="40435">
      <c r="E40435" s="19"/>
      <c r="R40435" s="20"/>
      <c r="S40435" s="20"/>
      <c r="U40435" s="21"/>
    </row>
    <row r="40436">
      <c r="E40436" s="19"/>
      <c r="R40436" s="20"/>
      <c r="S40436" s="20"/>
      <c r="U40436" s="21"/>
    </row>
    <row r="40437">
      <c r="E40437" s="19"/>
      <c r="R40437" s="20"/>
      <c r="S40437" s="20"/>
      <c r="U40437" s="21"/>
    </row>
    <row r="40438">
      <c r="E40438" s="19"/>
      <c r="R40438" s="20"/>
      <c r="S40438" s="20"/>
      <c r="U40438" s="21"/>
    </row>
    <row r="40439">
      <c r="E40439" s="19"/>
      <c r="R40439" s="20"/>
      <c r="S40439" s="20"/>
      <c r="U40439" s="21"/>
    </row>
    <row r="40440">
      <c r="E40440" s="19"/>
      <c r="R40440" s="20"/>
      <c r="S40440" s="20"/>
      <c r="U40440" s="21"/>
    </row>
    <row r="40441">
      <c r="E40441" s="19"/>
      <c r="R40441" s="20"/>
      <c r="S40441" s="20"/>
      <c r="U40441" s="21"/>
    </row>
    <row r="40442">
      <c r="E40442" s="19"/>
      <c r="R40442" s="20"/>
      <c r="S40442" s="20"/>
      <c r="U40442" s="21"/>
    </row>
    <row r="40443">
      <c r="E40443" s="19"/>
      <c r="R40443" s="20"/>
      <c r="S40443" s="20"/>
      <c r="U40443" s="21"/>
    </row>
    <row r="40444">
      <c r="E40444" s="19"/>
      <c r="R40444" s="20"/>
      <c r="S40444" s="20"/>
      <c r="U40444" s="21"/>
    </row>
    <row r="40445">
      <c r="E40445" s="19"/>
      <c r="R40445" s="20"/>
      <c r="S40445" s="20"/>
      <c r="U40445" s="21"/>
    </row>
    <row r="40446">
      <c r="E40446" s="19"/>
      <c r="R40446" s="20"/>
      <c r="S40446" s="20"/>
      <c r="U40446" s="21"/>
    </row>
    <row r="40447">
      <c r="E40447" s="19"/>
      <c r="R40447" s="20"/>
      <c r="S40447" s="20"/>
      <c r="U40447" s="21"/>
    </row>
    <row r="40448">
      <c r="E40448" s="19"/>
      <c r="R40448" s="20"/>
      <c r="S40448" s="20"/>
      <c r="U40448" s="21"/>
    </row>
    <row r="40449">
      <c r="E40449" s="19"/>
      <c r="R40449" s="20"/>
      <c r="S40449" s="20"/>
      <c r="U40449" s="21"/>
    </row>
    <row r="40450">
      <c r="E40450" s="19"/>
      <c r="R40450" s="20"/>
      <c r="S40450" s="20"/>
      <c r="U40450" s="21"/>
    </row>
    <row r="40451">
      <c r="E40451" s="19"/>
      <c r="R40451" s="20"/>
      <c r="S40451" s="20"/>
      <c r="U40451" s="21"/>
    </row>
    <row r="40452">
      <c r="E40452" s="19"/>
      <c r="R40452" s="20"/>
      <c r="S40452" s="20"/>
      <c r="U40452" s="21"/>
    </row>
    <row r="40453">
      <c r="E40453" s="19"/>
      <c r="R40453" s="20"/>
      <c r="S40453" s="20"/>
      <c r="U40453" s="21"/>
    </row>
    <row r="40454">
      <c r="E40454" s="19"/>
      <c r="R40454" s="20"/>
      <c r="S40454" s="20"/>
      <c r="U40454" s="21"/>
    </row>
    <row r="40455">
      <c r="E40455" s="19"/>
      <c r="R40455" s="20"/>
      <c r="S40455" s="20"/>
      <c r="U40455" s="21"/>
    </row>
    <row r="40456">
      <c r="E40456" s="19"/>
      <c r="R40456" s="20"/>
      <c r="S40456" s="20"/>
      <c r="U40456" s="21"/>
    </row>
    <row r="40457">
      <c r="E40457" s="19"/>
      <c r="R40457" s="20"/>
      <c r="S40457" s="20"/>
      <c r="U40457" s="21"/>
    </row>
    <row r="40458">
      <c r="E40458" s="19"/>
      <c r="R40458" s="20"/>
      <c r="S40458" s="20"/>
      <c r="U40458" s="21"/>
    </row>
    <row r="40459">
      <c r="E40459" s="19"/>
      <c r="R40459" s="20"/>
      <c r="S40459" s="20"/>
      <c r="U40459" s="21"/>
    </row>
    <row r="40460">
      <c r="E40460" s="19"/>
      <c r="R40460" s="20"/>
      <c r="S40460" s="20"/>
      <c r="U40460" s="21"/>
    </row>
    <row r="40461">
      <c r="E40461" s="19"/>
      <c r="R40461" s="20"/>
      <c r="S40461" s="20"/>
      <c r="U40461" s="21"/>
    </row>
    <row r="40462">
      <c r="E40462" s="19"/>
      <c r="R40462" s="20"/>
      <c r="S40462" s="20"/>
      <c r="U40462" s="21"/>
    </row>
    <row r="40463">
      <c r="E40463" s="19"/>
      <c r="R40463" s="20"/>
      <c r="S40463" s="20"/>
      <c r="U40463" s="21"/>
    </row>
    <row r="40464">
      <c r="E40464" s="19"/>
      <c r="R40464" s="20"/>
      <c r="S40464" s="20"/>
      <c r="U40464" s="21"/>
    </row>
    <row r="40465">
      <c r="E40465" s="19"/>
      <c r="R40465" s="20"/>
      <c r="S40465" s="20"/>
      <c r="U40465" s="21"/>
    </row>
    <row r="40466">
      <c r="E40466" s="19"/>
      <c r="R40466" s="20"/>
      <c r="S40466" s="20"/>
      <c r="U40466" s="21"/>
    </row>
    <row r="40467">
      <c r="E40467" s="19"/>
      <c r="R40467" s="20"/>
      <c r="S40467" s="20"/>
      <c r="U40467" s="21"/>
    </row>
    <row r="40468">
      <c r="E40468" s="19"/>
      <c r="R40468" s="20"/>
      <c r="S40468" s="20"/>
      <c r="U40468" s="21"/>
    </row>
    <row r="40469">
      <c r="E40469" s="19"/>
      <c r="R40469" s="20"/>
      <c r="S40469" s="20"/>
      <c r="U40469" s="21"/>
    </row>
    <row r="40470">
      <c r="E40470" s="19"/>
      <c r="R40470" s="20"/>
      <c r="S40470" s="20"/>
      <c r="U40470" s="21"/>
    </row>
    <row r="40471">
      <c r="E40471" s="19"/>
      <c r="R40471" s="20"/>
      <c r="S40471" s="20"/>
      <c r="U40471" s="21"/>
    </row>
    <row r="40472">
      <c r="E40472" s="19"/>
      <c r="R40472" s="20"/>
      <c r="S40472" s="20"/>
      <c r="U40472" s="21"/>
    </row>
    <row r="40473">
      <c r="E40473" s="19"/>
      <c r="R40473" s="20"/>
      <c r="S40473" s="20"/>
      <c r="U40473" s="21"/>
    </row>
    <row r="40474">
      <c r="E40474" s="19"/>
      <c r="R40474" s="20"/>
      <c r="S40474" s="20"/>
      <c r="U40474" s="21"/>
    </row>
    <row r="40475">
      <c r="E40475" s="19"/>
      <c r="R40475" s="20"/>
      <c r="S40475" s="20"/>
      <c r="U40475" s="21"/>
    </row>
    <row r="40476">
      <c r="E40476" s="19"/>
      <c r="R40476" s="20"/>
      <c r="S40476" s="20"/>
      <c r="U40476" s="21"/>
    </row>
    <row r="40477">
      <c r="E40477" s="19"/>
      <c r="R40477" s="20"/>
      <c r="S40477" s="20"/>
      <c r="U40477" s="21"/>
    </row>
    <row r="40478">
      <c r="E40478" s="19"/>
      <c r="R40478" s="20"/>
      <c r="S40478" s="20"/>
      <c r="U40478" s="21"/>
    </row>
    <row r="40479">
      <c r="E40479" s="19"/>
      <c r="R40479" s="20"/>
      <c r="S40479" s="20"/>
      <c r="U40479" s="21"/>
    </row>
    <row r="40480">
      <c r="E40480" s="19"/>
      <c r="R40480" s="20"/>
      <c r="S40480" s="20"/>
      <c r="U40480" s="21"/>
    </row>
    <row r="40481">
      <c r="E40481" s="19"/>
      <c r="R40481" s="20"/>
      <c r="S40481" s="20"/>
      <c r="U40481" s="21"/>
    </row>
    <row r="40482">
      <c r="E40482" s="19"/>
      <c r="R40482" s="20"/>
      <c r="S40482" s="20"/>
      <c r="U40482" s="21"/>
    </row>
    <row r="40483">
      <c r="E40483" s="19"/>
      <c r="R40483" s="20"/>
      <c r="S40483" s="20"/>
      <c r="U40483" s="21"/>
    </row>
    <row r="40484">
      <c r="E40484" s="19"/>
      <c r="R40484" s="20"/>
      <c r="S40484" s="20"/>
      <c r="U40484" s="21"/>
    </row>
    <row r="40485">
      <c r="E40485" s="19"/>
      <c r="R40485" s="20"/>
      <c r="S40485" s="20"/>
      <c r="U40485" s="21"/>
    </row>
    <row r="40486">
      <c r="E40486" s="19"/>
      <c r="R40486" s="20"/>
      <c r="S40486" s="20"/>
      <c r="U40486" s="21"/>
    </row>
    <row r="40487">
      <c r="E40487" s="19"/>
      <c r="R40487" s="20"/>
      <c r="S40487" s="20"/>
      <c r="U40487" s="21"/>
    </row>
    <row r="40488">
      <c r="E40488" s="19"/>
      <c r="R40488" s="20"/>
      <c r="S40488" s="20"/>
      <c r="U40488" s="21"/>
    </row>
    <row r="40489">
      <c r="E40489" s="19"/>
      <c r="R40489" s="20"/>
      <c r="S40489" s="20"/>
      <c r="U40489" s="21"/>
    </row>
    <row r="40490">
      <c r="E40490" s="19"/>
      <c r="R40490" s="20"/>
      <c r="S40490" s="20"/>
      <c r="U40490" s="21"/>
    </row>
    <row r="40491">
      <c r="E40491" s="19"/>
      <c r="R40491" s="20"/>
      <c r="S40491" s="20"/>
      <c r="U40491" s="21"/>
    </row>
    <row r="40492">
      <c r="E40492" s="19"/>
      <c r="R40492" s="20"/>
      <c r="S40492" s="20"/>
      <c r="U40492" s="21"/>
    </row>
    <row r="40493">
      <c r="E40493" s="19"/>
      <c r="R40493" s="20"/>
      <c r="S40493" s="20"/>
      <c r="U40493" s="21"/>
    </row>
    <row r="40494">
      <c r="E40494" s="19"/>
      <c r="R40494" s="20"/>
      <c r="S40494" s="20"/>
      <c r="U40494" s="21"/>
    </row>
    <row r="40495">
      <c r="E40495" s="19"/>
      <c r="R40495" s="20"/>
      <c r="S40495" s="20"/>
      <c r="U40495" s="21"/>
    </row>
    <row r="40496">
      <c r="E40496" s="19"/>
      <c r="R40496" s="20"/>
      <c r="S40496" s="20"/>
      <c r="U40496" s="21"/>
    </row>
    <row r="40497">
      <c r="E40497" s="19"/>
      <c r="R40497" s="20"/>
      <c r="S40497" s="20"/>
      <c r="U40497" s="21"/>
    </row>
    <row r="40498">
      <c r="E40498" s="19"/>
      <c r="R40498" s="20"/>
      <c r="S40498" s="20"/>
      <c r="U40498" s="21"/>
    </row>
    <row r="40499">
      <c r="E40499" s="19"/>
      <c r="R40499" s="20"/>
      <c r="S40499" s="20"/>
      <c r="U40499" s="21"/>
    </row>
    <row r="40500">
      <c r="E40500" s="19"/>
      <c r="R40500" s="20"/>
      <c r="S40500" s="20"/>
      <c r="U40500" s="21"/>
    </row>
    <row r="40501">
      <c r="E40501" s="19"/>
      <c r="R40501" s="20"/>
      <c r="S40501" s="20"/>
      <c r="U40501" s="21"/>
    </row>
    <row r="40502">
      <c r="E40502" s="19"/>
      <c r="R40502" s="20"/>
      <c r="S40502" s="20"/>
      <c r="U40502" s="21"/>
    </row>
    <row r="40503">
      <c r="E40503" s="19"/>
      <c r="R40503" s="20"/>
      <c r="S40503" s="20"/>
      <c r="U40503" s="21"/>
    </row>
    <row r="40504">
      <c r="E40504" s="19"/>
      <c r="R40504" s="20"/>
      <c r="S40504" s="20"/>
      <c r="U40504" s="21"/>
    </row>
    <row r="40505">
      <c r="E40505" s="19"/>
      <c r="R40505" s="20"/>
      <c r="S40505" s="20"/>
      <c r="U40505" s="21"/>
    </row>
    <row r="40506">
      <c r="E40506" s="19"/>
      <c r="R40506" s="20"/>
      <c r="S40506" s="20"/>
      <c r="U40506" s="21"/>
    </row>
    <row r="40507">
      <c r="E40507" s="19"/>
      <c r="R40507" s="20"/>
      <c r="S40507" s="20"/>
      <c r="U40507" s="21"/>
    </row>
    <row r="40508">
      <c r="E40508" s="19"/>
      <c r="R40508" s="20"/>
      <c r="S40508" s="20"/>
      <c r="U40508" s="21"/>
    </row>
    <row r="40509">
      <c r="E40509" s="19"/>
      <c r="R40509" s="20"/>
      <c r="S40509" s="20"/>
      <c r="U40509" s="21"/>
    </row>
    <row r="40510">
      <c r="E40510" s="19"/>
      <c r="R40510" s="20"/>
      <c r="S40510" s="20"/>
      <c r="U40510" s="21"/>
    </row>
    <row r="40511">
      <c r="E40511" s="19"/>
      <c r="R40511" s="20"/>
      <c r="S40511" s="20"/>
      <c r="U40511" s="21"/>
    </row>
    <row r="40512">
      <c r="E40512" s="19"/>
      <c r="R40512" s="20"/>
      <c r="S40512" s="20"/>
      <c r="U40512" s="21"/>
    </row>
    <row r="40513">
      <c r="E40513" s="19"/>
      <c r="R40513" s="20"/>
      <c r="S40513" s="20"/>
      <c r="U40513" s="21"/>
    </row>
    <row r="40514">
      <c r="E40514" s="19"/>
      <c r="R40514" s="20"/>
      <c r="S40514" s="20"/>
      <c r="U40514" s="21"/>
    </row>
    <row r="40515">
      <c r="E40515" s="19"/>
      <c r="R40515" s="20"/>
      <c r="S40515" s="20"/>
      <c r="U40515" s="21"/>
    </row>
    <row r="40516">
      <c r="E40516" s="19"/>
      <c r="R40516" s="20"/>
      <c r="S40516" s="20"/>
      <c r="U40516" s="21"/>
    </row>
    <row r="40517">
      <c r="E40517" s="19"/>
      <c r="R40517" s="20"/>
      <c r="S40517" s="20"/>
      <c r="U40517" s="21"/>
    </row>
    <row r="40518">
      <c r="E40518" s="19"/>
      <c r="R40518" s="20"/>
      <c r="S40518" s="20"/>
      <c r="U40518" s="21"/>
    </row>
    <row r="40519">
      <c r="E40519" s="19"/>
      <c r="R40519" s="20"/>
      <c r="S40519" s="20"/>
      <c r="U40519" s="21"/>
    </row>
    <row r="40520">
      <c r="E40520" s="19"/>
      <c r="R40520" s="20"/>
      <c r="S40520" s="20"/>
      <c r="U40520" s="21"/>
    </row>
    <row r="40521">
      <c r="E40521" s="19"/>
      <c r="R40521" s="20"/>
      <c r="S40521" s="20"/>
      <c r="U40521" s="21"/>
    </row>
    <row r="40522">
      <c r="E40522" s="19"/>
      <c r="R40522" s="20"/>
      <c r="S40522" s="20"/>
      <c r="U40522" s="21"/>
    </row>
    <row r="40523">
      <c r="E40523" s="19"/>
      <c r="R40523" s="20"/>
      <c r="S40523" s="20"/>
      <c r="U40523" s="21"/>
    </row>
    <row r="40524">
      <c r="E40524" s="19"/>
      <c r="R40524" s="20"/>
      <c r="S40524" s="20"/>
      <c r="U40524" s="21"/>
    </row>
    <row r="40525">
      <c r="E40525" s="19"/>
      <c r="R40525" s="20"/>
      <c r="S40525" s="20"/>
      <c r="U40525" s="21"/>
    </row>
    <row r="40526">
      <c r="E40526" s="19"/>
      <c r="R40526" s="20"/>
      <c r="S40526" s="20"/>
      <c r="U40526" s="21"/>
    </row>
    <row r="40527">
      <c r="E40527" s="19"/>
      <c r="R40527" s="20"/>
      <c r="S40527" s="20"/>
      <c r="U40527" s="21"/>
    </row>
    <row r="40528">
      <c r="E40528" s="19"/>
      <c r="R40528" s="20"/>
      <c r="S40528" s="20"/>
      <c r="U40528" s="21"/>
    </row>
    <row r="40529">
      <c r="E40529" s="19"/>
      <c r="R40529" s="20"/>
      <c r="S40529" s="20"/>
      <c r="U40529" s="21"/>
    </row>
    <row r="40530">
      <c r="E40530" s="19"/>
      <c r="R40530" s="20"/>
      <c r="S40530" s="20"/>
      <c r="U40530" s="21"/>
    </row>
    <row r="40531">
      <c r="E40531" s="19"/>
      <c r="R40531" s="20"/>
      <c r="S40531" s="20"/>
      <c r="U40531" s="21"/>
    </row>
    <row r="40532">
      <c r="E40532" s="19"/>
      <c r="R40532" s="20"/>
      <c r="S40532" s="20"/>
      <c r="U40532" s="21"/>
    </row>
    <row r="40533">
      <c r="E40533" s="19"/>
      <c r="R40533" s="20"/>
      <c r="S40533" s="20"/>
      <c r="U40533" s="21"/>
    </row>
    <row r="40534">
      <c r="E40534" s="19"/>
      <c r="R40534" s="20"/>
      <c r="S40534" s="20"/>
      <c r="U40534" s="21"/>
    </row>
    <row r="40535">
      <c r="E40535" s="19"/>
      <c r="R40535" s="20"/>
      <c r="S40535" s="20"/>
      <c r="U40535" s="21"/>
    </row>
    <row r="40536">
      <c r="E40536" s="19"/>
      <c r="R40536" s="20"/>
      <c r="S40536" s="20"/>
      <c r="U40536" s="21"/>
    </row>
    <row r="40537">
      <c r="E40537" s="19"/>
      <c r="R40537" s="20"/>
      <c r="S40537" s="20"/>
      <c r="U40537" s="21"/>
    </row>
    <row r="40538">
      <c r="E40538" s="19"/>
      <c r="R40538" s="20"/>
      <c r="S40538" s="20"/>
      <c r="U40538" s="21"/>
    </row>
    <row r="40539">
      <c r="E40539" s="19"/>
      <c r="R40539" s="20"/>
      <c r="S40539" s="20"/>
      <c r="U40539" s="21"/>
    </row>
    <row r="40540">
      <c r="E40540" s="19"/>
      <c r="R40540" s="20"/>
      <c r="S40540" s="20"/>
      <c r="U40540" s="21"/>
    </row>
    <row r="40541">
      <c r="E40541" s="19"/>
      <c r="R40541" s="20"/>
      <c r="S40541" s="20"/>
      <c r="U40541" s="21"/>
    </row>
    <row r="40542">
      <c r="E40542" s="19"/>
      <c r="R40542" s="20"/>
      <c r="S40542" s="20"/>
      <c r="U40542" s="21"/>
    </row>
    <row r="40543">
      <c r="E40543" s="19"/>
      <c r="R40543" s="20"/>
      <c r="S40543" s="20"/>
      <c r="U40543" s="21"/>
    </row>
    <row r="40544">
      <c r="E40544" s="19"/>
      <c r="R40544" s="20"/>
      <c r="S40544" s="20"/>
      <c r="U40544" s="21"/>
    </row>
    <row r="40545">
      <c r="E40545" s="19"/>
      <c r="R40545" s="20"/>
      <c r="S40545" s="20"/>
      <c r="U40545" s="21"/>
    </row>
    <row r="40546">
      <c r="E40546" s="19"/>
      <c r="R40546" s="20"/>
      <c r="S40546" s="20"/>
      <c r="U40546" s="21"/>
    </row>
    <row r="40547">
      <c r="E40547" s="19"/>
      <c r="R40547" s="20"/>
      <c r="S40547" s="20"/>
      <c r="U40547" s="21"/>
    </row>
    <row r="40548">
      <c r="E40548" s="19"/>
      <c r="R40548" s="20"/>
      <c r="S40548" s="20"/>
      <c r="U40548" s="21"/>
    </row>
    <row r="40549">
      <c r="E40549" s="19"/>
      <c r="R40549" s="20"/>
      <c r="S40549" s="20"/>
      <c r="U40549" s="21"/>
    </row>
    <row r="40550">
      <c r="E40550" s="19"/>
      <c r="R40550" s="20"/>
      <c r="S40550" s="20"/>
      <c r="U40550" s="21"/>
    </row>
    <row r="40551">
      <c r="E40551" s="19"/>
      <c r="R40551" s="20"/>
      <c r="S40551" s="20"/>
      <c r="U40551" s="21"/>
    </row>
    <row r="40552">
      <c r="E40552" s="19"/>
      <c r="R40552" s="20"/>
      <c r="S40552" s="20"/>
      <c r="U40552" s="21"/>
    </row>
    <row r="40553">
      <c r="E40553" s="19"/>
      <c r="R40553" s="20"/>
      <c r="S40553" s="20"/>
      <c r="U40553" s="21"/>
    </row>
    <row r="40554">
      <c r="E40554" s="19"/>
      <c r="R40554" s="20"/>
      <c r="S40554" s="20"/>
      <c r="U40554" s="21"/>
    </row>
    <row r="40555">
      <c r="E40555" s="19"/>
      <c r="R40555" s="20"/>
      <c r="S40555" s="20"/>
      <c r="U40555" s="21"/>
    </row>
    <row r="40556">
      <c r="E40556" s="19"/>
      <c r="R40556" s="20"/>
      <c r="S40556" s="20"/>
      <c r="U40556" s="21"/>
    </row>
    <row r="40557">
      <c r="E40557" s="19"/>
      <c r="R40557" s="20"/>
      <c r="S40557" s="20"/>
      <c r="U40557" s="21"/>
    </row>
    <row r="40558">
      <c r="E40558" s="19"/>
      <c r="R40558" s="20"/>
      <c r="S40558" s="20"/>
      <c r="U40558" s="21"/>
    </row>
    <row r="40559">
      <c r="E40559" s="19"/>
      <c r="R40559" s="20"/>
      <c r="S40559" s="20"/>
      <c r="U40559" s="21"/>
    </row>
    <row r="40560">
      <c r="E40560" s="19"/>
      <c r="R40560" s="20"/>
      <c r="S40560" s="20"/>
      <c r="U40560" s="21"/>
    </row>
    <row r="40561">
      <c r="E40561" s="19"/>
      <c r="R40561" s="20"/>
      <c r="S40561" s="20"/>
      <c r="U40561" s="21"/>
    </row>
    <row r="40562">
      <c r="E40562" s="19"/>
      <c r="R40562" s="20"/>
      <c r="S40562" s="20"/>
      <c r="U40562" s="21"/>
    </row>
    <row r="40563">
      <c r="E40563" s="19"/>
      <c r="R40563" s="20"/>
      <c r="S40563" s="20"/>
      <c r="U40563" s="21"/>
    </row>
    <row r="40564">
      <c r="E40564" s="19"/>
      <c r="R40564" s="20"/>
      <c r="S40564" s="20"/>
      <c r="U40564" s="21"/>
    </row>
    <row r="40565">
      <c r="E40565" s="19"/>
      <c r="R40565" s="20"/>
      <c r="S40565" s="20"/>
      <c r="U40565" s="21"/>
    </row>
    <row r="40566">
      <c r="E40566" s="19"/>
      <c r="R40566" s="20"/>
      <c r="S40566" s="20"/>
      <c r="U40566" s="21"/>
    </row>
    <row r="40567">
      <c r="E40567" s="19"/>
      <c r="R40567" s="20"/>
      <c r="S40567" s="20"/>
      <c r="U40567" s="21"/>
    </row>
    <row r="40568">
      <c r="E40568" s="19"/>
      <c r="R40568" s="20"/>
      <c r="S40568" s="20"/>
      <c r="U40568" s="21"/>
    </row>
    <row r="40569">
      <c r="E40569" s="19"/>
      <c r="R40569" s="20"/>
      <c r="S40569" s="20"/>
      <c r="U40569" s="21"/>
    </row>
    <row r="40570">
      <c r="E40570" s="19"/>
      <c r="R40570" s="20"/>
      <c r="S40570" s="20"/>
      <c r="U40570" s="21"/>
    </row>
    <row r="40571">
      <c r="E40571" s="19"/>
      <c r="R40571" s="20"/>
      <c r="S40571" s="20"/>
      <c r="U40571" s="21"/>
    </row>
    <row r="40572">
      <c r="E40572" s="19"/>
      <c r="R40572" s="20"/>
      <c r="S40572" s="20"/>
      <c r="U40572" s="21"/>
    </row>
    <row r="40573">
      <c r="E40573" s="19"/>
      <c r="R40573" s="20"/>
      <c r="S40573" s="20"/>
      <c r="U40573" s="21"/>
    </row>
    <row r="40574">
      <c r="E40574" s="19"/>
      <c r="R40574" s="20"/>
      <c r="S40574" s="20"/>
      <c r="U40574" s="21"/>
    </row>
    <row r="40575">
      <c r="E40575" s="19"/>
      <c r="R40575" s="20"/>
      <c r="S40575" s="20"/>
      <c r="U40575" s="21"/>
    </row>
    <row r="40576">
      <c r="E40576" s="19"/>
      <c r="R40576" s="20"/>
      <c r="S40576" s="20"/>
      <c r="U40576" s="21"/>
    </row>
    <row r="40577">
      <c r="E40577" s="19"/>
      <c r="R40577" s="20"/>
      <c r="S40577" s="20"/>
      <c r="U40577" s="21"/>
    </row>
    <row r="40578">
      <c r="E40578" s="19"/>
      <c r="R40578" s="20"/>
      <c r="S40578" s="20"/>
      <c r="U40578" s="21"/>
    </row>
    <row r="40579">
      <c r="E40579" s="19"/>
      <c r="R40579" s="20"/>
      <c r="S40579" s="20"/>
      <c r="U40579" s="21"/>
    </row>
    <row r="40580">
      <c r="E40580" s="19"/>
      <c r="R40580" s="20"/>
      <c r="S40580" s="20"/>
      <c r="U40580" s="21"/>
    </row>
    <row r="40581">
      <c r="E40581" s="19"/>
      <c r="R40581" s="20"/>
      <c r="S40581" s="20"/>
      <c r="U40581" s="21"/>
    </row>
    <row r="40582">
      <c r="E40582" s="19"/>
      <c r="R40582" s="20"/>
      <c r="S40582" s="20"/>
      <c r="U40582" s="21"/>
    </row>
    <row r="40583">
      <c r="E40583" s="19"/>
      <c r="R40583" s="20"/>
      <c r="S40583" s="20"/>
      <c r="U40583" s="21"/>
    </row>
    <row r="40584">
      <c r="E40584" s="19"/>
      <c r="R40584" s="20"/>
      <c r="S40584" s="20"/>
      <c r="U40584" s="21"/>
    </row>
    <row r="40585">
      <c r="E40585" s="19"/>
      <c r="R40585" s="20"/>
      <c r="S40585" s="20"/>
      <c r="U40585" s="21"/>
    </row>
    <row r="40586">
      <c r="E40586" s="19"/>
      <c r="R40586" s="20"/>
      <c r="S40586" s="20"/>
      <c r="U40586" s="21"/>
    </row>
    <row r="40587">
      <c r="E40587" s="19"/>
      <c r="R40587" s="20"/>
      <c r="S40587" s="20"/>
      <c r="U40587" s="21"/>
    </row>
    <row r="40588">
      <c r="E40588" s="19"/>
      <c r="R40588" s="20"/>
      <c r="S40588" s="20"/>
      <c r="U40588" s="21"/>
    </row>
    <row r="40589">
      <c r="E40589" s="19"/>
      <c r="R40589" s="20"/>
      <c r="S40589" s="20"/>
      <c r="U40589" s="21"/>
    </row>
    <row r="40590">
      <c r="E40590" s="19"/>
      <c r="R40590" s="20"/>
      <c r="S40590" s="20"/>
      <c r="U40590" s="21"/>
    </row>
    <row r="40591">
      <c r="E40591" s="19"/>
      <c r="R40591" s="20"/>
      <c r="S40591" s="20"/>
      <c r="U40591" s="21"/>
    </row>
    <row r="40592">
      <c r="E40592" s="19"/>
      <c r="R40592" s="20"/>
      <c r="S40592" s="20"/>
      <c r="U40592" s="21"/>
    </row>
    <row r="40593">
      <c r="E40593" s="19"/>
      <c r="R40593" s="20"/>
      <c r="S40593" s="20"/>
      <c r="U40593" s="21"/>
    </row>
    <row r="40594">
      <c r="E40594" s="19"/>
      <c r="R40594" s="20"/>
      <c r="S40594" s="20"/>
      <c r="U40594" s="21"/>
    </row>
    <row r="40595">
      <c r="E40595" s="19"/>
      <c r="R40595" s="20"/>
      <c r="S40595" s="20"/>
      <c r="U40595" s="21"/>
    </row>
    <row r="40596">
      <c r="E40596" s="19"/>
      <c r="R40596" s="20"/>
      <c r="S40596" s="20"/>
      <c r="U40596" s="21"/>
    </row>
    <row r="40597">
      <c r="E40597" s="19"/>
      <c r="R40597" s="20"/>
      <c r="S40597" s="20"/>
      <c r="U40597" s="21"/>
    </row>
    <row r="40598">
      <c r="E40598" s="19"/>
      <c r="R40598" s="20"/>
      <c r="S40598" s="20"/>
      <c r="U40598" s="21"/>
    </row>
    <row r="40599">
      <c r="E40599" s="19"/>
      <c r="R40599" s="20"/>
      <c r="S40599" s="20"/>
      <c r="U40599" s="21"/>
    </row>
    <row r="40600">
      <c r="E40600" s="19"/>
      <c r="R40600" s="20"/>
      <c r="S40600" s="20"/>
      <c r="U40600" s="21"/>
    </row>
    <row r="40601">
      <c r="E40601" s="19"/>
      <c r="R40601" s="20"/>
      <c r="S40601" s="20"/>
      <c r="U40601" s="21"/>
    </row>
    <row r="40602">
      <c r="E40602" s="19"/>
      <c r="R40602" s="20"/>
      <c r="S40602" s="20"/>
      <c r="U40602" s="21"/>
    </row>
    <row r="40603">
      <c r="E40603" s="19"/>
      <c r="R40603" s="20"/>
      <c r="S40603" s="20"/>
      <c r="U40603" s="21"/>
    </row>
    <row r="40604">
      <c r="E40604" s="19"/>
      <c r="R40604" s="20"/>
      <c r="S40604" s="20"/>
      <c r="U40604" s="21"/>
    </row>
    <row r="40605">
      <c r="E40605" s="19"/>
      <c r="R40605" s="20"/>
      <c r="S40605" s="20"/>
      <c r="U40605" s="21"/>
    </row>
    <row r="40606">
      <c r="E40606" s="19"/>
      <c r="R40606" s="20"/>
      <c r="S40606" s="20"/>
      <c r="U40606" s="21"/>
    </row>
    <row r="40607">
      <c r="E40607" s="19"/>
      <c r="R40607" s="20"/>
      <c r="S40607" s="20"/>
      <c r="U40607" s="21"/>
    </row>
    <row r="40608">
      <c r="E40608" s="19"/>
      <c r="R40608" s="20"/>
      <c r="S40608" s="20"/>
      <c r="U40608" s="21"/>
    </row>
    <row r="40609">
      <c r="E40609" s="19"/>
      <c r="R40609" s="20"/>
      <c r="S40609" s="20"/>
      <c r="U40609" s="21"/>
    </row>
    <row r="40610">
      <c r="E40610" s="19"/>
      <c r="R40610" s="20"/>
      <c r="S40610" s="20"/>
      <c r="U40610" s="21"/>
    </row>
    <row r="40611">
      <c r="E40611" s="19"/>
      <c r="R40611" s="20"/>
      <c r="S40611" s="20"/>
      <c r="U40611" s="21"/>
    </row>
    <row r="40612">
      <c r="E40612" s="19"/>
      <c r="R40612" s="20"/>
      <c r="S40612" s="20"/>
      <c r="U40612" s="21"/>
    </row>
    <row r="40613">
      <c r="E40613" s="19"/>
      <c r="R40613" s="20"/>
      <c r="S40613" s="20"/>
      <c r="U40613" s="21"/>
    </row>
    <row r="40614">
      <c r="E40614" s="19"/>
      <c r="R40614" s="20"/>
      <c r="S40614" s="20"/>
      <c r="U40614" s="21"/>
    </row>
    <row r="40615">
      <c r="E40615" s="19"/>
      <c r="R40615" s="20"/>
      <c r="S40615" s="20"/>
      <c r="U40615" s="21"/>
    </row>
    <row r="40616">
      <c r="E40616" s="19"/>
      <c r="R40616" s="20"/>
      <c r="S40616" s="20"/>
      <c r="U40616" s="21"/>
    </row>
    <row r="40617">
      <c r="E40617" s="19"/>
      <c r="R40617" s="20"/>
      <c r="S40617" s="20"/>
      <c r="U40617" s="21"/>
    </row>
    <row r="40618">
      <c r="E40618" s="19"/>
      <c r="R40618" s="20"/>
      <c r="S40618" s="20"/>
      <c r="U40618" s="21"/>
    </row>
    <row r="40619">
      <c r="E40619" s="19"/>
      <c r="R40619" s="20"/>
      <c r="S40619" s="20"/>
      <c r="U40619" s="21"/>
    </row>
    <row r="40620">
      <c r="E40620" s="19"/>
      <c r="R40620" s="20"/>
      <c r="S40620" s="20"/>
      <c r="U40620" s="21"/>
    </row>
    <row r="40621">
      <c r="E40621" s="19"/>
      <c r="R40621" s="20"/>
      <c r="S40621" s="20"/>
      <c r="U40621" s="21"/>
    </row>
    <row r="40622">
      <c r="E40622" s="19"/>
      <c r="R40622" s="20"/>
      <c r="S40622" s="20"/>
      <c r="U40622" s="21"/>
    </row>
    <row r="40623">
      <c r="E40623" s="19"/>
      <c r="R40623" s="20"/>
      <c r="S40623" s="20"/>
      <c r="U40623" s="21"/>
    </row>
    <row r="40624">
      <c r="E40624" s="19"/>
      <c r="R40624" s="20"/>
      <c r="S40624" s="20"/>
      <c r="U40624" s="21"/>
    </row>
    <row r="40625">
      <c r="E40625" s="19"/>
      <c r="R40625" s="20"/>
      <c r="S40625" s="20"/>
      <c r="U40625" s="21"/>
    </row>
    <row r="40626">
      <c r="E40626" s="19"/>
      <c r="R40626" s="20"/>
      <c r="S40626" s="20"/>
      <c r="U40626" s="21"/>
    </row>
    <row r="40627">
      <c r="E40627" s="19"/>
      <c r="R40627" s="20"/>
      <c r="S40627" s="20"/>
      <c r="U40627" s="21"/>
    </row>
    <row r="40628">
      <c r="E40628" s="19"/>
      <c r="R40628" s="20"/>
      <c r="S40628" s="20"/>
      <c r="U40628" s="21"/>
    </row>
    <row r="40629">
      <c r="E40629" s="19"/>
      <c r="R40629" s="20"/>
      <c r="S40629" s="20"/>
      <c r="U40629" s="21"/>
    </row>
    <row r="40630">
      <c r="E40630" s="19"/>
      <c r="R40630" s="20"/>
      <c r="S40630" s="20"/>
      <c r="U40630" s="21"/>
    </row>
    <row r="40631">
      <c r="E40631" s="19"/>
      <c r="R40631" s="20"/>
      <c r="S40631" s="20"/>
      <c r="U40631" s="21"/>
    </row>
    <row r="40632">
      <c r="E40632" s="19"/>
      <c r="R40632" s="20"/>
      <c r="S40632" s="20"/>
      <c r="U40632" s="21"/>
    </row>
    <row r="40633">
      <c r="E40633" s="19"/>
      <c r="R40633" s="20"/>
      <c r="S40633" s="20"/>
      <c r="U40633" s="21"/>
    </row>
    <row r="40634">
      <c r="E40634" s="19"/>
      <c r="R40634" s="20"/>
      <c r="S40634" s="20"/>
      <c r="U40634" s="21"/>
    </row>
    <row r="40635">
      <c r="E40635" s="19"/>
      <c r="R40635" s="20"/>
      <c r="S40635" s="20"/>
      <c r="U40635" s="21"/>
    </row>
    <row r="40636">
      <c r="E40636" s="19"/>
      <c r="R40636" s="20"/>
      <c r="S40636" s="20"/>
      <c r="U40636" s="21"/>
    </row>
    <row r="40637">
      <c r="E40637" s="19"/>
      <c r="R40637" s="20"/>
      <c r="S40637" s="20"/>
      <c r="U40637" s="21"/>
    </row>
    <row r="40638">
      <c r="E40638" s="19"/>
      <c r="R40638" s="20"/>
      <c r="S40638" s="20"/>
      <c r="U40638" s="21"/>
    </row>
    <row r="40639">
      <c r="E40639" s="19"/>
      <c r="R40639" s="20"/>
      <c r="S40639" s="20"/>
      <c r="U40639" s="21"/>
    </row>
    <row r="40640">
      <c r="E40640" s="19"/>
      <c r="R40640" s="20"/>
      <c r="S40640" s="20"/>
      <c r="U40640" s="21"/>
    </row>
    <row r="40641">
      <c r="E40641" s="19"/>
      <c r="R40641" s="20"/>
      <c r="S40641" s="20"/>
      <c r="U40641" s="21"/>
    </row>
    <row r="40642">
      <c r="E40642" s="19"/>
      <c r="R40642" s="20"/>
      <c r="S40642" s="20"/>
      <c r="U40642" s="21"/>
    </row>
    <row r="40643">
      <c r="E40643" s="19"/>
      <c r="R40643" s="20"/>
      <c r="S40643" s="20"/>
      <c r="U40643" s="21"/>
    </row>
    <row r="40644">
      <c r="E40644" s="19"/>
      <c r="R40644" s="20"/>
      <c r="S40644" s="20"/>
      <c r="U40644" s="21"/>
    </row>
    <row r="40645">
      <c r="E40645" s="19"/>
      <c r="R40645" s="20"/>
      <c r="S40645" s="20"/>
      <c r="U40645" s="21"/>
    </row>
    <row r="40646">
      <c r="E40646" s="19"/>
      <c r="R40646" s="20"/>
      <c r="S40646" s="20"/>
      <c r="U40646" s="21"/>
    </row>
    <row r="40647">
      <c r="E40647" s="19"/>
      <c r="R40647" s="20"/>
      <c r="S40647" s="20"/>
      <c r="U40647" s="21"/>
    </row>
    <row r="40648">
      <c r="E40648" s="19"/>
      <c r="R40648" s="20"/>
      <c r="S40648" s="20"/>
      <c r="U40648" s="21"/>
    </row>
    <row r="40649">
      <c r="E40649" s="19"/>
      <c r="R40649" s="20"/>
      <c r="S40649" s="20"/>
      <c r="U40649" s="21"/>
    </row>
    <row r="40650">
      <c r="E40650" s="19"/>
      <c r="R40650" s="20"/>
      <c r="S40650" s="20"/>
      <c r="U40650" s="21"/>
    </row>
    <row r="40651">
      <c r="E40651" s="19"/>
      <c r="R40651" s="20"/>
      <c r="S40651" s="20"/>
      <c r="U40651" s="21"/>
    </row>
    <row r="40652">
      <c r="E40652" s="19"/>
      <c r="R40652" s="20"/>
      <c r="S40652" s="20"/>
      <c r="U40652" s="21"/>
    </row>
    <row r="40653">
      <c r="E40653" s="19"/>
      <c r="R40653" s="20"/>
      <c r="S40653" s="20"/>
      <c r="U40653" s="21"/>
    </row>
    <row r="40654">
      <c r="E40654" s="19"/>
      <c r="R40654" s="20"/>
      <c r="S40654" s="20"/>
      <c r="U40654" s="21"/>
    </row>
    <row r="40655">
      <c r="E40655" s="19"/>
      <c r="R40655" s="20"/>
      <c r="S40655" s="20"/>
      <c r="U40655" s="21"/>
    </row>
    <row r="40656">
      <c r="E40656" s="19"/>
      <c r="R40656" s="20"/>
      <c r="S40656" s="20"/>
      <c r="U40656" s="21"/>
    </row>
    <row r="40657">
      <c r="E40657" s="19"/>
      <c r="R40657" s="20"/>
      <c r="S40657" s="20"/>
      <c r="U40657" s="21"/>
    </row>
    <row r="40658">
      <c r="E40658" s="19"/>
      <c r="R40658" s="20"/>
      <c r="S40658" s="20"/>
      <c r="U40658" s="21"/>
    </row>
    <row r="40659">
      <c r="E40659" s="19"/>
      <c r="R40659" s="20"/>
      <c r="S40659" s="20"/>
      <c r="U40659" s="21"/>
    </row>
    <row r="40660">
      <c r="E40660" s="19"/>
      <c r="R40660" s="20"/>
      <c r="S40660" s="20"/>
      <c r="U40660" s="21"/>
    </row>
    <row r="40661">
      <c r="E40661" s="19"/>
      <c r="R40661" s="20"/>
      <c r="S40661" s="20"/>
      <c r="U40661" s="21"/>
    </row>
    <row r="40662">
      <c r="E40662" s="19"/>
      <c r="R40662" s="20"/>
      <c r="S40662" s="20"/>
      <c r="U40662" s="21"/>
    </row>
    <row r="40663">
      <c r="E40663" s="19"/>
      <c r="R40663" s="20"/>
      <c r="S40663" s="20"/>
      <c r="U40663" s="21"/>
    </row>
    <row r="40664">
      <c r="E40664" s="19"/>
      <c r="R40664" s="20"/>
      <c r="S40664" s="20"/>
      <c r="U40664" s="21"/>
    </row>
    <row r="40665">
      <c r="E40665" s="19"/>
      <c r="R40665" s="20"/>
      <c r="S40665" s="20"/>
      <c r="U40665" s="21"/>
    </row>
    <row r="40666">
      <c r="E40666" s="19"/>
      <c r="R40666" s="20"/>
      <c r="S40666" s="20"/>
      <c r="U40666" s="21"/>
    </row>
    <row r="40667">
      <c r="E40667" s="19"/>
      <c r="R40667" s="20"/>
      <c r="S40667" s="20"/>
      <c r="U40667" s="21"/>
    </row>
    <row r="40668">
      <c r="E40668" s="19"/>
      <c r="R40668" s="20"/>
      <c r="S40668" s="20"/>
      <c r="U40668" s="21"/>
    </row>
    <row r="40669">
      <c r="E40669" s="19"/>
      <c r="R40669" s="20"/>
      <c r="S40669" s="20"/>
      <c r="U40669" s="21"/>
    </row>
    <row r="40670">
      <c r="E40670" s="19"/>
      <c r="R40670" s="20"/>
      <c r="S40670" s="20"/>
      <c r="U40670" s="21"/>
    </row>
    <row r="40671">
      <c r="E40671" s="19"/>
      <c r="R40671" s="20"/>
      <c r="S40671" s="20"/>
      <c r="U40671" s="21"/>
    </row>
    <row r="40672">
      <c r="E40672" s="19"/>
      <c r="R40672" s="20"/>
      <c r="S40672" s="20"/>
      <c r="U40672" s="21"/>
    </row>
    <row r="40673">
      <c r="E40673" s="19"/>
      <c r="R40673" s="20"/>
      <c r="S40673" s="20"/>
      <c r="U40673" s="21"/>
    </row>
    <row r="40674">
      <c r="E40674" s="19"/>
      <c r="R40674" s="20"/>
      <c r="S40674" s="20"/>
      <c r="U40674" s="21"/>
    </row>
    <row r="40675">
      <c r="E40675" s="19"/>
      <c r="R40675" s="20"/>
      <c r="S40675" s="20"/>
      <c r="U40675" s="21"/>
    </row>
    <row r="40676">
      <c r="E40676" s="19"/>
      <c r="R40676" s="20"/>
      <c r="S40676" s="20"/>
      <c r="U40676" s="21"/>
    </row>
    <row r="40677">
      <c r="E40677" s="19"/>
      <c r="R40677" s="20"/>
      <c r="S40677" s="20"/>
      <c r="U40677" s="21"/>
    </row>
    <row r="40678">
      <c r="E40678" s="19"/>
      <c r="R40678" s="20"/>
      <c r="S40678" s="20"/>
      <c r="U40678" s="21"/>
    </row>
    <row r="40679">
      <c r="E40679" s="19"/>
      <c r="R40679" s="20"/>
      <c r="S40679" s="20"/>
      <c r="U40679" s="21"/>
    </row>
    <row r="40680">
      <c r="E40680" s="19"/>
      <c r="R40680" s="20"/>
      <c r="S40680" s="20"/>
      <c r="U40680" s="21"/>
    </row>
    <row r="40681">
      <c r="E40681" s="19"/>
      <c r="R40681" s="20"/>
      <c r="S40681" s="20"/>
      <c r="U40681" s="21"/>
    </row>
    <row r="40682">
      <c r="E40682" s="19"/>
      <c r="R40682" s="20"/>
      <c r="S40682" s="20"/>
      <c r="U40682" s="21"/>
    </row>
    <row r="40683">
      <c r="E40683" s="19"/>
      <c r="R40683" s="20"/>
      <c r="S40683" s="20"/>
      <c r="U40683" s="21"/>
    </row>
    <row r="40684">
      <c r="E40684" s="19"/>
      <c r="R40684" s="20"/>
      <c r="S40684" s="20"/>
      <c r="U40684" s="21"/>
    </row>
    <row r="40685">
      <c r="E40685" s="19"/>
      <c r="R40685" s="20"/>
      <c r="S40685" s="20"/>
      <c r="U40685" s="21"/>
    </row>
    <row r="40686">
      <c r="E40686" s="19"/>
      <c r="R40686" s="20"/>
      <c r="S40686" s="20"/>
      <c r="U40686" s="21"/>
    </row>
    <row r="40687">
      <c r="E40687" s="19"/>
      <c r="R40687" s="20"/>
      <c r="S40687" s="20"/>
      <c r="U40687" s="21"/>
    </row>
    <row r="40688">
      <c r="E40688" s="19"/>
      <c r="R40688" s="20"/>
      <c r="S40688" s="20"/>
      <c r="U40688" s="21"/>
    </row>
    <row r="40689">
      <c r="E40689" s="19"/>
      <c r="R40689" s="20"/>
      <c r="S40689" s="20"/>
      <c r="U40689" s="21"/>
    </row>
    <row r="40690">
      <c r="E40690" s="19"/>
      <c r="R40690" s="20"/>
      <c r="S40690" s="20"/>
      <c r="U40690" s="21"/>
    </row>
    <row r="40691">
      <c r="E40691" s="19"/>
      <c r="R40691" s="20"/>
      <c r="S40691" s="20"/>
      <c r="U40691" s="21"/>
    </row>
    <row r="40692">
      <c r="E40692" s="19"/>
      <c r="R40692" s="20"/>
      <c r="S40692" s="20"/>
      <c r="U40692" s="21"/>
    </row>
    <row r="40693">
      <c r="E40693" s="19"/>
      <c r="R40693" s="20"/>
      <c r="S40693" s="20"/>
      <c r="U40693" s="21"/>
    </row>
    <row r="40694">
      <c r="E40694" s="19"/>
      <c r="R40694" s="20"/>
      <c r="S40694" s="20"/>
      <c r="U40694" s="21"/>
    </row>
    <row r="40695">
      <c r="E40695" s="19"/>
      <c r="R40695" s="20"/>
      <c r="S40695" s="20"/>
      <c r="U40695" s="21"/>
    </row>
    <row r="40696">
      <c r="E40696" s="19"/>
      <c r="R40696" s="20"/>
      <c r="S40696" s="20"/>
      <c r="U40696" s="21"/>
    </row>
    <row r="40697">
      <c r="E40697" s="19"/>
      <c r="R40697" s="20"/>
      <c r="S40697" s="20"/>
      <c r="U40697" s="21"/>
    </row>
    <row r="40698">
      <c r="E40698" s="19"/>
      <c r="R40698" s="20"/>
      <c r="S40698" s="20"/>
      <c r="U40698" s="21"/>
    </row>
    <row r="40699">
      <c r="E40699" s="19"/>
      <c r="R40699" s="20"/>
      <c r="S40699" s="20"/>
      <c r="U40699" s="21"/>
    </row>
    <row r="40700">
      <c r="E40700" s="19"/>
      <c r="R40700" s="20"/>
      <c r="S40700" s="20"/>
      <c r="U40700" s="21"/>
    </row>
    <row r="40701">
      <c r="E40701" s="19"/>
      <c r="R40701" s="20"/>
      <c r="S40701" s="20"/>
      <c r="U40701" s="21"/>
    </row>
    <row r="40702">
      <c r="E40702" s="19"/>
      <c r="R40702" s="20"/>
      <c r="S40702" s="20"/>
      <c r="U40702" s="21"/>
    </row>
    <row r="40703">
      <c r="E40703" s="19"/>
      <c r="R40703" s="20"/>
      <c r="S40703" s="20"/>
      <c r="U40703" s="21"/>
    </row>
    <row r="40704">
      <c r="E40704" s="19"/>
      <c r="R40704" s="20"/>
      <c r="S40704" s="20"/>
      <c r="U40704" s="21"/>
    </row>
    <row r="40705">
      <c r="E40705" s="19"/>
      <c r="R40705" s="20"/>
      <c r="S40705" s="20"/>
      <c r="U40705" s="21"/>
    </row>
    <row r="40706">
      <c r="E40706" s="19"/>
      <c r="R40706" s="20"/>
      <c r="S40706" s="20"/>
      <c r="U40706" s="21"/>
    </row>
    <row r="40707">
      <c r="E40707" s="19"/>
      <c r="R40707" s="20"/>
      <c r="S40707" s="20"/>
      <c r="U40707" s="21"/>
    </row>
    <row r="40708">
      <c r="E40708" s="19"/>
      <c r="R40708" s="20"/>
      <c r="S40708" s="20"/>
      <c r="U40708" s="21"/>
    </row>
    <row r="40709">
      <c r="E40709" s="19"/>
      <c r="R40709" s="20"/>
      <c r="S40709" s="20"/>
      <c r="U40709" s="21"/>
    </row>
    <row r="40710">
      <c r="E40710" s="19"/>
      <c r="R40710" s="20"/>
      <c r="S40710" s="20"/>
      <c r="U40710" s="21"/>
    </row>
    <row r="40711">
      <c r="E40711" s="19"/>
      <c r="R40711" s="20"/>
      <c r="S40711" s="20"/>
      <c r="U40711" s="21"/>
    </row>
    <row r="40712">
      <c r="E40712" s="19"/>
      <c r="R40712" s="20"/>
      <c r="S40712" s="20"/>
      <c r="U40712" s="21"/>
    </row>
    <row r="40713">
      <c r="E40713" s="19"/>
      <c r="R40713" s="20"/>
      <c r="S40713" s="20"/>
      <c r="U40713" s="21"/>
    </row>
    <row r="40714">
      <c r="E40714" s="19"/>
      <c r="R40714" s="20"/>
      <c r="S40714" s="20"/>
      <c r="U40714" s="21"/>
    </row>
    <row r="40715">
      <c r="E40715" s="19"/>
      <c r="R40715" s="20"/>
      <c r="S40715" s="20"/>
      <c r="U40715" s="21"/>
    </row>
    <row r="40716">
      <c r="E40716" s="19"/>
      <c r="R40716" s="20"/>
      <c r="S40716" s="20"/>
      <c r="U40716" s="21"/>
    </row>
    <row r="40717">
      <c r="E40717" s="19"/>
      <c r="R40717" s="20"/>
      <c r="S40717" s="20"/>
      <c r="U40717" s="21"/>
    </row>
    <row r="40718">
      <c r="E40718" s="19"/>
      <c r="R40718" s="20"/>
      <c r="S40718" s="20"/>
      <c r="U40718" s="21"/>
    </row>
    <row r="40719">
      <c r="E40719" s="19"/>
      <c r="R40719" s="20"/>
      <c r="S40719" s="20"/>
      <c r="U40719" s="21"/>
    </row>
    <row r="40720">
      <c r="E40720" s="19"/>
      <c r="R40720" s="20"/>
      <c r="S40720" s="20"/>
      <c r="U40720" s="21"/>
    </row>
    <row r="40721">
      <c r="E40721" s="19"/>
      <c r="R40721" s="20"/>
      <c r="S40721" s="20"/>
      <c r="U40721" s="21"/>
    </row>
    <row r="40722">
      <c r="E40722" s="19"/>
      <c r="R40722" s="20"/>
      <c r="S40722" s="20"/>
      <c r="U40722" s="21"/>
    </row>
    <row r="40723">
      <c r="E40723" s="19"/>
      <c r="R40723" s="20"/>
      <c r="S40723" s="20"/>
      <c r="U40723" s="21"/>
    </row>
    <row r="40724">
      <c r="E40724" s="19"/>
      <c r="R40724" s="20"/>
      <c r="S40724" s="20"/>
      <c r="U40724" s="21"/>
    </row>
    <row r="40725">
      <c r="E40725" s="19"/>
      <c r="R40725" s="20"/>
      <c r="S40725" s="20"/>
      <c r="U40725" s="21"/>
    </row>
    <row r="40726">
      <c r="E40726" s="19"/>
      <c r="R40726" s="20"/>
      <c r="S40726" s="20"/>
      <c r="U40726" s="21"/>
    </row>
    <row r="40727">
      <c r="E40727" s="19"/>
      <c r="R40727" s="20"/>
      <c r="S40727" s="20"/>
      <c r="U40727" s="21"/>
    </row>
    <row r="40728">
      <c r="E40728" s="19"/>
      <c r="R40728" s="20"/>
      <c r="S40728" s="20"/>
      <c r="U40728" s="21"/>
    </row>
    <row r="40729">
      <c r="E40729" s="19"/>
      <c r="R40729" s="20"/>
      <c r="S40729" s="20"/>
      <c r="U40729" s="21"/>
    </row>
    <row r="40730">
      <c r="E40730" s="19"/>
      <c r="R40730" s="20"/>
      <c r="S40730" s="20"/>
      <c r="U40730" s="21"/>
    </row>
    <row r="40731">
      <c r="E40731" s="19"/>
      <c r="R40731" s="20"/>
      <c r="S40731" s="20"/>
      <c r="U40731" s="21"/>
    </row>
    <row r="40732">
      <c r="E40732" s="19"/>
      <c r="R40732" s="20"/>
      <c r="S40732" s="20"/>
      <c r="U40732" s="21"/>
    </row>
    <row r="40733">
      <c r="E40733" s="19"/>
      <c r="R40733" s="20"/>
      <c r="S40733" s="20"/>
      <c r="U40733" s="21"/>
    </row>
    <row r="40734">
      <c r="E40734" s="19"/>
      <c r="R40734" s="20"/>
      <c r="S40734" s="20"/>
      <c r="U40734" s="21"/>
    </row>
    <row r="40735">
      <c r="E40735" s="19"/>
      <c r="R40735" s="20"/>
      <c r="S40735" s="20"/>
      <c r="U40735" s="21"/>
    </row>
    <row r="40736">
      <c r="E40736" s="19"/>
      <c r="R40736" s="20"/>
      <c r="S40736" s="20"/>
      <c r="U40736" s="21"/>
    </row>
    <row r="40737">
      <c r="E40737" s="19"/>
      <c r="R40737" s="20"/>
      <c r="S40737" s="20"/>
      <c r="U40737" s="21"/>
    </row>
    <row r="40738">
      <c r="E40738" s="19"/>
      <c r="R40738" s="20"/>
      <c r="S40738" s="20"/>
      <c r="U40738" s="21"/>
    </row>
    <row r="40739">
      <c r="E40739" s="19"/>
      <c r="R40739" s="20"/>
      <c r="S40739" s="20"/>
      <c r="U40739" s="21"/>
    </row>
    <row r="40740">
      <c r="E40740" s="19"/>
      <c r="R40740" s="20"/>
      <c r="S40740" s="20"/>
      <c r="U40740" s="21"/>
    </row>
    <row r="40741">
      <c r="E40741" s="19"/>
      <c r="R40741" s="20"/>
      <c r="S40741" s="20"/>
      <c r="U40741" s="21"/>
    </row>
    <row r="40742">
      <c r="E40742" s="19"/>
      <c r="R40742" s="20"/>
      <c r="S40742" s="20"/>
      <c r="U40742" s="21"/>
    </row>
    <row r="40743">
      <c r="E40743" s="19"/>
      <c r="R40743" s="20"/>
      <c r="S40743" s="20"/>
      <c r="U40743" s="21"/>
    </row>
    <row r="40744">
      <c r="E40744" s="19"/>
      <c r="R40744" s="20"/>
      <c r="S40744" s="20"/>
      <c r="U40744" s="21"/>
    </row>
    <row r="40745">
      <c r="E40745" s="19"/>
      <c r="R40745" s="20"/>
      <c r="S40745" s="20"/>
      <c r="U40745" s="21"/>
    </row>
    <row r="40746">
      <c r="E40746" s="19"/>
      <c r="R40746" s="20"/>
      <c r="S40746" s="20"/>
      <c r="U40746" s="21"/>
    </row>
    <row r="40747">
      <c r="E40747" s="19"/>
      <c r="R40747" s="20"/>
      <c r="S40747" s="20"/>
      <c r="U40747" s="21"/>
    </row>
    <row r="40748">
      <c r="E40748" s="19"/>
      <c r="R40748" s="20"/>
      <c r="S40748" s="20"/>
      <c r="U40748" s="21"/>
    </row>
    <row r="40749">
      <c r="E40749" s="19"/>
      <c r="R40749" s="20"/>
      <c r="S40749" s="20"/>
      <c r="U40749" s="21"/>
    </row>
    <row r="40750">
      <c r="E40750" s="19"/>
      <c r="R40750" s="20"/>
      <c r="S40750" s="20"/>
      <c r="U40750" s="21"/>
    </row>
    <row r="40751">
      <c r="E40751" s="19"/>
      <c r="R40751" s="20"/>
      <c r="S40751" s="20"/>
      <c r="U40751" s="21"/>
    </row>
    <row r="40752">
      <c r="E40752" s="19"/>
      <c r="R40752" s="20"/>
      <c r="S40752" s="20"/>
      <c r="U40752" s="21"/>
    </row>
    <row r="40753">
      <c r="E40753" s="19"/>
      <c r="R40753" s="20"/>
      <c r="S40753" s="20"/>
      <c r="U40753" s="21"/>
    </row>
    <row r="40754">
      <c r="E40754" s="19"/>
      <c r="R40754" s="20"/>
      <c r="S40754" s="20"/>
      <c r="U40754" s="21"/>
    </row>
    <row r="40755">
      <c r="E40755" s="19"/>
      <c r="R40755" s="20"/>
      <c r="S40755" s="20"/>
      <c r="U40755" s="21"/>
    </row>
    <row r="40756">
      <c r="E40756" s="19"/>
      <c r="R40756" s="20"/>
      <c r="S40756" s="20"/>
      <c r="U40756" s="21"/>
    </row>
    <row r="40757">
      <c r="E40757" s="19"/>
      <c r="R40757" s="20"/>
      <c r="S40757" s="20"/>
      <c r="U40757" s="21"/>
    </row>
    <row r="40758">
      <c r="E40758" s="19"/>
      <c r="R40758" s="20"/>
      <c r="S40758" s="20"/>
      <c r="U40758" s="21"/>
    </row>
    <row r="40759">
      <c r="E40759" s="19"/>
      <c r="R40759" s="20"/>
      <c r="S40759" s="20"/>
      <c r="U40759" s="21"/>
    </row>
    <row r="40760">
      <c r="E40760" s="19"/>
      <c r="R40760" s="20"/>
      <c r="S40760" s="20"/>
      <c r="U40760" s="21"/>
    </row>
    <row r="40761">
      <c r="E40761" s="19"/>
      <c r="R40761" s="20"/>
      <c r="S40761" s="20"/>
      <c r="U40761" s="21"/>
    </row>
    <row r="40762">
      <c r="E40762" s="19"/>
      <c r="R40762" s="20"/>
      <c r="S40762" s="20"/>
      <c r="U40762" s="21"/>
    </row>
    <row r="40763">
      <c r="E40763" s="19"/>
      <c r="R40763" s="20"/>
      <c r="S40763" s="20"/>
      <c r="U40763" s="21"/>
    </row>
    <row r="40764">
      <c r="E40764" s="19"/>
      <c r="R40764" s="20"/>
      <c r="S40764" s="20"/>
      <c r="U40764" s="21"/>
    </row>
    <row r="40765">
      <c r="E40765" s="19"/>
      <c r="R40765" s="20"/>
      <c r="S40765" s="20"/>
      <c r="U40765" s="21"/>
    </row>
    <row r="40766">
      <c r="E40766" s="19"/>
      <c r="R40766" s="20"/>
      <c r="S40766" s="20"/>
      <c r="U40766" s="21"/>
    </row>
    <row r="40767">
      <c r="E40767" s="19"/>
      <c r="R40767" s="20"/>
      <c r="S40767" s="20"/>
      <c r="U40767" s="21"/>
    </row>
    <row r="40768">
      <c r="E40768" s="19"/>
      <c r="R40768" s="20"/>
      <c r="S40768" s="20"/>
      <c r="U40768" s="21"/>
    </row>
    <row r="40769">
      <c r="E40769" s="19"/>
      <c r="R40769" s="20"/>
      <c r="S40769" s="20"/>
      <c r="U40769" s="21"/>
    </row>
    <row r="40770">
      <c r="E40770" s="19"/>
      <c r="R40770" s="20"/>
      <c r="S40770" s="20"/>
      <c r="U40770" s="21"/>
    </row>
    <row r="40771">
      <c r="E40771" s="19"/>
      <c r="R40771" s="20"/>
      <c r="S40771" s="20"/>
      <c r="U40771" s="21"/>
    </row>
    <row r="40772">
      <c r="E40772" s="19"/>
      <c r="R40772" s="20"/>
      <c r="S40772" s="20"/>
      <c r="U40772" s="21"/>
    </row>
    <row r="40773">
      <c r="E40773" s="19"/>
      <c r="R40773" s="20"/>
      <c r="S40773" s="20"/>
      <c r="U40773" s="21"/>
    </row>
    <row r="40774">
      <c r="E40774" s="19"/>
      <c r="R40774" s="20"/>
      <c r="S40774" s="20"/>
      <c r="U40774" s="21"/>
    </row>
    <row r="40775">
      <c r="E40775" s="19"/>
      <c r="R40775" s="20"/>
      <c r="S40775" s="20"/>
      <c r="U40775" s="21"/>
    </row>
    <row r="40776">
      <c r="E40776" s="19"/>
      <c r="R40776" s="20"/>
      <c r="S40776" s="20"/>
      <c r="U40776" s="21"/>
    </row>
    <row r="40777">
      <c r="E40777" s="19"/>
      <c r="R40777" s="20"/>
      <c r="S40777" s="20"/>
      <c r="U40777" s="21"/>
    </row>
    <row r="40778">
      <c r="E40778" s="19"/>
      <c r="R40778" s="20"/>
      <c r="S40778" s="20"/>
      <c r="U40778" s="21"/>
    </row>
    <row r="40779">
      <c r="E40779" s="19"/>
      <c r="R40779" s="20"/>
      <c r="S40779" s="20"/>
      <c r="U40779" s="21"/>
    </row>
    <row r="40780">
      <c r="E40780" s="19"/>
      <c r="R40780" s="20"/>
      <c r="S40780" s="20"/>
      <c r="U40780" s="21"/>
    </row>
    <row r="40781">
      <c r="E40781" s="19"/>
      <c r="R40781" s="20"/>
      <c r="S40781" s="20"/>
      <c r="U40781" s="21"/>
    </row>
    <row r="40782">
      <c r="E40782" s="19"/>
      <c r="R40782" s="20"/>
      <c r="S40782" s="20"/>
      <c r="U40782" s="21"/>
    </row>
    <row r="40783">
      <c r="E40783" s="19"/>
      <c r="R40783" s="20"/>
      <c r="S40783" s="20"/>
      <c r="U40783" s="21"/>
    </row>
    <row r="40784">
      <c r="E40784" s="19"/>
      <c r="R40784" s="20"/>
      <c r="S40784" s="20"/>
      <c r="U40784" s="21"/>
    </row>
    <row r="40785">
      <c r="E40785" s="19"/>
      <c r="R40785" s="20"/>
      <c r="S40785" s="20"/>
      <c r="U40785" s="21"/>
    </row>
    <row r="40786">
      <c r="E40786" s="19"/>
      <c r="R40786" s="20"/>
      <c r="S40786" s="20"/>
      <c r="U40786" s="21"/>
    </row>
    <row r="40787">
      <c r="E40787" s="19"/>
      <c r="R40787" s="20"/>
      <c r="S40787" s="20"/>
      <c r="U40787" s="21"/>
    </row>
    <row r="40788">
      <c r="E40788" s="19"/>
      <c r="R40788" s="20"/>
      <c r="S40788" s="20"/>
      <c r="U40788" s="21"/>
    </row>
    <row r="40789">
      <c r="E40789" s="19"/>
      <c r="R40789" s="20"/>
      <c r="S40789" s="20"/>
      <c r="U40789" s="21"/>
    </row>
    <row r="40790">
      <c r="E40790" s="19"/>
      <c r="R40790" s="20"/>
      <c r="S40790" s="20"/>
      <c r="U40790" s="21"/>
    </row>
    <row r="40791">
      <c r="E40791" s="19"/>
      <c r="R40791" s="20"/>
      <c r="S40791" s="20"/>
      <c r="U40791" s="21"/>
    </row>
    <row r="40792">
      <c r="E40792" s="19"/>
      <c r="R40792" s="20"/>
      <c r="S40792" s="20"/>
      <c r="U40792" s="21"/>
    </row>
    <row r="40793">
      <c r="E40793" s="19"/>
      <c r="R40793" s="20"/>
      <c r="S40793" s="20"/>
      <c r="U40793" s="21"/>
    </row>
    <row r="40794">
      <c r="E40794" s="19"/>
      <c r="R40794" s="20"/>
      <c r="S40794" s="20"/>
      <c r="U40794" s="21"/>
    </row>
    <row r="40795">
      <c r="E40795" s="19"/>
      <c r="R40795" s="20"/>
      <c r="S40795" s="20"/>
      <c r="U40795" s="21"/>
    </row>
    <row r="40796">
      <c r="E40796" s="19"/>
      <c r="R40796" s="20"/>
      <c r="S40796" s="20"/>
      <c r="U40796" s="21"/>
    </row>
    <row r="40797">
      <c r="E40797" s="19"/>
      <c r="R40797" s="20"/>
      <c r="S40797" s="20"/>
      <c r="U40797" s="21"/>
    </row>
    <row r="40798">
      <c r="E40798" s="19"/>
      <c r="R40798" s="20"/>
      <c r="S40798" s="20"/>
      <c r="U40798" s="21"/>
    </row>
    <row r="40799">
      <c r="E40799" s="19"/>
      <c r="R40799" s="20"/>
      <c r="S40799" s="20"/>
      <c r="U40799" s="21"/>
    </row>
    <row r="40800">
      <c r="E40800" s="19"/>
      <c r="R40800" s="20"/>
      <c r="S40800" s="20"/>
      <c r="U40800" s="21"/>
    </row>
    <row r="40801">
      <c r="E40801" s="19"/>
      <c r="R40801" s="20"/>
      <c r="S40801" s="20"/>
      <c r="U40801" s="21"/>
    </row>
    <row r="40802">
      <c r="E40802" s="19"/>
      <c r="R40802" s="20"/>
      <c r="S40802" s="20"/>
      <c r="U40802" s="21"/>
    </row>
    <row r="40803">
      <c r="E40803" s="19"/>
      <c r="R40803" s="20"/>
      <c r="S40803" s="20"/>
      <c r="U40803" s="21"/>
    </row>
    <row r="40804">
      <c r="E40804" s="19"/>
      <c r="R40804" s="20"/>
      <c r="S40804" s="20"/>
      <c r="U40804" s="21"/>
    </row>
    <row r="40805">
      <c r="E40805" s="19"/>
      <c r="R40805" s="20"/>
      <c r="S40805" s="20"/>
      <c r="U40805" s="21"/>
    </row>
    <row r="40806">
      <c r="E40806" s="19"/>
      <c r="R40806" s="20"/>
      <c r="S40806" s="20"/>
      <c r="U40806" s="21"/>
    </row>
    <row r="40807">
      <c r="E40807" s="19"/>
      <c r="R40807" s="20"/>
      <c r="S40807" s="20"/>
      <c r="U40807" s="21"/>
    </row>
    <row r="40808">
      <c r="E40808" s="19"/>
      <c r="R40808" s="20"/>
      <c r="S40808" s="20"/>
      <c r="U40808" s="21"/>
    </row>
    <row r="40809">
      <c r="E40809" s="19"/>
      <c r="R40809" s="20"/>
      <c r="S40809" s="20"/>
      <c r="U40809" s="21"/>
    </row>
    <row r="40810">
      <c r="E40810" s="19"/>
      <c r="R40810" s="20"/>
      <c r="S40810" s="20"/>
      <c r="U40810" s="21"/>
    </row>
    <row r="40811">
      <c r="E40811" s="19"/>
      <c r="R40811" s="20"/>
      <c r="S40811" s="20"/>
      <c r="U40811" s="21"/>
    </row>
    <row r="40812">
      <c r="E40812" s="19"/>
      <c r="R40812" s="20"/>
      <c r="S40812" s="20"/>
      <c r="U40812" s="21"/>
    </row>
    <row r="40813">
      <c r="E40813" s="19"/>
      <c r="R40813" s="20"/>
      <c r="S40813" s="20"/>
      <c r="U40813" s="21"/>
    </row>
    <row r="40814">
      <c r="E40814" s="19"/>
      <c r="R40814" s="20"/>
      <c r="S40814" s="20"/>
      <c r="U40814" s="21"/>
    </row>
    <row r="40815">
      <c r="E40815" s="19"/>
      <c r="R40815" s="20"/>
      <c r="S40815" s="20"/>
      <c r="U40815" s="21"/>
    </row>
    <row r="40816">
      <c r="E40816" s="19"/>
      <c r="R40816" s="20"/>
      <c r="S40816" s="20"/>
      <c r="U40816" s="21"/>
    </row>
    <row r="40817">
      <c r="E40817" s="19"/>
      <c r="R40817" s="20"/>
      <c r="S40817" s="20"/>
      <c r="U40817" s="21"/>
    </row>
    <row r="40818">
      <c r="E40818" s="19"/>
      <c r="R40818" s="20"/>
      <c r="S40818" s="20"/>
      <c r="U40818" s="21"/>
    </row>
    <row r="40819">
      <c r="E40819" s="19"/>
      <c r="R40819" s="20"/>
      <c r="S40819" s="20"/>
      <c r="U40819" s="21"/>
    </row>
    <row r="40820">
      <c r="E40820" s="19"/>
      <c r="R40820" s="20"/>
      <c r="S40820" s="20"/>
      <c r="U40820" s="21"/>
    </row>
    <row r="40821">
      <c r="E40821" s="19"/>
      <c r="R40821" s="20"/>
      <c r="S40821" s="20"/>
      <c r="U40821" s="21"/>
    </row>
    <row r="40822">
      <c r="E40822" s="19"/>
      <c r="R40822" s="20"/>
      <c r="S40822" s="20"/>
      <c r="U40822" s="21"/>
    </row>
    <row r="40823">
      <c r="E40823" s="19"/>
      <c r="R40823" s="20"/>
      <c r="S40823" s="20"/>
      <c r="U40823" s="21"/>
    </row>
    <row r="40824">
      <c r="E40824" s="19"/>
      <c r="R40824" s="20"/>
      <c r="S40824" s="20"/>
      <c r="U40824" s="21"/>
    </row>
    <row r="40825">
      <c r="E40825" s="19"/>
      <c r="R40825" s="20"/>
      <c r="S40825" s="20"/>
      <c r="U40825" s="21"/>
    </row>
    <row r="40826">
      <c r="E40826" s="19"/>
      <c r="R40826" s="20"/>
      <c r="S40826" s="20"/>
      <c r="U40826" s="21"/>
    </row>
    <row r="40827">
      <c r="E40827" s="19"/>
      <c r="R40827" s="20"/>
      <c r="S40827" s="20"/>
      <c r="U40827" s="21"/>
    </row>
    <row r="40828">
      <c r="E40828" s="19"/>
      <c r="R40828" s="20"/>
      <c r="S40828" s="20"/>
      <c r="U40828" s="21"/>
    </row>
    <row r="40829">
      <c r="E40829" s="19"/>
      <c r="R40829" s="20"/>
      <c r="S40829" s="20"/>
      <c r="U40829" s="21"/>
    </row>
    <row r="40830">
      <c r="E40830" s="19"/>
      <c r="R40830" s="20"/>
      <c r="S40830" s="20"/>
      <c r="U40830" s="21"/>
    </row>
    <row r="40831">
      <c r="E40831" s="19"/>
      <c r="R40831" s="20"/>
      <c r="S40831" s="20"/>
      <c r="U40831" s="21"/>
    </row>
    <row r="40832">
      <c r="E40832" s="19"/>
      <c r="R40832" s="20"/>
      <c r="S40832" s="20"/>
      <c r="U40832" s="21"/>
    </row>
    <row r="40833">
      <c r="E40833" s="19"/>
      <c r="R40833" s="20"/>
      <c r="S40833" s="20"/>
      <c r="U40833" s="21"/>
    </row>
    <row r="40834">
      <c r="E40834" s="19"/>
      <c r="R40834" s="20"/>
      <c r="S40834" s="20"/>
      <c r="U40834" s="21"/>
    </row>
    <row r="40835">
      <c r="E40835" s="19"/>
      <c r="R40835" s="20"/>
      <c r="S40835" s="20"/>
      <c r="U40835" s="21"/>
    </row>
    <row r="40836">
      <c r="E40836" s="19"/>
      <c r="R40836" s="20"/>
      <c r="S40836" s="20"/>
      <c r="U40836" s="21"/>
    </row>
    <row r="40837">
      <c r="E40837" s="19"/>
      <c r="R40837" s="20"/>
      <c r="S40837" s="20"/>
      <c r="U40837" s="21"/>
    </row>
    <row r="40838">
      <c r="E40838" s="19"/>
      <c r="R40838" s="20"/>
      <c r="S40838" s="20"/>
      <c r="U40838" s="21"/>
    </row>
    <row r="40839">
      <c r="E40839" s="19"/>
      <c r="R40839" s="20"/>
      <c r="S40839" s="20"/>
      <c r="U40839" s="21"/>
    </row>
    <row r="40840">
      <c r="E40840" s="19"/>
      <c r="R40840" s="20"/>
      <c r="S40840" s="20"/>
      <c r="U40840" s="21"/>
    </row>
    <row r="40841">
      <c r="E40841" s="19"/>
      <c r="R40841" s="20"/>
      <c r="S40841" s="20"/>
      <c r="U40841" s="21"/>
    </row>
    <row r="40842">
      <c r="E40842" s="19"/>
      <c r="R40842" s="20"/>
      <c r="S40842" s="20"/>
      <c r="U40842" s="21"/>
    </row>
    <row r="40843">
      <c r="E40843" s="19"/>
      <c r="R40843" s="20"/>
      <c r="S40843" s="20"/>
      <c r="U40843" s="21"/>
    </row>
    <row r="40844">
      <c r="E40844" s="19"/>
      <c r="R40844" s="20"/>
      <c r="S40844" s="20"/>
      <c r="U40844" s="21"/>
    </row>
    <row r="40845">
      <c r="E40845" s="19"/>
      <c r="R40845" s="20"/>
      <c r="S40845" s="20"/>
      <c r="U40845" s="21"/>
    </row>
    <row r="40846">
      <c r="E40846" s="19"/>
      <c r="R40846" s="20"/>
      <c r="S40846" s="20"/>
      <c r="U40846" s="21"/>
    </row>
    <row r="40847">
      <c r="E40847" s="19"/>
      <c r="R40847" s="20"/>
      <c r="S40847" s="20"/>
      <c r="U40847" s="21"/>
    </row>
    <row r="40848">
      <c r="E40848" s="19"/>
      <c r="R40848" s="20"/>
      <c r="S40848" s="20"/>
      <c r="U40848" s="21"/>
    </row>
    <row r="40849">
      <c r="E40849" s="19"/>
      <c r="R40849" s="20"/>
      <c r="S40849" s="20"/>
      <c r="U40849" s="21"/>
    </row>
    <row r="40850">
      <c r="E40850" s="19"/>
      <c r="R40850" s="20"/>
      <c r="S40850" s="20"/>
      <c r="U40850" s="21"/>
    </row>
    <row r="40851">
      <c r="E40851" s="19"/>
      <c r="R40851" s="20"/>
      <c r="S40851" s="20"/>
      <c r="U40851" s="21"/>
    </row>
    <row r="40852">
      <c r="E40852" s="19"/>
      <c r="R40852" s="20"/>
      <c r="S40852" s="20"/>
      <c r="U40852" s="21"/>
    </row>
    <row r="40853">
      <c r="E40853" s="19"/>
      <c r="R40853" s="20"/>
      <c r="S40853" s="20"/>
      <c r="U40853" s="21"/>
    </row>
    <row r="40854">
      <c r="E40854" s="19"/>
      <c r="R40854" s="20"/>
      <c r="S40854" s="20"/>
      <c r="U40854" s="21"/>
    </row>
    <row r="40855">
      <c r="E40855" s="19"/>
      <c r="R40855" s="20"/>
      <c r="S40855" s="20"/>
      <c r="U40855" s="21"/>
    </row>
    <row r="40856">
      <c r="E40856" s="19"/>
      <c r="R40856" s="20"/>
      <c r="S40856" s="20"/>
      <c r="U40856" s="21"/>
    </row>
    <row r="40857">
      <c r="E40857" s="19"/>
      <c r="R40857" s="20"/>
      <c r="S40857" s="20"/>
      <c r="U40857" s="21"/>
    </row>
    <row r="40858">
      <c r="E40858" s="19"/>
      <c r="R40858" s="20"/>
      <c r="S40858" s="20"/>
      <c r="U40858" s="21"/>
    </row>
    <row r="40859">
      <c r="E40859" s="19"/>
      <c r="R40859" s="20"/>
      <c r="S40859" s="20"/>
      <c r="U40859" s="21"/>
    </row>
    <row r="40860">
      <c r="E40860" s="19"/>
      <c r="R40860" s="20"/>
      <c r="S40860" s="20"/>
      <c r="U40860" s="21"/>
    </row>
    <row r="40861">
      <c r="E40861" s="19"/>
      <c r="R40861" s="20"/>
      <c r="S40861" s="20"/>
      <c r="U40861" s="21"/>
    </row>
    <row r="40862">
      <c r="E40862" s="19"/>
      <c r="R40862" s="20"/>
      <c r="S40862" s="20"/>
      <c r="U40862" s="21"/>
    </row>
    <row r="40863">
      <c r="E40863" s="19"/>
      <c r="R40863" s="20"/>
      <c r="S40863" s="20"/>
      <c r="U40863" s="21"/>
    </row>
    <row r="40864">
      <c r="E40864" s="19"/>
      <c r="R40864" s="20"/>
      <c r="S40864" s="20"/>
      <c r="U40864" s="21"/>
    </row>
    <row r="40865">
      <c r="E40865" s="19"/>
      <c r="R40865" s="20"/>
      <c r="S40865" s="20"/>
      <c r="U40865" s="21"/>
    </row>
    <row r="40866">
      <c r="E40866" s="19"/>
      <c r="R40866" s="20"/>
      <c r="S40866" s="20"/>
      <c r="U40866" s="21"/>
    </row>
    <row r="40867">
      <c r="E40867" s="19"/>
      <c r="R40867" s="20"/>
      <c r="S40867" s="20"/>
      <c r="U40867" s="21"/>
    </row>
    <row r="40868">
      <c r="E40868" s="19"/>
      <c r="R40868" s="20"/>
      <c r="S40868" s="20"/>
      <c r="U40868" s="21"/>
    </row>
    <row r="40869">
      <c r="E40869" s="19"/>
      <c r="R40869" s="20"/>
      <c r="S40869" s="20"/>
      <c r="U40869" s="21"/>
    </row>
    <row r="40870">
      <c r="E40870" s="19"/>
      <c r="R40870" s="20"/>
      <c r="S40870" s="20"/>
      <c r="U40870" s="21"/>
    </row>
    <row r="40871">
      <c r="E40871" s="19"/>
      <c r="R40871" s="20"/>
      <c r="S40871" s="20"/>
      <c r="U40871" s="21"/>
    </row>
    <row r="40872">
      <c r="E40872" s="19"/>
      <c r="R40872" s="20"/>
      <c r="S40872" s="20"/>
      <c r="U40872" s="21"/>
    </row>
    <row r="40873">
      <c r="E40873" s="19"/>
      <c r="R40873" s="20"/>
      <c r="S40873" s="20"/>
      <c r="U40873" s="21"/>
    </row>
    <row r="40874">
      <c r="E40874" s="19"/>
      <c r="R40874" s="20"/>
      <c r="S40874" s="20"/>
      <c r="U40874" s="21"/>
    </row>
    <row r="40875">
      <c r="E40875" s="19"/>
      <c r="R40875" s="20"/>
      <c r="S40875" s="20"/>
      <c r="U40875" s="21"/>
    </row>
    <row r="40876">
      <c r="E40876" s="19"/>
      <c r="R40876" s="20"/>
      <c r="S40876" s="20"/>
      <c r="U40876" s="21"/>
    </row>
    <row r="40877">
      <c r="E40877" s="19"/>
      <c r="R40877" s="20"/>
      <c r="S40877" s="20"/>
      <c r="U40877" s="21"/>
    </row>
    <row r="40878">
      <c r="E40878" s="19"/>
      <c r="R40878" s="20"/>
      <c r="S40878" s="20"/>
      <c r="U40878" s="21"/>
    </row>
    <row r="40879">
      <c r="E40879" s="19"/>
      <c r="R40879" s="20"/>
      <c r="S40879" s="20"/>
      <c r="U40879" s="21"/>
    </row>
    <row r="40880">
      <c r="E40880" s="19"/>
      <c r="R40880" s="20"/>
      <c r="S40880" s="20"/>
      <c r="U40880" s="21"/>
    </row>
    <row r="40881">
      <c r="E40881" s="19"/>
      <c r="R40881" s="20"/>
      <c r="S40881" s="20"/>
      <c r="U40881" s="21"/>
    </row>
    <row r="40882">
      <c r="E40882" s="19"/>
      <c r="R40882" s="20"/>
      <c r="S40882" s="20"/>
      <c r="U40882" s="21"/>
    </row>
    <row r="40883">
      <c r="E40883" s="19"/>
      <c r="R40883" s="20"/>
      <c r="S40883" s="20"/>
      <c r="U40883" s="21"/>
    </row>
    <row r="40884">
      <c r="E40884" s="19"/>
      <c r="R40884" s="20"/>
      <c r="S40884" s="20"/>
      <c r="U40884" s="21"/>
    </row>
    <row r="40885">
      <c r="E40885" s="19"/>
      <c r="R40885" s="20"/>
      <c r="S40885" s="20"/>
      <c r="U40885" s="21"/>
    </row>
    <row r="40886">
      <c r="E40886" s="19"/>
      <c r="R40886" s="20"/>
      <c r="S40886" s="20"/>
      <c r="U40886" s="21"/>
    </row>
    <row r="40887">
      <c r="E40887" s="19"/>
      <c r="R40887" s="20"/>
      <c r="S40887" s="20"/>
      <c r="U40887" s="21"/>
    </row>
    <row r="40888">
      <c r="E40888" s="19"/>
      <c r="R40888" s="20"/>
      <c r="S40888" s="20"/>
      <c r="U40888" s="21"/>
    </row>
    <row r="40889">
      <c r="E40889" s="19"/>
      <c r="R40889" s="20"/>
      <c r="S40889" s="20"/>
      <c r="U40889" s="21"/>
    </row>
    <row r="40890">
      <c r="E40890" s="19"/>
      <c r="R40890" s="20"/>
      <c r="S40890" s="20"/>
      <c r="U40890" s="21"/>
    </row>
    <row r="40891">
      <c r="E40891" s="19"/>
      <c r="R40891" s="20"/>
      <c r="S40891" s="20"/>
      <c r="U40891" s="21"/>
    </row>
    <row r="40892">
      <c r="E40892" s="19"/>
      <c r="R40892" s="20"/>
      <c r="S40892" s="20"/>
      <c r="U40892" s="21"/>
    </row>
    <row r="40893">
      <c r="E40893" s="19"/>
      <c r="R40893" s="20"/>
      <c r="S40893" s="20"/>
      <c r="U40893" s="21"/>
    </row>
    <row r="40894">
      <c r="E40894" s="19"/>
      <c r="R40894" s="20"/>
      <c r="S40894" s="20"/>
      <c r="U40894" s="21"/>
    </row>
    <row r="40895">
      <c r="E40895" s="19"/>
      <c r="R40895" s="20"/>
      <c r="S40895" s="20"/>
      <c r="U40895" s="21"/>
    </row>
    <row r="40896">
      <c r="E40896" s="19"/>
      <c r="R40896" s="20"/>
      <c r="S40896" s="20"/>
      <c r="U40896" s="21"/>
    </row>
    <row r="40897">
      <c r="E40897" s="19"/>
      <c r="R40897" s="20"/>
      <c r="S40897" s="20"/>
      <c r="U40897" s="21"/>
    </row>
    <row r="40898">
      <c r="E40898" s="19"/>
      <c r="R40898" s="20"/>
      <c r="S40898" s="20"/>
      <c r="U40898" s="21"/>
    </row>
    <row r="40899">
      <c r="E40899" s="19"/>
      <c r="R40899" s="20"/>
      <c r="S40899" s="20"/>
      <c r="U40899" s="21"/>
    </row>
    <row r="40900">
      <c r="E40900" s="19"/>
      <c r="R40900" s="20"/>
      <c r="S40900" s="20"/>
      <c r="U40900" s="21"/>
    </row>
    <row r="40901">
      <c r="E40901" s="19"/>
      <c r="R40901" s="20"/>
      <c r="S40901" s="20"/>
      <c r="U40901" s="21"/>
    </row>
    <row r="40902">
      <c r="E40902" s="19"/>
      <c r="R40902" s="20"/>
      <c r="S40902" s="20"/>
      <c r="U40902" s="21"/>
    </row>
    <row r="40903">
      <c r="E40903" s="19"/>
      <c r="R40903" s="20"/>
      <c r="S40903" s="20"/>
      <c r="U40903" s="21"/>
    </row>
    <row r="40904">
      <c r="E40904" s="19"/>
      <c r="R40904" s="20"/>
      <c r="S40904" s="20"/>
      <c r="U40904" s="21"/>
    </row>
    <row r="40905">
      <c r="E40905" s="19"/>
      <c r="R40905" s="20"/>
      <c r="S40905" s="20"/>
      <c r="U40905" s="21"/>
    </row>
    <row r="40906">
      <c r="E40906" s="19"/>
      <c r="R40906" s="20"/>
      <c r="S40906" s="20"/>
      <c r="U40906" s="21"/>
    </row>
    <row r="40907">
      <c r="E40907" s="19"/>
      <c r="R40907" s="20"/>
      <c r="S40907" s="20"/>
      <c r="U40907" s="21"/>
    </row>
    <row r="40908">
      <c r="E40908" s="19"/>
      <c r="R40908" s="20"/>
      <c r="S40908" s="20"/>
      <c r="U40908" s="21"/>
    </row>
    <row r="40909">
      <c r="E40909" s="19"/>
      <c r="R40909" s="20"/>
      <c r="S40909" s="20"/>
      <c r="U40909" s="21"/>
    </row>
    <row r="40910">
      <c r="E40910" s="19"/>
      <c r="R40910" s="20"/>
      <c r="S40910" s="20"/>
      <c r="U40910" s="21"/>
    </row>
    <row r="40911">
      <c r="E40911" s="19"/>
      <c r="R40911" s="20"/>
      <c r="S40911" s="20"/>
      <c r="U40911" s="21"/>
    </row>
    <row r="40912">
      <c r="E40912" s="19"/>
      <c r="R40912" s="20"/>
      <c r="S40912" s="20"/>
      <c r="U40912" s="21"/>
    </row>
    <row r="40913">
      <c r="E40913" s="19"/>
      <c r="R40913" s="20"/>
      <c r="S40913" s="20"/>
      <c r="U40913" s="21"/>
    </row>
    <row r="40914">
      <c r="E40914" s="19"/>
      <c r="R40914" s="20"/>
      <c r="S40914" s="20"/>
      <c r="U40914" s="21"/>
    </row>
    <row r="40915">
      <c r="E40915" s="19"/>
      <c r="R40915" s="20"/>
      <c r="S40915" s="20"/>
      <c r="U40915" s="21"/>
    </row>
    <row r="40916">
      <c r="E40916" s="19"/>
      <c r="R40916" s="20"/>
      <c r="S40916" s="20"/>
      <c r="U40916" s="21"/>
    </row>
    <row r="40917">
      <c r="E40917" s="19"/>
      <c r="R40917" s="20"/>
      <c r="S40917" s="20"/>
      <c r="U40917" s="21"/>
    </row>
    <row r="40918">
      <c r="E40918" s="19"/>
      <c r="R40918" s="20"/>
      <c r="S40918" s="20"/>
      <c r="U40918" s="21"/>
    </row>
    <row r="40919">
      <c r="E40919" s="19"/>
      <c r="R40919" s="20"/>
      <c r="S40919" s="20"/>
      <c r="U40919" s="21"/>
    </row>
    <row r="40920">
      <c r="E40920" s="19"/>
      <c r="R40920" s="20"/>
      <c r="S40920" s="20"/>
      <c r="U40920" s="21"/>
    </row>
    <row r="40921">
      <c r="E40921" s="19"/>
      <c r="R40921" s="20"/>
      <c r="S40921" s="20"/>
      <c r="U40921" s="21"/>
    </row>
    <row r="40922">
      <c r="E40922" s="19"/>
      <c r="R40922" s="20"/>
      <c r="S40922" s="20"/>
      <c r="U40922" s="21"/>
    </row>
    <row r="40923">
      <c r="E40923" s="19"/>
      <c r="R40923" s="20"/>
      <c r="S40923" s="20"/>
      <c r="U40923" s="21"/>
    </row>
    <row r="40924">
      <c r="E40924" s="19"/>
      <c r="R40924" s="20"/>
      <c r="S40924" s="20"/>
      <c r="U40924" s="21"/>
    </row>
    <row r="40925">
      <c r="E40925" s="19"/>
      <c r="R40925" s="20"/>
      <c r="S40925" s="20"/>
      <c r="U40925" s="21"/>
    </row>
    <row r="40926">
      <c r="E40926" s="19"/>
      <c r="R40926" s="20"/>
      <c r="S40926" s="20"/>
      <c r="U40926" s="21"/>
    </row>
    <row r="40927">
      <c r="E40927" s="19"/>
      <c r="R40927" s="20"/>
      <c r="S40927" s="20"/>
      <c r="U40927" s="21"/>
    </row>
    <row r="40928">
      <c r="E40928" s="19"/>
      <c r="R40928" s="20"/>
      <c r="S40928" s="20"/>
      <c r="U40928" s="21"/>
    </row>
    <row r="40929">
      <c r="E40929" s="19"/>
      <c r="R40929" s="20"/>
      <c r="S40929" s="20"/>
      <c r="U40929" s="21"/>
    </row>
    <row r="40930">
      <c r="E40930" s="19"/>
      <c r="R40930" s="20"/>
      <c r="S40930" s="20"/>
      <c r="U40930" s="21"/>
    </row>
    <row r="40931">
      <c r="E40931" s="19"/>
      <c r="R40931" s="20"/>
      <c r="S40931" s="20"/>
      <c r="U40931" s="21"/>
    </row>
    <row r="40932">
      <c r="E40932" s="19"/>
      <c r="R40932" s="20"/>
      <c r="S40932" s="20"/>
      <c r="U40932" s="21"/>
    </row>
    <row r="40933">
      <c r="E40933" s="19"/>
      <c r="R40933" s="20"/>
      <c r="S40933" s="20"/>
      <c r="U40933" s="21"/>
    </row>
    <row r="40934">
      <c r="E40934" s="19"/>
      <c r="R40934" s="20"/>
      <c r="S40934" s="20"/>
      <c r="U40934" s="21"/>
    </row>
    <row r="40935">
      <c r="E40935" s="19"/>
      <c r="R40935" s="20"/>
      <c r="S40935" s="20"/>
      <c r="U40935" s="21"/>
    </row>
    <row r="40936">
      <c r="E40936" s="19"/>
      <c r="R40936" s="20"/>
      <c r="S40936" s="20"/>
      <c r="U40936" s="21"/>
    </row>
    <row r="40937">
      <c r="E40937" s="19"/>
      <c r="R40937" s="20"/>
      <c r="S40937" s="20"/>
      <c r="U40937" s="21"/>
    </row>
    <row r="40938">
      <c r="E40938" s="19"/>
      <c r="R40938" s="20"/>
      <c r="S40938" s="20"/>
      <c r="U40938" s="21"/>
    </row>
    <row r="40939">
      <c r="E40939" s="19"/>
      <c r="R40939" s="20"/>
      <c r="S40939" s="20"/>
      <c r="U40939" s="21"/>
    </row>
    <row r="40940">
      <c r="E40940" s="19"/>
      <c r="R40940" s="20"/>
      <c r="S40940" s="20"/>
      <c r="U40940" s="21"/>
    </row>
    <row r="40941">
      <c r="E40941" s="19"/>
      <c r="R40941" s="20"/>
      <c r="S40941" s="20"/>
      <c r="U40941" s="21"/>
    </row>
    <row r="40942">
      <c r="E40942" s="19"/>
      <c r="R40942" s="20"/>
      <c r="S40942" s="20"/>
      <c r="U40942" s="21"/>
    </row>
    <row r="40943">
      <c r="E40943" s="19"/>
      <c r="R40943" s="20"/>
      <c r="S40943" s="20"/>
      <c r="U40943" s="21"/>
    </row>
    <row r="40944">
      <c r="E40944" s="19"/>
      <c r="R40944" s="20"/>
      <c r="S40944" s="20"/>
      <c r="U40944" s="21"/>
    </row>
    <row r="40945">
      <c r="E40945" s="19"/>
      <c r="R40945" s="20"/>
      <c r="S40945" s="20"/>
      <c r="U40945" s="21"/>
    </row>
    <row r="40946">
      <c r="E40946" s="19"/>
      <c r="R40946" s="20"/>
      <c r="S40946" s="20"/>
      <c r="U40946" s="21"/>
    </row>
    <row r="40947">
      <c r="E40947" s="19"/>
      <c r="R40947" s="20"/>
      <c r="S40947" s="20"/>
      <c r="U40947" s="21"/>
    </row>
    <row r="40948">
      <c r="E40948" s="19"/>
      <c r="R40948" s="20"/>
      <c r="S40948" s="20"/>
      <c r="U40948" s="21"/>
    </row>
    <row r="40949">
      <c r="E40949" s="19"/>
      <c r="R40949" s="20"/>
      <c r="S40949" s="20"/>
      <c r="U40949" s="21"/>
    </row>
    <row r="40950">
      <c r="E40950" s="19"/>
      <c r="R40950" s="20"/>
      <c r="S40950" s="20"/>
      <c r="U40950" s="21"/>
    </row>
    <row r="40951">
      <c r="E40951" s="19"/>
      <c r="R40951" s="20"/>
      <c r="S40951" s="20"/>
      <c r="U40951" s="21"/>
    </row>
    <row r="40952">
      <c r="E40952" s="19"/>
      <c r="R40952" s="20"/>
      <c r="S40952" s="20"/>
      <c r="U40952" s="21"/>
    </row>
    <row r="40953">
      <c r="E40953" s="19"/>
      <c r="R40953" s="20"/>
      <c r="S40953" s="20"/>
      <c r="U40953" s="21"/>
    </row>
    <row r="40954">
      <c r="E40954" s="19"/>
      <c r="R40954" s="20"/>
      <c r="S40954" s="20"/>
      <c r="U40954" s="21"/>
    </row>
    <row r="40955">
      <c r="E40955" s="19"/>
      <c r="R40955" s="20"/>
      <c r="S40955" s="20"/>
      <c r="U40955" s="21"/>
    </row>
    <row r="40956">
      <c r="E40956" s="19"/>
      <c r="R40956" s="20"/>
      <c r="S40956" s="20"/>
      <c r="U40956" s="21"/>
    </row>
    <row r="40957">
      <c r="E40957" s="19"/>
      <c r="R40957" s="20"/>
      <c r="S40957" s="20"/>
      <c r="U40957" s="21"/>
    </row>
    <row r="40958">
      <c r="E40958" s="19"/>
      <c r="R40958" s="20"/>
      <c r="S40958" s="20"/>
      <c r="U40958" s="21"/>
    </row>
    <row r="40959">
      <c r="E40959" s="19"/>
      <c r="R40959" s="20"/>
      <c r="S40959" s="20"/>
      <c r="U40959" s="21"/>
    </row>
    <row r="40960">
      <c r="E40960" s="19"/>
      <c r="R40960" s="20"/>
      <c r="S40960" s="20"/>
      <c r="U40960" s="21"/>
    </row>
    <row r="40961">
      <c r="E40961" s="19"/>
      <c r="R40961" s="20"/>
      <c r="S40961" s="20"/>
      <c r="U40961" s="21"/>
    </row>
    <row r="40962">
      <c r="E40962" s="19"/>
      <c r="R40962" s="20"/>
      <c r="S40962" s="20"/>
      <c r="U40962" s="21"/>
    </row>
    <row r="40963">
      <c r="E40963" s="19"/>
      <c r="R40963" s="20"/>
      <c r="S40963" s="20"/>
      <c r="U40963" s="21"/>
    </row>
    <row r="40964">
      <c r="E40964" s="19"/>
      <c r="R40964" s="20"/>
      <c r="S40964" s="20"/>
      <c r="U40964" s="21"/>
    </row>
    <row r="40965">
      <c r="E40965" s="19"/>
      <c r="R40965" s="20"/>
      <c r="S40965" s="20"/>
      <c r="U40965" s="21"/>
    </row>
    <row r="40966">
      <c r="E40966" s="19"/>
      <c r="R40966" s="20"/>
      <c r="S40966" s="20"/>
      <c r="U40966" s="21"/>
    </row>
    <row r="40967">
      <c r="E40967" s="19"/>
      <c r="R40967" s="20"/>
      <c r="S40967" s="20"/>
      <c r="U40967" s="21"/>
    </row>
    <row r="40968">
      <c r="E40968" s="19"/>
      <c r="R40968" s="20"/>
      <c r="S40968" s="20"/>
      <c r="U40968" s="21"/>
    </row>
    <row r="40969">
      <c r="E40969" s="19"/>
      <c r="R40969" s="20"/>
      <c r="S40969" s="20"/>
      <c r="U40969" s="21"/>
    </row>
    <row r="40970">
      <c r="E40970" s="19"/>
      <c r="R40970" s="20"/>
      <c r="S40970" s="20"/>
      <c r="U40970" s="21"/>
    </row>
    <row r="40971">
      <c r="E40971" s="19"/>
      <c r="R40971" s="20"/>
      <c r="S40971" s="20"/>
      <c r="U40971" s="21"/>
    </row>
    <row r="40972">
      <c r="E40972" s="19"/>
      <c r="R40972" s="20"/>
      <c r="S40972" s="20"/>
      <c r="U40972" s="21"/>
    </row>
    <row r="40973">
      <c r="E40973" s="19"/>
      <c r="R40973" s="20"/>
      <c r="S40973" s="20"/>
      <c r="U40973" s="21"/>
    </row>
    <row r="40974">
      <c r="E40974" s="19"/>
      <c r="R40974" s="20"/>
      <c r="S40974" s="20"/>
      <c r="U40974" s="21"/>
    </row>
    <row r="40975">
      <c r="E40975" s="19"/>
      <c r="R40975" s="20"/>
      <c r="S40975" s="20"/>
      <c r="U40975" s="21"/>
    </row>
    <row r="40976">
      <c r="E40976" s="19"/>
      <c r="R40976" s="20"/>
      <c r="S40976" s="20"/>
      <c r="U40976" s="21"/>
    </row>
    <row r="40977">
      <c r="E40977" s="19"/>
      <c r="R40977" s="20"/>
      <c r="S40977" s="20"/>
      <c r="U40977" s="21"/>
    </row>
    <row r="40978">
      <c r="E40978" s="19"/>
      <c r="R40978" s="20"/>
      <c r="S40978" s="20"/>
      <c r="U40978" s="21"/>
    </row>
    <row r="40979">
      <c r="E40979" s="19"/>
      <c r="R40979" s="20"/>
      <c r="S40979" s="20"/>
      <c r="U40979" s="21"/>
    </row>
    <row r="40980">
      <c r="E40980" s="19"/>
      <c r="R40980" s="20"/>
      <c r="S40980" s="20"/>
      <c r="U40980" s="21"/>
    </row>
    <row r="40981">
      <c r="E40981" s="19"/>
      <c r="R40981" s="20"/>
      <c r="S40981" s="20"/>
      <c r="U40981" s="21"/>
    </row>
    <row r="40982">
      <c r="E40982" s="19"/>
      <c r="R40982" s="20"/>
      <c r="S40982" s="20"/>
      <c r="U40982" s="21"/>
    </row>
    <row r="40983">
      <c r="E40983" s="19"/>
      <c r="R40983" s="20"/>
      <c r="S40983" s="20"/>
      <c r="U40983" s="21"/>
    </row>
    <row r="40984">
      <c r="E40984" s="19"/>
      <c r="R40984" s="20"/>
      <c r="S40984" s="20"/>
      <c r="U40984" s="21"/>
    </row>
    <row r="40985">
      <c r="E40985" s="19"/>
      <c r="R40985" s="20"/>
      <c r="S40985" s="20"/>
      <c r="U40985" s="21"/>
    </row>
    <row r="40986">
      <c r="E40986" s="19"/>
      <c r="R40986" s="20"/>
      <c r="S40986" s="20"/>
      <c r="U40986" s="21"/>
    </row>
    <row r="40987">
      <c r="E40987" s="19"/>
      <c r="R40987" s="20"/>
      <c r="S40987" s="20"/>
      <c r="U40987" s="21"/>
    </row>
    <row r="40988">
      <c r="E40988" s="19"/>
      <c r="R40988" s="20"/>
      <c r="S40988" s="20"/>
      <c r="U40988" s="21"/>
    </row>
    <row r="40989">
      <c r="E40989" s="19"/>
      <c r="R40989" s="20"/>
      <c r="S40989" s="20"/>
      <c r="U40989" s="21"/>
    </row>
    <row r="40990">
      <c r="E40990" s="19"/>
      <c r="R40990" s="20"/>
      <c r="S40990" s="20"/>
      <c r="U40990" s="21"/>
    </row>
    <row r="40991">
      <c r="E40991" s="19"/>
      <c r="R40991" s="20"/>
      <c r="S40991" s="20"/>
      <c r="U40991" s="21"/>
    </row>
    <row r="40992">
      <c r="E40992" s="19"/>
      <c r="R40992" s="20"/>
      <c r="S40992" s="20"/>
      <c r="U40992" s="21"/>
    </row>
    <row r="40993">
      <c r="E40993" s="19"/>
      <c r="R40993" s="20"/>
      <c r="S40993" s="20"/>
      <c r="U40993" s="21"/>
    </row>
    <row r="40994">
      <c r="E40994" s="19"/>
      <c r="R40994" s="20"/>
      <c r="S40994" s="20"/>
      <c r="U40994" s="21"/>
    </row>
    <row r="40995">
      <c r="E40995" s="19"/>
      <c r="R40995" s="20"/>
      <c r="S40995" s="20"/>
      <c r="U40995" s="21"/>
    </row>
    <row r="40996">
      <c r="E40996" s="19"/>
      <c r="R40996" s="20"/>
      <c r="S40996" s="20"/>
      <c r="U40996" s="21"/>
    </row>
    <row r="40997">
      <c r="E40997" s="19"/>
      <c r="R40997" s="20"/>
      <c r="S40997" s="20"/>
      <c r="U40997" s="21"/>
    </row>
    <row r="40998">
      <c r="E40998" s="19"/>
      <c r="R40998" s="20"/>
      <c r="S40998" s="20"/>
      <c r="U40998" s="21"/>
    </row>
    <row r="40999">
      <c r="E40999" s="19"/>
      <c r="R40999" s="20"/>
      <c r="S40999" s="20"/>
      <c r="U40999" s="21"/>
    </row>
    <row r="41000">
      <c r="E41000" s="19"/>
      <c r="R41000" s="20"/>
      <c r="S41000" s="20"/>
      <c r="U41000" s="21"/>
    </row>
    <row r="41001">
      <c r="E41001" s="19"/>
      <c r="R41001" s="20"/>
      <c r="S41001" s="20"/>
      <c r="U41001" s="21"/>
    </row>
    <row r="41002">
      <c r="E41002" s="19"/>
      <c r="R41002" s="20"/>
      <c r="S41002" s="20"/>
      <c r="U41002" s="21"/>
    </row>
    <row r="41003">
      <c r="E41003" s="19"/>
      <c r="R41003" s="20"/>
      <c r="S41003" s="20"/>
      <c r="U41003" s="21"/>
    </row>
    <row r="41004">
      <c r="E41004" s="19"/>
      <c r="R41004" s="20"/>
      <c r="S41004" s="20"/>
      <c r="U41004" s="21"/>
    </row>
    <row r="41005">
      <c r="E41005" s="19"/>
      <c r="R41005" s="20"/>
      <c r="S41005" s="20"/>
      <c r="U41005" s="21"/>
    </row>
    <row r="41006">
      <c r="E41006" s="19"/>
      <c r="R41006" s="20"/>
      <c r="S41006" s="20"/>
      <c r="U41006" s="21"/>
    </row>
    <row r="41007">
      <c r="E41007" s="19"/>
      <c r="R41007" s="20"/>
      <c r="S41007" s="20"/>
      <c r="U41007" s="21"/>
    </row>
    <row r="41008">
      <c r="E41008" s="19"/>
      <c r="R41008" s="20"/>
      <c r="S41008" s="20"/>
      <c r="U41008" s="21"/>
    </row>
    <row r="41009">
      <c r="E41009" s="19"/>
      <c r="R41009" s="20"/>
      <c r="S41009" s="20"/>
      <c r="U41009" s="21"/>
    </row>
    <row r="41010">
      <c r="E41010" s="19"/>
      <c r="R41010" s="20"/>
      <c r="S41010" s="20"/>
      <c r="U41010" s="21"/>
    </row>
    <row r="41011">
      <c r="E41011" s="19"/>
      <c r="R41011" s="20"/>
      <c r="S41011" s="20"/>
      <c r="U41011" s="21"/>
    </row>
    <row r="41012">
      <c r="E41012" s="19"/>
      <c r="R41012" s="20"/>
      <c r="S41012" s="20"/>
      <c r="U41012" s="21"/>
    </row>
    <row r="41013">
      <c r="E41013" s="19"/>
      <c r="R41013" s="20"/>
      <c r="S41013" s="20"/>
      <c r="U41013" s="21"/>
    </row>
    <row r="41014">
      <c r="E41014" s="19"/>
      <c r="R41014" s="20"/>
      <c r="S41014" s="20"/>
      <c r="U41014" s="21"/>
    </row>
    <row r="41015">
      <c r="E41015" s="19"/>
      <c r="R41015" s="20"/>
      <c r="S41015" s="20"/>
      <c r="U41015" s="21"/>
    </row>
    <row r="41016">
      <c r="E41016" s="19"/>
      <c r="R41016" s="20"/>
      <c r="S41016" s="20"/>
      <c r="U41016" s="21"/>
    </row>
    <row r="41017">
      <c r="E41017" s="19"/>
      <c r="R41017" s="20"/>
      <c r="S41017" s="20"/>
      <c r="U41017" s="21"/>
    </row>
    <row r="41018">
      <c r="E41018" s="19"/>
      <c r="R41018" s="20"/>
      <c r="S41018" s="20"/>
      <c r="U41018" s="21"/>
    </row>
    <row r="41019">
      <c r="E41019" s="19"/>
      <c r="R41019" s="20"/>
      <c r="S41019" s="20"/>
      <c r="U41019" s="21"/>
    </row>
    <row r="41020">
      <c r="E41020" s="19"/>
      <c r="R41020" s="20"/>
      <c r="S41020" s="20"/>
      <c r="U41020" s="21"/>
    </row>
    <row r="41021">
      <c r="E41021" s="19"/>
      <c r="R41021" s="20"/>
      <c r="S41021" s="20"/>
      <c r="U41021" s="21"/>
    </row>
    <row r="41022">
      <c r="E41022" s="19"/>
      <c r="R41022" s="20"/>
      <c r="S41022" s="20"/>
      <c r="U41022" s="21"/>
    </row>
    <row r="41023">
      <c r="E41023" s="19"/>
      <c r="R41023" s="20"/>
      <c r="S41023" s="20"/>
      <c r="U41023" s="21"/>
    </row>
    <row r="41024">
      <c r="E41024" s="19"/>
      <c r="R41024" s="20"/>
      <c r="S41024" s="20"/>
      <c r="U41024" s="21"/>
    </row>
    <row r="41025">
      <c r="E41025" s="19"/>
      <c r="R41025" s="20"/>
      <c r="S41025" s="20"/>
      <c r="U41025" s="21"/>
    </row>
    <row r="41026">
      <c r="E41026" s="19"/>
      <c r="R41026" s="20"/>
      <c r="S41026" s="20"/>
      <c r="U41026" s="21"/>
    </row>
    <row r="41027">
      <c r="E41027" s="19"/>
      <c r="R41027" s="20"/>
      <c r="S41027" s="20"/>
      <c r="U41027" s="21"/>
    </row>
    <row r="41028">
      <c r="E41028" s="19"/>
      <c r="R41028" s="20"/>
      <c r="S41028" s="20"/>
      <c r="U41028" s="21"/>
    </row>
    <row r="41029">
      <c r="E41029" s="19"/>
      <c r="R41029" s="20"/>
      <c r="S41029" s="20"/>
      <c r="U41029" s="21"/>
    </row>
    <row r="41030">
      <c r="E41030" s="19"/>
      <c r="R41030" s="20"/>
      <c r="S41030" s="20"/>
      <c r="U41030" s="21"/>
    </row>
    <row r="41031">
      <c r="E41031" s="19"/>
      <c r="R41031" s="20"/>
      <c r="S41031" s="20"/>
      <c r="U41031" s="21"/>
    </row>
    <row r="41032">
      <c r="E41032" s="19"/>
      <c r="R41032" s="20"/>
      <c r="S41032" s="20"/>
      <c r="U41032" s="21"/>
    </row>
    <row r="41033">
      <c r="E41033" s="19"/>
      <c r="R41033" s="20"/>
      <c r="S41033" s="20"/>
      <c r="U41033" s="21"/>
    </row>
    <row r="41034">
      <c r="E41034" s="19"/>
      <c r="R41034" s="20"/>
      <c r="S41034" s="20"/>
      <c r="U41034" s="21"/>
    </row>
    <row r="41035">
      <c r="E41035" s="19"/>
      <c r="R41035" s="20"/>
      <c r="S41035" s="20"/>
      <c r="U41035" s="21"/>
    </row>
    <row r="41036">
      <c r="E41036" s="19"/>
      <c r="R41036" s="20"/>
      <c r="S41036" s="20"/>
      <c r="U41036" s="21"/>
    </row>
    <row r="41037">
      <c r="E41037" s="19"/>
      <c r="R41037" s="20"/>
      <c r="S41037" s="20"/>
      <c r="U41037" s="21"/>
    </row>
    <row r="41038">
      <c r="E41038" s="19"/>
      <c r="R41038" s="20"/>
      <c r="S41038" s="20"/>
      <c r="U41038" s="21"/>
    </row>
    <row r="41039">
      <c r="E41039" s="19"/>
      <c r="R41039" s="20"/>
      <c r="S41039" s="20"/>
      <c r="U41039" s="21"/>
    </row>
    <row r="41040">
      <c r="E41040" s="19"/>
      <c r="R41040" s="20"/>
      <c r="S41040" s="20"/>
      <c r="U41040" s="21"/>
    </row>
    <row r="41041">
      <c r="E41041" s="19"/>
      <c r="R41041" s="20"/>
      <c r="S41041" s="20"/>
      <c r="U41041" s="21"/>
    </row>
    <row r="41042">
      <c r="E41042" s="19"/>
      <c r="R41042" s="20"/>
      <c r="S41042" s="20"/>
      <c r="U41042" s="21"/>
    </row>
    <row r="41043">
      <c r="E41043" s="19"/>
      <c r="R41043" s="20"/>
      <c r="S41043" s="20"/>
      <c r="U41043" s="21"/>
    </row>
    <row r="41044">
      <c r="E41044" s="19"/>
      <c r="R41044" s="20"/>
      <c r="S41044" s="20"/>
      <c r="U41044" s="21"/>
    </row>
    <row r="41045">
      <c r="E41045" s="19"/>
      <c r="R41045" s="20"/>
      <c r="S41045" s="20"/>
      <c r="U41045" s="21"/>
    </row>
    <row r="41046">
      <c r="E41046" s="19"/>
      <c r="R41046" s="20"/>
      <c r="S41046" s="20"/>
      <c r="U41046" s="21"/>
    </row>
    <row r="41047">
      <c r="E41047" s="19"/>
      <c r="R41047" s="20"/>
      <c r="S41047" s="20"/>
      <c r="U41047" s="21"/>
    </row>
    <row r="41048">
      <c r="E41048" s="19"/>
      <c r="R41048" s="20"/>
      <c r="S41048" s="20"/>
      <c r="U41048" s="21"/>
    </row>
    <row r="41049">
      <c r="E41049" s="19"/>
      <c r="R41049" s="20"/>
      <c r="S41049" s="20"/>
      <c r="U41049" s="21"/>
    </row>
    <row r="41050">
      <c r="E41050" s="19"/>
      <c r="R41050" s="20"/>
      <c r="S41050" s="20"/>
      <c r="U41050" s="21"/>
    </row>
    <row r="41051">
      <c r="E41051" s="19"/>
      <c r="R41051" s="20"/>
      <c r="S41051" s="20"/>
      <c r="U41051" s="21"/>
    </row>
    <row r="41052">
      <c r="E41052" s="19"/>
      <c r="R41052" s="20"/>
      <c r="S41052" s="20"/>
      <c r="U41052" s="21"/>
    </row>
    <row r="41053">
      <c r="E41053" s="19"/>
      <c r="R41053" s="20"/>
      <c r="S41053" s="20"/>
      <c r="U41053" s="21"/>
    </row>
    <row r="41054">
      <c r="E41054" s="19"/>
      <c r="R41054" s="20"/>
      <c r="S41054" s="20"/>
      <c r="U41054" s="21"/>
    </row>
    <row r="41055">
      <c r="E41055" s="19"/>
      <c r="R41055" s="20"/>
      <c r="S41055" s="20"/>
      <c r="U41055" s="21"/>
    </row>
    <row r="41056">
      <c r="E41056" s="19"/>
      <c r="R41056" s="20"/>
      <c r="S41056" s="20"/>
      <c r="U41056" s="21"/>
    </row>
    <row r="41057">
      <c r="E41057" s="19"/>
      <c r="R41057" s="20"/>
      <c r="S41057" s="20"/>
      <c r="U41057" s="21"/>
    </row>
    <row r="41058">
      <c r="E41058" s="19"/>
      <c r="R41058" s="20"/>
      <c r="S41058" s="20"/>
      <c r="U41058" s="21"/>
    </row>
    <row r="41059">
      <c r="E41059" s="19"/>
      <c r="R41059" s="20"/>
      <c r="S41059" s="20"/>
      <c r="U41059" s="21"/>
    </row>
    <row r="41060">
      <c r="E41060" s="19"/>
      <c r="R41060" s="20"/>
      <c r="S41060" s="20"/>
      <c r="U41060" s="21"/>
    </row>
    <row r="41061">
      <c r="E41061" s="19"/>
      <c r="R41061" s="20"/>
      <c r="S41061" s="20"/>
      <c r="U41061" s="21"/>
    </row>
    <row r="41062">
      <c r="E41062" s="19"/>
      <c r="R41062" s="20"/>
      <c r="S41062" s="20"/>
      <c r="U41062" s="21"/>
    </row>
    <row r="41063">
      <c r="E41063" s="19"/>
      <c r="R41063" s="20"/>
      <c r="S41063" s="20"/>
      <c r="U41063" s="21"/>
    </row>
    <row r="41064">
      <c r="E41064" s="19"/>
      <c r="R41064" s="20"/>
      <c r="S41064" s="20"/>
      <c r="U41064" s="21"/>
    </row>
    <row r="41065">
      <c r="E41065" s="19"/>
      <c r="R41065" s="20"/>
      <c r="S41065" s="20"/>
      <c r="U41065" s="21"/>
    </row>
    <row r="41066">
      <c r="E41066" s="19"/>
      <c r="R41066" s="20"/>
      <c r="S41066" s="20"/>
      <c r="U41066" s="21"/>
    </row>
    <row r="41067">
      <c r="E41067" s="19"/>
      <c r="R41067" s="20"/>
      <c r="S41067" s="20"/>
      <c r="U41067" s="21"/>
    </row>
    <row r="41068">
      <c r="E41068" s="19"/>
      <c r="R41068" s="20"/>
      <c r="S41068" s="20"/>
      <c r="U41068" s="21"/>
    </row>
    <row r="41069">
      <c r="E41069" s="19"/>
      <c r="R41069" s="20"/>
      <c r="S41069" s="20"/>
      <c r="U41069" s="21"/>
    </row>
    <row r="41070">
      <c r="E41070" s="19"/>
      <c r="R41070" s="20"/>
      <c r="S41070" s="20"/>
      <c r="U41070" s="21"/>
    </row>
    <row r="41071">
      <c r="E41071" s="19"/>
      <c r="R41071" s="20"/>
      <c r="S41071" s="20"/>
      <c r="U41071" s="21"/>
    </row>
    <row r="41072">
      <c r="E41072" s="19"/>
      <c r="R41072" s="20"/>
      <c r="S41072" s="20"/>
      <c r="U41072" s="21"/>
    </row>
    <row r="41073">
      <c r="E41073" s="19"/>
      <c r="R41073" s="20"/>
      <c r="S41073" s="20"/>
      <c r="U41073" s="21"/>
    </row>
    <row r="41074">
      <c r="E41074" s="19"/>
      <c r="R41074" s="20"/>
      <c r="S41074" s="20"/>
      <c r="U41074" s="21"/>
    </row>
    <row r="41075">
      <c r="E41075" s="19"/>
      <c r="R41075" s="20"/>
      <c r="S41075" s="20"/>
      <c r="U41075" s="21"/>
    </row>
    <row r="41076">
      <c r="E41076" s="19"/>
      <c r="R41076" s="20"/>
      <c r="S41076" s="20"/>
      <c r="U41076" s="21"/>
    </row>
    <row r="41077">
      <c r="E41077" s="19"/>
      <c r="R41077" s="20"/>
      <c r="S41077" s="20"/>
      <c r="U41077" s="21"/>
    </row>
    <row r="41078">
      <c r="E41078" s="19"/>
      <c r="R41078" s="20"/>
      <c r="S41078" s="20"/>
      <c r="U41078" s="21"/>
    </row>
    <row r="41079">
      <c r="E41079" s="19"/>
      <c r="R41079" s="20"/>
      <c r="S41079" s="20"/>
      <c r="U41079" s="21"/>
    </row>
    <row r="41080">
      <c r="E41080" s="19"/>
      <c r="R41080" s="20"/>
      <c r="S41080" s="20"/>
      <c r="U41080" s="21"/>
    </row>
    <row r="41081">
      <c r="E41081" s="19"/>
      <c r="R41081" s="20"/>
      <c r="S41081" s="20"/>
      <c r="U41081" s="21"/>
    </row>
    <row r="41082">
      <c r="E41082" s="19"/>
      <c r="R41082" s="20"/>
      <c r="S41082" s="20"/>
      <c r="U41082" s="21"/>
    </row>
    <row r="41083">
      <c r="E41083" s="19"/>
      <c r="R41083" s="20"/>
      <c r="S41083" s="20"/>
      <c r="U41083" s="21"/>
    </row>
    <row r="41084">
      <c r="E41084" s="19"/>
      <c r="R41084" s="20"/>
      <c r="S41084" s="20"/>
      <c r="U41084" s="21"/>
    </row>
    <row r="41085">
      <c r="E41085" s="19"/>
      <c r="R41085" s="20"/>
      <c r="S41085" s="20"/>
      <c r="U41085" s="21"/>
    </row>
    <row r="41086">
      <c r="E41086" s="19"/>
      <c r="R41086" s="20"/>
      <c r="S41086" s="20"/>
      <c r="U41086" s="21"/>
    </row>
    <row r="41087">
      <c r="E41087" s="19"/>
      <c r="R41087" s="20"/>
      <c r="S41087" s="20"/>
      <c r="U41087" s="21"/>
    </row>
    <row r="41088">
      <c r="E41088" s="19"/>
      <c r="R41088" s="20"/>
      <c r="S41088" s="20"/>
      <c r="U41088" s="21"/>
    </row>
    <row r="41089">
      <c r="E41089" s="19"/>
      <c r="R41089" s="20"/>
      <c r="S41089" s="20"/>
      <c r="U41089" s="21"/>
    </row>
    <row r="41090">
      <c r="E41090" s="19"/>
      <c r="R41090" s="20"/>
      <c r="S41090" s="20"/>
      <c r="U41090" s="21"/>
    </row>
    <row r="41091">
      <c r="E41091" s="19"/>
      <c r="R41091" s="20"/>
      <c r="S41091" s="20"/>
      <c r="U41091" s="21"/>
    </row>
    <row r="41092">
      <c r="E41092" s="19"/>
      <c r="R41092" s="20"/>
      <c r="S41092" s="20"/>
      <c r="U41092" s="21"/>
    </row>
    <row r="41093">
      <c r="E41093" s="19"/>
      <c r="R41093" s="20"/>
      <c r="S41093" s="20"/>
      <c r="U41093" s="21"/>
    </row>
    <row r="41094">
      <c r="E41094" s="19"/>
      <c r="R41094" s="20"/>
      <c r="S41094" s="20"/>
      <c r="U41094" s="21"/>
    </row>
    <row r="41095">
      <c r="E41095" s="19"/>
      <c r="R41095" s="20"/>
      <c r="S41095" s="20"/>
      <c r="U41095" s="21"/>
    </row>
    <row r="41096">
      <c r="E41096" s="19"/>
      <c r="R41096" s="20"/>
      <c r="S41096" s="20"/>
      <c r="U41096" s="21"/>
    </row>
    <row r="41097">
      <c r="E41097" s="19"/>
      <c r="R41097" s="20"/>
      <c r="S41097" s="20"/>
      <c r="U41097" s="21"/>
    </row>
    <row r="41098">
      <c r="E41098" s="19"/>
      <c r="R41098" s="20"/>
      <c r="S41098" s="20"/>
      <c r="U41098" s="21"/>
    </row>
    <row r="41099">
      <c r="E41099" s="19"/>
      <c r="R41099" s="20"/>
      <c r="S41099" s="20"/>
      <c r="U41099" s="21"/>
    </row>
    <row r="41100">
      <c r="E41100" s="19"/>
      <c r="R41100" s="20"/>
      <c r="S41100" s="20"/>
      <c r="U41100" s="21"/>
    </row>
    <row r="41101">
      <c r="E41101" s="19"/>
      <c r="R41101" s="20"/>
      <c r="S41101" s="20"/>
      <c r="U41101" s="21"/>
    </row>
    <row r="41102">
      <c r="E41102" s="19"/>
      <c r="R41102" s="20"/>
      <c r="S41102" s="20"/>
      <c r="U41102" s="21"/>
    </row>
    <row r="41103">
      <c r="E41103" s="19"/>
      <c r="R41103" s="20"/>
      <c r="S41103" s="20"/>
      <c r="U41103" s="21"/>
    </row>
    <row r="41104">
      <c r="E41104" s="19"/>
      <c r="R41104" s="20"/>
      <c r="S41104" s="20"/>
      <c r="U41104" s="21"/>
    </row>
    <row r="41105">
      <c r="E41105" s="19"/>
      <c r="R41105" s="20"/>
      <c r="S41105" s="20"/>
      <c r="U41105" s="21"/>
    </row>
    <row r="41106">
      <c r="E41106" s="19"/>
      <c r="R41106" s="20"/>
      <c r="S41106" s="20"/>
      <c r="U41106" s="21"/>
    </row>
    <row r="41107">
      <c r="E41107" s="19"/>
      <c r="R41107" s="20"/>
      <c r="S41107" s="20"/>
      <c r="U41107" s="21"/>
    </row>
    <row r="41108">
      <c r="E41108" s="19"/>
      <c r="R41108" s="20"/>
      <c r="S41108" s="20"/>
      <c r="U41108" s="21"/>
    </row>
    <row r="41109">
      <c r="E41109" s="19"/>
      <c r="R41109" s="20"/>
      <c r="S41109" s="20"/>
      <c r="U41109" s="21"/>
    </row>
    <row r="41110">
      <c r="E41110" s="19"/>
      <c r="R41110" s="20"/>
      <c r="S41110" s="20"/>
      <c r="U41110" s="21"/>
    </row>
    <row r="41111">
      <c r="E41111" s="19"/>
      <c r="R41111" s="20"/>
      <c r="S41111" s="20"/>
      <c r="U41111" s="21"/>
    </row>
    <row r="41112">
      <c r="E41112" s="19"/>
      <c r="R41112" s="20"/>
      <c r="S41112" s="20"/>
      <c r="U41112" s="21"/>
    </row>
    <row r="41113">
      <c r="E41113" s="19"/>
      <c r="R41113" s="20"/>
      <c r="S41113" s="20"/>
      <c r="U41113" s="21"/>
    </row>
    <row r="41114">
      <c r="E41114" s="19"/>
      <c r="R41114" s="20"/>
      <c r="S41114" s="20"/>
      <c r="U41114" s="21"/>
    </row>
    <row r="41115">
      <c r="E41115" s="19"/>
      <c r="R41115" s="20"/>
      <c r="S41115" s="20"/>
      <c r="U41115" s="21"/>
    </row>
    <row r="41116">
      <c r="E41116" s="19"/>
      <c r="R41116" s="20"/>
      <c r="S41116" s="20"/>
      <c r="U41116" s="21"/>
    </row>
    <row r="41117">
      <c r="E41117" s="19"/>
      <c r="R41117" s="20"/>
      <c r="S41117" s="20"/>
      <c r="U41117" s="21"/>
    </row>
    <row r="41118">
      <c r="E41118" s="19"/>
      <c r="R41118" s="20"/>
      <c r="S41118" s="20"/>
      <c r="U41118" s="21"/>
    </row>
    <row r="41119">
      <c r="E41119" s="19"/>
      <c r="R41119" s="20"/>
      <c r="S41119" s="20"/>
      <c r="U41119" s="21"/>
    </row>
    <row r="41120">
      <c r="E41120" s="19"/>
      <c r="R41120" s="20"/>
      <c r="S41120" s="20"/>
      <c r="U41120" s="21"/>
    </row>
    <row r="41121">
      <c r="E41121" s="19"/>
      <c r="R41121" s="20"/>
      <c r="S41121" s="20"/>
      <c r="U41121" s="21"/>
    </row>
    <row r="41122">
      <c r="E41122" s="19"/>
      <c r="R41122" s="20"/>
      <c r="S41122" s="20"/>
      <c r="U41122" s="21"/>
    </row>
    <row r="41123">
      <c r="E41123" s="19"/>
      <c r="R41123" s="20"/>
      <c r="S41123" s="20"/>
      <c r="U41123" s="21"/>
    </row>
    <row r="41124">
      <c r="E41124" s="19"/>
      <c r="R41124" s="20"/>
      <c r="S41124" s="20"/>
      <c r="U41124" s="21"/>
    </row>
    <row r="41125">
      <c r="E41125" s="19"/>
      <c r="R41125" s="20"/>
      <c r="S41125" s="20"/>
      <c r="U41125" s="21"/>
    </row>
    <row r="41126">
      <c r="E41126" s="19"/>
      <c r="R41126" s="20"/>
      <c r="S41126" s="20"/>
      <c r="U41126" s="21"/>
    </row>
    <row r="41127">
      <c r="E41127" s="19"/>
      <c r="R41127" s="20"/>
      <c r="S41127" s="20"/>
      <c r="U41127" s="21"/>
    </row>
    <row r="41128">
      <c r="E41128" s="19"/>
      <c r="R41128" s="20"/>
      <c r="S41128" s="20"/>
      <c r="U41128" s="21"/>
    </row>
    <row r="41129">
      <c r="E41129" s="19"/>
      <c r="R41129" s="20"/>
      <c r="S41129" s="20"/>
      <c r="U41129" s="21"/>
    </row>
    <row r="41130">
      <c r="E41130" s="19"/>
      <c r="R41130" s="20"/>
      <c r="S41130" s="20"/>
      <c r="U41130" s="21"/>
    </row>
    <row r="41131">
      <c r="E41131" s="19"/>
      <c r="R41131" s="20"/>
      <c r="S41131" s="20"/>
      <c r="U41131" s="21"/>
    </row>
    <row r="41132">
      <c r="E41132" s="19"/>
      <c r="R41132" s="20"/>
      <c r="S41132" s="20"/>
      <c r="U41132" s="21"/>
    </row>
    <row r="41133">
      <c r="E41133" s="19"/>
      <c r="R41133" s="20"/>
      <c r="S41133" s="20"/>
      <c r="U41133" s="21"/>
    </row>
    <row r="41134">
      <c r="E41134" s="19"/>
      <c r="R41134" s="20"/>
      <c r="S41134" s="20"/>
      <c r="U41134" s="21"/>
    </row>
    <row r="41135">
      <c r="E41135" s="19"/>
      <c r="R41135" s="20"/>
      <c r="S41135" s="20"/>
      <c r="U41135" s="21"/>
    </row>
    <row r="41136">
      <c r="E41136" s="19"/>
      <c r="R41136" s="20"/>
      <c r="S41136" s="20"/>
      <c r="U41136" s="21"/>
    </row>
    <row r="41137">
      <c r="E41137" s="19"/>
      <c r="R41137" s="20"/>
      <c r="S41137" s="20"/>
      <c r="U41137" s="21"/>
    </row>
    <row r="41138">
      <c r="E41138" s="19"/>
      <c r="R41138" s="20"/>
      <c r="S41138" s="20"/>
      <c r="U41138" s="21"/>
    </row>
    <row r="41139">
      <c r="E41139" s="19"/>
      <c r="R41139" s="20"/>
      <c r="S41139" s="20"/>
      <c r="U41139" s="21"/>
    </row>
    <row r="41140">
      <c r="E41140" s="19"/>
      <c r="R41140" s="20"/>
      <c r="S41140" s="20"/>
      <c r="U41140" s="21"/>
    </row>
    <row r="41141">
      <c r="E41141" s="19"/>
      <c r="R41141" s="20"/>
      <c r="S41141" s="20"/>
      <c r="U41141" s="21"/>
    </row>
    <row r="41142">
      <c r="E41142" s="19"/>
      <c r="R41142" s="20"/>
      <c r="S41142" s="20"/>
      <c r="U41142" s="21"/>
    </row>
    <row r="41143">
      <c r="E41143" s="19"/>
      <c r="R41143" s="20"/>
      <c r="S41143" s="20"/>
      <c r="U41143" s="21"/>
    </row>
    <row r="41144">
      <c r="E41144" s="19"/>
      <c r="R41144" s="20"/>
      <c r="S41144" s="20"/>
      <c r="U41144" s="21"/>
    </row>
    <row r="41145">
      <c r="E41145" s="19"/>
      <c r="R41145" s="20"/>
      <c r="S41145" s="20"/>
      <c r="U41145" s="21"/>
    </row>
    <row r="41146">
      <c r="E41146" s="19"/>
      <c r="R41146" s="20"/>
      <c r="S41146" s="20"/>
      <c r="U41146" s="21"/>
    </row>
    <row r="41147">
      <c r="E41147" s="19"/>
      <c r="R41147" s="20"/>
      <c r="S41147" s="20"/>
      <c r="U41147" s="21"/>
    </row>
    <row r="41148">
      <c r="E41148" s="19"/>
      <c r="R41148" s="20"/>
      <c r="S41148" s="20"/>
      <c r="U41148" s="21"/>
    </row>
    <row r="41149">
      <c r="E41149" s="19"/>
      <c r="R41149" s="20"/>
      <c r="S41149" s="20"/>
      <c r="U41149" s="21"/>
    </row>
    <row r="41150">
      <c r="E41150" s="19"/>
      <c r="R41150" s="20"/>
      <c r="S41150" s="20"/>
      <c r="U41150" s="21"/>
    </row>
    <row r="41151">
      <c r="E41151" s="19"/>
      <c r="R41151" s="20"/>
      <c r="S41151" s="20"/>
      <c r="U41151" s="21"/>
    </row>
    <row r="41152">
      <c r="E41152" s="19"/>
      <c r="R41152" s="20"/>
      <c r="S41152" s="20"/>
      <c r="U41152" s="21"/>
    </row>
    <row r="41153">
      <c r="E41153" s="19"/>
      <c r="R41153" s="20"/>
      <c r="S41153" s="20"/>
      <c r="U41153" s="21"/>
    </row>
    <row r="41154">
      <c r="E41154" s="19"/>
      <c r="R41154" s="20"/>
      <c r="S41154" s="20"/>
      <c r="U41154" s="21"/>
    </row>
    <row r="41155">
      <c r="E41155" s="19"/>
      <c r="R41155" s="20"/>
      <c r="S41155" s="20"/>
      <c r="U41155" s="21"/>
    </row>
    <row r="41156">
      <c r="E41156" s="19"/>
      <c r="R41156" s="20"/>
      <c r="S41156" s="20"/>
      <c r="U41156" s="21"/>
    </row>
    <row r="41157">
      <c r="E41157" s="19"/>
      <c r="R41157" s="20"/>
      <c r="S41157" s="20"/>
      <c r="U41157" s="21"/>
    </row>
    <row r="41158">
      <c r="E41158" s="19"/>
      <c r="R41158" s="20"/>
      <c r="S41158" s="20"/>
      <c r="U41158" s="21"/>
    </row>
    <row r="41159">
      <c r="E41159" s="19"/>
      <c r="R41159" s="20"/>
      <c r="S41159" s="20"/>
      <c r="U41159" s="21"/>
    </row>
    <row r="41160">
      <c r="E41160" s="19"/>
      <c r="R41160" s="20"/>
      <c r="S41160" s="20"/>
      <c r="U41160" s="21"/>
    </row>
    <row r="41161">
      <c r="E41161" s="19"/>
      <c r="R41161" s="20"/>
      <c r="S41161" s="20"/>
      <c r="U41161" s="21"/>
    </row>
    <row r="41162">
      <c r="E41162" s="19"/>
      <c r="R41162" s="20"/>
      <c r="S41162" s="20"/>
      <c r="U41162" s="21"/>
    </row>
    <row r="41163">
      <c r="E41163" s="19"/>
      <c r="R41163" s="20"/>
      <c r="S41163" s="20"/>
      <c r="U41163" s="21"/>
    </row>
    <row r="41164">
      <c r="E41164" s="19"/>
      <c r="R41164" s="20"/>
      <c r="S41164" s="20"/>
      <c r="U41164" s="21"/>
    </row>
    <row r="41165">
      <c r="E41165" s="19"/>
      <c r="R41165" s="20"/>
      <c r="S41165" s="20"/>
      <c r="U41165" s="21"/>
    </row>
    <row r="41166">
      <c r="E41166" s="19"/>
      <c r="R41166" s="20"/>
      <c r="S41166" s="20"/>
      <c r="U41166" s="21"/>
    </row>
    <row r="41167">
      <c r="E41167" s="19"/>
      <c r="R41167" s="20"/>
      <c r="S41167" s="20"/>
      <c r="U41167" s="21"/>
    </row>
    <row r="41168">
      <c r="E41168" s="19"/>
      <c r="R41168" s="20"/>
      <c r="S41168" s="20"/>
      <c r="U41168" s="21"/>
    </row>
    <row r="41169">
      <c r="E41169" s="19"/>
      <c r="R41169" s="20"/>
      <c r="S41169" s="20"/>
      <c r="U41169" s="21"/>
    </row>
    <row r="41170">
      <c r="E41170" s="19"/>
      <c r="R41170" s="20"/>
      <c r="S41170" s="20"/>
      <c r="U41170" s="21"/>
    </row>
    <row r="41171">
      <c r="E41171" s="19"/>
      <c r="R41171" s="20"/>
      <c r="S41171" s="20"/>
      <c r="U41171" s="21"/>
    </row>
    <row r="41172">
      <c r="E41172" s="19"/>
      <c r="R41172" s="20"/>
      <c r="S41172" s="20"/>
      <c r="U41172" s="21"/>
    </row>
    <row r="41173">
      <c r="E41173" s="19"/>
      <c r="R41173" s="20"/>
      <c r="S41173" s="20"/>
      <c r="U41173" s="21"/>
    </row>
    <row r="41174">
      <c r="E41174" s="19"/>
      <c r="R41174" s="20"/>
      <c r="S41174" s="20"/>
      <c r="U41174" s="21"/>
    </row>
    <row r="41175">
      <c r="E41175" s="19"/>
      <c r="R41175" s="20"/>
      <c r="S41175" s="20"/>
      <c r="U41175" s="21"/>
    </row>
    <row r="41176">
      <c r="E41176" s="19"/>
      <c r="R41176" s="20"/>
      <c r="S41176" s="20"/>
      <c r="U41176" s="21"/>
    </row>
    <row r="41177">
      <c r="E41177" s="19"/>
      <c r="R41177" s="20"/>
      <c r="S41177" s="20"/>
      <c r="U41177" s="21"/>
    </row>
    <row r="41178">
      <c r="E41178" s="19"/>
      <c r="R41178" s="20"/>
      <c r="S41178" s="20"/>
      <c r="U41178" s="21"/>
    </row>
    <row r="41179">
      <c r="E41179" s="19"/>
      <c r="R41179" s="20"/>
      <c r="S41179" s="20"/>
      <c r="U41179" s="21"/>
    </row>
    <row r="41180">
      <c r="E41180" s="19"/>
      <c r="R41180" s="20"/>
      <c r="S41180" s="20"/>
      <c r="U41180" s="21"/>
    </row>
    <row r="41181">
      <c r="E41181" s="19"/>
      <c r="R41181" s="20"/>
      <c r="S41181" s="20"/>
      <c r="U41181" s="21"/>
    </row>
    <row r="41182">
      <c r="E41182" s="19"/>
      <c r="R41182" s="20"/>
      <c r="S41182" s="20"/>
      <c r="U41182" s="21"/>
    </row>
    <row r="41183">
      <c r="E41183" s="19"/>
      <c r="R41183" s="20"/>
      <c r="S41183" s="20"/>
      <c r="U41183" s="21"/>
    </row>
    <row r="41184">
      <c r="E41184" s="19"/>
      <c r="R41184" s="20"/>
      <c r="S41184" s="20"/>
      <c r="U41184" s="21"/>
    </row>
    <row r="41185">
      <c r="E41185" s="19"/>
      <c r="R41185" s="20"/>
      <c r="S41185" s="20"/>
      <c r="U41185" s="21"/>
    </row>
    <row r="41186">
      <c r="E41186" s="19"/>
      <c r="R41186" s="20"/>
      <c r="S41186" s="20"/>
      <c r="U41186" s="21"/>
    </row>
    <row r="41187">
      <c r="E41187" s="19"/>
      <c r="R41187" s="20"/>
      <c r="S41187" s="20"/>
      <c r="U41187" s="21"/>
    </row>
    <row r="41188">
      <c r="E41188" s="19"/>
      <c r="R41188" s="20"/>
      <c r="S41188" s="20"/>
      <c r="U41188" s="21"/>
    </row>
    <row r="41189">
      <c r="E41189" s="19"/>
      <c r="R41189" s="20"/>
      <c r="S41189" s="20"/>
      <c r="U41189" s="21"/>
    </row>
    <row r="41190">
      <c r="E41190" s="19"/>
      <c r="R41190" s="20"/>
      <c r="S41190" s="20"/>
      <c r="U41190" s="21"/>
    </row>
    <row r="41191">
      <c r="E41191" s="19"/>
      <c r="R41191" s="20"/>
      <c r="S41191" s="20"/>
      <c r="U41191" s="21"/>
    </row>
    <row r="41192">
      <c r="E41192" s="19"/>
      <c r="R41192" s="20"/>
      <c r="S41192" s="20"/>
      <c r="U41192" s="21"/>
    </row>
    <row r="41193">
      <c r="E41193" s="19"/>
      <c r="R41193" s="20"/>
      <c r="S41193" s="20"/>
      <c r="U41193" s="21"/>
    </row>
    <row r="41194">
      <c r="E41194" s="19"/>
      <c r="R41194" s="20"/>
      <c r="S41194" s="20"/>
      <c r="U41194" s="21"/>
    </row>
    <row r="41195">
      <c r="E41195" s="19"/>
      <c r="R41195" s="20"/>
      <c r="S41195" s="20"/>
      <c r="U41195" s="21"/>
    </row>
    <row r="41196">
      <c r="E41196" s="19"/>
      <c r="R41196" s="20"/>
      <c r="S41196" s="20"/>
      <c r="U41196" s="21"/>
    </row>
    <row r="41197">
      <c r="E41197" s="19"/>
      <c r="R41197" s="20"/>
      <c r="S41197" s="20"/>
      <c r="U41197" s="21"/>
    </row>
    <row r="41198">
      <c r="E41198" s="19"/>
      <c r="R41198" s="20"/>
      <c r="S41198" s="20"/>
      <c r="U41198" s="21"/>
    </row>
    <row r="41199">
      <c r="E41199" s="19"/>
      <c r="R41199" s="20"/>
      <c r="S41199" s="20"/>
      <c r="U41199" s="21"/>
    </row>
    <row r="41200">
      <c r="E41200" s="19"/>
      <c r="R41200" s="20"/>
      <c r="S41200" s="20"/>
      <c r="U41200" s="21"/>
    </row>
    <row r="41201">
      <c r="E41201" s="19"/>
      <c r="R41201" s="20"/>
      <c r="S41201" s="20"/>
      <c r="U41201" s="21"/>
    </row>
    <row r="41202">
      <c r="E41202" s="19"/>
      <c r="R41202" s="20"/>
      <c r="S41202" s="20"/>
      <c r="U41202" s="21"/>
    </row>
    <row r="41203">
      <c r="E41203" s="19"/>
      <c r="R41203" s="20"/>
      <c r="S41203" s="20"/>
      <c r="U41203" s="21"/>
    </row>
    <row r="41204">
      <c r="E41204" s="19"/>
      <c r="R41204" s="20"/>
      <c r="S41204" s="20"/>
      <c r="U41204" s="21"/>
    </row>
    <row r="41205">
      <c r="E41205" s="19"/>
      <c r="R41205" s="20"/>
      <c r="S41205" s="20"/>
      <c r="U41205" s="21"/>
    </row>
    <row r="41206">
      <c r="E41206" s="19"/>
      <c r="R41206" s="20"/>
      <c r="S41206" s="20"/>
      <c r="U41206" s="21"/>
    </row>
    <row r="41207">
      <c r="E41207" s="19"/>
      <c r="R41207" s="20"/>
      <c r="S41207" s="20"/>
      <c r="U41207" s="21"/>
    </row>
    <row r="41208">
      <c r="E41208" s="19"/>
      <c r="R41208" s="20"/>
      <c r="S41208" s="20"/>
      <c r="U41208" s="21"/>
    </row>
    <row r="41209">
      <c r="E41209" s="19"/>
      <c r="R41209" s="20"/>
      <c r="S41209" s="20"/>
      <c r="U41209" s="21"/>
    </row>
    <row r="41210">
      <c r="E41210" s="19"/>
      <c r="R41210" s="20"/>
      <c r="S41210" s="20"/>
      <c r="U41210" s="21"/>
    </row>
    <row r="41211">
      <c r="E41211" s="19"/>
      <c r="R41211" s="20"/>
      <c r="S41211" s="20"/>
      <c r="U41211" s="21"/>
    </row>
    <row r="41212">
      <c r="E41212" s="19"/>
      <c r="R41212" s="20"/>
      <c r="S41212" s="20"/>
      <c r="U41212" s="21"/>
    </row>
    <row r="41213">
      <c r="E41213" s="19"/>
      <c r="R41213" s="20"/>
      <c r="S41213" s="20"/>
      <c r="U41213" s="21"/>
    </row>
    <row r="41214">
      <c r="E41214" s="19"/>
      <c r="R41214" s="20"/>
      <c r="S41214" s="20"/>
      <c r="U41214" s="21"/>
    </row>
    <row r="41215">
      <c r="E41215" s="19"/>
      <c r="R41215" s="20"/>
      <c r="S41215" s="20"/>
      <c r="U41215" s="21"/>
    </row>
    <row r="41216">
      <c r="E41216" s="19"/>
      <c r="R41216" s="20"/>
      <c r="S41216" s="20"/>
      <c r="U41216" s="21"/>
    </row>
    <row r="41217">
      <c r="E41217" s="19"/>
      <c r="R41217" s="20"/>
      <c r="S41217" s="20"/>
      <c r="U41217" s="21"/>
    </row>
    <row r="41218">
      <c r="E41218" s="19"/>
      <c r="R41218" s="20"/>
      <c r="S41218" s="20"/>
      <c r="U41218" s="21"/>
    </row>
    <row r="41219">
      <c r="E41219" s="19"/>
      <c r="R41219" s="20"/>
      <c r="S41219" s="20"/>
      <c r="U41219" s="21"/>
    </row>
    <row r="41220">
      <c r="E41220" s="19"/>
      <c r="R41220" s="20"/>
      <c r="S41220" s="20"/>
      <c r="U41220" s="21"/>
    </row>
    <row r="41221">
      <c r="E41221" s="19"/>
      <c r="R41221" s="20"/>
      <c r="S41221" s="20"/>
      <c r="U41221" s="21"/>
    </row>
    <row r="41222">
      <c r="E41222" s="19"/>
      <c r="R41222" s="20"/>
      <c r="S41222" s="20"/>
      <c r="U41222" s="21"/>
    </row>
    <row r="41223">
      <c r="E41223" s="19"/>
      <c r="R41223" s="20"/>
      <c r="S41223" s="20"/>
      <c r="U41223" s="21"/>
    </row>
    <row r="41224">
      <c r="E41224" s="19"/>
      <c r="R41224" s="20"/>
      <c r="S41224" s="20"/>
      <c r="U41224" s="21"/>
    </row>
    <row r="41225">
      <c r="E41225" s="19"/>
      <c r="R41225" s="20"/>
      <c r="S41225" s="20"/>
      <c r="U41225" s="21"/>
    </row>
    <row r="41226">
      <c r="E41226" s="19"/>
      <c r="R41226" s="20"/>
      <c r="S41226" s="20"/>
      <c r="U41226" s="21"/>
    </row>
    <row r="41227">
      <c r="E41227" s="19"/>
      <c r="R41227" s="20"/>
      <c r="S41227" s="20"/>
      <c r="U41227" s="21"/>
    </row>
    <row r="41228">
      <c r="E41228" s="19"/>
      <c r="R41228" s="20"/>
      <c r="S41228" s="20"/>
      <c r="U41228" s="21"/>
    </row>
    <row r="41229">
      <c r="E41229" s="19"/>
      <c r="R41229" s="20"/>
      <c r="S41229" s="20"/>
      <c r="U41229" s="21"/>
    </row>
    <row r="41230">
      <c r="E41230" s="19"/>
      <c r="R41230" s="20"/>
      <c r="S41230" s="20"/>
      <c r="U41230" s="21"/>
    </row>
    <row r="41231">
      <c r="E41231" s="19"/>
      <c r="R41231" s="20"/>
      <c r="S41231" s="20"/>
      <c r="U41231" s="21"/>
    </row>
    <row r="41232">
      <c r="E41232" s="19"/>
      <c r="R41232" s="20"/>
      <c r="S41232" s="20"/>
      <c r="U41232" s="21"/>
    </row>
    <row r="41233">
      <c r="E41233" s="19"/>
      <c r="R41233" s="20"/>
      <c r="S41233" s="20"/>
      <c r="U41233" s="21"/>
    </row>
    <row r="41234">
      <c r="E41234" s="19"/>
      <c r="R41234" s="20"/>
      <c r="S41234" s="20"/>
      <c r="U41234" s="21"/>
    </row>
    <row r="41235">
      <c r="E41235" s="19"/>
      <c r="R41235" s="20"/>
      <c r="S41235" s="20"/>
      <c r="U41235" s="21"/>
    </row>
    <row r="41236">
      <c r="E41236" s="19"/>
      <c r="R41236" s="20"/>
      <c r="S41236" s="20"/>
      <c r="U41236" s="21"/>
    </row>
    <row r="41237">
      <c r="E41237" s="19"/>
      <c r="R41237" s="20"/>
      <c r="S41237" s="20"/>
      <c r="U41237" s="21"/>
    </row>
    <row r="41238">
      <c r="E41238" s="19"/>
      <c r="R41238" s="20"/>
      <c r="S41238" s="20"/>
      <c r="U41238" s="21"/>
    </row>
    <row r="41239">
      <c r="E41239" s="19"/>
      <c r="R41239" s="20"/>
      <c r="S41239" s="20"/>
      <c r="U41239" s="21"/>
    </row>
    <row r="41240">
      <c r="E41240" s="19"/>
      <c r="R41240" s="20"/>
      <c r="S41240" s="20"/>
      <c r="U41240" s="21"/>
    </row>
    <row r="41241">
      <c r="E41241" s="19"/>
      <c r="R41241" s="20"/>
      <c r="S41241" s="20"/>
      <c r="U41241" s="21"/>
    </row>
    <row r="41242">
      <c r="E41242" s="19"/>
      <c r="R41242" s="20"/>
      <c r="S41242" s="20"/>
      <c r="U41242" s="21"/>
    </row>
    <row r="41243">
      <c r="E41243" s="19"/>
      <c r="R41243" s="20"/>
      <c r="S41243" s="20"/>
      <c r="U41243" s="21"/>
    </row>
    <row r="41244">
      <c r="E41244" s="19"/>
      <c r="R41244" s="20"/>
      <c r="S41244" s="20"/>
      <c r="U41244" s="21"/>
    </row>
    <row r="41245">
      <c r="E41245" s="19"/>
      <c r="R41245" s="20"/>
      <c r="S41245" s="20"/>
      <c r="U41245" s="21"/>
    </row>
    <row r="41246">
      <c r="E41246" s="19"/>
      <c r="R41246" s="20"/>
      <c r="S41246" s="20"/>
      <c r="U41246" s="21"/>
    </row>
    <row r="41247">
      <c r="E41247" s="19"/>
      <c r="R41247" s="20"/>
      <c r="S41247" s="20"/>
      <c r="U41247" s="21"/>
    </row>
    <row r="41248">
      <c r="E41248" s="19"/>
      <c r="R41248" s="20"/>
      <c r="S41248" s="20"/>
      <c r="U41248" s="21"/>
    </row>
    <row r="41249">
      <c r="E41249" s="19"/>
      <c r="R41249" s="20"/>
      <c r="S41249" s="20"/>
      <c r="U41249" s="21"/>
    </row>
    <row r="41250">
      <c r="E41250" s="19"/>
      <c r="R41250" s="20"/>
      <c r="S41250" s="20"/>
      <c r="U41250" s="21"/>
    </row>
    <row r="41251">
      <c r="E41251" s="19"/>
      <c r="R41251" s="20"/>
      <c r="S41251" s="20"/>
      <c r="U41251" s="21"/>
    </row>
    <row r="41252">
      <c r="E41252" s="19"/>
      <c r="R41252" s="20"/>
      <c r="S41252" s="20"/>
      <c r="U41252" s="21"/>
    </row>
    <row r="41253">
      <c r="E41253" s="19"/>
      <c r="R41253" s="20"/>
      <c r="S41253" s="20"/>
      <c r="U41253" s="21"/>
    </row>
    <row r="41254">
      <c r="E41254" s="19"/>
      <c r="R41254" s="20"/>
      <c r="S41254" s="20"/>
      <c r="U41254" s="21"/>
    </row>
    <row r="41255">
      <c r="E41255" s="19"/>
      <c r="R41255" s="20"/>
      <c r="S41255" s="20"/>
      <c r="U41255" s="21"/>
    </row>
    <row r="41256">
      <c r="E41256" s="19"/>
      <c r="R41256" s="20"/>
      <c r="S41256" s="20"/>
      <c r="U41256" s="21"/>
    </row>
    <row r="41257">
      <c r="E41257" s="19"/>
      <c r="R41257" s="20"/>
      <c r="S41257" s="20"/>
      <c r="U41257" s="21"/>
    </row>
    <row r="41258">
      <c r="E41258" s="19"/>
      <c r="R41258" s="20"/>
      <c r="S41258" s="20"/>
      <c r="U41258" s="21"/>
    </row>
    <row r="41259">
      <c r="E41259" s="19"/>
      <c r="R41259" s="20"/>
      <c r="S41259" s="20"/>
      <c r="U41259" s="21"/>
    </row>
    <row r="41260">
      <c r="E41260" s="19"/>
      <c r="R41260" s="20"/>
      <c r="S41260" s="20"/>
      <c r="U41260" s="21"/>
    </row>
    <row r="41261">
      <c r="E41261" s="19"/>
      <c r="R41261" s="20"/>
      <c r="S41261" s="20"/>
      <c r="U41261" s="21"/>
    </row>
    <row r="41262">
      <c r="E41262" s="19"/>
      <c r="R41262" s="20"/>
      <c r="S41262" s="20"/>
      <c r="U41262" s="21"/>
    </row>
    <row r="41263">
      <c r="E41263" s="19"/>
      <c r="R41263" s="20"/>
      <c r="S41263" s="20"/>
      <c r="U41263" s="21"/>
    </row>
    <row r="41264">
      <c r="E41264" s="19"/>
      <c r="R41264" s="20"/>
      <c r="S41264" s="20"/>
      <c r="U41264" s="21"/>
    </row>
    <row r="41265">
      <c r="E41265" s="19"/>
      <c r="R41265" s="20"/>
      <c r="S41265" s="20"/>
      <c r="U41265" s="21"/>
    </row>
    <row r="41266">
      <c r="E41266" s="19"/>
      <c r="R41266" s="20"/>
      <c r="S41266" s="20"/>
      <c r="U41266" s="21"/>
    </row>
    <row r="41267">
      <c r="E41267" s="19"/>
      <c r="R41267" s="20"/>
      <c r="S41267" s="20"/>
      <c r="U41267" s="21"/>
    </row>
    <row r="41268">
      <c r="E41268" s="19"/>
      <c r="R41268" s="20"/>
      <c r="S41268" s="20"/>
      <c r="U41268" s="21"/>
    </row>
    <row r="41269">
      <c r="E41269" s="19"/>
      <c r="R41269" s="20"/>
      <c r="S41269" s="20"/>
      <c r="U41269" s="21"/>
    </row>
    <row r="41270">
      <c r="E41270" s="19"/>
      <c r="R41270" s="20"/>
      <c r="S41270" s="20"/>
      <c r="U41270" s="21"/>
    </row>
    <row r="41271">
      <c r="E41271" s="19"/>
      <c r="R41271" s="20"/>
      <c r="S41271" s="20"/>
      <c r="U41271" s="21"/>
    </row>
    <row r="41272">
      <c r="E41272" s="19"/>
      <c r="R41272" s="20"/>
      <c r="S41272" s="20"/>
      <c r="U41272" s="21"/>
    </row>
    <row r="41273">
      <c r="E41273" s="19"/>
      <c r="R41273" s="20"/>
      <c r="S41273" s="20"/>
      <c r="U41273" s="21"/>
    </row>
    <row r="41274">
      <c r="E41274" s="19"/>
      <c r="R41274" s="20"/>
      <c r="S41274" s="20"/>
      <c r="U41274" s="21"/>
    </row>
    <row r="41275">
      <c r="E41275" s="19"/>
      <c r="R41275" s="20"/>
      <c r="S41275" s="20"/>
      <c r="U41275" s="21"/>
    </row>
    <row r="41276">
      <c r="E41276" s="19"/>
      <c r="R41276" s="20"/>
      <c r="S41276" s="20"/>
      <c r="U41276" s="21"/>
    </row>
    <row r="41277">
      <c r="E41277" s="19"/>
      <c r="R41277" s="20"/>
      <c r="S41277" s="20"/>
      <c r="U41277" s="21"/>
    </row>
    <row r="41278">
      <c r="E41278" s="19"/>
      <c r="R41278" s="20"/>
      <c r="S41278" s="20"/>
      <c r="U41278" s="21"/>
    </row>
    <row r="41279">
      <c r="E41279" s="19"/>
      <c r="R41279" s="20"/>
      <c r="S41279" s="20"/>
      <c r="U41279" s="21"/>
    </row>
    <row r="41280">
      <c r="E41280" s="19"/>
      <c r="R41280" s="20"/>
      <c r="S41280" s="20"/>
      <c r="U41280" s="21"/>
    </row>
    <row r="41281">
      <c r="E41281" s="19"/>
      <c r="R41281" s="20"/>
      <c r="S41281" s="20"/>
      <c r="U41281" s="21"/>
    </row>
    <row r="41282">
      <c r="E41282" s="19"/>
      <c r="R41282" s="20"/>
      <c r="S41282" s="20"/>
      <c r="U41282" s="21"/>
    </row>
    <row r="41283">
      <c r="E41283" s="19"/>
      <c r="R41283" s="20"/>
      <c r="S41283" s="20"/>
      <c r="U41283" s="21"/>
    </row>
    <row r="41284">
      <c r="E41284" s="19"/>
      <c r="R41284" s="20"/>
      <c r="S41284" s="20"/>
      <c r="U41284" s="21"/>
    </row>
    <row r="41285">
      <c r="E41285" s="19"/>
      <c r="R41285" s="20"/>
      <c r="S41285" s="20"/>
      <c r="U41285" s="21"/>
    </row>
    <row r="41286">
      <c r="E41286" s="19"/>
      <c r="R41286" s="20"/>
      <c r="S41286" s="20"/>
      <c r="U41286" s="21"/>
    </row>
    <row r="41287">
      <c r="E41287" s="19"/>
      <c r="R41287" s="20"/>
      <c r="S41287" s="20"/>
      <c r="U41287" s="21"/>
    </row>
    <row r="41288">
      <c r="E41288" s="19"/>
      <c r="R41288" s="20"/>
      <c r="S41288" s="20"/>
      <c r="U41288" s="21"/>
    </row>
    <row r="41289">
      <c r="E41289" s="19"/>
      <c r="R41289" s="20"/>
      <c r="S41289" s="20"/>
      <c r="U41289" s="21"/>
    </row>
    <row r="41290">
      <c r="E41290" s="19"/>
      <c r="R41290" s="20"/>
      <c r="S41290" s="20"/>
      <c r="U41290" s="21"/>
    </row>
    <row r="41291">
      <c r="E41291" s="19"/>
      <c r="R41291" s="20"/>
      <c r="S41291" s="20"/>
      <c r="U41291" s="21"/>
    </row>
    <row r="41292">
      <c r="E41292" s="19"/>
      <c r="R41292" s="20"/>
      <c r="S41292" s="20"/>
      <c r="U41292" s="21"/>
    </row>
    <row r="41293">
      <c r="E41293" s="19"/>
      <c r="R41293" s="20"/>
      <c r="S41293" s="20"/>
      <c r="U41293" s="21"/>
    </row>
    <row r="41294">
      <c r="E41294" s="19"/>
      <c r="R41294" s="20"/>
      <c r="S41294" s="20"/>
      <c r="U41294" s="21"/>
    </row>
    <row r="41295">
      <c r="E41295" s="19"/>
      <c r="R41295" s="20"/>
      <c r="S41295" s="20"/>
      <c r="U41295" s="21"/>
    </row>
    <row r="41296">
      <c r="E41296" s="19"/>
      <c r="R41296" s="20"/>
      <c r="S41296" s="20"/>
      <c r="U41296" s="21"/>
    </row>
    <row r="41297">
      <c r="E41297" s="19"/>
      <c r="R41297" s="20"/>
      <c r="S41297" s="20"/>
      <c r="U41297" s="21"/>
    </row>
    <row r="41298">
      <c r="E41298" s="19"/>
      <c r="R41298" s="20"/>
      <c r="S41298" s="20"/>
      <c r="U41298" s="21"/>
    </row>
    <row r="41299">
      <c r="E41299" s="19"/>
      <c r="R41299" s="20"/>
      <c r="S41299" s="20"/>
      <c r="U41299" s="21"/>
    </row>
    <row r="41300">
      <c r="E41300" s="19"/>
      <c r="R41300" s="20"/>
      <c r="S41300" s="20"/>
      <c r="U41300" s="21"/>
    </row>
    <row r="41301">
      <c r="E41301" s="19"/>
      <c r="R41301" s="20"/>
      <c r="S41301" s="20"/>
      <c r="U41301" s="21"/>
    </row>
    <row r="41302">
      <c r="E41302" s="19"/>
      <c r="R41302" s="20"/>
      <c r="S41302" s="20"/>
      <c r="U41302" s="21"/>
    </row>
    <row r="41303">
      <c r="E41303" s="19"/>
      <c r="R41303" s="20"/>
      <c r="S41303" s="20"/>
      <c r="U41303" s="21"/>
    </row>
    <row r="41304">
      <c r="E41304" s="19"/>
      <c r="R41304" s="20"/>
      <c r="S41304" s="20"/>
      <c r="U41304" s="21"/>
    </row>
    <row r="41305">
      <c r="E41305" s="19"/>
      <c r="R41305" s="20"/>
      <c r="S41305" s="20"/>
      <c r="U41305" s="21"/>
    </row>
    <row r="41306">
      <c r="E41306" s="19"/>
      <c r="R41306" s="20"/>
      <c r="S41306" s="20"/>
      <c r="U41306" s="21"/>
    </row>
    <row r="41307">
      <c r="E41307" s="19"/>
      <c r="R41307" s="20"/>
      <c r="S41307" s="20"/>
      <c r="U41307" s="21"/>
    </row>
    <row r="41308">
      <c r="E41308" s="19"/>
      <c r="R41308" s="20"/>
      <c r="S41308" s="20"/>
      <c r="U41308" s="21"/>
    </row>
    <row r="41309">
      <c r="E41309" s="19"/>
      <c r="R41309" s="20"/>
      <c r="S41309" s="20"/>
      <c r="U41309" s="21"/>
    </row>
    <row r="41310">
      <c r="E41310" s="19"/>
      <c r="R41310" s="20"/>
      <c r="S41310" s="20"/>
      <c r="U41310" s="21"/>
    </row>
    <row r="41311">
      <c r="E41311" s="19"/>
      <c r="R41311" s="20"/>
      <c r="S41311" s="20"/>
      <c r="U41311" s="21"/>
    </row>
    <row r="41312">
      <c r="E41312" s="19"/>
      <c r="R41312" s="20"/>
      <c r="S41312" s="20"/>
      <c r="U41312" s="21"/>
    </row>
    <row r="41313">
      <c r="E41313" s="19"/>
      <c r="R41313" s="20"/>
      <c r="S41313" s="20"/>
      <c r="U41313" s="21"/>
    </row>
    <row r="41314">
      <c r="E41314" s="19"/>
      <c r="R41314" s="20"/>
      <c r="S41314" s="20"/>
      <c r="U41314" s="21"/>
    </row>
    <row r="41315">
      <c r="E41315" s="19"/>
      <c r="R41315" s="20"/>
      <c r="S41315" s="20"/>
      <c r="U41315" s="21"/>
    </row>
    <row r="41316">
      <c r="E41316" s="19"/>
      <c r="R41316" s="20"/>
      <c r="S41316" s="20"/>
      <c r="U41316" s="21"/>
    </row>
    <row r="41317">
      <c r="E41317" s="19"/>
      <c r="R41317" s="20"/>
      <c r="S41317" s="20"/>
      <c r="U41317" s="21"/>
    </row>
    <row r="41318">
      <c r="E41318" s="19"/>
      <c r="R41318" s="20"/>
      <c r="S41318" s="20"/>
      <c r="U41318" s="21"/>
    </row>
    <row r="41319">
      <c r="E41319" s="19"/>
      <c r="R41319" s="20"/>
      <c r="S41319" s="20"/>
      <c r="U41319" s="21"/>
    </row>
    <row r="41320">
      <c r="E41320" s="19"/>
      <c r="R41320" s="20"/>
      <c r="S41320" s="20"/>
      <c r="U41320" s="21"/>
    </row>
    <row r="41321">
      <c r="E41321" s="19"/>
      <c r="R41321" s="20"/>
      <c r="S41321" s="20"/>
      <c r="U41321" s="21"/>
    </row>
    <row r="41322">
      <c r="E41322" s="19"/>
      <c r="R41322" s="20"/>
      <c r="S41322" s="20"/>
      <c r="U41322" s="21"/>
    </row>
    <row r="41323">
      <c r="E41323" s="19"/>
      <c r="R41323" s="20"/>
      <c r="S41323" s="20"/>
      <c r="U41323" s="21"/>
    </row>
    <row r="41324">
      <c r="E41324" s="19"/>
      <c r="R41324" s="20"/>
      <c r="S41324" s="20"/>
      <c r="U41324" s="21"/>
    </row>
    <row r="41325">
      <c r="E41325" s="19"/>
      <c r="R41325" s="20"/>
      <c r="S41325" s="20"/>
      <c r="U41325" s="21"/>
    </row>
    <row r="41326">
      <c r="E41326" s="19"/>
      <c r="R41326" s="20"/>
      <c r="S41326" s="20"/>
      <c r="U41326" s="21"/>
    </row>
    <row r="41327">
      <c r="E41327" s="19"/>
      <c r="R41327" s="20"/>
      <c r="S41327" s="20"/>
      <c r="U41327" s="21"/>
    </row>
    <row r="41328">
      <c r="E41328" s="19"/>
      <c r="R41328" s="20"/>
      <c r="S41328" s="20"/>
      <c r="U41328" s="21"/>
    </row>
    <row r="41329">
      <c r="E41329" s="19"/>
      <c r="R41329" s="20"/>
      <c r="S41329" s="20"/>
      <c r="U41329" s="21"/>
    </row>
    <row r="41330">
      <c r="E41330" s="19"/>
      <c r="R41330" s="20"/>
      <c r="S41330" s="20"/>
      <c r="U41330" s="21"/>
    </row>
    <row r="41331">
      <c r="E41331" s="19"/>
      <c r="R41331" s="20"/>
      <c r="S41331" s="20"/>
      <c r="U41331" s="21"/>
    </row>
    <row r="41332">
      <c r="E41332" s="19"/>
      <c r="R41332" s="20"/>
      <c r="S41332" s="20"/>
      <c r="U41332" s="21"/>
    </row>
    <row r="41333">
      <c r="E41333" s="19"/>
      <c r="R41333" s="20"/>
      <c r="S41333" s="20"/>
      <c r="U41333" s="21"/>
    </row>
    <row r="41334">
      <c r="E41334" s="19"/>
      <c r="R41334" s="20"/>
      <c r="S41334" s="20"/>
      <c r="U41334" s="21"/>
    </row>
    <row r="41335">
      <c r="E41335" s="19"/>
      <c r="R41335" s="20"/>
      <c r="S41335" s="20"/>
      <c r="U41335" s="21"/>
    </row>
    <row r="41336">
      <c r="E41336" s="19"/>
      <c r="R41336" s="20"/>
      <c r="S41336" s="20"/>
      <c r="U41336" s="21"/>
    </row>
    <row r="41337">
      <c r="E41337" s="19"/>
      <c r="R41337" s="20"/>
      <c r="S41337" s="20"/>
      <c r="U41337" s="21"/>
    </row>
    <row r="41338">
      <c r="E41338" s="19"/>
      <c r="R41338" s="20"/>
      <c r="S41338" s="20"/>
      <c r="U41338" s="21"/>
    </row>
    <row r="41339">
      <c r="E41339" s="19"/>
      <c r="R41339" s="20"/>
      <c r="S41339" s="20"/>
      <c r="U41339" s="21"/>
    </row>
    <row r="41340">
      <c r="E41340" s="19"/>
      <c r="R41340" s="20"/>
      <c r="S41340" s="20"/>
      <c r="U41340" s="21"/>
    </row>
    <row r="41341">
      <c r="E41341" s="19"/>
      <c r="R41341" s="20"/>
      <c r="S41341" s="20"/>
      <c r="U41341" s="21"/>
    </row>
    <row r="41342">
      <c r="E41342" s="19"/>
      <c r="R41342" s="20"/>
      <c r="S41342" s="20"/>
      <c r="U41342" s="21"/>
    </row>
    <row r="41343">
      <c r="E41343" s="19"/>
      <c r="R41343" s="20"/>
      <c r="S41343" s="20"/>
      <c r="U41343" s="21"/>
    </row>
    <row r="41344">
      <c r="E41344" s="19"/>
      <c r="R41344" s="20"/>
      <c r="S41344" s="20"/>
      <c r="U41344" s="21"/>
    </row>
    <row r="41345">
      <c r="E41345" s="19"/>
      <c r="R41345" s="20"/>
      <c r="S41345" s="20"/>
      <c r="U41345" s="21"/>
    </row>
    <row r="41346">
      <c r="E41346" s="19"/>
      <c r="R41346" s="20"/>
      <c r="S41346" s="20"/>
      <c r="U41346" s="21"/>
    </row>
    <row r="41347">
      <c r="E41347" s="19"/>
      <c r="R41347" s="20"/>
      <c r="S41347" s="20"/>
      <c r="U41347" s="21"/>
    </row>
    <row r="41348">
      <c r="E41348" s="19"/>
      <c r="R41348" s="20"/>
      <c r="S41348" s="20"/>
      <c r="U41348" s="21"/>
    </row>
    <row r="41349">
      <c r="E41349" s="19"/>
      <c r="R41349" s="20"/>
      <c r="S41349" s="20"/>
      <c r="U41349" s="21"/>
    </row>
    <row r="41350">
      <c r="E41350" s="19"/>
      <c r="R41350" s="20"/>
      <c r="S41350" s="20"/>
      <c r="U41350" s="21"/>
    </row>
    <row r="41351">
      <c r="E41351" s="19"/>
      <c r="R41351" s="20"/>
      <c r="S41351" s="20"/>
      <c r="U41351" s="21"/>
    </row>
    <row r="41352">
      <c r="E41352" s="19"/>
      <c r="R41352" s="20"/>
      <c r="S41352" s="20"/>
      <c r="U41352" s="21"/>
    </row>
    <row r="41353">
      <c r="E41353" s="19"/>
      <c r="R41353" s="20"/>
      <c r="S41353" s="20"/>
      <c r="U41353" s="21"/>
    </row>
    <row r="41354">
      <c r="E41354" s="19"/>
      <c r="R41354" s="20"/>
      <c r="S41354" s="20"/>
      <c r="U41354" s="21"/>
    </row>
    <row r="41355">
      <c r="E41355" s="19"/>
      <c r="R41355" s="20"/>
      <c r="S41355" s="20"/>
      <c r="U41355" s="21"/>
    </row>
    <row r="41356">
      <c r="E41356" s="19"/>
      <c r="R41356" s="20"/>
      <c r="S41356" s="20"/>
      <c r="U41356" s="21"/>
    </row>
    <row r="41357">
      <c r="E41357" s="19"/>
      <c r="R41357" s="20"/>
      <c r="S41357" s="20"/>
      <c r="U41357" s="21"/>
    </row>
    <row r="41358">
      <c r="E41358" s="19"/>
      <c r="R41358" s="20"/>
      <c r="S41358" s="20"/>
      <c r="U41358" s="21"/>
    </row>
    <row r="41359">
      <c r="E41359" s="19"/>
      <c r="R41359" s="20"/>
      <c r="S41359" s="20"/>
      <c r="U41359" s="21"/>
    </row>
    <row r="41360">
      <c r="E41360" s="19"/>
      <c r="R41360" s="20"/>
      <c r="S41360" s="20"/>
      <c r="U41360" s="21"/>
    </row>
    <row r="41361">
      <c r="E41361" s="19"/>
      <c r="R41361" s="20"/>
      <c r="S41361" s="20"/>
      <c r="U41361" s="21"/>
    </row>
    <row r="41362">
      <c r="E41362" s="19"/>
      <c r="R41362" s="20"/>
      <c r="S41362" s="20"/>
      <c r="U41362" s="21"/>
    </row>
    <row r="41363">
      <c r="E41363" s="19"/>
      <c r="R41363" s="20"/>
      <c r="S41363" s="20"/>
      <c r="U41363" s="21"/>
    </row>
    <row r="41364">
      <c r="E41364" s="19"/>
      <c r="R41364" s="20"/>
      <c r="S41364" s="20"/>
      <c r="U41364" s="21"/>
    </row>
    <row r="41365">
      <c r="E41365" s="19"/>
      <c r="R41365" s="20"/>
      <c r="S41365" s="20"/>
      <c r="U41365" s="21"/>
    </row>
    <row r="41366">
      <c r="E41366" s="19"/>
      <c r="R41366" s="20"/>
      <c r="S41366" s="20"/>
      <c r="U41366" s="21"/>
    </row>
    <row r="41367">
      <c r="E41367" s="19"/>
      <c r="R41367" s="20"/>
      <c r="S41367" s="20"/>
      <c r="U41367" s="21"/>
    </row>
    <row r="41368">
      <c r="E41368" s="19"/>
      <c r="R41368" s="20"/>
      <c r="S41368" s="20"/>
      <c r="U41368" s="21"/>
    </row>
    <row r="41369">
      <c r="E41369" s="19"/>
      <c r="R41369" s="20"/>
      <c r="S41369" s="20"/>
      <c r="U41369" s="21"/>
    </row>
    <row r="41370">
      <c r="E41370" s="19"/>
      <c r="R41370" s="20"/>
      <c r="S41370" s="20"/>
      <c r="U41370" s="21"/>
    </row>
    <row r="41371">
      <c r="E41371" s="19"/>
      <c r="R41371" s="20"/>
      <c r="S41371" s="20"/>
      <c r="U41371" s="21"/>
    </row>
    <row r="41372">
      <c r="E41372" s="19"/>
      <c r="R41372" s="20"/>
      <c r="S41372" s="20"/>
      <c r="U41372" s="21"/>
    </row>
    <row r="41373">
      <c r="E41373" s="19"/>
      <c r="R41373" s="20"/>
      <c r="S41373" s="20"/>
      <c r="U41373" s="21"/>
    </row>
    <row r="41374">
      <c r="E41374" s="19"/>
      <c r="R41374" s="20"/>
      <c r="S41374" s="20"/>
      <c r="U41374" s="21"/>
    </row>
    <row r="41375">
      <c r="E41375" s="19"/>
      <c r="R41375" s="20"/>
      <c r="S41375" s="20"/>
      <c r="U41375" s="21"/>
    </row>
    <row r="41376">
      <c r="E41376" s="19"/>
      <c r="R41376" s="20"/>
      <c r="S41376" s="20"/>
      <c r="U41376" s="21"/>
    </row>
    <row r="41377">
      <c r="E41377" s="19"/>
      <c r="R41377" s="20"/>
      <c r="S41377" s="20"/>
      <c r="U41377" s="21"/>
    </row>
    <row r="41378">
      <c r="E41378" s="19"/>
      <c r="R41378" s="20"/>
      <c r="S41378" s="20"/>
      <c r="U41378" s="21"/>
    </row>
    <row r="41379">
      <c r="E41379" s="19"/>
      <c r="R41379" s="20"/>
      <c r="S41379" s="20"/>
      <c r="U41379" s="21"/>
    </row>
    <row r="41380">
      <c r="E41380" s="19"/>
      <c r="R41380" s="20"/>
      <c r="S41380" s="20"/>
      <c r="U41380" s="21"/>
    </row>
    <row r="41381">
      <c r="E41381" s="19"/>
      <c r="R41381" s="20"/>
      <c r="S41381" s="20"/>
      <c r="U41381" s="21"/>
    </row>
    <row r="41382">
      <c r="E41382" s="19"/>
      <c r="R41382" s="20"/>
      <c r="S41382" s="20"/>
      <c r="U41382" s="21"/>
    </row>
    <row r="41383">
      <c r="E41383" s="19"/>
      <c r="R41383" s="20"/>
      <c r="S41383" s="20"/>
      <c r="U41383" s="21"/>
    </row>
    <row r="41384">
      <c r="E41384" s="19"/>
      <c r="R41384" s="20"/>
      <c r="S41384" s="20"/>
      <c r="U41384" s="21"/>
    </row>
    <row r="41385">
      <c r="E41385" s="19"/>
      <c r="R41385" s="20"/>
      <c r="S41385" s="20"/>
      <c r="U41385" s="21"/>
    </row>
    <row r="41386">
      <c r="E41386" s="19"/>
      <c r="R41386" s="20"/>
      <c r="S41386" s="20"/>
      <c r="U41386" s="21"/>
    </row>
    <row r="41387">
      <c r="E41387" s="19"/>
      <c r="R41387" s="20"/>
      <c r="S41387" s="20"/>
      <c r="U41387" s="21"/>
    </row>
    <row r="41388">
      <c r="E41388" s="19"/>
      <c r="R41388" s="20"/>
      <c r="S41388" s="20"/>
      <c r="U41388" s="21"/>
    </row>
    <row r="41389">
      <c r="E41389" s="19"/>
      <c r="R41389" s="20"/>
      <c r="S41389" s="20"/>
      <c r="U41389" s="21"/>
    </row>
    <row r="41390">
      <c r="E41390" s="19"/>
      <c r="R41390" s="20"/>
      <c r="S41390" s="20"/>
      <c r="U41390" s="21"/>
    </row>
    <row r="41391">
      <c r="E41391" s="19"/>
      <c r="R41391" s="20"/>
      <c r="S41391" s="20"/>
      <c r="U41391" s="21"/>
    </row>
    <row r="41392">
      <c r="E41392" s="19"/>
      <c r="R41392" s="20"/>
      <c r="S41392" s="20"/>
      <c r="U41392" s="21"/>
    </row>
    <row r="41393">
      <c r="E41393" s="19"/>
      <c r="R41393" s="20"/>
      <c r="S41393" s="20"/>
      <c r="U41393" s="21"/>
    </row>
    <row r="41394">
      <c r="E41394" s="19"/>
      <c r="R41394" s="20"/>
      <c r="S41394" s="20"/>
      <c r="U41394" s="21"/>
    </row>
    <row r="41395">
      <c r="E41395" s="19"/>
      <c r="R41395" s="20"/>
      <c r="S41395" s="20"/>
      <c r="U41395" s="21"/>
    </row>
    <row r="41396">
      <c r="E41396" s="19"/>
      <c r="R41396" s="20"/>
      <c r="S41396" s="20"/>
      <c r="U41396" s="21"/>
    </row>
    <row r="41397">
      <c r="E41397" s="19"/>
      <c r="R41397" s="20"/>
      <c r="S41397" s="20"/>
      <c r="U41397" s="21"/>
    </row>
    <row r="41398">
      <c r="E41398" s="19"/>
      <c r="R41398" s="20"/>
      <c r="S41398" s="20"/>
      <c r="U41398" s="21"/>
    </row>
    <row r="41399">
      <c r="E41399" s="19"/>
      <c r="R41399" s="20"/>
      <c r="S41399" s="20"/>
      <c r="U41399" s="21"/>
    </row>
    <row r="41400">
      <c r="E41400" s="19"/>
      <c r="R41400" s="20"/>
      <c r="S41400" s="20"/>
      <c r="U41400" s="21"/>
    </row>
    <row r="41401">
      <c r="E41401" s="19"/>
      <c r="R41401" s="20"/>
      <c r="S41401" s="20"/>
      <c r="U41401" s="21"/>
    </row>
    <row r="41402">
      <c r="E41402" s="19"/>
      <c r="R41402" s="20"/>
      <c r="S41402" s="20"/>
      <c r="U41402" s="21"/>
    </row>
    <row r="41403">
      <c r="E41403" s="19"/>
      <c r="R41403" s="20"/>
      <c r="S41403" s="20"/>
      <c r="U41403" s="21"/>
    </row>
    <row r="41404">
      <c r="E41404" s="19"/>
      <c r="R41404" s="20"/>
      <c r="S41404" s="20"/>
      <c r="U41404" s="21"/>
    </row>
    <row r="41405">
      <c r="E41405" s="19"/>
      <c r="R41405" s="20"/>
      <c r="S41405" s="20"/>
      <c r="U41405" s="21"/>
    </row>
    <row r="41406">
      <c r="E41406" s="19"/>
      <c r="R41406" s="20"/>
      <c r="S41406" s="20"/>
      <c r="U41406" s="21"/>
    </row>
    <row r="41407">
      <c r="E41407" s="19"/>
      <c r="R41407" s="20"/>
      <c r="S41407" s="20"/>
      <c r="U41407" s="21"/>
    </row>
    <row r="41408">
      <c r="E41408" s="19"/>
      <c r="R41408" s="20"/>
      <c r="S41408" s="20"/>
      <c r="U41408" s="21"/>
    </row>
    <row r="41409">
      <c r="E41409" s="19"/>
      <c r="R41409" s="20"/>
      <c r="S41409" s="20"/>
      <c r="U41409" s="21"/>
    </row>
    <row r="41410">
      <c r="E41410" s="19"/>
      <c r="R41410" s="20"/>
      <c r="S41410" s="20"/>
      <c r="U41410" s="21"/>
    </row>
    <row r="41411">
      <c r="E41411" s="19"/>
      <c r="R41411" s="20"/>
      <c r="S41411" s="20"/>
      <c r="U41411" s="21"/>
    </row>
    <row r="41412">
      <c r="E41412" s="19"/>
      <c r="R41412" s="20"/>
      <c r="S41412" s="20"/>
      <c r="U41412" s="21"/>
    </row>
    <row r="41413">
      <c r="E41413" s="19"/>
      <c r="R41413" s="20"/>
      <c r="S41413" s="20"/>
      <c r="U41413" s="21"/>
    </row>
    <row r="41414">
      <c r="E41414" s="19"/>
      <c r="R41414" s="20"/>
      <c r="S41414" s="20"/>
      <c r="U41414" s="21"/>
    </row>
    <row r="41415">
      <c r="E41415" s="19"/>
      <c r="R41415" s="20"/>
      <c r="S41415" s="20"/>
      <c r="U41415" s="21"/>
    </row>
    <row r="41416">
      <c r="E41416" s="19"/>
      <c r="R41416" s="20"/>
      <c r="S41416" s="20"/>
      <c r="U41416" s="21"/>
    </row>
    <row r="41417">
      <c r="E41417" s="19"/>
      <c r="R41417" s="20"/>
      <c r="S41417" s="20"/>
      <c r="U41417" s="21"/>
    </row>
    <row r="41418">
      <c r="E41418" s="19"/>
      <c r="R41418" s="20"/>
      <c r="S41418" s="20"/>
      <c r="U41418" s="21"/>
    </row>
    <row r="41419">
      <c r="E41419" s="19"/>
      <c r="R41419" s="20"/>
      <c r="S41419" s="20"/>
      <c r="U41419" s="21"/>
    </row>
    <row r="41420">
      <c r="E41420" s="19"/>
      <c r="R41420" s="20"/>
      <c r="S41420" s="20"/>
      <c r="U41420" s="21"/>
    </row>
    <row r="41421">
      <c r="E41421" s="19"/>
      <c r="R41421" s="20"/>
      <c r="S41421" s="20"/>
      <c r="U41421" s="21"/>
    </row>
    <row r="41422">
      <c r="E41422" s="19"/>
      <c r="R41422" s="20"/>
      <c r="S41422" s="20"/>
      <c r="U41422" s="21"/>
    </row>
    <row r="41423">
      <c r="E41423" s="19"/>
      <c r="R41423" s="20"/>
      <c r="S41423" s="20"/>
      <c r="U41423" s="21"/>
    </row>
    <row r="41424">
      <c r="E41424" s="19"/>
      <c r="R41424" s="20"/>
      <c r="S41424" s="20"/>
      <c r="U41424" s="21"/>
    </row>
    <row r="41425">
      <c r="E41425" s="19"/>
      <c r="R41425" s="20"/>
      <c r="S41425" s="20"/>
      <c r="U41425" s="21"/>
    </row>
    <row r="41426">
      <c r="E41426" s="19"/>
      <c r="R41426" s="20"/>
      <c r="S41426" s="20"/>
      <c r="U41426" s="21"/>
    </row>
    <row r="41427">
      <c r="E41427" s="19"/>
      <c r="R41427" s="20"/>
      <c r="S41427" s="20"/>
      <c r="U41427" s="21"/>
    </row>
    <row r="41428">
      <c r="E41428" s="19"/>
      <c r="R41428" s="20"/>
      <c r="S41428" s="20"/>
      <c r="U41428" s="21"/>
    </row>
    <row r="41429">
      <c r="E41429" s="19"/>
      <c r="R41429" s="20"/>
      <c r="S41429" s="20"/>
      <c r="U41429" s="21"/>
    </row>
    <row r="41430">
      <c r="E41430" s="19"/>
      <c r="R41430" s="20"/>
      <c r="S41430" s="20"/>
      <c r="U41430" s="21"/>
    </row>
    <row r="41431">
      <c r="E41431" s="19"/>
      <c r="R41431" s="20"/>
      <c r="S41431" s="20"/>
      <c r="U41431" s="21"/>
    </row>
    <row r="41432">
      <c r="E41432" s="19"/>
      <c r="R41432" s="20"/>
      <c r="S41432" s="20"/>
      <c r="U41432" s="21"/>
    </row>
    <row r="41433">
      <c r="E41433" s="19"/>
      <c r="R41433" s="20"/>
      <c r="S41433" s="20"/>
      <c r="U41433" s="21"/>
    </row>
    <row r="41434">
      <c r="E41434" s="19"/>
      <c r="R41434" s="20"/>
      <c r="S41434" s="20"/>
      <c r="U41434" s="21"/>
    </row>
    <row r="41435">
      <c r="E41435" s="19"/>
      <c r="R41435" s="20"/>
      <c r="S41435" s="20"/>
      <c r="U41435" s="21"/>
    </row>
    <row r="41436">
      <c r="E41436" s="19"/>
      <c r="R41436" s="20"/>
      <c r="S41436" s="20"/>
      <c r="U41436" s="21"/>
    </row>
    <row r="41437">
      <c r="E41437" s="19"/>
      <c r="R41437" s="20"/>
      <c r="S41437" s="20"/>
      <c r="U41437" s="21"/>
    </row>
    <row r="41438">
      <c r="E41438" s="19"/>
      <c r="R41438" s="20"/>
      <c r="S41438" s="20"/>
      <c r="U41438" s="21"/>
    </row>
    <row r="41439">
      <c r="E41439" s="19"/>
      <c r="R41439" s="20"/>
      <c r="S41439" s="20"/>
      <c r="U41439" s="21"/>
    </row>
    <row r="41440">
      <c r="E41440" s="19"/>
      <c r="R41440" s="20"/>
      <c r="S41440" s="20"/>
      <c r="U41440" s="21"/>
    </row>
    <row r="41441">
      <c r="E41441" s="19"/>
      <c r="R41441" s="20"/>
      <c r="S41441" s="20"/>
      <c r="U41441" s="21"/>
    </row>
    <row r="41442">
      <c r="E41442" s="19"/>
      <c r="R41442" s="20"/>
      <c r="S41442" s="20"/>
      <c r="U41442" s="21"/>
    </row>
    <row r="41443">
      <c r="E41443" s="19"/>
      <c r="R41443" s="20"/>
      <c r="S41443" s="20"/>
      <c r="U41443" s="21"/>
    </row>
    <row r="41444">
      <c r="E41444" s="19"/>
      <c r="R41444" s="20"/>
      <c r="S41444" s="20"/>
      <c r="U41444" s="21"/>
    </row>
    <row r="41445">
      <c r="E41445" s="19"/>
      <c r="R41445" s="20"/>
      <c r="S41445" s="20"/>
      <c r="U41445" s="21"/>
    </row>
    <row r="41446">
      <c r="E41446" s="19"/>
      <c r="R41446" s="20"/>
      <c r="S41446" s="20"/>
      <c r="U41446" s="21"/>
    </row>
    <row r="41447">
      <c r="E41447" s="19"/>
      <c r="R41447" s="20"/>
      <c r="S41447" s="20"/>
      <c r="U41447" s="21"/>
    </row>
    <row r="41448">
      <c r="E41448" s="19"/>
      <c r="R41448" s="20"/>
      <c r="S41448" s="20"/>
      <c r="U41448" s="21"/>
    </row>
    <row r="41449">
      <c r="E41449" s="19"/>
      <c r="R41449" s="20"/>
      <c r="S41449" s="20"/>
      <c r="U41449" s="21"/>
    </row>
    <row r="41450">
      <c r="E41450" s="19"/>
      <c r="R41450" s="20"/>
      <c r="S41450" s="20"/>
      <c r="U41450" s="21"/>
    </row>
    <row r="41451">
      <c r="E41451" s="19"/>
      <c r="R41451" s="20"/>
      <c r="S41451" s="20"/>
      <c r="U41451" s="21"/>
    </row>
    <row r="41452">
      <c r="E41452" s="19"/>
      <c r="R41452" s="20"/>
      <c r="S41452" s="20"/>
      <c r="U41452" s="21"/>
    </row>
    <row r="41453">
      <c r="E41453" s="19"/>
      <c r="R41453" s="20"/>
      <c r="S41453" s="20"/>
      <c r="U41453" s="21"/>
    </row>
    <row r="41454">
      <c r="E41454" s="19"/>
      <c r="R41454" s="20"/>
      <c r="S41454" s="20"/>
      <c r="U41454" s="21"/>
    </row>
    <row r="41455">
      <c r="E41455" s="19"/>
      <c r="R41455" s="20"/>
      <c r="S41455" s="20"/>
      <c r="U41455" s="21"/>
    </row>
    <row r="41456">
      <c r="E41456" s="19"/>
      <c r="R41456" s="20"/>
      <c r="S41456" s="20"/>
      <c r="U41456" s="21"/>
    </row>
    <row r="41457">
      <c r="E41457" s="19"/>
      <c r="R41457" s="20"/>
      <c r="S41457" s="20"/>
      <c r="U41457" s="21"/>
    </row>
    <row r="41458">
      <c r="E41458" s="19"/>
      <c r="R41458" s="20"/>
      <c r="S41458" s="20"/>
      <c r="U41458" s="21"/>
    </row>
    <row r="41459">
      <c r="E41459" s="19"/>
      <c r="R41459" s="20"/>
      <c r="S41459" s="20"/>
      <c r="U41459" s="21"/>
    </row>
    <row r="41460">
      <c r="E41460" s="19"/>
      <c r="R41460" s="20"/>
      <c r="S41460" s="20"/>
      <c r="U41460" s="21"/>
    </row>
    <row r="41461">
      <c r="E41461" s="19"/>
      <c r="R41461" s="20"/>
      <c r="S41461" s="20"/>
      <c r="U41461" s="21"/>
    </row>
    <row r="41462">
      <c r="E41462" s="19"/>
      <c r="R41462" s="20"/>
      <c r="S41462" s="20"/>
      <c r="U41462" s="21"/>
    </row>
    <row r="41463">
      <c r="E41463" s="19"/>
      <c r="R41463" s="20"/>
      <c r="S41463" s="20"/>
      <c r="U41463" s="21"/>
    </row>
    <row r="41464">
      <c r="E41464" s="19"/>
      <c r="R41464" s="20"/>
      <c r="S41464" s="20"/>
      <c r="U41464" s="21"/>
    </row>
    <row r="41465">
      <c r="E41465" s="19"/>
      <c r="R41465" s="20"/>
      <c r="S41465" s="20"/>
      <c r="U41465" s="21"/>
    </row>
    <row r="41466">
      <c r="E41466" s="19"/>
      <c r="R41466" s="20"/>
      <c r="S41466" s="20"/>
      <c r="U41466" s="21"/>
    </row>
    <row r="41467">
      <c r="E41467" s="19"/>
      <c r="R41467" s="20"/>
      <c r="S41467" s="20"/>
      <c r="U41467" s="21"/>
    </row>
    <row r="41468">
      <c r="E41468" s="19"/>
      <c r="R41468" s="20"/>
      <c r="S41468" s="20"/>
      <c r="U41468" s="21"/>
    </row>
    <row r="41469">
      <c r="E41469" s="19"/>
      <c r="R41469" s="20"/>
      <c r="S41469" s="20"/>
      <c r="U41469" s="21"/>
    </row>
    <row r="41470">
      <c r="E41470" s="19"/>
      <c r="R41470" s="20"/>
      <c r="S41470" s="20"/>
      <c r="U41470" s="21"/>
    </row>
    <row r="41471">
      <c r="E41471" s="19"/>
      <c r="R41471" s="20"/>
      <c r="S41471" s="20"/>
      <c r="U41471" s="21"/>
    </row>
    <row r="41472">
      <c r="E41472" s="19"/>
      <c r="R41472" s="20"/>
      <c r="S41472" s="20"/>
      <c r="U41472" s="21"/>
    </row>
    <row r="41473">
      <c r="E41473" s="19"/>
      <c r="R41473" s="20"/>
      <c r="S41473" s="20"/>
      <c r="U41473" s="21"/>
    </row>
    <row r="41474">
      <c r="E41474" s="19"/>
      <c r="R41474" s="20"/>
      <c r="S41474" s="20"/>
      <c r="U41474" s="21"/>
    </row>
    <row r="41475">
      <c r="E41475" s="19"/>
      <c r="R41475" s="20"/>
      <c r="S41475" s="20"/>
      <c r="U41475" s="21"/>
    </row>
    <row r="41476">
      <c r="E41476" s="19"/>
      <c r="R41476" s="20"/>
      <c r="S41476" s="20"/>
      <c r="U41476" s="21"/>
    </row>
    <row r="41477">
      <c r="E41477" s="19"/>
      <c r="R41477" s="20"/>
      <c r="S41477" s="20"/>
      <c r="U41477" s="21"/>
    </row>
    <row r="41478">
      <c r="E41478" s="19"/>
      <c r="R41478" s="20"/>
      <c r="S41478" s="20"/>
      <c r="U41478" s="21"/>
    </row>
    <row r="41479">
      <c r="E41479" s="19"/>
      <c r="R41479" s="20"/>
      <c r="S41479" s="20"/>
      <c r="U41479" s="21"/>
    </row>
    <row r="41480">
      <c r="E41480" s="19"/>
      <c r="R41480" s="20"/>
      <c r="S41480" s="20"/>
      <c r="U41480" s="21"/>
    </row>
    <row r="41481">
      <c r="E41481" s="19"/>
      <c r="R41481" s="20"/>
      <c r="S41481" s="20"/>
      <c r="U41481" s="21"/>
    </row>
    <row r="41482">
      <c r="E41482" s="19"/>
      <c r="R41482" s="20"/>
      <c r="S41482" s="20"/>
      <c r="U41482" s="21"/>
    </row>
    <row r="41483">
      <c r="E41483" s="19"/>
      <c r="R41483" s="20"/>
      <c r="S41483" s="20"/>
      <c r="U41483" s="21"/>
    </row>
    <row r="41484">
      <c r="E41484" s="19"/>
      <c r="R41484" s="20"/>
      <c r="S41484" s="20"/>
      <c r="U41484" s="21"/>
    </row>
    <row r="41485">
      <c r="E41485" s="19"/>
      <c r="R41485" s="20"/>
      <c r="S41485" s="20"/>
      <c r="U41485" s="21"/>
    </row>
    <row r="41486">
      <c r="E41486" s="19"/>
      <c r="R41486" s="20"/>
      <c r="S41486" s="20"/>
      <c r="U41486" s="21"/>
    </row>
    <row r="41487">
      <c r="E41487" s="19"/>
      <c r="R41487" s="20"/>
      <c r="S41487" s="20"/>
      <c r="U41487" s="21"/>
    </row>
    <row r="41488">
      <c r="E41488" s="19"/>
      <c r="R41488" s="20"/>
      <c r="S41488" s="20"/>
      <c r="U41488" s="21"/>
    </row>
    <row r="41489">
      <c r="E41489" s="19"/>
      <c r="R41489" s="20"/>
      <c r="S41489" s="20"/>
      <c r="U41489" s="21"/>
    </row>
    <row r="41490">
      <c r="E41490" s="19"/>
      <c r="R41490" s="20"/>
      <c r="S41490" s="20"/>
      <c r="U41490" s="21"/>
    </row>
    <row r="41491">
      <c r="E41491" s="19"/>
      <c r="R41491" s="20"/>
      <c r="S41491" s="20"/>
      <c r="U41491" s="21"/>
    </row>
    <row r="41492">
      <c r="E41492" s="19"/>
      <c r="R41492" s="20"/>
      <c r="S41492" s="20"/>
      <c r="U41492" s="21"/>
    </row>
    <row r="41493">
      <c r="E41493" s="19"/>
      <c r="R41493" s="20"/>
      <c r="S41493" s="20"/>
      <c r="U41493" s="21"/>
    </row>
    <row r="41494">
      <c r="E41494" s="19"/>
      <c r="R41494" s="20"/>
      <c r="S41494" s="20"/>
      <c r="U41494" s="21"/>
    </row>
    <row r="41495">
      <c r="E41495" s="19"/>
      <c r="R41495" s="20"/>
      <c r="S41495" s="20"/>
      <c r="U41495" s="21"/>
    </row>
    <row r="41496">
      <c r="E41496" s="19"/>
      <c r="R41496" s="20"/>
      <c r="S41496" s="20"/>
      <c r="U41496" s="21"/>
    </row>
    <row r="41497">
      <c r="E41497" s="19"/>
      <c r="R41497" s="20"/>
      <c r="S41497" s="20"/>
      <c r="U41497" s="21"/>
    </row>
    <row r="41498">
      <c r="E41498" s="19"/>
      <c r="R41498" s="20"/>
      <c r="S41498" s="20"/>
      <c r="U41498" s="21"/>
    </row>
    <row r="41499">
      <c r="E41499" s="19"/>
      <c r="R41499" s="20"/>
      <c r="S41499" s="20"/>
      <c r="U41499" s="21"/>
    </row>
    <row r="41500">
      <c r="E41500" s="19"/>
      <c r="R41500" s="20"/>
      <c r="S41500" s="20"/>
      <c r="U41500" s="21"/>
    </row>
    <row r="41501">
      <c r="E41501" s="19"/>
      <c r="R41501" s="20"/>
      <c r="S41501" s="20"/>
      <c r="U41501" s="21"/>
    </row>
    <row r="41502">
      <c r="E41502" s="19"/>
      <c r="R41502" s="20"/>
      <c r="S41502" s="20"/>
      <c r="U41502" s="21"/>
    </row>
    <row r="41503">
      <c r="E41503" s="19"/>
      <c r="R41503" s="20"/>
      <c r="S41503" s="20"/>
      <c r="U41503" s="21"/>
    </row>
    <row r="41504">
      <c r="E41504" s="19"/>
      <c r="R41504" s="20"/>
      <c r="S41504" s="20"/>
      <c r="U41504" s="21"/>
    </row>
    <row r="41505">
      <c r="E41505" s="19"/>
      <c r="R41505" s="20"/>
      <c r="S41505" s="20"/>
      <c r="U41505" s="21"/>
    </row>
    <row r="41506">
      <c r="E41506" s="19"/>
      <c r="R41506" s="20"/>
      <c r="S41506" s="20"/>
      <c r="U41506" s="21"/>
    </row>
    <row r="41507">
      <c r="E41507" s="19"/>
      <c r="R41507" s="20"/>
      <c r="S41507" s="20"/>
      <c r="U41507" s="21"/>
    </row>
    <row r="41508">
      <c r="E41508" s="19"/>
      <c r="R41508" s="20"/>
      <c r="S41508" s="20"/>
      <c r="U41508" s="21"/>
    </row>
    <row r="41509">
      <c r="E41509" s="19"/>
      <c r="R41509" s="20"/>
      <c r="S41509" s="20"/>
      <c r="U41509" s="21"/>
    </row>
    <row r="41510">
      <c r="E41510" s="19"/>
      <c r="R41510" s="20"/>
      <c r="S41510" s="20"/>
      <c r="U41510" s="21"/>
    </row>
    <row r="41511">
      <c r="E41511" s="19"/>
      <c r="R41511" s="20"/>
      <c r="S41511" s="20"/>
      <c r="U41511" s="21"/>
    </row>
    <row r="41512">
      <c r="E41512" s="19"/>
      <c r="R41512" s="20"/>
      <c r="S41512" s="20"/>
      <c r="U41512" s="21"/>
    </row>
    <row r="41513">
      <c r="E41513" s="19"/>
      <c r="R41513" s="20"/>
      <c r="S41513" s="20"/>
      <c r="U41513" s="21"/>
    </row>
    <row r="41514">
      <c r="E41514" s="19"/>
      <c r="R41514" s="20"/>
      <c r="S41514" s="20"/>
      <c r="U41514" s="21"/>
    </row>
    <row r="41515">
      <c r="E41515" s="19"/>
      <c r="R41515" s="20"/>
      <c r="S41515" s="20"/>
      <c r="U41515" s="21"/>
    </row>
    <row r="41516">
      <c r="E41516" s="19"/>
      <c r="R41516" s="20"/>
      <c r="S41516" s="20"/>
      <c r="U41516" s="21"/>
    </row>
    <row r="41517">
      <c r="E41517" s="19"/>
      <c r="R41517" s="20"/>
      <c r="S41517" s="20"/>
      <c r="U41517" s="21"/>
    </row>
    <row r="41518">
      <c r="E41518" s="19"/>
      <c r="R41518" s="20"/>
      <c r="S41518" s="20"/>
      <c r="U41518" s="21"/>
    </row>
    <row r="41519">
      <c r="E41519" s="19"/>
      <c r="R41519" s="20"/>
      <c r="S41519" s="20"/>
      <c r="U41519" s="21"/>
    </row>
    <row r="41520">
      <c r="E41520" s="19"/>
      <c r="R41520" s="20"/>
      <c r="S41520" s="20"/>
      <c r="U41520" s="21"/>
    </row>
    <row r="41521">
      <c r="E41521" s="19"/>
      <c r="R41521" s="20"/>
      <c r="S41521" s="20"/>
      <c r="U41521" s="21"/>
    </row>
    <row r="41522">
      <c r="E41522" s="19"/>
      <c r="R41522" s="20"/>
      <c r="S41522" s="20"/>
      <c r="U41522" s="21"/>
    </row>
    <row r="41523">
      <c r="E41523" s="19"/>
      <c r="R41523" s="20"/>
      <c r="S41523" s="20"/>
      <c r="U41523" s="21"/>
    </row>
    <row r="41524">
      <c r="E41524" s="19"/>
      <c r="R41524" s="20"/>
      <c r="S41524" s="20"/>
      <c r="U41524" s="21"/>
    </row>
    <row r="41525">
      <c r="E41525" s="19"/>
      <c r="R41525" s="20"/>
      <c r="S41525" s="20"/>
      <c r="U41525" s="21"/>
    </row>
    <row r="41526">
      <c r="E41526" s="19"/>
      <c r="R41526" s="20"/>
      <c r="S41526" s="20"/>
      <c r="U41526" s="21"/>
    </row>
    <row r="41527">
      <c r="E41527" s="19"/>
      <c r="R41527" s="20"/>
      <c r="S41527" s="20"/>
      <c r="U41527" s="21"/>
    </row>
    <row r="41528">
      <c r="E41528" s="19"/>
      <c r="R41528" s="20"/>
      <c r="S41528" s="20"/>
      <c r="U41528" s="21"/>
    </row>
    <row r="41529">
      <c r="E41529" s="19"/>
      <c r="R41529" s="20"/>
      <c r="S41529" s="20"/>
      <c r="U41529" s="21"/>
    </row>
    <row r="41530">
      <c r="E41530" s="19"/>
      <c r="R41530" s="20"/>
      <c r="S41530" s="20"/>
      <c r="U41530" s="21"/>
    </row>
    <row r="41531">
      <c r="E41531" s="19"/>
      <c r="R41531" s="20"/>
      <c r="S41531" s="20"/>
      <c r="U41531" s="21"/>
    </row>
    <row r="41532">
      <c r="E41532" s="19"/>
      <c r="R41532" s="20"/>
      <c r="S41532" s="20"/>
      <c r="U41532" s="21"/>
    </row>
    <row r="41533">
      <c r="E41533" s="19"/>
      <c r="R41533" s="20"/>
      <c r="S41533" s="20"/>
      <c r="U41533" s="21"/>
    </row>
    <row r="41534">
      <c r="E41534" s="19"/>
      <c r="R41534" s="20"/>
      <c r="S41534" s="20"/>
      <c r="U41534" s="21"/>
    </row>
    <row r="41535">
      <c r="E41535" s="19"/>
      <c r="R41535" s="20"/>
      <c r="S41535" s="20"/>
      <c r="U41535" s="21"/>
    </row>
    <row r="41536">
      <c r="E41536" s="19"/>
      <c r="R41536" s="20"/>
      <c r="S41536" s="20"/>
      <c r="U41536" s="21"/>
    </row>
    <row r="41537">
      <c r="E41537" s="19"/>
      <c r="R41537" s="20"/>
      <c r="S41537" s="20"/>
      <c r="U41537" s="21"/>
    </row>
    <row r="41538">
      <c r="E41538" s="19"/>
      <c r="R41538" s="20"/>
      <c r="S41538" s="20"/>
      <c r="U41538" s="21"/>
    </row>
    <row r="41539">
      <c r="E41539" s="19"/>
      <c r="R41539" s="20"/>
      <c r="S41539" s="20"/>
      <c r="U41539" s="21"/>
    </row>
    <row r="41540">
      <c r="E41540" s="19"/>
      <c r="R41540" s="20"/>
      <c r="S41540" s="20"/>
      <c r="U41540" s="21"/>
    </row>
    <row r="41541">
      <c r="E41541" s="19"/>
      <c r="R41541" s="20"/>
      <c r="S41541" s="20"/>
      <c r="U41541" s="21"/>
    </row>
    <row r="41542">
      <c r="E41542" s="19"/>
      <c r="R41542" s="20"/>
      <c r="S41542" s="20"/>
      <c r="U41542" s="21"/>
    </row>
    <row r="41543">
      <c r="E41543" s="19"/>
      <c r="R41543" s="20"/>
      <c r="S41543" s="20"/>
      <c r="U41543" s="21"/>
    </row>
    <row r="41544">
      <c r="E41544" s="19"/>
      <c r="R41544" s="20"/>
      <c r="S41544" s="20"/>
      <c r="U41544" s="21"/>
    </row>
    <row r="41545">
      <c r="E41545" s="19"/>
      <c r="R41545" s="20"/>
      <c r="S41545" s="20"/>
      <c r="U41545" s="21"/>
    </row>
    <row r="41546">
      <c r="E41546" s="19"/>
      <c r="R41546" s="20"/>
      <c r="S41546" s="20"/>
      <c r="U41546" s="21"/>
    </row>
    <row r="41547">
      <c r="E41547" s="19"/>
      <c r="R41547" s="20"/>
      <c r="S41547" s="20"/>
      <c r="U41547" s="21"/>
    </row>
    <row r="41548">
      <c r="E41548" s="19"/>
      <c r="R41548" s="20"/>
      <c r="S41548" s="20"/>
      <c r="U41548" s="21"/>
    </row>
    <row r="41549">
      <c r="E41549" s="19"/>
      <c r="R41549" s="20"/>
      <c r="S41549" s="20"/>
      <c r="U41549" s="21"/>
    </row>
    <row r="41550">
      <c r="E41550" s="19"/>
      <c r="R41550" s="20"/>
      <c r="S41550" s="20"/>
      <c r="U41550" s="21"/>
    </row>
    <row r="41551">
      <c r="E41551" s="19"/>
      <c r="R41551" s="20"/>
      <c r="S41551" s="20"/>
      <c r="U41551" s="21"/>
    </row>
    <row r="41552">
      <c r="E41552" s="19"/>
      <c r="R41552" s="20"/>
      <c r="S41552" s="20"/>
      <c r="U41552" s="21"/>
    </row>
    <row r="41553">
      <c r="E41553" s="19"/>
      <c r="R41553" s="20"/>
      <c r="S41553" s="20"/>
      <c r="U41553" s="21"/>
    </row>
    <row r="41554">
      <c r="E41554" s="19"/>
      <c r="R41554" s="20"/>
      <c r="S41554" s="20"/>
      <c r="U41554" s="21"/>
    </row>
    <row r="41555">
      <c r="E41555" s="19"/>
      <c r="R41555" s="20"/>
      <c r="S41555" s="20"/>
      <c r="U41555" s="21"/>
    </row>
    <row r="41556">
      <c r="E41556" s="19"/>
      <c r="R41556" s="20"/>
      <c r="S41556" s="20"/>
      <c r="U41556" s="21"/>
    </row>
    <row r="41557">
      <c r="E41557" s="19"/>
      <c r="R41557" s="20"/>
      <c r="S41557" s="20"/>
      <c r="U41557" s="21"/>
    </row>
    <row r="41558">
      <c r="E41558" s="19"/>
      <c r="R41558" s="20"/>
      <c r="S41558" s="20"/>
      <c r="U41558" s="21"/>
    </row>
    <row r="41559">
      <c r="E41559" s="19"/>
      <c r="R41559" s="20"/>
      <c r="S41559" s="20"/>
      <c r="U41559" s="21"/>
    </row>
    <row r="41560">
      <c r="E41560" s="19"/>
      <c r="R41560" s="20"/>
      <c r="S41560" s="20"/>
      <c r="U41560" s="21"/>
    </row>
    <row r="41561">
      <c r="E41561" s="19"/>
      <c r="R41561" s="20"/>
      <c r="S41561" s="20"/>
      <c r="U41561" s="21"/>
    </row>
    <row r="41562">
      <c r="E41562" s="19"/>
      <c r="R41562" s="20"/>
      <c r="S41562" s="20"/>
      <c r="U41562" s="21"/>
    </row>
    <row r="41563">
      <c r="E41563" s="19"/>
      <c r="R41563" s="20"/>
      <c r="S41563" s="20"/>
      <c r="U41563" s="21"/>
    </row>
    <row r="41564">
      <c r="E41564" s="19"/>
      <c r="R41564" s="20"/>
      <c r="S41564" s="20"/>
      <c r="U41564" s="21"/>
    </row>
    <row r="41565">
      <c r="E41565" s="19"/>
      <c r="R41565" s="20"/>
      <c r="S41565" s="20"/>
      <c r="U41565" s="21"/>
    </row>
    <row r="41566">
      <c r="E41566" s="19"/>
      <c r="R41566" s="20"/>
      <c r="S41566" s="20"/>
      <c r="U41566" s="21"/>
    </row>
    <row r="41567">
      <c r="E41567" s="19"/>
      <c r="R41567" s="20"/>
      <c r="S41567" s="20"/>
      <c r="U41567" s="21"/>
    </row>
    <row r="41568">
      <c r="E41568" s="19"/>
      <c r="R41568" s="20"/>
      <c r="S41568" s="20"/>
      <c r="U41568" s="21"/>
    </row>
    <row r="41569">
      <c r="E41569" s="19"/>
      <c r="R41569" s="20"/>
      <c r="S41569" s="20"/>
      <c r="U41569" s="21"/>
    </row>
    <row r="41570">
      <c r="E41570" s="19"/>
      <c r="R41570" s="20"/>
      <c r="S41570" s="20"/>
      <c r="U41570" s="21"/>
    </row>
    <row r="41571">
      <c r="E41571" s="19"/>
      <c r="R41571" s="20"/>
      <c r="S41571" s="20"/>
      <c r="U41571" s="21"/>
    </row>
    <row r="41572">
      <c r="E41572" s="19"/>
      <c r="R41572" s="20"/>
      <c r="S41572" s="20"/>
      <c r="U41572" s="21"/>
    </row>
    <row r="41573">
      <c r="E41573" s="19"/>
      <c r="R41573" s="20"/>
      <c r="S41573" s="20"/>
      <c r="U41573" s="21"/>
    </row>
    <row r="41574">
      <c r="E41574" s="19"/>
      <c r="R41574" s="20"/>
      <c r="S41574" s="20"/>
      <c r="U41574" s="21"/>
    </row>
    <row r="41575">
      <c r="E41575" s="19"/>
      <c r="R41575" s="20"/>
      <c r="S41575" s="20"/>
      <c r="U41575" s="21"/>
    </row>
    <row r="41576">
      <c r="E41576" s="19"/>
      <c r="R41576" s="20"/>
      <c r="S41576" s="20"/>
      <c r="U41576" s="21"/>
    </row>
    <row r="41577">
      <c r="E41577" s="19"/>
      <c r="R41577" s="20"/>
      <c r="S41577" s="20"/>
      <c r="U41577" s="21"/>
    </row>
    <row r="41578">
      <c r="E41578" s="19"/>
      <c r="R41578" s="20"/>
      <c r="S41578" s="20"/>
      <c r="U41578" s="21"/>
    </row>
    <row r="41579">
      <c r="E41579" s="19"/>
      <c r="R41579" s="20"/>
      <c r="S41579" s="20"/>
      <c r="U41579" s="21"/>
    </row>
    <row r="41580">
      <c r="E41580" s="19"/>
      <c r="R41580" s="20"/>
      <c r="S41580" s="20"/>
      <c r="U41580" s="21"/>
    </row>
    <row r="41581">
      <c r="E41581" s="19"/>
      <c r="R41581" s="20"/>
      <c r="S41581" s="20"/>
      <c r="U41581" s="21"/>
    </row>
    <row r="41582">
      <c r="E41582" s="19"/>
      <c r="R41582" s="20"/>
      <c r="S41582" s="20"/>
      <c r="U41582" s="21"/>
    </row>
    <row r="41583">
      <c r="E41583" s="19"/>
      <c r="R41583" s="20"/>
      <c r="S41583" s="20"/>
      <c r="U41583" s="21"/>
    </row>
    <row r="41584">
      <c r="E41584" s="19"/>
      <c r="R41584" s="20"/>
      <c r="S41584" s="20"/>
      <c r="U41584" s="21"/>
    </row>
    <row r="41585">
      <c r="E41585" s="19"/>
      <c r="R41585" s="20"/>
      <c r="S41585" s="20"/>
      <c r="U41585" s="21"/>
    </row>
    <row r="41586">
      <c r="E41586" s="19"/>
      <c r="R41586" s="20"/>
      <c r="S41586" s="20"/>
      <c r="U41586" s="21"/>
    </row>
    <row r="41587">
      <c r="E41587" s="19"/>
      <c r="R41587" s="20"/>
      <c r="S41587" s="20"/>
      <c r="U41587" s="21"/>
    </row>
    <row r="41588">
      <c r="E41588" s="19"/>
      <c r="R41588" s="20"/>
      <c r="S41588" s="20"/>
      <c r="U41588" s="21"/>
    </row>
    <row r="41589">
      <c r="E41589" s="19"/>
      <c r="R41589" s="20"/>
      <c r="S41589" s="20"/>
      <c r="U41589" s="21"/>
    </row>
    <row r="41590">
      <c r="E41590" s="19"/>
      <c r="R41590" s="20"/>
      <c r="S41590" s="20"/>
      <c r="U41590" s="21"/>
    </row>
    <row r="41591">
      <c r="E41591" s="19"/>
      <c r="R41591" s="20"/>
      <c r="S41591" s="20"/>
      <c r="U41591" s="21"/>
    </row>
    <row r="41592">
      <c r="E41592" s="19"/>
      <c r="R41592" s="20"/>
      <c r="S41592" s="20"/>
      <c r="U41592" s="21"/>
    </row>
    <row r="41593">
      <c r="E41593" s="19"/>
      <c r="R41593" s="20"/>
      <c r="S41593" s="20"/>
      <c r="U41593" s="21"/>
    </row>
    <row r="41594">
      <c r="E41594" s="19"/>
      <c r="R41594" s="20"/>
      <c r="S41594" s="20"/>
      <c r="U41594" s="21"/>
    </row>
    <row r="41595">
      <c r="E41595" s="19"/>
      <c r="R41595" s="20"/>
      <c r="S41595" s="20"/>
      <c r="U41595" s="21"/>
    </row>
    <row r="41596">
      <c r="E41596" s="19"/>
      <c r="R41596" s="20"/>
      <c r="S41596" s="20"/>
      <c r="U41596" s="21"/>
    </row>
    <row r="41597">
      <c r="E41597" s="19"/>
      <c r="R41597" s="20"/>
      <c r="S41597" s="20"/>
      <c r="U41597" s="21"/>
    </row>
    <row r="41598">
      <c r="E41598" s="19"/>
      <c r="R41598" s="20"/>
      <c r="S41598" s="20"/>
      <c r="U41598" s="21"/>
    </row>
    <row r="41599">
      <c r="E41599" s="19"/>
      <c r="R41599" s="20"/>
      <c r="S41599" s="20"/>
      <c r="U41599" s="21"/>
    </row>
    <row r="41600">
      <c r="E41600" s="19"/>
      <c r="R41600" s="20"/>
      <c r="S41600" s="20"/>
      <c r="U41600" s="21"/>
    </row>
    <row r="41601">
      <c r="E41601" s="19"/>
      <c r="R41601" s="20"/>
      <c r="S41601" s="20"/>
      <c r="U41601" s="21"/>
    </row>
    <row r="41602">
      <c r="E41602" s="19"/>
      <c r="R41602" s="20"/>
      <c r="S41602" s="20"/>
      <c r="U41602" s="21"/>
    </row>
    <row r="41603">
      <c r="E41603" s="19"/>
      <c r="R41603" s="20"/>
      <c r="S41603" s="20"/>
      <c r="U41603" s="21"/>
    </row>
    <row r="41604">
      <c r="E41604" s="19"/>
      <c r="R41604" s="20"/>
      <c r="S41604" s="20"/>
      <c r="U41604" s="21"/>
    </row>
    <row r="41605">
      <c r="E41605" s="19"/>
      <c r="R41605" s="20"/>
      <c r="S41605" s="20"/>
      <c r="U41605" s="21"/>
    </row>
    <row r="41606">
      <c r="E41606" s="19"/>
      <c r="R41606" s="20"/>
      <c r="S41606" s="20"/>
      <c r="U41606" s="21"/>
    </row>
    <row r="41607">
      <c r="E41607" s="19"/>
      <c r="R41607" s="20"/>
      <c r="S41607" s="20"/>
      <c r="U41607" s="21"/>
    </row>
    <row r="41608">
      <c r="E41608" s="19"/>
      <c r="R41608" s="20"/>
      <c r="S41608" s="20"/>
      <c r="U41608" s="21"/>
    </row>
    <row r="41609">
      <c r="E41609" s="19"/>
      <c r="R41609" s="20"/>
      <c r="S41609" s="20"/>
      <c r="U41609" s="21"/>
    </row>
    <row r="41610">
      <c r="E41610" s="19"/>
      <c r="R41610" s="20"/>
      <c r="S41610" s="20"/>
      <c r="U41610" s="21"/>
    </row>
    <row r="41611">
      <c r="E41611" s="19"/>
      <c r="R41611" s="20"/>
      <c r="S41611" s="20"/>
      <c r="U41611" s="21"/>
    </row>
    <row r="41612">
      <c r="E41612" s="19"/>
      <c r="R41612" s="20"/>
      <c r="S41612" s="20"/>
      <c r="U41612" s="21"/>
    </row>
    <row r="41613">
      <c r="E41613" s="19"/>
      <c r="R41613" s="20"/>
      <c r="S41613" s="20"/>
      <c r="U41613" s="21"/>
    </row>
    <row r="41614">
      <c r="E41614" s="19"/>
      <c r="R41614" s="20"/>
      <c r="S41614" s="20"/>
      <c r="U41614" s="21"/>
    </row>
    <row r="41615">
      <c r="E41615" s="19"/>
      <c r="R41615" s="20"/>
      <c r="S41615" s="20"/>
      <c r="U41615" s="21"/>
    </row>
    <row r="41616">
      <c r="E41616" s="19"/>
      <c r="R41616" s="20"/>
      <c r="S41616" s="20"/>
      <c r="U41616" s="21"/>
    </row>
    <row r="41617">
      <c r="E41617" s="19"/>
      <c r="R41617" s="20"/>
      <c r="S41617" s="20"/>
      <c r="U41617" s="21"/>
    </row>
    <row r="41618">
      <c r="E41618" s="19"/>
      <c r="R41618" s="20"/>
      <c r="S41618" s="20"/>
      <c r="U41618" s="21"/>
    </row>
    <row r="41619">
      <c r="E41619" s="19"/>
      <c r="R41619" s="20"/>
      <c r="S41619" s="20"/>
      <c r="U41619" s="21"/>
    </row>
    <row r="41620">
      <c r="E41620" s="19"/>
      <c r="R41620" s="20"/>
      <c r="S41620" s="20"/>
      <c r="U41620" s="21"/>
    </row>
    <row r="41621">
      <c r="E41621" s="19"/>
      <c r="R41621" s="20"/>
      <c r="S41621" s="20"/>
      <c r="U41621" s="21"/>
    </row>
    <row r="41622">
      <c r="E41622" s="19"/>
      <c r="R41622" s="20"/>
      <c r="S41622" s="20"/>
      <c r="U41622" s="21"/>
    </row>
    <row r="41623">
      <c r="E41623" s="19"/>
      <c r="R41623" s="20"/>
      <c r="S41623" s="20"/>
      <c r="U41623" s="21"/>
    </row>
    <row r="41624">
      <c r="E41624" s="19"/>
      <c r="R41624" s="20"/>
      <c r="S41624" s="20"/>
      <c r="U41624" s="21"/>
    </row>
    <row r="41625">
      <c r="E41625" s="19"/>
      <c r="R41625" s="20"/>
      <c r="S41625" s="20"/>
      <c r="U41625" s="21"/>
    </row>
    <row r="41626">
      <c r="E41626" s="19"/>
      <c r="R41626" s="20"/>
      <c r="S41626" s="20"/>
      <c r="U41626" s="21"/>
    </row>
    <row r="41627">
      <c r="E41627" s="19"/>
      <c r="R41627" s="20"/>
      <c r="S41627" s="20"/>
      <c r="U41627" s="21"/>
    </row>
    <row r="41628">
      <c r="E41628" s="19"/>
      <c r="R41628" s="20"/>
      <c r="S41628" s="20"/>
      <c r="U41628" s="21"/>
    </row>
    <row r="41629">
      <c r="E41629" s="19"/>
      <c r="R41629" s="20"/>
      <c r="S41629" s="20"/>
      <c r="U41629" s="21"/>
    </row>
    <row r="41630">
      <c r="E41630" s="19"/>
      <c r="R41630" s="20"/>
      <c r="S41630" s="20"/>
      <c r="U41630" s="21"/>
    </row>
    <row r="41631">
      <c r="E41631" s="19"/>
      <c r="R41631" s="20"/>
      <c r="S41631" s="20"/>
      <c r="U41631" s="21"/>
    </row>
    <row r="41632">
      <c r="E41632" s="19"/>
      <c r="R41632" s="20"/>
      <c r="S41632" s="20"/>
      <c r="U41632" s="21"/>
    </row>
    <row r="41633">
      <c r="E41633" s="19"/>
      <c r="R41633" s="20"/>
      <c r="S41633" s="20"/>
      <c r="U41633" s="21"/>
    </row>
    <row r="41634">
      <c r="E41634" s="19"/>
      <c r="R41634" s="20"/>
      <c r="S41634" s="20"/>
      <c r="U41634" s="21"/>
    </row>
    <row r="41635">
      <c r="E41635" s="19"/>
      <c r="R41635" s="20"/>
      <c r="S41635" s="20"/>
      <c r="U41635" s="21"/>
    </row>
    <row r="41636">
      <c r="E41636" s="19"/>
      <c r="R41636" s="20"/>
      <c r="S41636" s="20"/>
      <c r="U41636" s="21"/>
    </row>
    <row r="41637">
      <c r="E41637" s="19"/>
      <c r="R41637" s="20"/>
      <c r="S41637" s="20"/>
      <c r="U41637" s="21"/>
    </row>
    <row r="41638">
      <c r="E41638" s="19"/>
      <c r="R41638" s="20"/>
      <c r="S41638" s="20"/>
      <c r="U41638" s="21"/>
    </row>
    <row r="41639">
      <c r="E41639" s="19"/>
      <c r="R41639" s="20"/>
      <c r="S41639" s="20"/>
      <c r="U41639" s="21"/>
    </row>
    <row r="41640">
      <c r="E41640" s="19"/>
      <c r="R41640" s="20"/>
      <c r="S41640" s="20"/>
      <c r="U41640" s="21"/>
    </row>
    <row r="41641">
      <c r="E41641" s="19"/>
      <c r="R41641" s="20"/>
      <c r="S41641" s="20"/>
      <c r="U41641" s="21"/>
    </row>
    <row r="41642">
      <c r="E41642" s="19"/>
      <c r="R41642" s="20"/>
      <c r="S41642" s="20"/>
      <c r="U41642" s="21"/>
    </row>
    <row r="41643">
      <c r="E41643" s="19"/>
      <c r="R41643" s="20"/>
      <c r="S41643" s="20"/>
      <c r="U41643" s="21"/>
    </row>
    <row r="41644">
      <c r="E41644" s="19"/>
      <c r="R41644" s="20"/>
      <c r="S41644" s="20"/>
      <c r="U41644" s="21"/>
    </row>
    <row r="41645">
      <c r="E41645" s="19"/>
      <c r="R41645" s="20"/>
      <c r="S41645" s="20"/>
      <c r="U41645" s="21"/>
    </row>
    <row r="41646">
      <c r="E41646" s="19"/>
      <c r="R41646" s="20"/>
      <c r="S41646" s="20"/>
      <c r="U41646" s="21"/>
    </row>
    <row r="41647">
      <c r="E41647" s="19"/>
      <c r="R41647" s="20"/>
      <c r="S41647" s="20"/>
      <c r="U41647" s="21"/>
    </row>
    <row r="41648">
      <c r="E41648" s="19"/>
      <c r="R41648" s="20"/>
      <c r="S41648" s="20"/>
      <c r="U41648" s="21"/>
    </row>
    <row r="41649">
      <c r="E41649" s="19"/>
      <c r="R41649" s="20"/>
      <c r="S41649" s="20"/>
      <c r="U41649" s="21"/>
    </row>
    <row r="41650">
      <c r="E41650" s="19"/>
      <c r="R41650" s="20"/>
      <c r="S41650" s="20"/>
      <c r="U41650" s="21"/>
    </row>
    <row r="41651">
      <c r="E41651" s="19"/>
      <c r="R41651" s="20"/>
      <c r="S41651" s="20"/>
      <c r="U41651" s="21"/>
    </row>
    <row r="41652">
      <c r="E41652" s="19"/>
      <c r="R41652" s="20"/>
      <c r="S41652" s="20"/>
      <c r="U41652" s="21"/>
    </row>
    <row r="41653">
      <c r="E41653" s="19"/>
      <c r="R41653" s="20"/>
      <c r="S41653" s="20"/>
      <c r="U41653" s="21"/>
    </row>
    <row r="41654">
      <c r="E41654" s="19"/>
      <c r="R41654" s="20"/>
      <c r="S41654" s="20"/>
      <c r="U41654" s="21"/>
    </row>
    <row r="41655">
      <c r="E41655" s="19"/>
      <c r="R41655" s="20"/>
      <c r="S41655" s="20"/>
      <c r="U41655" s="21"/>
    </row>
    <row r="41656">
      <c r="E41656" s="19"/>
      <c r="R41656" s="20"/>
      <c r="S41656" s="20"/>
      <c r="U41656" s="21"/>
    </row>
    <row r="41657">
      <c r="E41657" s="19"/>
      <c r="R41657" s="20"/>
      <c r="S41657" s="20"/>
      <c r="U41657" s="21"/>
    </row>
    <row r="41658">
      <c r="E41658" s="19"/>
      <c r="R41658" s="20"/>
      <c r="S41658" s="20"/>
      <c r="U41658" s="21"/>
    </row>
    <row r="41659">
      <c r="E41659" s="19"/>
      <c r="R41659" s="20"/>
      <c r="S41659" s="20"/>
      <c r="U41659" s="21"/>
    </row>
    <row r="41660">
      <c r="E41660" s="19"/>
      <c r="R41660" s="20"/>
      <c r="S41660" s="20"/>
      <c r="U41660" s="21"/>
    </row>
    <row r="41661">
      <c r="E41661" s="19"/>
      <c r="R41661" s="20"/>
      <c r="S41661" s="20"/>
      <c r="U41661" s="21"/>
    </row>
    <row r="41662">
      <c r="E41662" s="19"/>
      <c r="R41662" s="20"/>
      <c r="S41662" s="20"/>
      <c r="U41662" s="21"/>
    </row>
    <row r="41663">
      <c r="E41663" s="19"/>
      <c r="R41663" s="20"/>
      <c r="S41663" s="20"/>
      <c r="U41663" s="21"/>
    </row>
    <row r="41664">
      <c r="E41664" s="19"/>
      <c r="R41664" s="20"/>
      <c r="S41664" s="20"/>
      <c r="U41664" s="21"/>
    </row>
    <row r="41665">
      <c r="E41665" s="19"/>
      <c r="R41665" s="20"/>
      <c r="S41665" s="20"/>
      <c r="U41665" s="21"/>
    </row>
    <row r="41666">
      <c r="E41666" s="19"/>
      <c r="R41666" s="20"/>
      <c r="S41666" s="20"/>
      <c r="U41666" s="21"/>
    </row>
    <row r="41667">
      <c r="E41667" s="19"/>
      <c r="R41667" s="20"/>
      <c r="S41667" s="20"/>
      <c r="U41667" s="21"/>
    </row>
    <row r="41668">
      <c r="E41668" s="19"/>
      <c r="R41668" s="20"/>
      <c r="S41668" s="20"/>
      <c r="U41668" s="21"/>
    </row>
    <row r="41669">
      <c r="E41669" s="19"/>
      <c r="R41669" s="20"/>
      <c r="S41669" s="20"/>
      <c r="U41669" s="21"/>
    </row>
    <row r="41670">
      <c r="E41670" s="19"/>
      <c r="R41670" s="20"/>
      <c r="S41670" s="20"/>
      <c r="U41670" s="21"/>
    </row>
    <row r="41671">
      <c r="E41671" s="19"/>
      <c r="R41671" s="20"/>
      <c r="S41671" s="20"/>
      <c r="U41671" s="21"/>
    </row>
    <row r="41672">
      <c r="E41672" s="19"/>
      <c r="R41672" s="20"/>
      <c r="S41672" s="20"/>
      <c r="U41672" s="21"/>
    </row>
    <row r="41673">
      <c r="E41673" s="19"/>
      <c r="R41673" s="20"/>
      <c r="S41673" s="20"/>
      <c r="U41673" s="21"/>
    </row>
    <row r="41674">
      <c r="E41674" s="19"/>
      <c r="R41674" s="20"/>
      <c r="S41674" s="20"/>
      <c r="U41674" s="21"/>
    </row>
    <row r="41675">
      <c r="E41675" s="19"/>
      <c r="R41675" s="20"/>
      <c r="S41675" s="20"/>
      <c r="U41675" s="21"/>
    </row>
    <row r="41676">
      <c r="E41676" s="19"/>
      <c r="R41676" s="20"/>
      <c r="S41676" s="20"/>
      <c r="U41676" s="21"/>
    </row>
    <row r="41677">
      <c r="E41677" s="19"/>
      <c r="R41677" s="20"/>
      <c r="S41677" s="20"/>
      <c r="U41677" s="21"/>
    </row>
    <row r="41678">
      <c r="E41678" s="19"/>
      <c r="R41678" s="20"/>
      <c r="S41678" s="20"/>
      <c r="U41678" s="21"/>
    </row>
    <row r="41679">
      <c r="E41679" s="19"/>
      <c r="R41679" s="20"/>
      <c r="S41679" s="20"/>
      <c r="U41679" s="21"/>
    </row>
    <row r="41680">
      <c r="E41680" s="19"/>
      <c r="R41680" s="20"/>
      <c r="S41680" s="20"/>
      <c r="U41680" s="21"/>
    </row>
    <row r="41681">
      <c r="E41681" s="19"/>
      <c r="R41681" s="20"/>
      <c r="S41681" s="20"/>
      <c r="U41681" s="21"/>
    </row>
    <row r="41682">
      <c r="E41682" s="19"/>
      <c r="R41682" s="20"/>
      <c r="S41682" s="20"/>
      <c r="U41682" s="21"/>
    </row>
    <row r="41683">
      <c r="E41683" s="19"/>
      <c r="R41683" s="20"/>
      <c r="S41683" s="20"/>
      <c r="U41683" s="21"/>
    </row>
    <row r="41684">
      <c r="E41684" s="19"/>
      <c r="R41684" s="20"/>
      <c r="S41684" s="20"/>
      <c r="U41684" s="21"/>
    </row>
    <row r="41685">
      <c r="E41685" s="19"/>
      <c r="R41685" s="20"/>
      <c r="S41685" s="20"/>
      <c r="U41685" s="21"/>
    </row>
    <row r="41686">
      <c r="E41686" s="19"/>
      <c r="R41686" s="20"/>
      <c r="S41686" s="20"/>
      <c r="U41686" s="21"/>
    </row>
    <row r="41687">
      <c r="E41687" s="19"/>
      <c r="R41687" s="20"/>
      <c r="S41687" s="20"/>
      <c r="U41687" s="21"/>
    </row>
    <row r="41688">
      <c r="E41688" s="19"/>
      <c r="R41688" s="20"/>
      <c r="S41688" s="20"/>
      <c r="U41688" s="21"/>
    </row>
    <row r="41689">
      <c r="E41689" s="19"/>
      <c r="R41689" s="20"/>
      <c r="S41689" s="20"/>
      <c r="U41689" s="21"/>
    </row>
    <row r="41690">
      <c r="E41690" s="19"/>
      <c r="R41690" s="20"/>
      <c r="S41690" s="20"/>
      <c r="U41690" s="21"/>
    </row>
    <row r="41691">
      <c r="E41691" s="19"/>
      <c r="R41691" s="20"/>
      <c r="S41691" s="20"/>
      <c r="U41691" s="21"/>
    </row>
    <row r="41692">
      <c r="E41692" s="19"/>
      <c r="R41692" s="20"/>
      <c r="S41692" s="20"/>
      <c r="U41692" s="21"/>
    </row>
    <row r="41693">
      <c r="E41693" s="19"/>
      <c r="R41693" s="20"/>
      <c r="S41693" s="20"/>
      <c r="U41693" s="21"/>
    </row>
    <row r="41694">
      <c r="E41694" s="19"/>
      <c r="R41694" s="20"/>
      <c r="S41694" s="20"/>
      <c r="U41694" s="21"/>
    </row>
    <row r="41695">
      <c r="E41695" s="19"/>
      <c r="R41695" s="20"/>
      <c r="S41695" s="20"/>
      <c r="U41695" s="21"/>
    </row>
    <row r="41696">
      <c r="E41696" s="19"/>
      <c r="R41696" s="20"/>
      <c r="S41696" s="20"/>
      <c r="U41696" s="21"/>
    </row>
    <row r="41697">
      <c r="E41697" s="19"/>
      <c r="R41697" s="20"/>
      <c r="S41697" s="20"/>
      <c r="U41697" s="21"/>
    </row>
    <row r="41698">
      <c r="E41698" s="19"/>
      <c r="R41698" s="20"/>
      <c r="S41698" s="20"/>
      <c r="U41698" s="21"/>
    </row>
    <row r="41699">
      <c r="E41699" s="19"/>
      <c r="R41699" s="20"/>
      <c r="S41699" s="20"/>
      <c r="U41699" s="21"/>
    </row>
    <row r="41700">
      <c r="E41700" s="19"/>
      <c r="R41700" s="20"/>
      <c r="S41700" s="20"/>
      <c r="U41700" s="21"/>
    </row>
    <row r="41701">
      <c r="E41701" s="19"/>
      <c r="R41701" s="20"/>
      <c r="S41701" s="20"/>
      <c r="U41701" s="21"/>
    </row>
    <row r="41702">
      <c r="E41702" s="19"/>
      <c r="R41702" s="20"/>
      <c r="S41702" s="20"/>
      <c r="U41702" s="21"/>
    </row>
    <row r="41703">
      <c r="E41703" s="19"/>
      <c r="R41703" s="20"/>
      <c r="S41703" s="20"/>
      <c r="U41703" s="21"/>
    </row>
    <row r="41704">
      <c r="E41704" s="19"/>
      <c r="R41704" s="20"/>
      <c r="S41704" s="20"/>
      <c r="U41704" s="21"/>
    </row>
    <row r="41705">
      <c r="E41705" s="19"/>
      <c r="R41705" s="20"/>
      <c r="S41705" s="20"/>
      <c r="U41705" s="21"/>
    </row>
    <row r="41706">
      <c r="E41706" s="19"/>
      <c r="R41706" s="20"/>
      <c r="S41706" s="20"/>
      <c r="U41706" s="21"/>
    </row>
    <row r="41707">
      <c r="E41707" s="19"/>
      <c r="R41707" s="20"/>
      <c r="S41707" s="20"/>
      <c r="U41707" s="21"/>
    </row>
    <row r="41708">
      <c r="E41708" s="19"/>
      <c r="R41708" s="20"/>
      <c r="S41708" s="20"/>
      <c r="U41708" s="21"/>
    </row>
    <row r="41709">
      <c r="E41709" s="19"/>
      <c r="R41709" s="20"/>
      <c r="S41709" s="20"/>
      <c r="U41709" s="21"/>
    </row>
    <row r="41710">
      <c r="E41710" s="19"/>
      <c r="R41710" s="20"/>
      <c r="S41710" s="20"/>
      <c r="U41710" s="21"/>
    </row>
    <row r="41711">
      <c r="E41711" s="19"/>
      <c r="R41711" s="20"/>
      <c r="S41711" s="20"/>
      <c r="U41711" s="21"/>
    </row>
    <row r="41712">
      <c r="E41712" s="19"/>
      <c r="R41712" s="20"/>
      <c r="S41712" s="20"/>
      <c r="U41712" s="21"/>
    </row>
    <row r="41713">
      <c r="E41713" s="19"/>
      <c r="R41713" s="20"/>
      <c r="S41713" s="20"/>
      <c r="U41713" s="21"/>
    </row>
    <row r="41714">
      <c r="E41714" s="19"/>
      <c r="R41714" s="20"/>
      <c r="S41714" s="20"/>
      <c r="U41714" s="21"/>
    </row>
    <row r="41715">
      <c r="E41715" s="19"/>
      <c r="R41715" s="20"/>
      <c r="S41715" s="20"/>
      <c r="U41715" s="21"/>
    </row>
    <row r="41716">
      <c r="E41716" s="19"/>
      <c r="R41716" s="20"/>
      <c r="S41716" s="20"/>
      <c r="U41716" s="21"/>
    </row>
    <row r="41717">
      <c r="E41717" s="19"/>
      <c r="R41717" s="20"/>
      <c r="S41717" s="20"/>
      <c r="U41717" s="21"/>
    </row>
    <row r="41718">
      <c r="E41718" s="19"/>
      <c r="R41718" s="20"/>
      <c r="S41718" s="20"/>
      <c r="U41718" s="21"/>
    </row>
    <row r="41719">
      <c r="E41719" s="19"/>
      <c r="R41719" s="20"/>
      <c r="S41719" s="20"/>
      <c r="U41719" s="21"/>
    </row>
    <row r="41720">
      <c r="E41720" s="19"/>
      <c r="R41720" s="20"/>
      <c r="S41720" s="20"/>
      <c r="U41720" s="21"/>
    </row>
    <row r="41721">
      <c r="E41721" s="19"/>
      <c r="R41721" s="20"/>
      <c r="S41721" s="20"/>
      <c r="U41721" s="21"/>
    </row>
    <row r="41722">
      <c r="E41722" s="19"/>
      <c r="R41722" s="20"/>
      <c r="S41722" s="20"/>
      <c r="U41722" s="21"/>
    </row>
    <row r="41723">
      <c r="E41723" s="19"/>
      <c r="R41723" s="20"/>
      <c r="S41723" s="20"/>
      <c r="U41723" s="21"/>
    </row>
    <row r="41724">
      <c r="E41724" s="19"/>
      <c r="R41724" s="20"/>
      <c r="S41724" s="20"/>
      <c r="U41724" s="21"/>
    </row>
    <row r="41725">
      <c r="E41725" s="19"/>
      <c r="R41725" s="20"/>
      <c r="S41725" s="20"/>
      <c r="U41725" s="21"/>
    </row>
    <row r="41726">
      <c r="E41726" s="19"/>
      <c r="R41726" s="20"/>
      <c r="S41726" s="20"/>
      <c r="U41726" s="21"/>
    </row>
    <row r="41727">
      <c r="E41727" s="19"/>
      <c r="R41727" s="20"/>
      <c r="S41727" s="20"/>
      <c r="U41727" s="21"/>
    </row>
    <row r="41728">
      <c r="E41728" s="19"/>
      <c r="R41728" s="20"/>
      <c r="S41728" s="20"/>
      <c r="U41728" s="21"/>
    </row>
    <row r="41729">
      <c r="E41729" s="19"/>
      <c r="R41729" s="20"/>
      <c r="S41729" s="20"/>
      <c r="U41729" s="21"/>
    </row>
    <row r="41730">
      <c r="E41730" s="19"/>
      <c r="R41730" s="20"/>
      <c r="S41730" s="20"/>
      <c r="U41730" s="21"/>
    </row>
    <row r="41731">
      <c r="E41731" s="19"/>
      <c r="R41731" s="20"/>
      <c r="S41731" s="20"/>
      <c r="U41731" s="21"/>
    </row>
    <row r="41732">
      <c r="E41732" s="19"/>
      <c r="R41732" s="20"/>
      <c r="S41732" s="20"/>
      <c r="U41732" s="21"/>
    </row>
    <row r="41733">
      <c r="E41733" s="19"/>
      <c r="R41733" s="20"/>
      <c r="S41733" s="20"/>
      <c r="U41733" s="21"/>
    </row>
    <row r="41734">
      <c r="E41734" s="19"/>
      <c r="R41734" s="20"/>
      <c r="S41734" s="20"/>
      <c r="U41734" s="21"/>
    </row>
    <row r="41735">
      <c r="E41735" s="19"/>
      <c r="R41735" s="20"/>
      <c r="S41735" s="20"/>
      <c r="U41735" s="21"/>
    </row>
    <row r="41736">
      <c r="E41736" s="19"/>
      <c r="R41736" s="20"/>
      <c r="S41736" s="20"/>
      <c r="U41736" s="21"/>
    </row>
    <row r="41737">
      <c r="E41737" s="19"/>
      <c r="R41737" s="20"/>
      <c r="S41737" s="20"/>
      <c r="U41737" s="21"/>
    </row>
    <row r="41738">
      <c r="E41738" s="19"/>
      <c r="R41738" s="20"/>
      <c r="S41738" s="20"/>
      <c r="U41738" s="21"/>
    </row>
    <row r="41739">
      <c r="E41739" s="19"/>
      <c r="R41739" s="20"/>
      <c r="S41739" s="20"/>
      <c r="U41739" s="21"/>
    </row>
    <row r="41740">
      <c r="E41740" s="19"/>
      <c r="R41740" s="20"/>
      <c r="S41740" s="20"/>
      <c r="U41740" s="21"/>
    </row>
    <row r="41741">
      <c r="E41741" s="19"/>
      <c r="R41741" s="20"/>
      <c r="S41741" s="20"/>
      <c r="U41741" s="21"/>
    </row>
    <row r="41742">
      <c r="E41742" s="19"/>
      <c r="R41742" s="20"/>
      <c r="S41742" s="20"/>
      <c r="U41742" s="21"/>
    </row>
    <row r="41743">
      <c r="E41743" s="19"/>
      <c r="R41743" s="20"/>
      <c r="S41743" s="20"/>
      <c r="U41743" s="21"/>
    </row>
    <row r="41744">
      <c r="E41744" s="19"/>
      <c r="R41744" s="20"/>
      <c r="S41744" s="20"/>
      <c r="U41744" s="21"/>
    </row>
    <row r="41745">
      <c r="E41745" s="19"/>
      <c r="R41745" s="20"/>
      <c r="S41745" s="20"/>
      <c r="U41745" s="21"/>
    </row>
    <row r="41746">
      <c r="E41746" s="19"/>
      <c r="R41746" s="20"/>
      <c r="S41746" s="20"/>
      <c r="U41746" s="21"/>
    </row>
    <row r="41747">
      <c r="E41747" s="19"/>
      <c r="R41747" s="20"/>
      <c r="S41747" s="20"/>
      <c r="U41747" s="21"/>
    </row>
    <row r="41748">
      <c r="E41748" s="19"/>
      <c r="R41748" s="20"/>
      <c r="S41748" s="20"/>
      <c r="U41748" s="21"/>
    </row>
    <row r="41749">
      <c r="E41749" s="19"/>
      <c r="R41749" s="20"/>
      <c r="S41749" s="20"/>
      <c r="U41749" s="21"/>
    </row>
    <row r="41750">
      <c r="E41750" s="19"/>
      <c r="R41750" s="20"/>
      <c r="S41750" s="20"/>
      <c r="U41750" s="21"/>
    </row>
    <row r="41751">
      <c r="E41751" s="19"/>
      <c r="R41751" s="20"/>
      <c r="S41751" s="20"/>
      <c r="U41751" s="21"/>
    </row>
    <row r="41752">
      <c r="E41752" s="19"/>
      <c r="R41752" s="20"/>
      <c r="S41752" s="20"/>
      <c r="U41752" s="21"/>
    </row>
    <row r="41753">
      <c r="E41753" s="19"/>
      <c r="R41753" s="20"/>
      <c r="S41753" s="20"/>
      <c r="U41753" s="21"/>
    </row>
    <row r="41754">
      <c r="E41754" s="19"/>
      <c r="R41754" s="20"/>
      <c r="S41754" s="20"/>
      <c r="U41754" s="21"/>
    </row>
    <row r="41755">
      <c r="E41755" s="19"/>
      <c r="R41755" s="20"/>
      <c r="S41755" s="20"/>
      <c r="U41755" s="21"/>
    </row>
    <row r="41756">
      <c r="E41756" s="19"/>
      <c r="R41756" s="20"/>
      <c r="S41756" s="20"/>
      <c r="U41756" s="21"/>
    </row>
    <row r="41757">
      <c r="E41757" s="19"/>
      <c r="R41757" s="20"/>
      <c r="S41757" s="20"/>
      <c r="U41757" s="21"/>
    </row>
    <row r="41758">
      <c r="E41758" s="19"/>
      <c r="R41758" s="20"/>
      <c r="S41758" s="20"/>
      <c r="U41758" s="21"/>
    </row>
    <row r="41759">
      <c r="E41759" s="19"/>
      <c r="R41759" s="20"/>
      <c r="S41759" s="20"/>
      <c r="U41759" s="21"/>
    </row>
    <row r="41760">
      <c r="E41760" s="19"/>
      <c r="R41760" s="20"/>
      <c r="S41760" s="20"/>
      <c r="U41760" s="21"/>
    </row>
    <row r="41761">
      <c r="E41761" s="19"/>
      <c r="R41761" s="20"/>
      <c r="S41761" s="20"/>
      <c r="U41761" s="21"/>
    </row>
    <row r="41762">
      <c r="E41762" s="19"/>
      <c r="R41762" s="20"/>
      <c r="S41762" s="20"/>
      <c r="U41762" s="21"/>
    </row>
    <row r="41763">
      <c r="E41763" s="19"/>
      <c r="R41763" s="20"/>
      <c r="S41763" s="20"/>
      <c r="U41763" s="21"/>
    </row>
    <row r="41764">
      <c r="E41764" s="19"/>
      <c r="R41764" s="20"/>
      <c r="S41764" s="20"/>
      <c r="U41764" s="21"/>
    </row>
    <row r="41765">
      <c r="E41765" s="19"/>
      <c r="R41765" s="20"/>
      <c r="S41765" s="20"/>
      <c r="U41765" s="21"/>
    </row>
    <row r="41766">
      <c r="E41766" s="19"/>
      <c r="R41766" s="20"/>
      <c r="S41766" s="20"/>
      <c r="U41766" s="21"/>
    </row>
    <row r="41767">
      <c r="E41767" s="19"/>
      <c r="R41767" s="20"/>
      <c r="S41767" s="20"/>
      <c r="U41767" s="21"/>
    </row>
    <row r="41768">
      <c r="E41768" s="19"/>
      <c r="R41768" s="20"/>
      <c r="S41768" s="20"/>
      <c r="U41768" s="21"/>
    </row>
    <row r="41769">
      <c r="E41769" s="19"/>
      <c r="R41769" s="20"/>
      <c r="S41769" s="20"/>
      <c r="U41769" s="21"/>
    </row>
    <row r="41770">
      <c r="E41770" s="19"/>
      <c r="R41770" s="20"/>
      <c r="S41770" s="20"/>
      <c r="U41770" s="21"/>
    </row>
    <row r="41771">
      <c r="E41771" s="19"/>
      <c r="R41771" s="20"/>
      <c r="S41771" s="20"/>
      <c r="U41771" s="21"/>
    </row>
    <row r="41772">
      <c r="E41772" s="19"/>
      <c r="R41772" s="20"/>
      <c r="S41772" s="20"/>
      <c r="U41772" s="21"/>
    </row>
    <row r="41773">
      <c r="E41773" s="19"/>
      <c r="R41773" s="20"/>
      <c r="S41773" s="20"/>
      <c r="U41773" s="21"/>
    </row>
    <row r="41774">
      <c r="E41774" s="19"/>
      <c r="R41774" s="20"/>
      <c r="S41774" s="20"/>
      <c r="U41774" s="21"/>
    </row>
    <row r="41775">
      <c r="E41775" s="19"/>
      <c r="R41775" s="20"/>
      <c r="S41775" s="20"/>
      <c r="U41775" s="21"/>
    </row>
    <row r="41776">
      <c r="E41776" s="19"/>
      <c r="R41776" s="20"/>
      <c r="S41776" s="20"/>
      <c r="U41776" s="21"/>
    </row>
    <row r="41777">
      <c r="E41777" s="19"/>
      <c r="R41777" s="20"/>
      <c r="S41777" s="20"/>
      <c r="U41777" s="21"/>
    </row>
    <row r="41778">
      <c r="E41778" s="19"/>
      <c r="R41778" s="20"/>
      <c r="S41778" s="20"/>
      <c r="U41778" s="21"/>
    </row>
    <row r="41779">
      <c r="E41779" s="19"/>
      <c r="R41779" s="20"/>
      <c r="S41779" s="20"/>
      <c r="U41779" s="21"/>
    </row>
    <row r="41780">
      <c r="E41780" s="19"/>
      <c r="R41780" s="20"/>
      <c r="S41780" s="20"/>
      <c r="U41780" s="21"/>
    </row>
    <row r="41781">
      <c r="E41781" s="19"/>
      <c r="R41781" s="20"/>
      <c r="S41781" s="20"/>
      <c r="U41781" s="21"/>
    </row>
    <row r="41782">
      <c r="E41782" s="19"/>
      <c r="R41782" s="20"/>
      <c r="S41782" s="20"/>
      <c r="U41782" s="21"/>
    </row>
    <row r="41783">
      <c r="E41783" s="19"/>
      <c r="R41783" s="20"/>
      <c r="S41783" s="20"/>
      <c r="U41783" s="21"/>
    </row>
    <row r="41784">
      <c r="E41784" s="19"/>
      <c r="R41784" s="20"/>
      <c r="S41784" s="20"/>
      <c r="U41784" s="21"/>
    </row>
    <row r="41785">
      <c r="E41785" s="19"/>
      <c r="R41785" s="20"/>
      <c r="S41785" s="20"/>
      <c r="U41785" s="21"/>
    </row>
    <row r="41786">
      <c r="E41786" s="19"/>
      <c r="R41786" s="20"/>
      <c r="S41786" s="20"/>
      <c r="U41786" s="21"/>
    </row>
    <row r="41787">
      <c r="E41787" s="19"/>
      <c r="R41787" s="20"/>
      <c r="S41787" s="20"/>
      <c r="U41787" s="21"/>
    </row>
    <row r="41788">
      <c r="E41788" s="19"/>
      <c r="R41788" s="20"/>
      <c r="S41788" s="20"/>
      <c r="U41788" s="21"/>
    </row>
    <row r="41789">
      <c r="E41789" s="19"/>
      <c r="R41789" s="20"/>
      <c r="S41789" s="20"/>
      <c r="U41789" s="21"/>
    </row>
    <row r="41790">
      <c r="E41790" s="19"/>
      <c r="R41790" s="20"/>
      <c r="S41790" s="20"/>
      <c r="U41790" s="21"/>
    </row>
    <row r="41791">
      <c r="E41791" s="19"/>
      <c r="R41791" s="20"/>
      <c r="S41791" s="20"/>
      <c r="U41791" s="21"/>
    </row>
    <row r="41792">
      <c r="E41792" s="19"/>
      <c r="R41792" s="20"/>
      <c r="S41792" s="20"/>
      <c r="U41792" s="21"/>
    </row>
    <row r="41793">
      <c r="E41793" s="19"/>
      <c r="R41793" s="20"/>
      <c r="S41793" s="20"/>
      <c r="U41793" s="21"/>
    </row>
    <row r="41794">
      <c r="E41794" s="19"/>
      <c r="R41794" s="20"/>
      <c r="S41794" s="20"/>
      <c r="U41794" s="21"/>
    </row>
    <row r="41795">
      <c r="E41795" s="19"/>
      <c r="R41795" s="20"/>
      <c r="S41795" s="20"/>
      <c r="U41795" s="21"/>
    </row>
    <row r="41796">
      <c r="E41796" s="19"/>
      <c r="R41796" s="20"/>
      <c r="S41796" s="20"/>
      <c r="U41796" s="21"/>
    </row>
    <row r="41797">
      <c r="E41797" s="19"/>
      <c r="R41797" s="20"/>
      <c r="S41797" s="20"/>
      <c r="U41797" s="21"/>
    </row>
    <row r="41798">
      <c r="E41798" s="19"/>
      <c r="R41798" s="20"/>
      <c r="S41798" s="20"/>
      <c r="U41798" s="21"/>
    </row>
    <row r="41799">
      <c r="E41799" s="19"/>
      <c r="R41799" s="20"/>
      <c r="S41799" s="20"/>
      <c r="U41799" s="21"/>
    </row>
    <row r="41800">
      <c r="E41800" s="19"/>
      <c r="R41800" s="20"/>
      <c r="S41800" s="20"/>
      <c r="U41800" s="21"/>
    </row>
    <row r="41801">
      <c r="E41801" s="19"/>
      <c r="R41801" s="20"/>
      <c r="S41801" s="20"/>
      <c r="U41801" s="21"/>
    </row>
    <row r="41802">
      <c r="E41802" s="19"/>
      <c r="R41802" s="20"/>
      <c r="S41802" s="20"/>
      <c r="U41802" s="21"/>
    </row>
    <row r="41803">
      <c r="E41803" s="19"/>
      <c r="R41803" s="20"/>
      <c r="S41803" s="20"/>
      <c r="U41803" s="21"/>
    </row>
    <row r="41804">
      <c r="E41804" s="19"/>
      <c r="R41804" s="20"/>
      <c r="S41804" s="20"/>
      <c r="U41804" s="21"/>
    </row>
    <row r="41805">
      <c r="E41805" s="19"/>
      <c r="R41805" s="20"/>
      <c r="S41805" s="20"/>
      <c r="U41805" s="21"/>
    </row>
    <row r="41806">
      <c r="E41806" s="19"/>
      <c r="R41806" s="20"/>
      <c r="S41806" s="20"/>
      <c r="U41806" s="21"/>
    </row>
    <row r="41807">
      <c r="E41807" s="19"/>
      <c r="R41807" s="20"/>
      <c r="S41807" s="20"/>
      <c r="U41807" s="21"/>
    </row>
    <row r="41808">
      <c r="E41808" s="19"/>
      <c r="R41808" s="20"/>
      <c r="S41808" s="20"/>
      <c r="U41808" s="21"/>
    </row>
    <row r="41809">
      <c r="E41809" s="19"/>
      <c r="R41809" s="20"/>
      <c r="S41809" s="20"/>
      <c r="U41809" s="21"/>
    </row>
    <row r="41810">
      <c r="E41810" s="19"/>
      <c r="R41810" s="20"/>
      <c r="S41810" s="20"/>
      <c r="U41810" s="21"/>
    </row>
    <row r="41811">
      <c r="E41811" s="19"/>
      <c r="R41811" s="20"/>
      <c r="S41811" s="20"/>
      <c r="U41811" s="21"/>
    </row>
    <row r="41812">
      <c r="E41812" s="19"/>
      <c r="R41812" s="20"/>
      <c r="S41812" s="20"/>
      <c r="U41812" s="21"/>
    </row>
    <row r="41813">
      <c r="E41813" s="19"/>
      <c r="R41813" s="20"/>
      <c r="S41813" s="20"/>
      <c r="U41813" s="21"/>
    </row>
    <row r="41814">
      <c r="E41814" s="19"/>
      <c r="R41814" s="20"/>
      <c r="S41814" s="20"/>
      <c r="U41814" s="21"/>
    </row>
    <row r="41815">
      <c r="E41815" s="19"/>
      <c r="R41815" s="20"/>
      <c r="S41815" s="20"/>
      <c r="U41815" s="21"/>
    </row>
    <row r="41816">
      <c r="E41816" s="19"/>
      <c r="R41816" s="20"/>
      <c r="S41816" s="20"/>
      <c r="U41816" s="21"/>
    </row>
    <row r="41817">
      <c r="E41817" s="19"/>
      <c r="R41817" s="20"/>
      <c r="S41817" s="20"/>
      <c r="U41817" s="21"/>
    </row>
    <row r="41818">
      <c r="E41818" s="19"/>
      <c r="R41818" s="20"/>
      <c r="S41818" s="20"/>
      <c r="U41818" s="21"/>
    </row>
    <row r="41819">
      <c r="E41819" s="19"/>
      <c r="R41819" s="20"/>
      <c r="S41819" s="20"/>
      <c r="U41819" s="21"/>
    </row>
    <row r="41820">
      <c r="E41820" s="19"/>
      <c r="R41820" s="20"/>
      <c r="S41820" s="20"/>
      <c r="U41820" s="21"/>
    </row>
    <row r="41821">
      <c r="E41821" s="19"/>
      <c r="R41821" s="20"/>
      <c r="S41821" s="20"/>
      <c r="U41821" s="21"/>
    </row>
    <row r="41822">
      <c r="E41822" s="19"/>
      <c r="R41822" s="20"/>
      <c r="S41822" s="20"/>
      <c r="U41822" s="21"/>
    </row>
    <row r="41823">
      <c r="E41823" s="19"/>
      <c r="R41823" s="20"/>
      <c r="S41823" s="20"/>
      <c r="U41823" s="21"/>
    </row>
    <row r="41824">
      <c r="E41824" s="19"/>
      <c r="R41824" s="20"/>
      <c r="S41824" s="20"/>
      <c r="U41824" s="21"/>
    </row>
    <row r="41825">
      <c r="E41825" s="19"/>
      <c r="R41825" s="20"/>
      <c r="S41825" s="20"/>
      <c r="U41825" s="21"/>
    </row>
    <row r="41826">
      <c r="E41826" s="19"/>
      <c r="R41826" s="20"/>
      <c r="S41826" s="20"/>
      <c r="U41826" s="21"/>
    </row>
    <row r="41827">
      <c r="E41827" s="19"/>
      <c r="R41827" s="20"/>
      <c r="S41827" s="20"/>
      <c r="U41827" s="21"/>
    </row>
    <row r="41828">
      <c r="E41828" s="19"/>
      <c r="R41828" s="20"/>
      <c r="S41828" s="20"/>
      <c r="U41828" s="21"/>
    </row>
    <row r="41829">
      <c r="E41829" s="19"/>
      <c r="R41829" s="20"/>
      <c r="S41829" s="20"/>
      <c r="U41829" s="21"/>
    </row>
    <row r="41830">
      <c r="E41830" s="19"/>
      <c r="R41830" s="20"/>
      <c r="S41830" s="20"/>
      <c r="U41830" s="21"/>
    </row>
    <row r="41831">
      <c r="E41831" s="19"/>
      <c r="R41831" s="20"/>
      <c r="S41831" s="20"/>
      <c r="U41831" s="21"/>
    </row>
    <row r="41832">
      <c r="E41832" s="19"/>
      <c r="R41832" s="20"/>
      <c r="S41832" s="20"/>
      <c r="U41832" s="21"/>
    </row>
    <row r="41833">
      <c r="E41833" s="19"/>
      <c r="R41833" s="20"/>
      <c r="S41833" s="20"/>
      <c r="U41833" s="21"/>
    </row>
    <row r="41834">
      <c r="E41834" s="19"/>
      <c r="R41834" s="20"/>
      <c r="S41834" s="20"/>
      <c r="U41834" s="21"/>
    </row>
    <row r="41835">
      <c r="E41835" s="19"/>
      <c r="R41835" s="20"/>
      <c r="S41835" s="20"/>
      <c r="U41835" s="21"/>
    </row>
    <row r="41836">
      <c r="E41836" s="19"/>
      <c r="R41836" s="20"/>
      <c r="S41836" s="20"/>
      <c r="U41836" s="21"/>
    </row>
    <row r="41837">
      <c r="E41837" s="19"/>
      <c r="R41837" s="20"/>
      <c r="S41837" s="20"/>
      <c r="U41837" s="21"/>
    </row>
    <row r="41838">
      <c r="E41838" s="19"/>
      <c r="R41838" s="20"/>
      <c r="S41838" s="20"/>
      <c r="U41838" s="21"/>
    </row>
    <row r="41839">
      <c r="E41839" s="19"/>
      <c r="R41839" s="20"/>
      <c r="S41839" s="20"/>
      <c r="U41839" s="21"/>
    </row>
    <row r="41840">
      <c r="E41840" s="19"/>
      <c r="R41840" s="20"/>
      <c r="S41840" s="20"/>
      <c r="U41840" s="21"/>
    </row>
    <row r="41841">
      <c r="E41841" s="19"/>
      <c r="R41841" s="20"/>
      <c r="S41841" s="20"/>
      <c r="U41841" s="21"/>
    </row>
    <row r="41842">
      <c r="E41842" s="19"/>
      <c r="R41842" s="20"/>
      <c r="S41842" s="20"/>
      <c r="U41842" s="21"/>
    </row>
    <row r="41843">
      <c r="E41843" s="19"/>
      <c r="R41843" s="20"/>
      <c r="S41843" s="20"/>
      <c r="U41843" s="21"/>
    </row>
    <row r="41844">
      <c r="E41844" s="19"/>
      <c r="R41844" s="20"/>
      <c r="S41844" s="20"/>
      <c r="U41844" s="21"/>
    </row>
    <row r="41845">
      <c r="E41845" s="19"/>
      <c r="R41845" s="20"/>
      <c r="S41845" s="20"/>
      <c r="U41845" s="21"/>
    </row>
    <row r="41846">
      <c r="E41846" s="19"/>
      <c r="R41846" s="20"/>
      <c r="S41846" s="20"/>
      <c r="U41846" s="21"/>
    </row>
    <row r="41847">
      <c r="E41847" s="19"/>
      <c r="R41847" s="20"/>
      <c r="S41847" s="20"/>
      <c r="U41847" s="21"/>
    </row>
    <row r="41848">
      <c r="E41848" s="19"/>
      <c r="R41848" s="20"/>
      <c r="S41848" s="20"/>
      <c r="U41848" s="21"/>
    </row>
    <row r="41849">
      <c r="E41849" s="19"/>
      <c r="R41849" s="20"/>
      <c r="S41849" s="20"/>
      <c r="U41849" s="21"/>
    </row>
    <row r="41850">
      <c r="E41850" s="19"/>
      <c r="R41850" s="20"/>
      <c r="S41850" s="20"/>
      <c r="U41850" s="21"/>
    </row>
    <row r="41851">
      <c r="E41851" s="19"/>
      <c r="R41851" s="20"/>
      <c r="S41851" s="20"/>
      <c r="U41851" s="21"/>
    </row>
    <row r="41852">
      <c r="E41852" s="19"/>
      <c r="R41852" s="20"/>
      <c r="S41852" s="20"/>
      <c r="U41852" s="21"/>
    </row>
    <row r="41853">
      <c r="E41853" s="19"/>
      <c r="R41853" s="20"/>
      <c r="S41853" s="20"/>
      <c r="U41853" s="21"/>
    </row>
    <row r="41854">
      <c r="E41854" s="19"/>
      <c r="R41854" s="20"/>
      <c r="S41854" s="20"/>
      <c r="U41854" s="21"/>
    </row>
    <row r="41855">
      <c r="E41855" s="19"/>
      <c r="R41855" s="20"/>
      <c r="S41855" s="20"/>
      <c r="U41855" s="21"/>
    </row>
    <row r="41856">
      <c r="E41856" s="19"/>
      <c r="R41856" s="20"/>
      <c r="S41856" s="20"/>
      <c r="U41856" s="21"/>
    </row>
    <row r="41857">
      <c r="E41857" s="19"/>
      <c r="R41857" s="20"/>
      <c r="S41857" s="20"/>
      <c r="U41857" s="21"/>
    </row>
    <row r="41858">
      <c r="E41858" s="19"/>
      <c r="R41858" s="20"/>
      <c r="S41858" s="20"/>
      <c r="U41858" s="21"/>
    </row>
    <row r="41859">
      <c r="E41859" s="19"/>
      <c r="R41859" s="20"/>
      <c r="S41859" s="20"/>
      <c r="U41859" s="21"/>
    </row>
    <row r="41860">
      <c r="E41860" s="19"/>
      <c r="R41860" s="20"/>
      <c r="S41860" s="20"/>
      <c r="U41860" s="21"/>
    </row>
    <row r="41861">
      <c r="E41861" s="19"/>
      <c r="R41861" s="20"/>
      <c r="S41861" s="20"/>
      <c r="U41861" s="21"/>
    </row>
    <row r="41862">
      <c r="E41862" s="19"/>
      <c r="R41862" s="20"/>
      <c r="S41862" s="20"/>
      <c r="U41862" s="21"/>
    </row>
    <row r="41863">
      <c r="E41863" s="19"/>
      <c r="R41863" s="20"/>
      <c r="S41863" s="20"/>
      <c r="U41863" s="21"/>
    </row>
    <row r="41864">
      <c r="E41864" s="19"/>
      <c r="R41864" s="20"/>
      <c r="S41864" s="20"/>
      <c r="U41864" s="21"/>
    </row>
    <row r="41865">
      <c r="E41865" s="19"/>
      <c r="R41865" s="20"/>
      <c r="S41865" s="20"/>
      <c r="U41865" s="21"/>
    </row>
    <row r="41866">
      <c r="E41866" s="19"/>
      <c r="R41866" s="20"/>
      <c r="S41866" s="20"/>
      <c r="U41866" s="21"/>
    </row>
    <row r="41867">
      <c r="E41867" s="19"/>
      <c r="R41867" s="20"/>
      <c r="S41867" s="20"/>
      <c r="U41867" s="21"/>
    </row>
    <row r="41868">
      <c r="E41868" s="19"/>
      <c r="R41868" s="20"/>
      <c r="S41868" s="20"/>
      <c r="U41868" s="21"/>
    </row>
    <row r="41869">
      <c r="E41869" s="19"/>
      <c r="R41869" s="20"/>
      <c r="S41869" s="20"/>
      <c r="U41869" s="21"/>
    </row>
    <row r="41870">
      <c r="E41870" s="19"/>
      <c r="R41870" s="20"/>
      <c r="S41870" s="20"/>
      <c r="U41870" s="21"/>
    </row>
    <row r="41871">
      <c r="E41871" s="19"/>
      <c r="R41871" s="20"/>
      <c r="S41871" s="20"/>
      <c r="U41871" s="21"/>
    </row>
    <row r="41872">
      <c r="E41872" s="19"/>
      <c r="R41872" s="20"/>
      <c r="S41872" s="20"/>
      <c r="U41872" s="21"/>
    </row>
    <row r="41873">
      <c r="E41873" s="19"/>
      <c r="R41873" s="20"/>
      <c r="S41873" s="20"/>
      <c r="U41873" s="21"/>
    </row>
    <row r="41874">
      <c r="E41874" s="19"/>
      <c r="R41874" s="20"/>
      <c r="S41874" s="20"/>
      <c r="U41874" s="21"/>
    </row>
    <row r="41875">
      <c r="E41875" s="19"/>
      <c r="R41875" s="20"/>
      <c r="S41875" s="20"/>
      <c r="U41875" s="21"/>
    </row>
    <row r="41876">
      <c r="E41876" s="19"/>
      <c r="R41876" s="20"/>
      <c r="S41876" s="20"/>
      <c r="U41876" s="21"/>
    </row>
    <row r="41877">
      <c r="E41877" s="19"/>
      <c r="R41877" s="20"/>
      <c r="S41877" s="20"/>
      <c r="U41877" s="21"/>
    </row>
    <row r="41878">
      <c r="E41878" s="19"/>
      <c r="R41878" s="20"/>
      <c r="S41878" s="20"/>
      <c r="U41878" s="21"/>
    </row>
    <row r="41879">
      <c r="E41879" s="19"/>
      <c r="R41879" s="20"/>
      <c r="S41879" s="20"/>
      <c r="U41879" s="21"/>
    </row>
    <row r="41880">
      <c r="E41880" s="19"/>
      <c r="R41880" s="20"/>
      <c r="S41880" s="20"/>
      <c r="U41880" s="21"/>
    </row>
    <row r="41881">
      <c r="E41881" s="19"/>
      <c r="R41881" s="20"/>
      <c r="S41881" s="20"/>
      <c r="U41881" s="21"/>
    </row>
    <row r="41882">
      <c r="E41882" s="19"/>
      <c r="R41882" s="20"/>
      <c r="S41882" s="20"/>
      <c r="U41882" s="21"/>
    </row>
    <row r="41883">
      <c r="E41883" s="19"/>
      <c r="R41883" s="20"/>
      <c r="S41883" s="20"/>
      <c r="U41883" s="21"/>
    </row>
    <row r="41884">
      <c r="E41884" s="19"/>
      <c r="R41884" s="20"/>
      <c r="S41884" s="20"/>
      <c r="U41884" s="21"/>
    </row>
    <row r="41885">
      <c r="E41885" s="19"/>
      <c r="R41885" s="20"/>
      <c r="S41885" s="20"/>
      <c r="U41885" s="21"/>
    </row>
    <row r="41886">
      <c r="E41886" s="19"/>
      <c r="R41886" s="20"/>
      <c r="S41886" s="20"/>
      <c r="U41886" s="21"/>
    </row>
    <row r="41887">
      <c r="E41887" s="19"/>
      <c r="R41887" s="20"/>
      <c r="S41887" s="20"/>
      <c r="U41887" s="21"/>
    </row>
    <row r="41888">
      <c r="E41888" s="19"/>
      <c r="R41888" s="20"/>
      <c r="S41888" s="20"/>
      <c r="U41888" s="21"/>
    </row>
    <row r="41889">
      <c r="E41889" s="19"/>
      <c r="R41889" s="20"/>
      <c r="S41889" s="20"/>
      <c r="U41889" s="21"/>
    </row>
    <row r="41890">
      <c r="E41890" s="19"/>
      <c r="R41890" s="20"/>
      <c r="S41890" s="20"/>
      <c r="U41890" s="21"/>
    </row>
    <row r="41891">
      <c r="E41891" s="19"/>
      <c r="R41891" s="20"/>
      <c r="S41891" s="20"/>
      <c r="U41891" s="21"/>
    </row>
    <row r="41892">
      <c r="E41892" s="19"/>
      <c r="R41892" s="20"/>
      <c r="S41892" s="20"/>
      <c r="U41892" s="21"/>
    </row>
    <row r="41893">
      <c r="E41893" s="19"/>
      <c r="R41893" s="20"/>
      <c r="S41893" s="20"/>
      <c r="U41893" s="21"/>
    </row>
    <row r="41894">
      <c r="E41894" s="19"/>
      <c r="R41894" s="20"/>
      <c r="S41894" s="20"/>
      <c r="U41894" s="21"/>
    </row>
    <row r="41895">
      <c r="E41895" s="19"/>
      <c r="R41895" s="20"/>
      <c r="S41895" s="20"/>
      <c r="U41895" s="21"/>
    </row>
    <row r="41896">
      <c r="E41896" s="19"/>
      <c r="R41896" s="20"/>
      <c r="S41896" s="20"/>
      <c r="U41896" s="21"/>
    </row>
    <row r="41897">
      <c r="E41897" s="19"/>
      <c r="R41897" s="20"/>
      <c r="S41897" s="20"/>
      <c r="U41897" s="21"/>
    </row>
    <row r="41898">
      <c r="E41898" s="19"/>
      <c r="R41898" s="20"/>
      <c r="S41898" s="20"/>
      <c r="U41898" s="21"/>
    </row>
    <row r="41899">
      <c r="E41899" s="19"/>
      <c r="R41899" s="20"/>
      <c r="S41899" s="20"/>
      <c r="U41899" s="21"/>
    </row>
    <row r="41900">
      <c r="E41900" s="19"/>
      <c r="R41900" s="20"/>
      <c r="S41900" s="20"/>
      <c r="U41900" s="21"/>
    </row>
    <row r="41901">
      <c r="E41901" s="19"/>
      <c r="R41901" s="20"/>
      <c r="S41901" s="20"/>
      <c r="U41901" s="21"/>
    </row>
    <row r="41902">
      <c r="E41902" s="19"/>
      <c r="R41902" s="20"/>
      <c r="S41902" s="20"/>
      <c r="U41902" s="21"/>
    </row>
    <row r="41903">
      <c r="E41903" s="19"/>
      <c r="R41903" s="20"/>
      <c r="S41903" s="20"/>
      <c r="U41903" s="21"/>
    </row>
    <row r="41904">
      <c r="E41904" s="19"/>
      <c r="R41904" s="20"/>
      <c r="S41904" s="20"/>
      <c r="U41904" s="21"/>
    </row>
    <row r="41905">
      <c r="E41905" s="19"/>
      <c r="R41905" s="20"/>
      <c r="S41905" s="20"/>
      <c r="U41905" s="21"/>
    </row>
    <row r="41906">
      <c r="E41906" s="19"/>
      <c r="R41906" s="20"/>
      <c r="S41906" s="20"/>
      <c r="U41906" s="21"/>
    </row>
    <row r="41907">
      <c r="E41907" s="19"/>
      <c r="R41907" s="20"/>
      <c r="S41907" s="20"/>
      <c r="U41907" s="21"/>
    </row>
    <row r="41908">
      <c r="E41908" s="19"/>
      <c r="R41908" s="20"/>
      <c r="S41908" s="20"/>
      <c r="U41908" s="21"/>
    </row>
    <row r="41909">
      <c r="E41909" s="19"/>
      <c r="R41909" s="20"/>
      <c r="S41909" s="20"/>
      <c r="U41909" s="21"/>
    </row>
    <row r="41910">
      <c r="E41910" s="19"/>
      <c r="R41910" s="20"/>
      <c r="S41910" s="20"/>
      <c r="U41910" s="21"/>
    </row>
    <row r="41911">
      <c r="E41911" s="19"/>
      <c r="R41911" s="20"/>
      <c r="S41911" s="20"/>
      <c r="U41911" s="21"/>
    </row>
    <row r="41912">
      <c r="E41912" s="19"/>
      <c r="R41912" s="20"/>
      <c r="S41912" s="20"/>
      <c r="U41912" s="21"/>
    </row>
    <row r="41913">
      <c r="E41913" s="19"/>
      <c r="R41913" s="20"/>
      <c r="S41913" s="20"/>
      <c r="U41913" s="21"/>
    </row>
    <row r="41914">
      <c r="E41914" s="19"/>
      <c r="R41914" s="20"/>
      <c r="S41914" s="20"/>
      <c r="U41914" s="21"/>
    </row>
    <row r="41915">
      <c r="E41915" s="19"/>
      <c r="R41915" s="20"/>
      <c r="S41915" s="20"/>
      <c r="U41915" s="21"/>
    </row>
    <row r="41916">
      <c r="E41916" s="19"/>
      <c r="R41916" s="20"/>
      <c r="S41916" s="20"/>
      <c r="U41916" s="21"/>
    </row>
    <row r="41917">
      <c r="E41917" s="19"/>
      <c r="R41917" s="20"/>
      <c r="S41917" s="20"/>
      <c r="U41917" s="21"/>
    </row>
    <row r="41918">
      <c r="E41918" s="19"/>
      <c r="R41918" s="20"/>
      <c r="S41918" s="20"/>
      <c r="U41918" s="21"/>
    </row>
    <row r="41919">
      <c r="E41919" s="19"/>
      <c r="R41919" s="20"/>
      <c r="S41919" s="20"/>
      <c r="U41919" s="21"/>
    </row>
    <row r="41920">
      <c r="E41920" s="19"/>
      <c r="R41920" s="20"/>
      <c r="S41920" s="20"/>
      <c r="U41920" s="21"/>
    </row>
    <row r="41921">
      <c r="E41921" s="19"/>
      <c r="R41921" s="20"/>
      <c r="S41921" s="20"/>
      <c r="U41921" s="21"/>
    </row>
    <row r="41922">
      <c r="E41922" s="19"/>
      <c r="R41922" s="20"/>
      <c r="S41922" s="20"/>
      <c r="U41922" s="21"/>
    </row>
    <row r="41923">
      <c r="E41923" s="19"/>
      <c r="R41923" s="20"/>
      <c r="S41923" s="20"/>
      <c r="U41923" s="21"/>
    </row>
    <row r="41924">
      <c r="E41924" s="19"/>
      <c r="R41924" s="20"/>
      <c r="S41924" s="20"/>
      <c r="U41924" s="21"/>
    </row>
    <row r="41925">
      <c r="E41925" s="19"/>
      <c r="R41925" s="20"/>
      <c r="S41925" s="20"/>
      <c r="U41925" s="21"/>
    </row>
    <row r="41926">
      <c r="E41926" s="19"/>
      <c r="R41926" s="20"/>
      <c r="S41926" s="20"/>
      <c r="U41926" s="21"/>
    </row>
    <row r="41927">
      <c r="E41927" s="19"/>
      <c r="R41927" s="20"/>
      <c r="S41927" s="20"/>
      <c r="U41927" s="21"/>
    </row>
    <row r="41928">
      <c r="E41928" s="19"/>
      <c r="R41928" s="20"/>
      <c r="S41928" s="20"/>
      <c r="U41928" s="21"/>
    </row>
    <row r="41929">
      <c r="E41929" s="19"/>
      <c r="R41929" s="20"/>
      <c r="S41929" s="20"/>
      <c r="U41929" s="21"/>
    </row>
    <row r="41930">
      <c r="E41930" s="19"/>
      <c r="R41930" s="20"/>
      <c r="S41930" s="20"/>
      <c r="U41930" s="21"/>
    </row>
    <row r="41931">
      <c r="E41931" s="19"/>
      <c r="R41931" s="20"/>
      <c r="S41931" s="20"/>
      <c r="U41931" s="21"/>
    </row>
    <row r="41932">
      <c r="E41932" s="19"/>
      <c r="R41932" s="20"/>
      <c r="S41932" s="20"/>
      <c r="U41932" s="21"/>
    </row>
    <row r="41933">
      <c r="E41933" s="19"/>
      <c r="R41933" s="20"/>
      <c r="S41933" s="20"/>
      <c r="U41933" s="21"/>
    </row>
    <row r="41934">
      <c r="E41934" s="19"/>
      <c r="R41934" s="20"/>
      <c r="S41934" s="20"/>
      <c r="U41934" s="21"/>
    </row>
    <row r="41935">
      <c r="E41935" s="19"/>
      <c r="R41935" s="20"/>
      <c r="S41935" s="20"/>
      <c r="U41935" s="21"/>
    </row>
    <row r="41936">
      <c r="E41936" s="19"/>
      <c r="R41936" s="20"/>
      <c r="S41936" s="20"/>
      <c r="U41936" s="21"/>
    </row>
    <row r="41937">
      <c r="E41937" s="19"/>
      <c r="R41937" s="20"/>
      <c r="S41937" s="20"/>
      <c r="U41937" s="21"/>
    </row>
    <row r="41938">
      <c r="E41938" s="19"/>
      <c r="R41938" s="20"/>
      <c r="S41938" s="20"/>
      <c r="U41938" s="21"/>
    </row>
    <row r="41939">
      <c r="E41939" s="19"/>
      <c r="R41939" s="20"/>
      <c r="S41939" s="20"/>
      <c r="U41939" s="21"/>
    </row>
    <row r="41940">
      <c r="E41940" s="19"/>
      <c r="R41940" s="20"/>
      <c r="S41940" s="20"/>
      <c r="U41940" s="21"/>
    </row>
    <row r="41941">
      <c r="E41941" s="19"/>
      <c r="R41941" s="20"/>
      <c r="S41941" s="20"/>
      <c r="U41941" s="21"/>
    </row>
    <row r="41942">
      <c r="E41942" s="19"/>
      <c r="R41942" s="20"/>
      <c r="S41942" s="20"/>
      <c r="U41942" s="21"/>
    </row>
    <row r="41943">
      <c r="E41943" s="19"/>
      <c r="R41943" s="20"/>
      <c r="S41943" s="20"/>
      <c r="U41943" s="21"/>
    </row>
    <row r="41944">
      <c r="E41944" s="19"/>
      <c r="R41944" s="20"/>
      <c r="S41944" s="20"/>
      <c r="U41944" s="21"/>
    </row>
    <row r="41945">
      <c r="E41945" s="19"/>
      <c r="R41945" s="20"/>
      <c r="S41945" s="20"/>
      <c r="U41945" s="21"/>
    </row>
    <row r="41946">
      <c r="E41946" s="19"/>
      <c r="R41946" s="20"/>
      <c r="S41946" s="20"/>
      <c r="U41946" s="21"/>
    </row>
    <row r="41947">
      <c r="E41947" s="19"/>
      <c r="R41947" s="20"/>
      <c r="S41947" s="20"/>
      <c r="U41947" s="21"/>
    </row>
    <row r="41948">
      <c r="E41948" s="19"/>
      <c r="R41948" s="20"/>
      <c r="S41948" s="20"/>
      <c r="U41948" s="21"/>
    </row>
    <row r="41949">
      <c r="E41949" s="19"/>
      <c r="R41949" s="20"/>
      <c r="S41949" s="20"/>
      <c r="U41949" s="21"/>
    </row>
    <row r="41950">
      <c r="E41950" s="19"/>
      <c r="R41950" s="20"/>
      <c r="S41950" s="20"/>
      <c r="U41950" s="21"/>
    </row>
    <row r="41951">
      <c r="E41951" s="19"/>
      <c r="R41951" s="20"/>
      <c r="S41951" s="20"/>
      <c r="U41951" s="21"/>
    </row>
    <row r="41952">
      <c r="E41952" s="19"/>
      <c r="R41952" s="20"/>
      <c r="S41952" s="20"/>
      <c r="U41952" s="21"/>
    </row>
    <row r="41953">
      <c r="E41953" s="19"/>
      <c r="R41953" s="20"/>
      <c r="S41953" s="20"/>
      <c r="U41953" s="21"/>
    </row>
    <row r="41954">
      <c r="E41954" s="19"/>
      <c r="R41954" s="20"/>
      <c r="S41954" s="20"/>
      <c r="U41954" s="21"/>
    </row>
    <row r="41955">
      <c r="E41955" s="19"/>
      <c r="R41955" s="20"/>
      <c r="S41955" s="20"/>
      <c r="U41955" s="21"/>
    </row>
    <row r="41956">
      <c r="E41956" s="19"/>
      <c r="R41956" s="20"/>
      <c r="S41956" s="20"/>
      <c r="U41956" s="21"/>
    </row>
    <row r="41957">
      <c r="E41957" s="19"/>
      <c r="R41957" s="20"/>
      <c r="S41957" s="20"/>
      <c r="U41957" s="21"/>
    </row>
    <row r="41958">
      <c r="E41958" s="19"/>
      <c r="R41958" s="20"/>
      <c r="S41958" s="20"/>
      <c r="U41958" s="21"/>
    </row>
    <row r="41959">
      <c r="E41959" s="19"/>
      <c r="R41959" s="20"/>
      <c r="S41959" s="20"/>
      <c r="U41959" s="21"/>
    </row>
    <row r="41960">
      <c r="E41960" s="19"/>
      <c r="R41960" s="20"/>
      <c r="S41960" s="20"/>
      <c r="U41960" s="21"/>
    </row>
    <row r="41961">
      <c r="E41961" s="19"/>
      <c r="R41961" s="20"/>
      <c r="S41961" s="20"/>
      <c r="U41961" s="21"/>
    </row>
    <row r="41962">
      <c r="E41962" s="19"/>
      <c r="R41962" s="20"/>
      <c r="S41962" s="20"/>
      <c r="U41962" s="21"/>
    </row>
    <row r="41963">
      <c r="E41963" s="19"/>
      <c r="R41963" s="20"/>
      <c r="S41963" s="20"/>
      <c r="U41963" s="21"/>
    </row>
    <row r="41964">
      <c r="E41964" s="19"/>
      <c r="R41964" s="20"/>
      <c r="S41964" s="20"/>
      <c r="U41964" s="21"/>
    </row>
    <row r="41965">
      <c r="E41965" s="19"/>
      <c r="R41965" s="20"/>
      <c r="S41965" s="20"/>
      <c r="U41965" s="21"/>
    </row>
    <row r="41966">
      <c r="E41966" s="19"/>
      <c r="R41966" s="20"/>
      <c r="S41966" s="20"/>
      <c r="U41966" s="21"/>
    </row>
    <row r="41967">
      <c r="E41967" s="19"/>
      <c r="R41967" s="20"/>
      <c r="S41967" s="20"/>
      <c r="U41967" s="21"/>
    </row>
    <row r="41968">
      <c r="E41968" s="19"/>
      <c r="R41968" s="20"/>
      <c r="S41968" s="20"/>
      <c r="U41968" s="21"/>
    </row>
    <row r="41969">
      <c r="E41969" s="19"/>
      <c r="R41969" s="20"/>
      <c r="S41969" s="20"/>
      <c r="U41969" s="21"/>
    </row>
    <row r="41970">
      <c r="E41970" s="19"/>
      <c r="R41970" s="20"/>
      <c r="S41970" s="20"/>
      <c r="U41970" s="21"/>
    </row>
    <row r="41971">
      <c r="E41971" s="19"/>
      <c r="R41971" s="20"/>
      <c r="S41971" s="20"/>
      <c r="U41971" s="21"/>
    </row>
    <row r="41972">
      <c r="E41972" s="19"/>
      <c r="R41972" s="20"/>
      <c r="S41972" s="20"/>
      <c r="U41972" s="21"/>
    </row>
    <row r="41973">
      <c r="E41973" s="19"/>
      <c r="R41973" s="20"/>
      <c r="S41973" s="20"/>
      <c r="U41973" s="21"/>
    </row>
    <row r="41974">
      <c r="E41974" s="19"/>
      <c r="R41974" s="20"/>
      <c r="S41974" s="20"/>
      <c r="U41974" s="21"/>
    </row>
    <row r="41975">
      <c r="E41975" s="19"/>
      <c r="R41975" s="20"/>
      <c r="S41975" s="20"/>
      <c r="U41975" s="21"/>
    </row>
    <row r="41976">
      <c r="E41976" s="19"/>
      <c r="R41976" s="20"/>
      <c r="S41976" s="20"/>
      <c r="U41976" s="21"/>
    </row>
    <row r="41977">
      <c r="E41977" s="19"/>
      <c r="R41977" s="20"/>
      <c r="S41977" s="20"/>
      <c r="U41977" s="21"/>
    </row>
    <row r="41978">
      <c r="E41978" s="19"/>
      <c r="R41978" s="20"/>
      <c r="S41978" s="20"/>
      <c r="U41978" s="21"/>
    </row>
    <row r="41979">
      <c r="E41979" s="19"/>
      <c r="R41979" s="20"/>
      <c r="S41979" s="20"/>
      <c r="U41979" s="21"/>
    </row>
    <row r="41980">
      <c r="E41980" s="19"/>
      <c r="R41980" s="20"/>
      <c r="S41980" s="20"/>
      <c r="U41980" s="21"/>
    </row>
    <row r="41981">
      <c r="E41981" s="19"/>
      <c r="R41981" s="20"/>
      <c r="S41981" s="20"/>
      <c r="U41981" s="21"/>
    </row>
    <row r="41982">
      <c r="E41982" s="19"/>
      <c r="R41982" s="20"/>
      <c r="S41982" s="20"/>
      <c r="U41982" s="21"/>
    </row>
    <row r="41983">
      <c r="E41983" s="19"/>
      <c r="R41983" s="20"/>
      <c r="S41983" s="20"/>
      <c r="U41983" s="21"/>
    </row>
    <row r="41984">
      <c r="E41984" s="19"/>
      <c r="R41984" s="20"/>
      <c r="S41984" s="20"/>
      <c r="U41984" s="21"/>
    </row>
    <row r="41985">
      <c r="E41985" s="19"/>
      <c r="R41985" s="20"/>
      <c r="S41985" s="20"/>
      <c r="U41985" s="21"/>
    </row>
    <row r="41986">
      <c r="E41986" s="19"/>
      <c r="R41986" s="20"/>
      <c r="S41986" s="20"/>
      <c r="U41986" s="21"/>
    </row>
    <row r="41987">
      <c r="E41987" s="19"/>
      <c r="R41987" s="20"/>
      <c r="S41987" s="20"/>
      <c r="U41987" s="21"/>
    </row>
    <row r="41988">
      <c r="E41988" s="19"/>
      <c r="R41988" s="20"/>
      <c r="S41988" s="20"/>
      <c r="U41988" s="21"/>
    </row>
    <row r="41989">
      <c r="E41989" s="19"/>
      <c r="R41989" s="20"/>
      <c r="S41989" s="20"/>
      <c r="U41989" s="21"/>
    </row>
    <row r="41990">
      <c r="E41990" s="19"/>
      <c r="R41990" s="20"/>
      <c r="S41990" s="20"/>
      <c r="U41990" s="21"/>
    </row>
    <row r="41991">
      <c r="E41991" s="19"/>
      <c r="R41991" s="20"/>
      <c r="S41991" s="20"/>
      <c r="U41991" s="21"/>
    </row>
    <row r="41992">
      <c r="E41992" s="19"/>
      <c r="R41992" s="20"/>
      <c r="S41992" s="20"/>
      <c r="U41992" s="21"/>
    </row>
    <row r="41993">
      <c r="E41993" s="19"/>
      <c r="R41993" s="20"/>
      <c r="S41993" s="20"/>
      <c r="U41993" s="21"/>
    </row>
    <row r="41994">
      <c r="E41994" s="19"/>
      <c r="R41994" s="20"/>
      <c r="S41994" s="20"/>
      <c r="U41994" s="21"/>
    </row>
    <row r="41995">
      <c r="E41995" s="19"/>
      <c r="R41995" s="20"/>
      <c r="S41995" s="20"/>
      <c r="U41995" s="21"/>
    </row>
    <row r="41996">
      <c r="E41996" s="19"/>
      <c r="R41996" s="20"/>
      <c r="S41996" s="20"/>
      <c r="U41996" s="21"/>
    </row>
    <row r="41997">
      <c r="E41997" s="19"/>
      <c r="R41997" s="20"/>
      <c r="S41997" s="20"/>
      <c r="U41997" s="21"/>
    </row>
    <row r="41998">
      <c r="E41998" s="19"/>
      <c r="R41998" s="20"/>
      <c r="S41998" s="20"/>
      <c r="U41998" s="21"/>
    </row>
    <row r="41999">
      <c r="E41999" s="19"/>
      <c r="R41999" s="20"/>
      <c r="S41999" s="20"/>
      <c r="U41999" s="21"/>
    </row>
    <row r="42000">
      <c r="E42000" s="19"/>
      <c r="R42000" s="20"/>
      <c r="S42000" s="20"/>
      <c r="U42000" s="21"/>
    </row>
    <row r="42001">
      <c r="E42001" s="19"/>
      <c r="R42001" s="20"/>
      <c r="S42001" s="20"/>
      <c r="U42001" s="21"/>
    </row>
    <row r="42002">
      <c r="E42002" s="19"/>
      <c r="R42002" s="20"/>
      <c r="S42002" s="20"/>
      <c r="U42002" s="21"/>
    </row>
    <row r="42003">
      <c r="E42003" s="19"/>
      <c r="R42003" s="20"/>
      <c r="S42003" s="20"/>
      <c r="U42003" s="21"/>
    </row>
    <row r="42004">
      <c r="E42004" s="19"/>
      <c r="R42004" s="20"/>
      <c r="S42004" s="20"/>
      <c r="U42004" s="21"/>
    </row>
    <row r="42005">
      <c r="E42005" s="19"/>
      <c r="R42005" s="20"/>
      <c r="S42005" s="20"/>
      <c r="U42005" s="21"/>
    </row>
    <row r="42006">
      <c r="E42006" s="19"/>
      <c r="R42006" s="20"/>
      <c r="S42006" s="20"/>
      <c r="U42006" s="21"/>
    </row>
    <row r="42007">
      <c r="E42007" s="19"/>
      <c r="R42007" s="20"/>
      <c r="S42007" s="20"/>
      <c r="U42007" s="21"/>
    </row>
    <row r="42008">
      <c r="E42008" s="19"/>
      <c r="R42008" s="20"/>
      <c r="S42008" s="20"/>
      <c r="U42008" s="21"/>
    </row>
    <row r="42009">
      <c r="E42009" s="19"/>
      <c r="R42009" s="20"/>
      <c r="S42009" s="20"/>
      <c r="U42009" s="21"/>
    </row>
    <row r="42010">
      <c r="E42010" s="19"/>
      <c r="R42010" s="20"/>
      <c r="S42010" s="20"/>
      <c r="U42010" s="21"/>
    </row>
    <row r="42011">
      <c r="E42011" s="19"/>
      <c r="R42011" s="20"/>
      <c r="S42011" s="20"/>
      <c r="U42011" s="21"/>
    </row>
    <row r="42012">
      <c r="E42012" s="19"/>
      <c r="R42012" s="20"/>
      <c r="S42012" s="20"/>
      <c r="U42012" s="21"/>
    </row>
    <row r="42013">
      <c r="E42013" s="19"/>
      <c r="R42013" s="20"/>
      <c r="S42013" s="20"/>
      <c r="U42013" s="21"/>
    </row>
    <row r="42014">
      <c r="E42014" s="19"/>
      <c r="R42014" s="20"/>
      <c r="S42014" s="20"/>
      <c r="U42014" s="21"/>
    </row>
    <row r="42015">
      <c r="E42015" s="19"/>
      <c r="R42015" s="20"/>
      <c r="S42015" s="20"/>
      <c r="U42015" s="21"/>
    </row>
    <row r="42016">
      <c r="E42016" s="19"/>
      <c r="R42016" s="20"/>
      <c r="S42016" s="20"/>
      <c r="U42016" s="21"/>
    </row>
    <row r="42017">
      <c r="E42017" s="19"/>
      <c r="R42017" s="20"/>
      <c r="S42017" s="20"/>
      <c r="U42017" s="21"/>
    </row>
    <row r="42018">
      <c r="E42018" s="19"/>
      <c r="R42018" s="20"/>
      <c r="S42018" s="20"/>
      <c r="U42018" s="21"/>
    </row>
    <row r="42019">
      <c r="E42019" s="19"/>
      <c r="R42019" s="20"/>
      <c r="S42019" s="20"/>
      <c r="U42019" s="21"/>
    </row>
    <row r="42020">
      <c r="E42020" s="19"/>
      <c r="R42020" s="20"/>
      <c r="S42020" s="20"/>
      <c r="U42020" s="21"/>
    </row>
    <row r="42021">
      <c r="E42021" s="19"/>
      <c r="R42021" s="20"/>
      <c r="S42021" s="20"/>
      <c r="U42021" s="21"/>
    </row>
    <row r="42022">
      <c r="E42022" s="19"/>
      <c r="R42022" s="20"/>
      <c r="S42022" s="20"/>
      <c r="U42022" s="21"/>
    </row>
    <row r="42023">
      <c r="E42023" s="19"/>
      <c r="R42023" s="20"/>
      <c r="S42023" s="20"/>
      <c r="U42023" s="21"/>
    </row>
    <row r="42024">
      <c r="E42024" s="19"/>
      <c r="R42024" s="20"/>
      <c r="S42024" s="20"/>
      <c r="U42024" s="21"/>
    </row>
    <row r="42025">
      <c r="E42025" s="19"/>
      <c r="R42025" s="20"/>
      <c r="S42025" s="20"/>
      <c r="U42025" s="21"/>
    </row>
    <row r="42026">
      <c r="E42026" s="19"/>
      <c r="R42026" s="20"/>
      <c r="S42026" s="20"/>
      <c r="U42026" s="21"/>
    </row>
    <row r="42027">
      <c r="E42027" s="19"/>
      <c r="R42027" s="20"/>
      <c r="S42027" s="20"/>
      <c r="U42027" s="21"/>
    </row>
    <row r="42028">
      <c r="E42028" s="19"/>
      <c r="R42028" s="20"/>
      <c r="S42028" s="20"/>
      <c r="U42028" s="21"/>
    </row>
    <row r="42029">
      <c r="E42029" s="19"/>
      <c r="R42029" s="20"/>
      <c r="S42029" s="20"/>
      <c r="U42029" s="21"/>
    </row>
    <row r="42030">
      <c r="E42030" s="19"/>
      <c r="R42030" s="20"/>
      <c r="S42030" s="20"/>
      <c r="U42030" s="21"/>
    </row>
    <row r="42031">
      <c r="E42031" s="19"/>
      <c r="R42031" s="20"/>
      <c r="S42031" s="20"/>
      <c r="U42031" s="21"/>
    </row>
    <row r="42032">
      <c r="E42032" s="19"/>
      <c r="R42032" s="20"/>
      <c r="S42032" s="20"/>
      <c r="U42032" s="21"/>
    </row>
    <row r="42033">
      <c r="E42033" s="19"/>
      <c r="R42033" s="20"/>
      <c r="S42033" s="20"/>
      <c r="U42033" s="21"/>
    </row>
    <row r="42034">
      <c r="E42034" s="19"/>
      <c r="R42034" s="20"/>
      <c r="S42034" s="20"/>
      <c r="U42034" s="21"/>
    </row>
    <row r="42035">
      <c r="E42035" s="19"/>
      <c r="R42035" s="20"/>
      <c r="S42035" s="20"/>
      <c r="U42035" s="21"/>
    </row>
    <row r="42036">
      <c r="E42036" s="19"/>
      <c r="R42036" s="20"/>
      <c r="S42036" s="20"/>
      <c r="U42036" s="21"/>
    </row>
    <row r="42037">
      <c r="E42037" s="19"/>
      <c r="R42037" s="20"/>
      <c r="S42037" s="20"/>
      <c r="U42037" s="21"/>
    </row>
    <row r="42038">
      <c r="E42038" s="19"/>
      <c r="R42038" s="20"/>
      <c r="S42038" s="20"/>
      <c r="U42038" s="21"/>
    </row>
    <row r="42039">
      <c r="E42039" s="19"/>
      <c r="R42039" s="20"/>
      <c r="S42039" s="20"/>
      <c r="U42039" s="21"/>
    </row>
    <row r="42040">
      <c r="E42040" s="19"/>
      <c r="R42040" s="20"/>
      <c r="S42040" s="20"/>
      <c r="U42040" s="21"/>
    </row>
    <row r="42041">
      <c r="E42041" s="19"/>
      <c r="R42041" s="20"/>
      <c r="S42041" s="20"/>
      <c r="U42041" s="21"/>
    </row>
    <row r="42042">
      <c r="E42042" s="19"/>
      <c r="R42042" s="20"/>
      <c r="S42042" s="20"/>
      <c r="U42042" s="21"/>
    </row>
    <row r="42043">
      <c r="E42043" s="19"/>
      <c r="R42043" s="20"/>
      <c r="S42043" s="20"/>
      <c r="U42043" s="21"/>
    </row>
    <row r="42044">
      <c r="E42044" s="19"/>
      <c r="R42044" s="20"/>
      <c r="S42044" s="20"/>
      <c r="U42044" s="21"/>
    </row>
    <row r="42045">
      <c r="E42045" s="19"/>
      <c r="R42045" s="20"/>
      <c r="S42045" s="20"/>
      <c r="U42045" s="21"/>
    </row>
    <row r="42046">
      <c r="E42046" s="19"/>
      <c r="R42046" s="20"/>
      <c r="S42046" s="20"/>
      <c r="U42046" s="21"/>
    </row>
    <row r="42047">
      <c r="E42047" s="19"/>
      <c r="R42047" s="20"/>
      <c r="S42047" s="20"/>
      <c r="U42047" s="21"/>
    </row>
    <row r="42048">
      <c r="E42048" s="19"/>
      <c r="R42048" s="20"/>
      <c r="S42048" s="20"/>
      <c r="U42048" s="21"/>
    </row>
    <row r="42049">
      <c r="E42049" s="19"/>
      <c r="R42049" s="20"/>
      <c r="S42049" s="20"/>
      <c r="U42049" s="21"/>
    </row>
    <row r="42050">
      <c r="E42050" s="19"/>
      <c r="R42050" s="20"/>
      <c r="S42050" s="20"/>
      <c r="U42050" s="21"/>
    </row>
    <row r="42051">
      <c r="E42051" s="19"/>
      <c r="R42051" s="20"/>
      <c r="S42051" s="20"/>
      <c r="U42051" s="21"/>
    </row>
    <row r="42052">
      <c r="E42052" s="19"/>
      <c r="R42052" s="20"/>
      <c r="S42052" s="20"/>
      <c r="U42052" s="21"/>
    </row>
    <row r="42053">
      <c r="E42053" s="19"/>
      <c r="R42053" s="20"/>
      <c r="S42053" s="20"/>
      <c r="U42053" s="21"/>
    </row>
    <row r="42054">
      <c r="E42054" s="19"/>
      <c r="R42054" s="20"/>
      <c r="S42054" s="20"/>
      <c r="U42054" s="21"/>
    </row>
    <row r="42055">
      <c r="E42055" s="19"/>
      <c r="R42055" s="20"/>
      <c r="S42055" s="20"/>
      <c r="U42055" s="21"/>
    </row>
    <row r="42056">
      <c r="E42056" s="19"/>
      <c r="R42056" s="20"/>
      <c r="S42056" s="20"/>
      <c r="U42056" s="21"/>
    </row>
    <row r="42057">
      <c r="E42057" s="19"/>
      <c r="R42057" s="20"/>
      <c r="S42057" s="20"/>
      <c r="U42057" s="21"/>
    </row>
    <row r="42058">
      <c r="E42058" s="19"/>
      <c r="R42058" s="20"/>
      <c r="S42058" s="20"/>
      <c r="U42058" s="21"/>
    </row>
    <row r="42059">
      <c r="E42059" s="19"/>
      <c r="R42059" s="20"/>
      <c r="S42059" s="20"/>
      <c r="U42059" s="21"/>
    </row>
    <row r="42060">
      <c r="E42060" s="19"/>
      <c r="R42060" s="20"/>
      <c r="S42060" s="20"/>
      <c r="U42060" s="21"/>
    </row>
    <row r="42061">
      <c r="E42061" s="19"/>
      <c r="R42061" s="20"/>
      <c r="S42061" s="20"/>
      <c r="U42061" s="21"/>
    </row>
    <row r="42062">
      <c r="E42062" s="19"/>
      <c r="R42062" s="20"/>
      <c r="S42062" s="20"/>
      <c r="U42062" s="21"/>
    </row>
    <row r="42063">
      <c r="E42063" s="19"/>
      <c r="R42063" s="20"/>
      <c r="S42063" s="20"/>
      <c r="U42063" s="21"/>
    </row>
    <row r="42064">
      <c r="E42064" s="19"/>
      <c r="R42064" s="20"/>
      <c r="S42064" s="20"/>
      <c r="U42064" s="21"/>
    </row>
    <row r="42065">
      <c r="E42065" s="19"/>
      <c r="R42065" s="20"/>
      <c r="S42065" s="20"/>
      <c r="U42065" s="21"/>
    </row>
    <row r="42066">
      <c r="E42066" s="19"/>
      <c r="R42066" s="20"/>
      <c r="S42066" s="20"/>
      <c r="U42066" s="21"/>
    </row>
    <row r="42067">
      <c r="E42067" s="19"/>
      <c r="R42067" s="20"/>
      <c r="S42067" s="20"/>
      <c r="U42067" s="21"/>
    </row>
    <row r="42068">
      <c r="E42068" s="19"/>
      <c r="R42068" s="20"/>
      <c r="S42068" s="20"/>
      <c r="U42068" s="21"/>
    </row>
    <row r="42069">
      <c r="E42069" s="19"/>
      <c r="R42069" s="20"/>
      <c r="S42069" s="20"/>
      <c r="U42069" s="21"/>
    </row>
    <row r="42070">
      <c r="E42070" s="19"/>
      <c r="R42070" s="20"/>
      <c r="S42070" s="20"/>
      <c r="U42070" s="21"/>
    </row>
    <row r="42071">
      <c r="E42071" s="19"/>
      <c r="R42071" s="20"/>
      <c r="S42071" s="20"/>
      <c r="U42071" s="21"/>
    </row>
    <row r="42072">
      <c r="E42072" s="19"/>
      <c r="R42072" s="20"/>
      <c r="S42072" s="20"/>
      <c r="U42072" s="21"/>
    </row>
    <row r="42073">
      <c r="E42073" s="19"/>
      <c r="R42073" s="20"/>
      <c r="S42073" s="20"/>
      <c r="U42073" s="21"/>
    </row>
    <row r="42074">
      <c r="E42074" s="19"/>
      <c r="R42074" s="20"/>
      <c r="S42074" s="20"/>
      <c r="U42074" s="21"/>
    </row>
    <row r="42075">
      <c r="E42075" s="19"/>
      <c r="R42075" s="20"/>
      <c r="S42075" s="20"/>
      <c r="U42075" s="21"/>
    </row>
    <row r="42076">
      <c r="E42076" s="19"/>
      <c r="R42076" s="20"/>
      <c r="S42076" s="20"/>
      <c r="U42076" s="21"/>
    </row>
    <row r="42077">
      <c r="E42077" s="19"/>
      <c r="R42077" s="20"/>
      <c r="S42077" s="20"/>
      <c r="U42077" s="21"/>
    </row>
    <row r="42078">
      <c r="E42078" s="19"/>
      <c r="R42078" s="20"/>
      <c r="S42078" s="20"/>
      <c r="U42078" s="21"/>
    </row>
    <row r="42079">
      <c r="E42079" s="19"/>
      <c r="R42079" s="20"/>
      <c r="S42079" s="20"/>
      <c r="U42079" s="21"/>
    </row>
    <row r="42080">
      <c r="E42080" s="19"/>
      <c r="R42080" s="20"/>
      <c r="S42080" s="20"/>
      <c r="U42080" s="21"/>
    </row>
    <row r="42081">
      <c r="E42081" s="19"/>
      <c r="R42081" s="20"/>
      <c r="S42081" s="20"/>
      <c r="U42081" s="21"/>
    </row>
    <row r="42082">
      <c r="E42082" s="19"/>
      <c r="R42082" s="20"/>
      <c r="S42082" s="20"/>
      <c r="U42082" s="21"/>
    </row>
    <row r="42083">
      <c r="E42083" s="19"/>
      <c r="R42083" s="20"/>
      <c r="S42083" s="20"/>
      <c r="U42083" s="21"/>
    </row>
    <row r="42084">
      <c r="E42084" s="19"/>
      <c r="R42084" s="20"/>
      <c r="S42084" s="20"/>
      <c r="U42084" s="21"/>
    </row>
    <row r="42085">
      <c r="E42085" s="19"/>
      <c r="R42085" s="20"/>
      <c r="S42085" s="20"/>
      <c r="U42085" s="21"/>
    </row>
    <row r="42086">
      <c r="E42086" s="19"/>
      <c r="R42086" s="20"/>
      <c r="S42086" s="20"/>
      <c r="U42086" s="21"/>
    </row>
    <row r="42087">
      <c r="E42087" s="19"/>
      <c r="R42087" s="20"/>
      <c r="S42087" s="20"/>
      <c r="U42087" s="21"/>
    </row>
    <row r="42088">
      <c r="E42088" s="19"/>
      <c r="R42088" s="20"/>
      <c r="S42088" s="20"/>
      <c r="U42088" s="21"/>
    </row>
    <row r="42089">
      <c r="E42089" s="19"/>
      <c r="R42089" s="20"/>
      <c r="S42089" s="20"/>
      <c r="U42089" s="21"/>
    </row>
    <row r="42090">
      <c r="E42090" s="19"/>
      <c r="R42090" s="20"/>
      <c r="S42090" s="20"/>
      <c r="U42090" s="21"/>
    </row>
    <row r="42091">
      <c r="E42091" s="19"/>
      <c r="R42091" s="20"/>
      <c r="S42091" s="20"/>
      <c r="U42091" s="21"/>
    </row>
    <row r="42092">
      <c r="E42092" s="19"/>
      <c r="R42092" s="20"/>
      <c r="S42092" s="20"/>
      <c r="U42092" s="21"/>
    </row>
    <row r="42093">
      <c r="E42093" s="19"/>
      <c r="R42093" s="20"/>
      <c r="S42093" s="20"/>
      <c r="U42093" s="21"/>
    </row>
    <row r="42094">
      <c r="E42094" s="19"/>
      <c r="R42094" s="20"/>
      <c r="S42094" s="20"/>
      <c r="U42094" s="21"/>
    </row>
    <row r="42095">
      <c r="E42095" s="19"/>
      <c r="R42095" s="20"/>
      <c r="S42095" s="20"/>
      <c r="U42095" s="21"/>
    </row>
    <row r="42096">
      <c r="E42096" s="19"/>
      <c r="R42096" s="20"/>
      <c r="S42096" s="20"/>
      <c r="U42096" s="21"/>
    </row>
    <row r="42097">
      <c r="E42097" s="19"/>
      <c r="R42097" s="20"/>
      <c r="S42097" s="20"/>
      <c r="U42097" s="21"/>
    </row>
    <row r="42098">
      <c r="E42098" s="19"/>
      <c r="R42098" s="20"/>
      <c r="S42098" s="20"/>
      <c r="U42098" s="21"/>
    </row>
    <row r="42099">
      <c r="E42099" s="19"/>
      <c r="R42099" s="20"/>
      <c r="S42099" s="20"/>
      <c r="U42099" s="21"/>
    </row>
    <row r="42100">
      <c r="E42100" s="19"/>
      <c r="R42100" s="20"/>
      <c r="S42100" s="20"/>
      <c r="U42100" s="21"/>
    </row>
    <row r="42101">
      <c r="E42101" s="19"/>
      <c r="R42101" s="20"/>
      <c r="S42101" s="20"/>
      <c r="U42101" s="21"/>
    </row>
    <row r="42102">
      <c r="E42102" s="19"/>
      <c r="R42102" s="20"/>
      <c r="S42102" s="20"/>
      <c r="U42102" s="21"/>
    </row>
    <row r="42103">
      <c r="E42103" s="19"/>
      <c r="R42103" s="20"/>
      <c r="S42103" s="20"/>
      <c r="U42103" s="21"/>
    </row>
    <row r="42104">
      <c r="E42104" s="19"/>
      <c r="R42104" s="20"/>
      <c r="S42104" s="20"/>
      <c r="U42104" s="21"/>
    </row>
    <row r="42105">
      <c r="E42105" s="19"/>
      <c r="R42105" s="20"/>
      <c r="S42105" s="20"/>
      <c r="U42105" s="21"/>
    </row>
    <row r="42106">
      <c r="E42106" s="19"/>
      <c r="R42106" s="20"/>
      <c r="S42106" s="20"/>
      <c r="U42106" s="21"/>
    </row>
    <row r="42107">
      <c r="E42107" s="19"/>
      <c r="R42107" s="20"/>
      <c r="S42107" s="20"/>
      <c r="U42107" s="21"/>
    </row>
    <row r="42108">
      <c r="E42108" s="19"/>
      <c r="R42108" s="20"/>
      <c r="S42108" s="20"/>
      <c r="U42108" s="21"/>
    </row>
    <row r="42109">
      <c r="E42109" s="19"/>
      <c r="R42109" s="20"/>
      <c r="S42109" s="20"/>
      <c r="U42109" s="21"/>
    </row>
    <row r="42110">
      <c r="E42110" s="19"/>
      <c r="R42110" s="20"/>
      <c r="S42110" s="20"/>
      <c r="U42110" s="21"/>
    </row>
    <row r="42111">
      <c r="E42111" s="19"/>
      <c r="R42111" s="20"/>
      <c r="S42111" s="20"/>
      <c r="U42111" s="21"/>
    </row>
    <row r="42112">
      <c r="E42112" s="19"/>
      <c r="R42112" s="20"/>
      <c r="S42112" s="20"/>
      <c r="U42112" s="21"/>
    </row>
    <row r="42113">
      <c r="E42113" s="19"/>
      <c r="R42113" s="20"/>
      <c r="S42113" s="20"/>
      <c r="U42113" s="21"/>
    </row>
    <row r="42114">
      <c r="E42114" s="19"/>
      <c r="R42114" s="20"/>
      <c r="S42114" s="20"/>
      <c r="U42114" s="21"/>
    </row>
    <row r="42115">
      <c r="E42115" s="19"/>
      <c r="R42115" s="20"/>
      <c r="S42115" s="20"/>
      <c r="U42115" s="21"/>
    </row>
    <row r="42116">
      <c r="E42116" s="19"/>
      <c r="R42116" s="20"/>
      <c r="S42116" s="20"/>
      <c r="U42116" s="21"/>
    </row>
    <row r="42117">
      <c r="E42117" s="19"/>
      <c r="R42117" s="20"/>
      <c r="S42117" s="20"/>
      <c r="U42117" s="21"/>
    </row>
    <row r="42118">
      <c r="E42118" s="19"/>
      <c r="R42118" s="20"/>
      <c r="S42118" s="20"/>
      <c r="U42118" s="21"/>
    </row>
    <row r="42119">
      <c r="E42119" s="19"/>
      <c r="R42119" s="20"/>
      <c r="S42119" s="20"/>
      <c r="U42119" s="21"/>
    </row>
    <row r="42120">
      <c r="E42120" s="19"/>
      <c r="R42120" s="20"/>
      <c r="S42120" s="20"/>
      <c r="U42120" s="21"/>
    </row>
    <row r="42121">
      <c r="E42121" s="19"/>
      <c r="R42121" s="20"/>
      <c r="S42121" s="20"/>
      <c r="U42121" s="21"/>
    </row>
    <row r="42122">
      <c r="E42122" s="19"/>
      <c r="R42122" s="20"/>
      <c r="S42122" s="20"/>
      <c r="U42122" s="21"/>
    </row>
    <row r="42123">
      <c r="E42123" s="19"/>
      <c r="R42123" s="20"/>
      <c r="S42123" s="20"/>
      <c r="U42123" s="21"/>
    </row>
    <row r="42124">
      <c r="E42124" s="19"/>
      <c r="R42124" s="20"/>
      <c r="S42124" s="20"/>
      <c r="U42124" s="21"/>
    </row>
    <row r="42125">
      <c r="E42125" s="19"/>
      <c r="R42125" s="20"/>
      <c r="S42125" s="20"/>
      <c r="U42125" s="21"/>
    </row>
    <row r="42126">
      <c r="E42126" s="19"/>
      <c r="R42126" s="20"/>
      <c r="S42126" s="20"/>
      <c r="U42126" s="21"/>
    </row>
    <row r="42127">
      <c r="E42127" s="19"/>
      <c r="R42127" s="20"/>
      <c r="S42127" s="20"/>
      <c r="U42127" s="21"/>
    </row>
    <row r="42128">
      <c r="E42128" s="19"/>
      <c r="R42128" s="20"/>
      <c r="S42128" s="20"/>
      <c r="U42128" s="21"/>
    </row>
    <row r="42129">
      <c r="E42129" s="19"/>
      <c r="R42129" s="20"/>
      <c r="S42129" s="20"/>
      <c r="U42129" s="21"/>
    </row>
    <row r="42130">
      <c r="E42130" s="19"/>
      <c r="R42130" s="20"/>
      <c r="S42130" s="20"/>
      <c r="U42130" s="21"/>
    </row>
    <row r="42131">
      <c r="E42131" s="19"/>
      <c r="R42131" s="20"/>
      <c r="S42131" s="20"/>
      <c r="U42131" s="21"/>
    </row>
    <row r="42132">
      <c r="E42132" s="19"/>
      <c r="R42132" s="20"/>
      <c r="S42132" s="20"/>
      <c r="U42132" s="21"/>
    </row>
    <row r="42133">
      <c r="E42133" s="19"/>
      <c r="R42133" s="20"/>
      <c r="S42133" s="20"/>
      <c r="U42133" s="21"/>
    </row>
    <row r="42134">
      <c r="E42134" s="19"/>
      <c r="R42134" s="20"/>
      <c r="S42134" s="20"/>
      <c r="U42134" s="21"/>
    </row>
    <row r="42135">
      <c r="E42135" s="19"/>
      <c r="R42135" s="20"/>
      <c r="S42135" s="20"/>
      <c r="U42135" s="21"/>
    </row>
    <row r="42136">
      <c r="E42136" s="19"/>
      <c r="R42136" s="20"/>
      <c r="S42136" s="20"/>
      <c r="U42136" s="21"/>
    </row>
    <row r="42137">
      <c r="E42137" s="19"/>
      <c r="R42137" s="20"/>
      <c r="S42137" s="20"/>
      <c r="U42137" s="21"/>
    </row>
    <row r="42138">
      <c r="E42138" s="19"/>
      <c r="R42138" s="20"/>
      <c r="S42138" s="20"/>
      <c r="U42138" s="21"/>
    </row>
    <row r="42139">
      <c r="E42139" s="19"/>
      <c r="R42139" s="20"/>
      <c r="S42139" s="20"/>
      <c r="U42139" s="21"/>
    </row>
    <row r="42140">
      <c r="E42140" s="19"/>
      <c r="R42140" s="20"/>
      <c r="S42140" s="20"/>
      <c r="U42140" s="21"/>
    </row>
    <row r="42141">
      <c r="E42141" s="19"/>
      <c r="R42141" s="20"/>
      <c r="S42141" s="20"/>
      <c r="U42141" s="21"/>
    </row>
    <row r="42142">
      <c r="E42142" s="19"/>
      <c r="R42142" s="20"/>
      <c r="S42142" s="20"/>
      <c r="U42142" s="21"/>
    </row>
    <row r="42143">
      <c r="E42143" s="19"/>
      <c r="R42143" s="20"/>
      <c r="S42143" s="20"/>
      <c r="U42143" s="21"/>
    </row>
    <row r="42144">
      <c r="E42144" s="19"/>
      <c r="R42144" s="20"/>
      <c r="S42144" s="20"/>
      <c r="U42144" s="21"/>
    </row>
    <row r="42145">
      <c r="E42145" s="19"/>
      <c r="R42145" s="20"/>
      <c r="S42145" s="20"/>
      <c r="U42145" s="21"/>
    </row>
    <row r="42146">
      <c r="E42146" s="19"/>
      <c r="R42146" s="20"/>
      <c r="S42146" s="20"/>
      <c r="U42146" s="21"/>
    </row>
    <row r="42147">
      <c r="E42147" s="19"/>
      <c r="R42147" s="20"/>
      <c r="S42147" s="20"/>
      <c r="U42147" s="21"/>
    </row>
    <row r="42148">
      <c r="E42148" s="19"/>
      <c r="R42148" s="20"/>
      <c r="S42148" s="20"/>
      <c r="U42148" s="21"/>
    </row>
    <row r="42149">
      <c r="E42149" s="19"/>
      <c r="R42149" s="20"/>
      <c r="S42149" s="20"/>
      <c r="U42149" s="21"/>
    </row>
    <row r="42150">
      <c r="E42150" s="19"/>
      <c r="R42150" s="20"/>
      <c r="S42150" s="20"/>
      <c r="U42150" s="21"/>
    </row>
    <row r="42151">
      <c r="E42151" s="19"/>
      <c r="R42151" s="20"/>
      <c r="S42151" s="20"/>
      <c r="U42151" s="21"/>
    </row>
    <row r="42152">
      <c r="E42152" s="19"/>
      <c r="R42152" s="20"/>
      <c r="S42152" s="20"/>
      <c r="U42152" s="21"/>
    </row>
    <row r="42153">
      <c r="E42153" s="19"/>
      <c r="R42153" s="20"/>
      <c r="S42153" s="20"/>
      <c r="U42153" s="21"/>
    </row>
    <row r="42154">
      <c r="E42154" s="19"/>
      <c r="R42154" s="20"/>
      <c r="S42154" s="20"/>
      <c r="U42154" s="21"/>
    </row>
    <row r="42155">
      <c r="E42155" s="19"/>
      <c r="R42155" s="20"/>
      <c r="S42155" s="20"/>
      <c r="U42155" s="21"/>
    </row>
    <row r="42156">
      <c r="E42156" s="19"/>
      <c r="R42156" s="20"/>
      <c r="S42156" s="20"/>
      <c r="U42156" s="21"/>
    </row>
    <row r="42157">
      <c r="E42157" s="19"/>
      <c r="R42157" s="20"/>
      <c r="S42157" s="20"/>
      <c r="U42157" s="21"/>
    </row>
    <row r="42158">
      <c r="E42158" s="19"/>
      <c r="R42158" s="20"/>
      <c r="S42158" s="20"/>
      <c r="U42158" s="21"/>
    </row>
    <row r="42159">
      <c r="E42159" s="19"/>
      <c r="R42159" s="20"/>
      <c r="S42159" s="20"/>
      <c r="U42159" s="21"/>
    </row>
    <row r="42160">
      <c r="E42160" s="19"/>
      <c r="R42160" s="20"/>
      <c r="S42160" s="20"/>
      <c r="U42160" s="21"/>
    </row>
    <row r="42161">
      <c r="E42161" s="19"/>
      <c r="R42161" s="20"/>
      <c r="S42161" s="20"/>
      <c r="U42161" s="21"/>
    </row>
    <row r="42162">
      <c r="E42162" s="19"/>
      <c r="R42162" s="20"/>
      <c r="S42162" s="20"/>
      <c r="U42162" s="21"/>
    </row>
    <row r="42163">
      <c r="E42163" s="19"/>
      <c r="R42163" s="20"/>
      <c r="S42163" s="20"/>
      <c r="U42163" s="21"/>
    </row>
    <row r="42164">
      <c r="E42164" s="19"/>
      <c r="R42164" s="20"/>
      <c r="S42164" s="20"/>
      <c r="U42164" s="21"/>
    </row>
    <row r="42165">
      <c r="E42165" s="19"/>
      <c r="R42165" s="20"/>
      <c r="S42165" s="20"/>
      <c r="U42165" s="21"/>
    </row>
    <row r="42166">
      <c r="E42166" s="19"/>
      <c r="R42166" s="20"/>
      <c r="S42166" s="20"/>
      <c r="U42166" s="21"/>
    </row>
    <row r="42167">
      <c r="E42167" s="19"/>
      <c r="R42167" s="20"/>
      <c r="S42167" s="20"/>
      <c r="U42167" s="21"/>
    </row>
    <row r="42168">
      <c r="E42168" s="19"/>
      <c r="R42168" s="20"/>
      <c r="S42168" s="20"/>
      <c r="U42168" s="21"/>
    </row>
    <row r="42169">
      <c r="E42169" s="19"/>
      <c r="R42169" s="20"/>
      <c r="S42169" s="20"/>
      <c r="U42169" s="21"/>
    </row>
    <row r="42170">
      <c r="E42170" s="19"/>
      <c r="R42170" s="20"/>
      <c r="S42170" s="20"/>
      <c r="U42170" s="21"/>
    </row>
    <row r="42171">
      <c r="E42171" s="19"/>
      <c r="R42171" s="20"/>
      <c r="S42171" s="20"/>
      <c r="U42171" s="21"/>
    </row>
    <row r="42172">
      <c r="E42172" s="19"/>
      <c r="R42172" s="20"/>
      <c r="S42172" s="20"/>
      <c r="U42172" s="21"/>
    </row>
    <row r="42173">
      <c r="E42173" s="19"/>
      <c r="R42173" s="20"/>
      <c r="S42173" s="20"/>
      <c r="U42173" s="21"/>
    </row>
    <row r="42174">
      <c r="E42174" s="19"/>
      <c r="R42174" s="20"/>
      <c r="S42174" s="20"/>
      <c r="U42174" s="21"/>
    </row>
    <row r="42175">
      <c r="E42175" s="19"/>
      <c r="R42175" s="20"/>
      <c r="S42175" s="20"/>
      <c r="U42175" s="21"/>
    </row>
    <row r="42176">
      <c r="E42176" s="19"/>
      <c r="R42176" s="20"/>
      <c r="S42176" s="20"/>
      <c r="U42176" s="21"/>
    </row>
    <row r="42177">
      <c r="E42177" s="19"/>
      <c r="R42177" s="20"/>
      <c r="S42177" s="20"/>
      <c r="U42177" s="21"/>
    </row>
    <row r="42178">
      <c r="E42178" s="19"/>
      <c r="R42178" s="20"/>
      <c r="S42178" s="20"/>
      <c r="U42178" s="21"/>
    </row>
    <row r="42179">
      <c r="E42179" s="19"/>
      <c r="R42179" s="20"/>
      <c r="S42179" s="20"/>
      <c r="U42179" s="21"/>
    </row>
    <row r="42180">
      <c r="E42180" s="19"/>
      <c r="R42180" s="20"/>
      <c r="S42180" s="20"/>
      <c r="U42180" s="21"/>
    </row>
    <row r="42181">
      <c r="E42181" s="19"/>
      <c r="R42181" s="20"/>
      <c r="S42181" s="20"/>
      <c r="U42181" s="21"/>
    </row>
    <row r="42182">
      <c r="E42182" s="19"/>
      <c r="R42182" s="20"/>
      <c r="S42182" s="20"/>
      <c r="U42182" s="21"/>
    </row>
    <row r="42183">
      <c r="E42183" s="19"/>
      <c r="R42183" s="20"/>
      <c r="S42183" s="20"/>
      <c r="U42183" s="21"/>
    </row>
    <row r="42184">
      <c r="E42184" s="19"/>
      <c r="R42184" s="20"/>
      <c r="S42184" s="20"/>
      <c r="U42184" s="21"/>
    </row>
    <row r="42185">
      <c r="E42185" s="19"/>
      <c r="R42185" s="20"/>
      <c r="S42185" s="20"/>
      <c r="U42185" s="21"/>
    </row>
    <row r="42186">
      <c r="E42186" s="19"/>
      <c r="R42186" s="20"/>
      <c r="S42186" s="20"/>
      <c r="U42186" s="21"/>
    </row>
    <row r="42187">
      <c r="E42187" s="19"/>
      <c r="R42187" s="20"/>
      <c r="S42187" s="20"/>
      <c r="U42187" s="21"/>
    </row>
    <row r="42188">
      <c r="E42188" s="19"/>
      <c r="R42188" s="20"/>
      <c r="S42188" s="20"/>
      <c r="U42188" s="21"/>
    </row>
    <row r="42189">
      <c r="E42189" s="19"/>
      <c r="R42189" s="20"/>
      <c r="S42189" s="20"/>
      <c r="U42189" s="21"/>
    </row>
    <row r="42190">
      <c r="E42190" s="19"/>
      <c r="R42190" s="20"/>
      <c r="S42190" s="20"/>
      <c r="U42190" s="21"/>
    </row>
    <row r="42191">
      <c r="E42191" s="19"/>
      <c r="R42191" s="20"/>
      <c r="S42191" s="20"/>
      <c r="U42191" s="21"/>
    </row>
    <row r="42192">
      <c r="E42192" s="19"/>
      <c r="R42192" s="20"/>
      <c r="S42192" s="20"/>
      <c r="U42192" s="21"/>
    </row>
    <row r="42193">
      <c r="E42193" s="19"/>
      <c r="R42193" s="20"/>
      <c r="S42193" s="20"/>
      <c r="U42193" s="21"/>
    </row>
    <row r="42194">
      <c r="E42194" s="19"/>
      <c r="R42194" s="20"/>
      <c r="S42194" s="20"/>
      <c r="U42194" s="21"/>
    </row>
    <row r="42195">
      <c r="E42195" s="19"/>
      <c r="R42195" s="20"/>
      <c r="S42195" s="20"/>
      <c r="U42195" s="21"/>
    </row>
    <row r="42196">
      <c r="E42196" s="19"/>
      <c r="R42196" s="20"/>
      <c r="S42196" s="20"/>
      <c r="U42196" s="21"/>
    </row>
    <row r="42197">
      <c r="E42197" s="19"/>
      <c r="R42197" s="20"/>
      <c r="S42197" s="20"/>
      <c r="U42197" s="21"/>
    </row>
    <row r="42198">
      <c r="E42198" s="19"/>
      <c r="R42198" s="20"/>
      <c r="S42198" s="20"/>
      <c r="U42198" s="21"/>
    </row>
    <row r="42199">
      <c r="E42199" s="19"/>
      <c r="R42199" s="20"/>
      <c r="S42199" s="20"/>
      <c r="U42199" s="21"/>
    </row>
    <row r="42200">
      <c r="E42200" s="19"/>
      <c r="R42200" s="20"/>
      <c r="S42200" s="20"/>
      <c r="U42200" s="21"/>
    </row>
    <row r="42201">
      <c r="E42201" s="19"/>
      <c r="R42201" s="20"/>
      <c r="S42201" s="20"/>
      <c r="U42201" s="21"/>
    </row>
    <row r="42202">
      <c r="E42202" s="19"/>
      <c r="R42202" s="20"/>
      <c r="S42202" s="20"/>
      <c r="U42202" s="21"/>
    </row>
    <row r="42203">
      <c r="E42203" s="19"/>
      <c r="R42203" s="20"/>
      <c r="S42203" s="20"/>
      <c r="U42203" s="21"/>
    </row>
    <row r="42204">
      <c r="E42204" s="19"/>
      <c r="R42204" s="20"/>
      <c r="S42204" s="20"/>
      <c r="U42204" s="21"/>
    </row>
    <row r="42205">
      <c r="E42205" s="19"/>
      <c r="R42205" s="20"/>
      <c r="S42205" s="20"/>
      <c r="U42205" s="21"/>
    </row>
    <row r="42206">
      <c r="E42206" s="19"/>
      <c r="R42206" s="20"/>
      <c r="S42206" s="20"/>
      <c r="U42206" s="21"/>
    </row>
    <row r="42207">
      <c r="E42207" s="19"/>
      <c r="R42207" s="20"/>
      <c r="S42207" s="20"/>
      <c r="U42207" s="21"/>
    </row>
    <row r="42208">
      <c r="E42208" s="19"/>
      <c r="R42208" s="20"/>
      <c r="S42208" s="20"/>
      <c r="U42208" s="21"/>
    </row>
    <row r="42209">
      <c r="E42209" s="19"/>
      <c r="R42209" s="20"/>
      <c r="S42209" s="20"/>
      <c r="U42209" s="21"/>
    </row>
    <row r="42210">
      <c r="E42210" s="19"/>
      <c r="R42210" s="20"/>
      <c r="S42210" s="20"/>
      <c r="U42210" s="21"/>
    </row>
    <row r="42211">
      <c r="E42211" s="19"/>
      <c r="R42211" s="20"/>
      <c r="S42211" s="20"/>
      <c r="U42211" s="21"/>
    </row>
    <row r="42212">
      <c r="E42212" s="19"/>
      <c r="R42212" s="20"/>
      <c r="S42212" s="20"/>
      <c r="U42212" s="21"/>
    </row>
    <row r="42213">
      <c r="E42213" s="19"/>
      <c r="R42213" s="20"/>
      <c r="S42213" s="20"/>
      <c r="U42213" s="21"/>
    </row>
    <row r="42214">
      <c r="E42214" s="19"/>
      <c r="R42214" s="20"/>
      <c r="S42214" s="20"/>
      <c r="U42214" s="21"/>
    </row>
    <row r="42215">
      <c r="E42215" s="19"/>
      <c r="R42215" s="20"/>
      <c r="S42215" s="20"/>
      <c r="U42215" s="21"/>
    </row>
    <row r="42216">
      <c r="E42216" s="19"/>
      <c r="R42216" s="20"/>
      <c r="S42216" s="20"/>
      <c r="U42216" s="21"/>
    </row>
    <row r="42217">
      <c r="E42217" s="19"/>
      <c r="R42217" s="20"/>
      <c r="S42217" s="20"/>
      <c r="U42217" s="21"/>
    </row>
    <row r="42218">
      <c r="E42218" s="19"/>
      <c r="R42218" s="20"/>
      <c r="S42218" s="20"/>
      <c r="U42218" s="21"/>
    </row>
    <row r="42219">
      <c r="E42219" s="19"/>
      <c r="R42219" s="20"/>
      <c r="S42219" s="20"/>
      <c r="U42219" s="21"/>
    </row>
    <row r="42220">
      <c r="E42220" s="19"/>
      <c r="R42220" s="20"/>
      <c r="S42220" s="20"/>
      <c r="U42220" s="21"/>
    </row>
    <row r="42221">
      <c r="E42221" s="19"/>
      <c r="R42221" s="20"/>
      <c r="S42221" s="20"/>
      <c r="U42221" s="21"/>
    </row>
    <row r="42222">
      <c r="E42222" s="19"/>
      <c r="R42222" s="20"/>
      <c r="S42222" s="20"/>
      <c r="U42222" s="21"/>
    </row>
    <row r="42223">
      <c r="E42223" s="19"/>
      <c r="R42223" s="20"/>
      <c r="S42223" s="20"/>
      <c r="U42223" s="21"/>
    </row>
    <row r="42224">
      <c r="E42224" s="19"/>
      <c r="R42224" s="20"/>
      <c r="S42224" s="20"/>
      <c r="U42224" s="21"/>
    </row>
    <row r="42225">
      <c r="E42225" s="19"/>
      <c r="R42225" s="20"/>
      <c r="S42225" s="20"/>
      <c r="U42225" s="21"/>
    </row>
    <row r="42226">
      <c r="E42226" s="19"/>
      <c r="R42226" s="20"/>
      <c r="S42226" s="20"/>
      <c r="U42226" s="21"/>
    </row>
    <row r="42227">
      <c r="E42227" s="19"/>
      <c r="R42227" s="20"/>
      <c r="S42227" s="20"/>
      <c r="U42227" s="21"/>
    </row>
    <row r="42228">
      <c r="E42228" s="19"/>
      <c r="R42228" s="20"/>
      <c r="S42228" s="20"/>
      <c r="U42228" s="21"/>
    </row>
    <row r="42229">
      <c r="E42229" s="19"/>
      <c r="R42229" s="20"/>
      <c r="S42229" s="20"/>
      <c r="U42229" s="21"/>
    </row>
    <row r="42230">
      <c r="E42230" s="19"/>
      <c r="R42230" s="20"/>
      <c r="S42230" s="20"/>
      <c r="U42230" s="21"/>
    </row>
    <row r="42231">
      <c r="E42231" s="19"/>
      <c r="R42231" s="20"/>
      <c r="S42231" s="20"/>
      <c r="U42231" s="21"/>
    </row>
    <row r="42232">
      <c r="E42232" s="19"/>
      <c r="R42232" s="20"/>
      <c r="S42232" s="20"/>
      <c r="U42232" s="21"/>
    </row>
    <row r="42233">
      <c r="E42233" s="19"/>
      <c r="R42233" s="20"/>
      <c r="S42233" s="20"/>
      <c r="U42233" s="21"/>
    </row>
    <row r="42234">
      <c r="E42234" s="19"/>
      <c r="R42234" s="20"/>
      <c r="S42234" s="20"/>
      <c r="U42234" s="21"/>
    </row>
    <row r="42235">
      <c r="E42235" s="19"/>
      <c r="R42235" s="20"/>
      <c r="S42235" s="20"/>
      <c r="U42235" s="21"/>
    </row>
    <row r="42236">
      <c r="E42236" s="19"/>
      <c r="R42236" s="20"/>
      <c r="S42236" s="20"/>
      <c r="U42236" s="21"/>
    </row>
    <row r="42237">
      <c r="E42237" s="19"/>
      <c r="R42237" s="20"/>
      <c r="S42237" s="20"/>
      <c r="U42237" s="21"/>
    </row>
    <row r="42238">
      <c r="E42238" s="19"/>
      <c r="R42238" s="20"/>
      <c r="S42238" s="20"/>
      <c r="U42238" s="21"/>
    </row>
    <row r="42239">
      <c r="E42239" s="19"/>
      <c r="R42239" s="20"/>
      <c r="S42239" s="20"/>
      <c r="U42239" s="21"/>
    </row>
    <row r="42240">
      <c r="E42240" s="19"/>
      <c r="R42240" s="20"/>
      <c r="S42240" s="20"/>
      <c r="U42240" s="21"/>
    </row>
    <row r="42241">
      <c r="E42241" s="19"/>
      <c r="R42241" s="20"/>
      <c r="S42241" s="20"/>
      <c r="U42241" s="21"/>
    </row>
    <row r="42242">
      <c r="E42242" s="19"/>
      <c r="R42242" s="20"/>
      <c r="S42242" s="20"/>
      <c r="U42242" s="21"/>
    </row>
    <row r="42243">
      <c r="E42243" s="19"/>
      <c r="R42243" s="20"/>
      <c r="S42243" s="20"/>
      <c r="U42243" s="21"/>
    </row>
    <row r="42244">
      <c r="E42244" s="19"/>
      <c r="R42244" s="20"/>
      <c r="S42244" s="20"/>
      <c r="U42244" s="21"/>
    </row>
    <row r="42245">
      <c r="E42245" s="19"/>
      <c r="R42245" s="20"/>
      <c r="S42245" s="20"/>
      <c r="U42245" s="21"/>
    </row>
    <row r="42246">
      <c r="E42246" s="19"/>
      <c r="R42246" s="20"/>
      <c r="S42246" s="20"/>
      <c r="U42246" s="21"/>
    </row>
    <row r="42247">
      <c r="E42247" s="19"/>
      <c r="R42247" s="20"/>
      <c r="S42247" s="20"/>
      <c r="U42247" s="21"/>
    </row>
    <row r="42248">
      <c r="E42248" s="19"/>
      <c r="R42248" s="20"/>
      <c r="S42248" s="20"/>
      <c r="U42248" s="21"/>
    </row>
    <row r="42249">
      <c r="E42249" s="19"/>
      <c r="R42249" s="20"/>
      <c r="S42249" s="20"/>
      <c r="U42249" s="21"/>
    </row>
    <row r="42250">
      <c r="E42250" s="19"/>
      <c r="R42250" s="20"/>
      <c r="S42250" s="20"/>
      <c r="U42250" s="21"/>
    </row>
    <row r="42251">
      <c r="E42251" s="19"/>
      <c r="R42251" s="20"/>
      <c r="S42251" s="20"/>
      <c r="U42251" s="21"/>
    </row>
    <row r="42252">
      <c r="E42252" s="19"/>
      <c r="R42252" s="20"/>
      <c r="S42252" s="20"/>
      <c r="U42252" s="21"/>
    </row>
    <row r="42253">
      <c r="E42253" s="19"/>
      <c r="R42253" s="20"/>
      <c r="S42253" s="20"/>
      <c r="U42253" s="21"/>
    </row>
    <row r="42254">
      <c r="E42254" s="19"/>
      <c r="R42254" s="20"/>
      <c r="S42254" s="20"/>
      <c r="U42254" s="21"/>
    </row>
    <row r="42255">
      <c r="E42255" s="19"/>
      <c r="R42255" s="20"/>
      <c r="S42255" s="20"/>
      <c r="U42255" s="21"/>
    </row>
    <row r="42256">
      <c r="E42256" s="19"/>
      <c r="R42256" s="20"/>
      <c r="S42256" s="20"/>
      <c r="U42256" s="21"/>
    </row>
    <row r="42257">
      <c r="E42257" s="19"/>
      <c r="R42257" s="20"/>
      <c r="S42257" s="20"/>
      <c r="U42257" s="21"/>
    </row>
    <row r="42258">
      <c r="E42258" s="19"/>
      <c r="R42258" s="20"/>
      <c r="S42258" s="20"/>
      <c r="U42258" s="21"/>
    </row>
    <row r="42259">
      <c r="E42259" s="19"/>
      <c r="R42259" s="20"/>
      <c r="S42259" s="20"/>
      <c r="U42259" s="21"/>
    </row>
    <row r="42260">
      <c r="E42260" s="19"/>
      <c r="R42260" s="20"/>
      <c r="S42260" s="20"/>
      <c r="U42260" s="21"/>
    </row>
    <row r="42261">
      <c r="E42261" s="19"/>
      <c r="R42261" s="20"/>
      <c r="S42261" s="20"/>
      <c r="U42261" s="21"/>
    </row>
    <row r="42262">
      <c r="E42262" s="19"/>
      <c r="R42262" s="20"/>
      <c r="S42262" s="20"/>
      <c r="U42262" s="21"/>
    </row>
    <row r="42263">
      <c r="E42263" s="19"/>
      <c r="R42263" s="20"/>
      <c r="S42263" s="20"/>
      <c r="U42263" s="21"/>
    </row>
    <row r="42264">
      <c r="E42264" s="19"/>
      <c r="R42264" s="20"/>
      <c r="S42264" s="20"/>
      <c r="U42264" s="21"/>
    </row>
    <row r="42265">
      <c r="E42265" s="19"/>
      <c r="R42265" s="20"/>
      <c r="S42265" s="20"/>
      <c r="U42265" s="21"/>
    </row>
    <row r="42266">
      <c r="E42266" s="19"/>
      <c r="R42266" s="20"/>
      <c r="S42266" s="20"/>
      <c r="U42266" s="21"/>
    </row>
    <row r="42267">
      <c r="E42267" s="19"/>
      <c r="R42267" s="20"/>
      <c r="S42267" s="20"/>
      <c r="U42267" s="21"/>
    </row>
    <row r="42268">
      <c r="E42268" s="19"/>
      <c r="R42268" s="20"/>
      <c r="S42268" s="20"/>
      <c r="U42268" s="21"/>
    </row>
    <row r="42269">
      <c r="E42269" s="19"/>
      <c r="R42269" s="20"/>
      <c r="S42269" s="20"/>
      <c r="U42269" s="21"/>
    </row>
    <row r="42270">
      <c r="E42270" s="19"/>
      <c r="R42270" s="20"/>
      <c r="S42270" s="20"/>
      <c r="U42270" s="21"/>
    </row>
    <row r="42271">
      <c r="E42271" s="19"/>
      <c r="R42271" s="20"/>
      <c r="S42271" s="20"/>
      <c r="U42271" s="21"/>
    </row>
    <row r="42272">
      <c r="E42272" s="19"/>
      <c r="R42272" s="20"/>
      <c r="S42272" s="20"/>
      <c r="U42272" s="21"/>
    </row>
    <row r="42273">
      <c r="E42273" s="19"/>
      <c r="R42273" s="20"/>
      <c r="S42273" s="20"/>
      <c r="U42273" s="21"/>
    </row>
    <row r="42274">
      <c r="E42274" s="19"/>
      <c r="R42274" s="20"/>
      <c r="S42274" s="20"/>
      <c r="U42274" s="21"/>
    </row>
    <row r="42275">
      <c r="E42275" s="19"/>
      <c r="R42275" s="20"/>
      <c r="S42275" s="20"/>
      <c r="U42275" s="21"/>
    </row>
    <row r="42276">
      <c r="E42276" s="19"/>
      <c r="R42276" s="20"/>
      <c r="S42276" s="20"/>
      <c r="U42276" s="21"/>
    </row>
    <row r="42277">
      <c r="E42277" s="19"/>
      <c r="R42277" s="20"/>
      <c r="S42277" s="20"/>
      <c r="U42277" s="21"/>
    </row>
    <row r="42278">
      <c r="E42278" s="19"/>
      <c r="R42278" s="20"/>
      <c r="S42278" s="20"/>
      <c r="U42278" s="21"/>
    </row>
    <row r="42279">
      <c r="E42279" s="19"/>
      <c r="R42279" s="20"/>
      <c r="S42279" s="20"/>
      <c r="U42279" s="21"/>
    </row>
    <row r="42280">
      <c r="E42280" s="19"/>
      <c r="R42280" s="20"/>
      <c r="S42280" s="20"/>
      <c r="U42280" s="21"/>
    </row>
    <row r="42281">
      <c r="E42281" s="19"/>
      <c r="R42281" s="20"/>
      <c r="S42281" s="20"/>
      <c r="U42281" s="21"/>
    </row>
    <row r="42282">
      <c r="E42282" s="19"/>
      <c r="R42282" s="20"/>
      <c r="S42282" s="20"/>
      <c r="U42282" s="21"/>
    </row>
    <row r="42283">
      <c r="E42283" s="19"/>
      <c r="R42283" s="20"/>
      <c r="S42283" s="20"/>
      <c r="U42283" s="21"/>
    </row>
    <row r="42284">
      <c r="E42284" s="19"/>
      <c r="R42284" s="20"/>
      <c r="S42284" s="20"/>
      <c r="U42284" s="21"/>
    </row>
    <row r="42285">
      <c r="E42285" s="19"/>
      <c r="R42285" s="20"/>
      <c r="S42285" s="20"/>
      <c r="U42285" s="21"/>
    </row>
    <row r="42286">
      <c r="E42286" s="19"/>
      <c r="R42286" s="20"/>
      <c r="S42286" s="20"/>
      <c r="U42286" s="21"/>
    </row>
    <row r="42287">
      <c r="E42287" s="19"/>
      <c r="R42287" s="20"/>
      <c r="S42287" s="20"/>
      <c r="U42287" s="21"/>
    </row>
    <row r="42288">
      <c r="E42288" s="19"/>
      <c r="R42288" s="20"/>
      <c r="S42288" s="20"/>
      <c r="U42288" s="21"/>
    </row>
    <row r="42289">
      <c r="E42289" s="19"/>
      <c r="R42289" s="20"/>
      <c r="S42289" s="20"/>
      <c r="U42289" s="21"/>
    </row>
    <row r="42290">
      <c r="E42290" s="19"/>
      <c r="R42290" s="20"/>
      <c r="S42290" s="20"/>
      <c r="U42290" s="21"/>
    </row>
    <row r="42291">
      <c r="E42291" s="19"/>
      <c r="R42291" s="20"/>
      <c r="S42291" s="20"/>
      <c r="U42291" s="21"/>
    </row>
    <row r="42292">
      <c r="E42292" s="19"/>
      <c r="R42292" s="20"/>
      <c r="S42292" s="20"/>
      <c r="U42292" s="21"/>
    </row>
    <row r="42293">
      <c r="E42293" s="19"/>
      <c r="R42293" s="20"/>
      <c r="S42293" s="20"/>
      <c r="U42293" s="21"/>
    </row>
    <row r="42294">
      <c r="E42294" s="19"/>
      <c r="R42294" s="20"/>
      <c r="S42294" s="20"/>
      <c r="U42294" s="21"/>
    </row>
    <row r="42295">
      <c r="E42295" s="19"/>
      <c r="R42295" s="20"/>
      <c r="S42295" s="20"/>
      <c r="U42295" s="21"/>
    </row>
    <row r="42296">
      <c r="E42296" s="19"/>
      <c r="R42296" s="20"/>
      <c r="S42296" s="20"/>
      <c r="U42296" s="21"/>
    </row>
    <row r="42297">
      <c r="E42297" s="19"/>
      <c r="R42297" s="20"/>
      <c r="S42297" s="20"/>
      <c r="U42297" s="21"/>
    </row>
    <row r="42298">
      <c r="E42298" s="19"/>
      <c r="R42298" s="20"/>
      <c r="S42298" s="20"/>
      <c r="U42298" s="21"/>
    </row>
    <row r="42299">
      <c r="E42299" s="19"/>
      <c r="R42299" s="20"/>
      <c r="S42299" s="20"/>
      <c r="U42299" s="21"/>
    </row>
    <row r="42300">
      <c r="E42300" s="19"/>
      <c r="R42300" s="20"/>
      <c r="S42300" s="20"/>
      <c r="U42300" s="21"/>
    </row>
    <row r="42301">
      <c r="E42301" s="19"/>
      <c r="R42301" s="20"/>
      <c r="S42301" s="20"/>
      <c r="U42301" s="21"/>
    </row>
    <row r="42302">
      <c r="E42302" s="19"/>
      <c r="R42302" s="20"/>
      <c r="S42302" s="20"/>
      <c r="U42302" s="21"/>
    </row>
    <row r="42303">
      <c r="E42303" s="19"/>
      <c r="R42303" s="20"/>
      <c r="S42303" s="20"/>
      <c r="U42303" s="21"/>
    </row>
    <row r="42304">
      <c r="E42304" s="19"/>
      <c r="R42304" s="20"/>
      <c r="S42304" s="20"/>
      <c r="U42304" s="21"/>
    </row>
    <row r="42305">
      <c r="E42305" s="19"/>
      <c r="R42305" s="20"/>
      <c r="S42305" s="20"/>
      <c r="U42305" s="21"/>
    </row>
    <row r="42306">
      <c r="E42306" s="19"/>
      <c r="R42306" s="20"/>
      <c r="S42306" s="20"/>
      <c r="U42306" s="21"/>
    </row>
    <row r="42307">
      <c r="E42307" s="19"/>
      <c r="R42307" s="20"/>
      <c r="S42307" s="20"/>
      <c r="U42307" s="21"/>
    </row>
    <row r="42308">
      <c r="E42308" s="19"/>
      <c r="R42308" s="20"/>
      <c r="S42308" s="20"/>
      <c r="U42308" s="21"/>
    </row>
    <row r="42309">
      <c r="E42309" s="19"/>
      <c r="R42309" s="20"/>
      <c r="S42309" s="20"/>
      <c r="U42309" s="21"/>
    </row>
    <row r="42310">
      <c r="E42310" s="19"/>
      <c r="R42310" s="20"/>
      <c r="S42310" s="20"/>
      <c r="U42310" s="21"/>
    </row>
    <row r="42311">
      <c r="E42311" s="19"/>
      <c r="R42311" s="20"/>
      <c r="S42311" s="20"/>
      <c r="U42311" s="21"/>
    </row>
    <row r="42312">
      <c r="E42312" s="19"/>
      <c r="R42312" s="20"/>
      <c r="S42312" s="20"/>
      <c r="U42312" s="21"/>
    </row>
    <row r="42313">
      <c r="E42313" s="19"/>
      <c r="R42313" s="20"/>
      <c r="S42313" s="20"/>
      <c r="U42313" s="21"/>
    </row>
    <row r="42314">
      <c r="E42314" s="19"/>
      <c r="R42314" s="20"/>
      <c r="S42314" s="20"/>
      <c r="U42314" s="21"/>
    </row>
    <row r="42315">
      <c r="E42315" s="19"/>
      <c r="R42315" s="20"/>
      <c r="S42315" s="20"/>
      <c r="U42315" s="21"/>
    </row>
    <row r="42316">
      <c r="E42316" s="19"/>
      <c r="R42316" s="20"/>
      <c r="S42316" s="20"/>
      <c r="U42316" s="21"/>
    </row>
    <row r="42317">
      <c r="E42317" s="19"/>
      <c r="R42317" s="20"/>
      <c r="S42317" s="20"/>
      <c r="U42317" s="21"/>
    </row>
    <row r="42318">
      <c r="E42318" s="19"/>
      <c r="R42318" s="20"/>
      <c r="S42318" s="20"/>
      <c r="U42318" s="21"/>
    </row>
    <row r="42319">
      <c r="E42319" s="19"/>
      <c r="R42319" s="20"/>
      <c r="S42319" s="20"/>
      <c r="U42319" s="21"/>
    </row>
    <row r="42320">
      <c r="E42320" s="19"/>
      <c r="R42320" s="20"/>
      <c r="S42320" s="20"/>
      <c r="U42320" s="21"/>
    </row>
    <row r="42321">
      <c r="E42321" s="19"/>
      <c r="R42321" s="20"/>
      <c r="S42321" s="20"/>
      <c r="U42321" s="21"/>
    </row>
    <row r="42322">
      <c r="E42322" s="19"/>
      <c r="R42322" s="20"/>
      <c r="S42322" s="20"/>
      <c r="U42322" s="21"/>
    </row>
    <row r="42323">
      <c r="E42323" s="19"/>
      <c r="R42323" s="20"/>
      <c r="S42323" s="20"/>
      <c r="U42323" s="21"/>
    </row>
    <row r="42324">
      <c r="E42324" s="19"/>
      <c r="R42324" s="20"/>
      <c r="S42324" s="20"/>
      <c r="U42324" s="21"/>
    </row>
    <row r="42325">
      <c r="E42325" s="19"/>
      <c r="R42325" s="20"/>
      <c r="S42325" s="20"/>
      <c r="U42325" s="21"/>
    </row>
    <row r="42326">
      <c r="E42326" s="19"/>
      <c r="R42326" s="20"/>
      <c r="S42326" s="20"/>
      <c r="U42326" s="21"/>
    </row>
    <row r="42327">
      <c r="E42327" s="19"/>
      <c r="R42327" s="20"/>
      <c r="S42327" s="20"/>
      <c r="U42327" s="21"/>
    </row>
    <row r="42328">
      <c r="E42328" s="19"/>
      <c r="R42328" s="20"/>
      <c r="S42328" s="20"/>
      <c r="U42328" s="21"/>
    </row>
    <row r="42329">
      <c r="E42329" s="19"/>
      <c r="R42329" s="20"/>
      <c r="S42329" s="20"/>
      <c r="U42329" s="21"/>
    </row>
    <row r="42330">
      <c r="E42330" s="19"/>
      <c r="R42330" s="20"/>
      <c r="S42330" s="20"/>
      <c r="U42330" s="21"/>
    </row>
    <row r="42331">
      <c r="E42331" s="19"/>
      <c r="R42331" s="20"/>
      <c r="S42331" s="20"/>
      <c r="U42331" s="21"/>
    </row>
    <row r="42332">
      <c r="E42332" s="19"/>
      <c r="R42332" s="20"/>
      <c r="S42332" s="20"/>
      <c r="U42332" s="21"/>
    </row>
    <row r="42333">
      <c r="E42333" s="19"/>
      <c r="R42333" s="20"/>
      <c r="S42333" s="20"/>
      <c r="U42333" s="21"/>
    </row>
    <row r="42334">
      <c r="E42334" s="19"/>
      <c r="R42334" s="20"/>
      <c r="S42334" s="20"/>
      <c r="U42334" s="21"/>
    </row>
    <row r="42335">
      <c r="E42335" s="19"/>
      <c r="R42335" s="20"/>
      <c r="S42335" s="20"/>
      <c r="U42335" s="21"/>
    </row>
    <row r="42336">
      <c r="E42336" s="19"/>
      <c r="R42336" s="20"/>
      <c r="S42336" s="20"/>
      <c r="U42336" s="21"/>
    </row>
    <row r="42337">
      <c r="E42337" s="19"/>
      <c r="R42337" s="20"/>
      <c r="S42337" s="20"/>
      <c r="U42337" s="21"/>
    </row>
    <row r="42338">
      <c r="E42338" s="19"/>
      <c r="R42338" s="20"/>
      <c r="S42338" s="20"/>
      <c r="U42338" s="21"/>
    </row>
    <row r="42339">
      <c r="E42339" s="19"/>
      <c r="R42339" s="20"/>
      <c r="S42339" s="20"/>
      <c r="U42339" s="21"/>
    </row>
    <row r="42340">
      <c r="E42340" s="19"/>
      <c r="R42340" s="20"/>
      <c r="S42340" s="20"/>
      <c r="U42340" s="21"/>
    </row>
    <row r="42341">
      <c r="E42341" s="19"/>
      <c r="R42341" s="20"/>
      <c r="S42341" s="20"/>
      <c r="U42341" s="21"/>
    </row>
    <row r="42342">
      <c r="E42342" s="19"/>
      <c r="R42342" s="20"/>
      <c r="S42342" s="20"/>
      <c r="U42342" s="21"/>
    </row>
    <row r="42343">
      <c r="E42343" s="19"/>
      <c r="R42343" s="20"/>
      <c r="S42343" s="20"/>
      <c r="U42343" s="21"/>
    </row>
    <row r="42344">
      <c r="E42344" s="19"/>
      <c r="R42344" s="20"/>
      <c r="S42344" s="20"/>
      <c r="U42344" s="21"/>
    </row>
    <row r="42345">
      <c r="E42345" s="19"/>
      <c r="R42345" s="20"/>
      <c r="S42345" s="20"/>
      <c r="U42345" s="21"/>
    </row>
    <row r="42346">
      <c r="E42346" s="19"/>
      <c r="R42346" s="20"/>
      <c r="S42346" s="20"/>
      <c r="U42346" s="21"/>
    </row>
    <row r="42347">
      <c r="E42347" s="19"/>
      <c r="R42347" s="20"/>
      <c r="S42347" s="20"/>
      <c r="U42347" s="21"/>
    </row>
    <row r="42348">
      <c r="E42348" s="19"/>
      <c r="R42348" s="20"/>
      <c r="S42348" s="20"/>
      <c r="U42348" s="21"/>
    </row>
    <row r="42349">
      <c r="E42349" s="19"/>
      <c r="R42349" s="20"/>
      <c r="S42349" s="20"/>
      <c r="U42349" s="21"/>
    </row>
    <row r="42350">
      <c r="E42350" s="19"/>
      <c r="R42350" s="20"/>
      <c r="S42350" s="20"/>
      <c r="U42350" s="21"/>
    </row>
    <row r="42351">
      <c r="E42351" s="19"/>
      <c r="R42351" s="20"/>
      <c r="S42351" s="20"/>
      <c r="U42351" s="21"/>
    </row>
    <row r="42352">
      <c r="E42352" s="19"/>
      <c r="R42352" s="20"/>
      <c r="S42352" s="20"/>
      <c r="U42352" s="21"/>
    </row>
    <row r="42353">
      <c r="E42353" s="19"/>
      <c r="R42353" s="20"/>
      <c r="S42353" s="20"/>
      <c r="U42353" s="21"/>
    </row>
    <row r="42354">
      <c r="E42354" s="19"/>
      <c r="R42354" s="20"/>
      <c r="S42354" s="20"/>
      <c r="U42354" s="21"/>
    </row>
    <row r="42355">
      <c r="E42355" s="19"/>
      <c r="R42355" s="20"/>
      <c r="S42355" s="20"/>
      <c r="U42355" s="21"/>
    </row>
    <row r="42356">
      <c r="E42356" s="19"/>
      <c r="R42356" s="20"/>
      <c r="S42356" s="20"/>
      <c r="U42356" s="21"/>
    </row>
    <row r="42357">
      <c r="E42357" s="19"/>
      <c r="R42357" s="20"/>
      <c r="S42357" s="20"/>
      <c r="U42357" s="21"/>
    </row>
    <row r="42358">
      <c r="E42358" s="19"/>
      <c r="R42358" s="20"/>
      <c r="S42358" s="20"/>
      <c r="U42358" s="21"/>
    </row>
    <row r="42359">
      <c r="E42359" s="19"/>
      <c r="R42359" s="20"/>
      <c r="S42359" s="20"/>
      <c r="U42359" s="21"/>
    </row>
    <row r="42360">
      <c r="E42360" s="19"/>
      <c r="R42360" s="20"/>
      <c r="S42360" s="20"/>
      <c r="U42360" s="21"/>
    </row>
    <row r="42361">
      <c r="E42361" s="19"/>
      <c r="R42361" s="20"/>
      <c r="S42361" s="20"/>
      <c r="U42361" s="21"/>
    </row>
    <row r="42362">
      <c r="E42362" s="19"/>
      <c r="R42362" s="20"/>
      <c r="S42362" s="20"/>
      <c r="U42362" s="21"/>
    </row>
    <row r="42363">
      <c r="E42363" s="19"/>
      <c r="R42363" s="20"/>
      <c r="S42363" s="20"/>
      <c r="U42363" s="21"/>
    </row>
    <row r="42364">
      <c r="E42364" s="19"/>
      <c r="R42364" s="20"/>
      <c r="S42364" s="20"/>
      <c r="U42364" s="21"/>
    </row>
    <row r="42365">
      <c r="E42365" s="19"/>
      <c r="R42365" s="20"/>
      <c r="S42365" s="20"/>
      <c r="U42365" s="21"/>
    </row>
    <row r="42366">
      <c r="E42366" s="19"/>
      <c r="R42366" s="20"/>
      <c r="S42366" s="20"/>
      <c r="U42366" s="21"/>
    </row>
    <row r="42367">
      <c r="E42367" s="19"/>
      <c r="R42367" s="20"/>
      <c r="S42367" s="20"/>
      <c r="U42367" s="21"/>
    </row>
    <row r="42368">
      <c r="E42368" s="19"/>
      <c r="R42368" s="20"/>
      <c r="S42368" s="20"/>
      <c r="U42368" s="21"/>
    </row>
    <row r="42369">
      <c r="E42369" s="19"/>
      <c r="R42369" s="20"/>
      <c r="S42369" s="20"/>
      <c r="U42369" s="21"/>
    </row>
    <row r="42370">
      <c r="E42370" s="19"/>
      <c r="R42370" s="20"/>
      <c r="S42370" s="20"/>
      <c r="U42370" s="21"/>
    </row>
    <row r="42371">
      <c r="E42371" s="19"/>
      <c r="R42371" s="20"/>
      <c r="S42371" s="20"/>
      <c r="U42371" s="21"/>
    </row>
    <row r="42372">
      <c r="E42372" s="19"/>
      <c r="R42372" s="20"/>
      <c r="S42372" s="20"/>
      <c r="U42372" s="21"/>
    </row>
    <row r="42373">
      <c r="E42373" s="19"/>
      <c r="R42373" s="20"/>
      <c r="S42373" s="20"/>
      <c r="U42373" s="21"/>
    </row>
    <row r="42374">
      <c r="E42374" s="19"/>
      <c r="R42374" s="20"/>
      <c r="S42374" s="20"/>
      <c r="U42374" s="21"/>
    </row>
    <row r="42375">
      <c r="E42375" s="19"/>
      <c r="R42375" s="20"/>
      <c r="S42375" s="20"/>
      <c r="U42375" s="21"/>
    </row>
    <row r="42376">
      <c r="E42376" s="19"/>
      <c r="R42376" s="20"/>
      <c r="S42376" s="20"/>
      <c r="U42376" s="21"/>
    </row>
    <row r="42377">
      <c r="E42377" s="19"/>
      <c r="R42377" s="20"/>
      <c r="S42377" s="20"/>
      <c r="U42377" s="21"/>
    </row>
    <row r="42378">
      <c r="E42378" s="19"/>
      <c r="R42378" s="20"/>
      <c r="S42378" s="20"/>
      <c r="U42378" s="21"/>
    </row>
    <row r="42379">
      <c r="E42379" s="19"/>
      <c r="R42379" s="20"/>
      <c r="S42379" s="20"/>
      <c r="U42379" s="21"/>
    </row>
    <row r="42380">
      <c r="E42380" s="19"/>
      <c r="R42380" s="20"/>
      <c r="S42380" s="20"/>
      <c r="U42380" s="21"/>
    </row>
    <row r="42381">
      <c r="E42381" s="19"/>
      <c r="R42381" s="20"/>
      <c r="S42381" s="20"/>
      <c r="U42381" s="21"/>
    </row>
    <row r="42382">
      <c r="E42382" s="19"/>
      <c r="R42382" s="20"/>
      <c r="S42382" s="20"/>
      <c r="U42382" s="21"/>
    </row>
    <row r="42383">
      <c r="E42383" s="19"/>
      <c r="R42383" s="20"/>
      <c r="S42383" s="20"/>
      <c r="U42383" s="21"/>
    </row>
    <row r="42384">
      <c r="E42384" s="19"/>
      <c r="R42384" s="20"/>
      <c r="S42384" s="20"/>
      <c r="U42384" s="21"/>
    </row>
    <row r="42385">
      <c r="E42385" s="19"/>
      <c r="R42385" s="20"/>
      <c r="S42385" s="20"/>
      <c r="U42385" s="21"/>
    </row>
    <row r="42386">
      <c r="E42386" s="19"/>
      <c r="R42386" s="20"/>
      <c r="S42386" s="20"/>
      <c r="U42386" s="21"/>
    </row>
    <row r="42387">
      <c r="E42387" s="19"/>
      <c r="R42387" s="20"/>
      <c r="S42387" s="20"/>
      <c r="U42387" s="21"/>
    </row>
    <row r="42388">
      <c r="E42388" s="19"/>
      <c r="R42388" s="20"/>
      <c r="S42388" s="20"/>
      <c r="U42388" s="21"/>
    </row>
    <row r="42389">
      <c r="E42389" s="19"/>
      <c r="R42389" s="20"/>
      <c r="S42389" s="20"/>
      <c r="U42389" s="21"/>
    </row>
    <row r="42390">
      <c r="E42390" s="19"/>
      <c r="R42390" s="20"/>
      <c r="S42390" s="20"/>
      <c r="U42390" s="21"/>
    </row>
    <row r="42391">
      <c r="E42391" s="19"/>
      <c r="R42391" s="20"/>
      <c r="S42391" s="20"/>
      <c r="U42391" s="21"/>
    </row>
    <row r="42392">
      <c r="E42392" s="19"/>
      <c r="R42392" s="20"/>
      <c r="S42392" s="20"/>
      <c r="U42392" s="21"/>
    </row>
    <row r="42393">
      <c r="E42393" s="19"/>
      <c r="R42393" s="20"/>
      <c r="S42393" s="20"/>
      <c r="U42393" s="21"/>
    </row>
    <row r="42394">
      <c r="E42394" s="19"/>
      <c r="R42394" s="20"/>
      <c r="S42394" s="20"/>
      <c r="U42394" s="21"/>
    </row>
    <row r="42395">
      <c r="E42395" s="19"/>
      <c r="R42395" s="20"/>
      <c r="S42395" s="20"/>
      <c r="U42395" s="21"/>
    </row>
    <row r="42396">
      <c r="E42396" s="19"/>
      <c r="R42396" s="20"/>
      <c r="S42396" s="20"/>
      <c r="U42396" s="21"/>
    </row>
    <row r="42397">
      <c r="E42397" s="19"/>
      <c r="R42397" s="20"/>
      <c r="S42397" s="20"/>
      <c r="U42397" s="21"/>
    </row>
    <row r="42398">
      <c r="E42398" s="19"/>
      <c r="R42398" s="20"/>
      <c r="S42398" s="20"/>
      <c r="U42398" s="21"/>
    </row>
    <row r="42399">
      <c r="E42399" s="19"/>
      <c r="R42399" s="20"/>
      <c r="S42399" s="20"/>
      <c r="U42399" s="21"/>
    </row>
    <row r="42400">
      <c r="E42400" s="19"/>
      <c r="R42400" s="20"/>
      <c r="S42400" s="20"/>
      <c r="U42400" s="21"/>
    </row>
    <row r="42401">
      <c r="E42401" s="19"/>
      <c r="R42401" s="20"/>
      <c r="S42401" s="20"/>
      <c r="U42401" s="21"/>
    </row>
    <row r="42402">
      <c r="E42402" s="19"/>
      <c r="R42402" s="20"/>
      <c r="S42402" s="20"/>
      <c r="U42402" s="21"/>
    </row>
    <row r="42403">
      <c r="E42403" s="19"/>
      <c r="R42403" s="20"/>
      <c r="S42403" s="20"/>
      <c r="U42403" s="21"/>
    </row>
    <row r="42404">
      <c r="E42404" s="19"/>
      <c r="R42404" s="20"/>
      <c r="S42404" s="20"/>
      <c r="U42404" s="21"/>
    </row>
    <row r="42405">
      <c r="E42405" s="19"/>
      <c r="R42405" s="20"/>
      <c r="S42405" s="20"/>
      <c r="U42405" s="21"/>
    </row>
    <row r="42406">
      <c r="E42406" s="19"/>
      <c r="R42406" s="20"/>
      <c r="S42406" s="20"/>
      <c r="U42406" s="21"/>
    </row>
    <row r="42407">
      <c r="E42407" s="19"/>
      <c r="R42407" s="20"/>
      <c r="S42407" s="20"/>
      <c r="U42407" s="21"/>
    </row>
    <row r="42408">
      <c r="E42408" s="19"/>
      <c r="R42408" s="20"/>
      <c r="S42408" s="20"/>
      <c r="U42408" s="21"/>
    </row>
    <row r="42409">
      <c r="E42409" s="19"/>
      <c r="R42409" s="20"/>
      <c r="S42409" s="20"/>
      <c r="U42409" s="21"/>
    </row>
    <row r="42410">
      <c r="E42410" s="19"/>
      <c r="R42410" s="20"/>
      <c r="S42410" s="20"/>
      <c r="U42410" s="21"/>
    </row>
    <row r="42411">
      <c r="E42411" s="19"/>
      <c r="R42411" s="20"/>
      <c r="S42411" s="20"/>
      <c r="U42411" s="21"/>
    </row>
    <row r="42412">
      <c r="E42412" s="19"/>
      <c r="R42412" s="20"/>
      <c r="S42412" s="20"/>
      <c r="U42412" s="21"/>
    </row>
    <row r="42413">
      <c r="E42413" s="19"/>
      <c r="R42413" s="20"/>
      <c r="S42413" s="20"/>
      <c r="U42413" s="21"/>
    </row>
    <row r="42414">
      <c r="E42414" s="19"/>
      <c r="R42414" s="20"/>
      <c r="S42414" s="20"/>
      <c r="U42414" s="21"/>
    </row>
    <row r="42415">
      <c r="E42415" s="19"/>
      <c r="R42415" s="20"/>
      <c r="S42415" s="20"/>
      <c r="U42415" s="21"/>
    </row>
    <row r="42416">
      <c r="E42416" s="19"/>
      <c r="R42416" s="20"/>
      <c r="S42416" s="20"/>
      <c r="U42416" s="21"/>
    </row>
    <row r="42417">
      <c r="E42417" s="19"/>
      <c r="R42417" s="20"/>
      <c r="S42417" s="20"/>
      <c r="U42417" s="21"/>
    </row>
    <row r="42418">
      <c r="E42418" s="19"/>
      <c r="R42418" s="20"/>
      <c r="S42418" s="20"/>
      <c r="U42418" s="21"/>
    </row>
    <row r="42419">
      <c r="E42419" s="19"/>
      <c r="R42419" s="20"/>
      <c r="S42419" s="20"/>
      <c r="U42419" s="21"/>
    </row>
    <row r="42420">
      <c r="E42420" s="19"/>
      <c r="R42420" s="20"/>
      <c r="S42420" s="20"/>
      <c r="U42420" s="21"/>
    </row>
    <row r="42421">
      <c r="E42421" s="19"/>
      <c r="R42421" s="20"/>
      <c r="S42421" s="20"/>
      <c r="U42421" s="21"/>
    </row>
    <row r="42422">
      <c r="E42422" s="19"/>
      <c r="R42422" s="20"/>
      <c r="S42422" s="20"/>
      <c r="U42422" s="21"/>
    </row>
    <row r="42423">
      <c r="E42423" s="19"/>
      <c r="R42423" s="20"/>
      <c r="S42423" s="20"/>
      <c r="U42423" s="21"/>
    </row>
    <row r="42424">
      <c r="E42424" s="19"/>
      <c r="R42424" s="20"/>
      <c r="S42424" s="20"/>
      <c r="U42424" s="21"/>
    </row>
    <row r="42425">
      <c r="E42425" s="19"/>
      <c r="R42425" s="20"/>
      <c r="S42425" s="20"/>
      <c r="U42425" s="21"/>
    </row>
    <row r="42426">
      <c r="E42426" s="19"/>
      <c r="R42426" s="20"/>
      <c r="S42426" s="20"/>
      <c r="U42426" s="21"/>
    </row>
    <row r="42427">
      <c r="E42427" s="19"/>
      <c r="R42427" s="20"/>
      <c r="S42427" s="20"/>
      <c r="U42427" s="21"/>
    </row>
    <row r="42428">
      <c r="E42428" s="19"/>
      <c r="R42428" s="20"/>
      <c r="S42428" s="20"/>
      <c r="U42428" s="21"/>
    </row>
    <row r="42429">
      <c r="E42429" s="19"/>
      <c r="R42429" s="20"/>
      <c r="S42429" s="20"/>
      <c r="U42429" s="21"/>
    </row>
    <row r="42430">
      <c r="E42430" s="19"/>
      <c r="R42430" s="20"/>
      <c r="S42430" s="20"/>
      <c r="U42430" s="21"/>
    </row>
    <row r="42431">
      <c r="E42431" s="19"/>
      <c r="R42431" s="20"/>
      <c r="S42431" s="20"/>
      <c r="U42431" s="21"/>
    </row>
    <row r="42432">
      <c r="E42432" s="19"/>
      <c r="R42432" s="20"/>
      <c r="S42432" s="20"/>
      <c r="U42432" s="21"/>
    </row>
    <row r="42433">
      <c r="E42433" s="19"/>
      <c r="R42433" s="20"/>
      <c r="S42433" s="20"/>
      <c r="U42433" s="21"/>
    </row>
    <row r="42434">
      <c r="E42434" s="19"/>
      <c r="R42434" s="20"/>
      <c r="S42434" s="20"/>
      <c r="U42434" s="21"/>
    </row>
    <row r="42435">
      <c r="E42435" s="19"/>
      <c r="R42435" s="20"/>
      <c r="S42435" s="20"/>
      <c r="U42435" s="21"/>
    </row>
    <row r="42436">
      <c r="E42436" s="19"/>
      <c r="R42436" s="20"/>
      <c r="S42436" s="20"/>
      <c r="U42436" s="21"/>
    </row>
    <row r="42437">
      <c r="E42437" s="19"/>
      <c r="R42437" s="20"/>
      <c r="S42437" s="20"/>
      <c r="U42437" s="21"/>
    </row>
    <row r="42438">
      <c r="E42438" s="19"/>
      <c r="R42438" s="20"/>
      <c r="S42438" s="20"/>
      <c r="U42438" s="21"/>
    </row>
    <row r="42439">
      <c r="E42439" s="19"/>
      <c r="R42439" s="20"/>
      <c r="S42439" s="20"/>
      <c r="U42439" s="21"/>
    </row>
    <row r="42440">
      <c r="E42440" s="19"/>
      <c r="R42440" s="20"/>
      <c r="S42440" s="20"/>
      <c r="U42440" s="21"/>
    </row>
    <row r="42441">
      <c r="E42441" s="19"/>
      <c r="R42441" s="20"/>
      <c r="S42441" s="20"/>
      <c r="U42441" s="21"/>
    </row>
    <row r="42442">
      <c r="E42442" s="19"/>
      <c r="R42442" s="20"/>
      <c r="S42442" s="20"/>
      <c r="U42442" s="21"/>
    </row>
    <row r="42443">
      <c r="E42443" s="19"/>
      <c r="R42443" s="20"/>
      <c r="S42443" s="20"/>
      <c r="U42443" s="21"/>
    </row>
    <row r="42444">
      <c r="E42444" s="19"/>
      <c r="R42444" s="20"/>
      <c r="S42444" s="20"/>
      <c r="U42444" s="21"/>
    </row>
    <row r="42445">
      <c r="E42445" s="19"/>
      <c r="R42445" s="20"/>
      <c r="S42445" s="20"/>
      <c r="U42445" s="21"/>
    </row>
    <row r="42446">
      <c r="E42446" s="19"/>
      <c r="R42446" s="20"/>
      <c r="S42446" s="20"/>
      <c r="U42446" s="21"/>
    </row>
    <row r="42447">
      <c r="E42447" s="19"/>
      <c r="R42447" s="20"/>
      <c r="S42447" s="20"/>
      <c r="U42447" s="21"/>
    </row>
    <row r="42448">
      <c r="E42448" s="19"/>
      <c r="R42448" s="20"/>
      <c r="S42448" s="20"/>
      <c r="U42448" s="21"/>
    </row>
    <row r="42449">
      <c r="E42449" s="19"/>
      <c r="R42449" s="20"/>
      <c r="S42449" s="20"/>
      <c r="U42449" s="21"/>
    </row>
    <row r="42450">
      <c r="E42450" s="19"/>
      <c r="R42450" s="20"/>
      <c r="S42450" s="20"/>
      <c r="U42450" s="21"/>
    </row>
    <row r="42451">
      <c r="E42451" s="19"/>
      <c r="R42451" s="20"/>
      <c r="S42451" s="20"/>
      <c r="U42451" s="21"/>
    </row>
    <row r="42452">
      <c r="E42452" s="19"/>
      <c r="R42452" s="20"/>
      <c r="S42452" s="20"/>
      <c r="U42452" s="21"/>
    </row>
    <row r="42453">
      <c r="E42453" s="19"/>
      <c r="R42453" s="20"/>
      <c r="S42453" s="20"/>
      <c r="U42453" s="21"/>
    </row>
    <row r="42454">
      <c r="E42454" s="19"/>
      <c r="R42454" s="20"/>
      <c r="S42454" s="20"/>
      <c r="U42454" s="21"/>
    </row>
    <row r="42455">
      <c r="E42455" s="19"/>
      <c r="R42455" s="20"/>
      <c r="S42455" s="20"/>
      <c r="U42455" s="21"/>
    </row>
    <row r="42456">
      <c r="E42456" s="19"/>
      <c r="R42456" s="20"/>
      <c r="S42456" s="20"/>
      <c r="U42456" s="21"/>
    </row>
    <row r="42457">
      <c r="E42457" s="19"/>
      <c r="R42457" s="20"/>
      <c r="S42457" s="20"/>
      <c r="U42457" s="21"/>
    </row>
    <row r="42458">
      <c r="E42458" s="19"/>
      <c r="R42458" s="20"/>
      <c r="S42458" s="20"/>
      <c r="U42458" s="21"/>
    </row>
    <row r="42459">
      <c r="E42459" s="19"/>
      <c r="R42459" s="20"/>
      <c r="S42459" s="20"/>
      <c r="U42459" s="21"/>
    </row>
    <row r="42460">
      <c r="E42460" s="19"/>
      <c r="R42460" s="20"/>
      <c r="S42460" s="20"/>
      <c r="U42460" s="21"/>
    </row>
    <row r="42461">
      <c r="E42461" s="19"/>
      <c r="R42461" s="20"/>
      <c r="S42461" s="20"/>
      <c r="U42461" s="21"/>
    </row>
    <row r="42462">
      <c r="E42462" s="19"/>
      <c r="R42462" s="20"/>
      <c r="S42462" s="20"/>
      <c r="U42462" s="21"/>
    </row>
    <row r="42463">
      <c r="E42463" s="19"/>
      <c r="R42463" s="20"/>
      <c r="S42463" s="20"/>
      <c r="U42463" s="21"/>
    </row>
    <row r="42464">
      <c r="E42464" s="19"/>
      <c r="R42464" s="20"/>
      <c r="S42464" s="20"/>
      <c r="U42464" s="21"/>
    </row>
    <row r="42465">
      <c r="E42465" s="19"/>
      <c r="R42465" s="20"/>
      <c r="S42465" s="20"/>
      <c r="U42465" s="21"/>
    </row>
    <row r="42466">
      <c r="E42466" s="19"/>
      <c r="R42466" s="20"/>
      <c r="S42466" s="20"/>
      <c r="U42466" s="21"/>
    </row>
    <row r="42467">
      <c r="E42467" s="19"/>
      <c r="R42467" s="20"/>
      <c r="S42467" s="20"/>
      <c r="U42467" s="21"/>
    </row>
    <row r="42468">
      <c r="E42468" s="19"/>
      <c r="R42468" s="20"/>
      <c r="S42468" s="20"/>
      <c r="U42468" s="21"/>
    </row>
    <row r="42469">
      <c r="E42469" s="19"/>
      <c r="R42469" s="20"/>
      <c r="S42469" s="20"/>
      <c r="U42469" s="21"/>
    </row>
    <row r="42470">
      <c r="E42470" s="19"/>
      <c r="R42470" s="20"/>
      <c r="S42470" s="20"/>
      <c r="U42470" s="21"/>
    </row>
    <row r="42471">
      <c r="E42471" s="19"/>
      <c r="R42471" s="20"/>
      <c r="S42471" s="20"/>
      <c r="U42471" s="21"/>
    </row>
    <row r="42472">
      <c r="E42472" s="19"/>
      <c r="R42472" s="20"/>
      <c r="S42472" s="20"/>
      <c r="U42472" s="21"/>
    </row>
    <row r="42473">
      <c r="E42473" s="19"/>
      <c r="R42473" s="20"/>
      <c r="S42473" s="20"/>
      <c r="U42473" s="21"/>
    </row>
    <row r="42474">
      <c r="E42474" s="19"/>
      <c r="R42474" s="20"/>
      <c r="S42474" s="20"/>
      <c r="U42474" s="21"/>
    </row>
    <row r="42475">
      <c r="E42475" s="19"/>
      <c r="R42475" s="20"/>
      <c r="S42475" s="20"/>
      <c r="U42475" s="21"/>
    </row>
    <row r="42476">
      <c r="E42476" s="19"/>
      <c r="R42476" s="20"/>
      <c r="S42476" s="20"/>
      <c r="U42476" s="21"/>
    </row>
    <row r="42477">
      <c r="E42477" s="19"/>
      <c r="R42477" s="20"/>
      <c r="S42477" s="20"/>
      <c r="U42477" s="21"/>
    </row>
    <row r="42478">
      <c r="E42478" s="19"/>
      <c r="R42478" s="20"/>
      <c r="S42478" s="20"/>
      <c r="U42478" s="21"/>
    </row>
    <row r="42479">
      <c r="E42479" s="19"/>
      <c r="R42479" s="20"/>
      <c r="S42479" s="20"/>
      <c r="U42479" s="21"/>
    </row>
    <row r="42480">
      <c r="E42480" s="19"/>
      <c r="R42480" s="20"/>
      <c r="S42480" s="20"/>
      <c r="U42480" s="21"/>
    </row>
    <row r="42481">
      <c r="E42481" s="19"/>
      <c r="R42481" s="20"/>
      <c r="S42481" s="20"/>
      <c r="U42481" s="21"/>
    </row>
    <row r="42482">
      <c r="E42482" s="19"/>
      <c r="R42482" s="20"/>
      <c r="S42482" s="20"/>
      <c r="U42482" s="21"/>
    </row>
    <row r="42483">
      <c r="E42483" s="19"/>
      <c r="R42483" s="20"/>
      <c r="S42483" s="20"/>
      <c r="U42483" s="21"/>
    </row>
    <row r="42484">
      <c r="E42484" s="19"/>
      <c r="R42484" s="20"/>
      <c r="S42484" s="20"/>
      <c r="U42484" s="21"/>
    </row>
    <row r="42485">
      <c r="E42485" s="19"/>
      <c r="R42485" s="20"/>
      <c r="S42485" s="20"/>
      <c r="U42485" s="21"/>
    </row>
    <row r="42486">
      <c r="E42486" s="19"/>
      <c r="R42486" s="20"/>
      <c r="S42486" s="20"/>
      <c r="U42486" s="21"/>
    </row>
    <row r="42487">
      <c r="E42487" s="19"/>
      <c r="R42487" s="20"/>
      <c r="S42487" s="20"/>
      <c r="U42487" s="21"/>
    </row>
    <row r="42488">
      <c r="E42488" s="19"/>
      <c r="R42488" s="20"/>
      <c r="S42488" s="20"/>
      <c r="U42488" s="21"/>
    </row>
    <row r="42489">
      <c r="E42489" s="19"/>
      <c r="R42489" s="20"/>
      <c r="S42489" s="20"/>
      <c r="U42489" s="21"/>
    </row>
    <row r="42490">
      <c r="E42490" s="19"/>
      <c r="R42490" s="20"/>
      <c r="S42490" s="20"/>
      <c r="U42490" s="21"/>
    </row>
    <row r="42491">
      <c r="E42491" s="19"/>
      <c r="R42491" s="20"/>
      <c r="S42491" s="20"/>
      <c r="U42491" s="21"/>
    </row>
    <row r="42492">
      <c r="E42492" s="19"/>
      <c r="R42492" s="20"/>
      <c r="S42492" s="20"/>
      <c r="U42492" s="21"/>
    </row>
    <row r="42493">
      <c r="E42493" s="19"/>
      <c r="R42493" s="20"/>
      <c r="S42493" s="20"/>
      <c r="U42493" s="21"/>
    </row>
    <row r="42494">
      <c r="E42494" s="19"/>
      <c r="R42494" s="20"/>
      <c r="S42494" s="20"/>
      <c r="U42494" s="21"/>
    </row>
    <row r="42495">
      <c r="E42495" s="19"/>
      <c r="R42495" s="20"/>
      <c r="S42495" s="20"/>
      <c r="U42495" s="21"/>
    </row>
    <row r="42496">
      <c r="E42496" s="19"/>
      <c r="R42496" s="20"/>
      <c r="S42496" s="20"/>
      <c r="U42496" s="21"/>
    </row>
    <row r="42497">
      <c r="E42497" s="19"/>
      <c r="R42497" s="20"/>
      <c r="S42497" s="20"/>
      <c r="U42497" s="21"/>
    </row>
    <row r="42498">
      <c r="E42498" s="19"/>
      <c r="R42498" s="20"/>
      <c r="S42498" s="20"/>
      <c r="U42498" s="21"/>
    </row>
    <row r="42499">
      <c r="E42499" s="19"/>
      <c r="R42499" s="20"/>
      <c r="S42499" s="20"/>
      <c r="U42499" s="21"/>
    </row>
    <row r="42500">
      <c r="E42500" s="19"/>
      <c r="R42500" s="20"/>
      <c r="S42500" s="20"/>
      <c r="U42500" s="21"/>
    </row>
    <row r="42501">
      <c r="E42501" s="19"/>
      <c r="R42501" s="20"/>
      <c r="S42501" s="20"/>
      <c r="U42501" s="21"/>
    </row>
    <row r="42502">
      <c r="E42502" s="19"/>
      <c r="R42502" s="20"/>
      <c r="S42502" s="20"/>
      <c r="U42502" s="21"/>
    </row>
    <row r="42503">
      <c r="E42503" s="19"/>
      <c r="R42503" s="20"/>
      <c r="S42503" s="20"/>
      <c r="U42503" s="21"/>
    </row>
    <row r="42504">
      <c r="E42504" s="19"/>
      <c r="R42504" s="20"/>
      <c r="S42504" s="20"/>
      <c r="U42504" s="21"/>
    </row>
    <row r="42505">
      <c r="E42505" s="19"/>
      <c r="R42505" s="20"/>
      <c r="S42505" s="20"/>
      <c r="U42505" s="21"/>
    </row>
    <row r="42506">
      <c r="E42506" s="19"/>
      <c r="R42506" s="20"/>
      <c r="S42506" s="20"/>
      <c r="U42506" s="21"/>
    </row>
    <row r="42507">
      <c r="E42507" s="19"/>
      <c r="R42507" s="20"/>
      <c r="S42507" s="20"/>
      <c r="U42507" s="21"/>
    </row>
    <row r="42508">
      <c r="E42508" s="19"/>
      <c r="R42508" s="20"/>
      <c r="S42508" s="20"/>
      <c r="U42508" s="21"/>
    </row>
    <row r="42509">
      <c r="E42509" s="19"/>
      <c r="R42509" s="20"/>
      <c r="S42509" s="20"/>
      <c r="U42509" s="21"/>
    </row>
    <row r="42510">
      <c r="E42510" s="19"/>
      <c r="R42510" s="20"/>
      <c r="S42510" s="20"/>
      <c r="U42510" s="21"/>
    </row>
    <row r="42511">
      <c r="E42511" s="19"/>
      <c r="R42511" s="20"/>
      <c r="S42511" s="20"/>
      <c r="U42511" s="21"/>
    </row>
    <row r="42512">
      <c r="E42512" s="19"/>
      <c r="R42512" s="20"/>
      <c r="S42512" s="20"/>
      <c r="U42512" s="21"/>
    </row>
    <row r="42513">
      <c r="E42513" s="19"/>
      <c r="R42513" s="20"/>
      <c r="S42513" s="20"/>
      <c r="U42513" s="21"/>
    </row>
    <row r="42514">
      <c r="E42514" s="19"/>
      <c r="R42514" s="20"/>
      <c r="S42514" s="20"/>
      <c r="U42514" s="21"/>
    </row>
    <row r="42515">
      <c r="E42515" s="19"/>
      <c r="R42515" s="20"/>
      <c r="S42515" s="20"/>
      <c r="U42515" s="21"/>
    </row>
    <row r="42516">
      <c r="E42516" s="19"/>
      <c r="R42516" s="20"/>
      <c r="S42516" s="20"/>
      <c r="U42516" s="21"/>
    </row>
    <row r="42517">
      <c r="E42517" s="19"/>
      <c r="R42517" s="20"/>
      <c r="S42517" s="20"/>
      <c r="U42517" s="21"/>
    </row>
    <row r="42518">
      <c r="E42518" s="19"/>
      <c r="R42518" s="20"/>
      <c r="S42518" s="20"/>
      <c r="U42518" s="21"/>
    </row>
    <row r="42519">
      <c r="E42519" s="19"/>
      <c r="R42519" s="20"/>
      <c r="S42519" s="20"/>
      <c r="U42519" s="21"/>
    </row>
    <row r="42520">
      <c r="E42520" s="19"/>
      <c r="R42520" s="20"/>
      <c r="S42520" s="20"/>
      <c r="U42520" s="21"/>
    </row>
    <row r="42521">
      <c r="E42521" s="19"/>
      <c r="R42521" s="20"/>
      <c r="S42521" s="20"/>
      <c r="U42521" s="21"/>
    </row>
    <row r="42522">
      <c r="E42522" s="19"/>
      <c r="R42522" s="20"/>
      <c r="S42522" s="20"/>
      <c r="U42522" s="21"/>
    </row>
    <row r="42523">
      <c r="E42523" s="19"/>
      <c r="R42523" s="20"/>
      <c r="S42523" s="20"/>
      <c r="U42523" s="21"/>
    </row>
    <row r="42524">
      <c r="E42524" s="19"/>
      <c r="R42524" s="20"/>
      <c r="S42524" s="20"/>
      <c r="U42524" s="21"/>
    </row>
    <row r="42525">
      <c r="E42525" s="19"/>
      <c r="R42525" s="20"/>
      <c r="S42525" s="20"/>
      <c r="U42525" s="21"/>
    </row>
    <row r="42526">
      <c r="E42526" s="19"/>
      <c r="R42526" s="20"/>
      <c r="S42526" s="20"/>
      <c r="U42526" s="21"/>
    </row>
    <row r="42527">
      <c r="E42527" s="19"/>
      <c r="R42527" s="20"/>
      <c r="S42527" s="20"/>
      <c r="U42527" s="21"/>
    </row>
    <row r="42528">
      <c r="E42528" s="19"/>
      <c r="R42528" s="20"/>
      <c r="S42528" s="20"/>
      <c r="U42528" s="21"/>
    </row>
    <row r="42529">
      <c r="E42529" s="19"/>
      <c r="R42529" s="20"/>
      <c r="S42529" s="20"/>
      <c r="U42529" s="21"/>
    </row>
    <row r="42530">
      <c r="E42530" s="19"/>
      <c r="R42530" s="20"/>
      <c r="S42530" s="20"/>
      <c r="U42530" s="21"/>
    </row>
    <row r="42531">
      <c r="E42531" s="19"/>
      <c r="R42531" s="20"/>
      <c r="S42531" s="20"/>
      <c r="U42531" s="21"/>
    </row>
    <row r="42532">
      <c r="E42532" s="19"/>
      <c r="R42532" s="20"/>
      <c r="S42532" s="20"/>
      <c r="U42532" s="21"/>
    </row>
    <row r="42533">
      <c r="E42533" s="19"/>
      <c r="R42533" s="20"/>
      <c r="S42533" s="20"/>
      <c r="U42533" s="21"/>
    </row>
    <row r="42534">
      <c r="E42534" s="19"/>
      <c r="R42534" s="20"/>
      <c r="S42534" s="20"/>
      <c r="U42534" s="21"/>
    </row>
    <row r="42535">
      <c r="E42535" s="19"/>
      <c r="R42535" s="20"/>
      <c r="S42535" s="20"/>
      <c r="U42535" s="21"/>
    </row>
    <row r="42536">
      <c r="E42536" s="19"/>
      <c r="R42536" s="20"/>
      <c r="S42536" s="20"/>
      <c r="U42536" s="21"/>
    </row>
    <row r="42537">
      <c r="E42537" s="19"/>
      <c r="R42537" s="20"/>
      <c r="S42537" s="20"/>
      <c r="U42537" s="21"/>
    </row>
    <row r="42538">
      <c r="E42538" s="19"/>
      <c r="R42538" s="20"/>
      <c r="S42538" s="20"/>
      <c r="U42538" s="21"/>
    </row>
    <row r="42539">
      <c r="E42539" s="19"/>
      <c r="R42539" s="20"/>
      <c r="S42539" s="20"/>
      <c r="U42539" s="21"/>
    </row>
    <row r="42540">
      <c r="E42540" s="19"/>
      <c r="R42540" s="20"/>
      <c r="S42540" s="20"/>
      <c r="U42540" s="21"/>
    </row>
    <row r="42541">
      <c r="E42541" s="19"/>
      <c r="R42541" s="20"/>
      <c r="S42541" s="20"/>
      <c r="U42541" s="21"/>
    </row>
    <row r="42542">
      <c r="E42542" s="19"/>
      <c r="R42542" s="20"/>
      <c r="S42542" s="20"/>
      <c r="U42542" s="21"/>
    </row>
    <row r="42543">
      <c r="E42543" s="19"/>
      <c r="R42543" s="20"/>
      <c r="S42543" s="20"/>
      <c r="U42543" s="21"/>
    </row>
    <row r="42544">
      <c r="E42544" s="19"/>
      <c r="R42544" s="20"/>
      <c r="S42544" s="20"/>
      <c r="U42544" s="21"/>
    </row>
    <row r="42545">
      <c r="E42545" s="19"/>
      <c r="R42545" s="20"/>
      <c r="S42545" s="20"/>
      <c r="U42545" s="21"/>
    </row>
    <row r="42546">
      <c r="E42546" s="19"/>
      <c r="R42546" s="20"/>
      <c r="S42546" s="20"/>
      <c r="U42546" s="21"/>
    </row>
    <row r="42547">
      <c r="E42547" s="19"/>
      <c r="R42547" s="20"/>
      <c r="S42547" s="20"/>
      <c r="U42547" s="21"/>
    </row>
    <row r="42548">
      <c r="E42548" s="19"/>
      <c r="R42548" s="20"/>
      <c r="S42548" s="20"/>
      <c r="U42548" s="21"/>
    </row>
    <row r="42549">
      <c r="E42549" s="19"/>
      <c r="R42549" s="20"/>
      <c r="S42549" s="20"/>
      <c r="U42549" s="21"/>
    </row>
    <row r="42550">
      <c r="E42550" s="19"/>
      <c r="R42550" s="20"/>
      <c r="S42550" s="20"/>
      <c r="U42550" s="21"/>
    </row>
    <row r="42551">
      <c r="E42551" s="19"/>
      <c r="R42551" s="20"/>
      <c r="S42551" s="20"/>
      <c r="U42551" s="21"/>
    </row>
    <row r="42552">
      <c r="E42552" s="19"/>
      <c r="R42552" s="20"/>
      <c r="S42552" s="20"/>
      <c r="U42552" s="21"/>
    </row>
    <row r="42553">
      <c r="E42553" s="19"/>
      <c r="R42553" s="20"/>
      <c r="S42553" s="20"/>
      <c r="U42553" s="21"/>
    </row>
    <row r="42554">
      <c r="E42554" s="19"/>
      <c r="R42554" s="20"/>
      <c r="S42554" s="20"/>
      <c r="U42554" s="21"/>
    </row>
    <row r="42555">
      <c r="E42555" s="19"/>
      <c r="R42555" s="20"/>
      <c r="S42555" s="20"/>
      <c r="U42555" s="21"/>
    </row>
    <row r="42556">
      <c r="E42556" s="19"/>
      <c r="R42556" s="20"/>
      <c r="S42556" s="20"/>
      <c r="U42556" s="21"/>
    </row>
    <row r="42557">
      <c r="E42557" s="19"/>
      <c r="R42557" s="20"/>
      <c r="S42557" s="20"/>
      <c r="U42557" s="21"/>
    </row>
    <row r="42558">
      <c r="E42558" s="19"/>
      <c r="R42558" s="20"/>
      <c r="S42558" s="20"/>
      <c r="U42558" s="21"/>
    </row>
    <row r="42559">
      <c r="E42559" s="19"/>
      <c r="R42559" s="20"/>
      <c r="S42559" s="20"/>
      <c r="U42559" s="21"/>
    </row>
    <row r="42560">
      <c r="E42560" s="19"/>
      <c r="R42560" s="20"/>
      <c r="S42560" s="20"/>
      <c r="U42560" s="21"/>
    </row>
    <row r="42561">
      <c r="E42561" s="19"/>
      <c r="R42561" s="20"/>
      <c r="S42561" s="20"/>
      <c r="U42561" s="21"/>
    </row>
    <row r="42562">
      <c r="E42562" s="19"/>
      <c r="R42562" s="20"/>
      <c r="S42562" s="20"/>
      <c r="U42562" s="21"/>
    </row>
    <row r="42563">
      <c r="E42563" s="19"/>
      <c r="R42563" s="20"/>
      <c r="S42563" s="20"/>
      <c r="U42563" s="21"/>
    </row>
    <row r="42564">
      <c r="E42564" s="19"/>
      <c r="R42564" s="20"/>
      <c r="S42564" s="20"/>
      <c r="U42564" s="21"/>
    </row>
    <row r="42565">
      <c r="E42565" s="19"/>
      <c r="R42565" s="20"/>
      <c r="S42565" s="20"/>
      <c r="U42565" s="21"/>
    </row>
    <row r="42566">
      <c r="E42566" s="19"/>
      <c r="R42566" s="20"/>
      <c r="S42566" s="20"/>
      <c r="U42566" s="21"/>
    </row>
    <row r="42567">
      <c r="E42567" s="19"/>
      <c r="R42567" s="20"/>
      <c r="S42567" s="20"/>
      <c r="U42567" s="21"/>
    </row>
    <row r="42568">
      <c r="E42568" s="19"/>
      <c r="R42568" s="20"/>
      <c r="S42568" s="20"/>
      <c r="U42568" s="21"/>
    </row>
    <row r="42569">
      <c r="E42569" s="19"/>
      <c r="R42569" s="20"/>
      <c r="S42569" s="20"/>
      <c r="U42569" s="21"/>
    </row>
    <row r="42570">
      <c r="E42570" s="19"/>
      <c r="R42570" s="20"/>
      <c r="S42570" s="20"/>
      <c r="U42570" s="21"/>
    </row>
    <row r="42571">
      <c r="E42571" s="19"/>
      <c r="R42571" s="20"/>
      <c r="S42571" s="20"/>
      <c r="U42571" s="21"/>
    </row>
    <row r="42572">
      <c r="E42572" s="19"/>
      <c r="R42572" s="20"/>
      <c r="S42572" s="20"/>
      <c r="U42572" s="21"/>
    </row>
    <row r="42573">
      <c r="E42573" s="19"/>
      <c r="R42573" s="20"/>
      <c r="S42573" s="20"/>
      <c r="U42573" s="21"/>
    </row>
    <row r="42574">
      <c r="E42574" s="19"/>
      <c r="R42574" s="20"/>
      <c r="S42574" s="20"/>
      <c r="U42574" s="21"/>
    </row>
    <row r="42575">
      <c r="E42575" s="19"/>
      <c r="R42575" s="20"/>
      <c r="S42575" s="20"/>
      <c r="U42575" s="21"/>
    </row>
    <row r="42576">
      <c r="E42576" s="19"/>
      <c r="R42576" s="20"/>
      <c r="S42576" s="20"/>
      <c r="U42576" s="21"/>
    </row>
    <row r="42577">
      <c r="E42577" s="19"/>
      <c r="R42577" s="20"/>
      <c r="S42577" s="20"/>
      <c r="U42577" s="21"/>
    </row>
    <row r="42578">
      <c r="E42578" s="19"/>
      <c r="R42578" s="20"/>
      <c r="S42578" s="20"/>
      <c r="U42578" s="21"/>
    </row>
    <row r="42579">
      <c r="E42579" s="19"/>
      <c r="R42579" s="20"/>
      <c r="S42579" s="20"/>
      <c r="U42579" s="21"/>
    </row>
    <row r="42580">
      <c r="E42580" s="19"/>
      <c r="R42580" s="20"/>
      <c r="S42580" s="20"/>
      <c r="U42580" s="21"/>
    </row>
    <row r="42581">
      <c r="E42581" s="19"/>
      <c r="R42581" s="20"/>
      <c r="S42581" s="20"/>
      <c r="U42581" s="21"/>
    </row>
    <row r="42582">
      <c r="E42582" s="19"/>
      <c r="R42582" s="20"/>
      <c r="S42582" s="20"/>
      <c r="U42582" s="21"/>
    </row>
    <row r="42583">
      <c r="E42583" s="19"/>
      <c r="R42583" s="20"/>
      <c r="S42583" s="20"/>
      <c r="U42583" s="21"/>
    </row>
    <row r="42584">
      <c r="E42584" s="19"/>
      <c r="R42584" s="20"/>
      <c r="S42584" s="20"/>
      <c r="U42584" s="21"/>
    </row>
    <row r="42585">
      <c r="E42585" s="19"/>
      <c r="R42585" s="20"/>
      <c r="S42585" s="20"/>
      <c r="U42585" s="21"/>
    </row>
    <row r="42586">
      <c r="E42586" s="19"/>
      <c r="R42586" s="20"/>
      <c r="S42586" s="20"/>
      <c r="U42586" s="21"/>
    </row>
    <row r="42587">
      <c r="E42587" s="19"/>
      <c r="R42587" s="20"/>
      <c r="S42587" s="20"/>
      <c r="U42587" s="21"/>
    </row>
    <row r="42588">
      <c r="E42588" s="19"/>
      <c r="R42588" s="20"/>
      <c r="S42588" s="20"/>
      <c r="U42588" s="21"/>
    </row>
    <row r="42589">
      <c r="E42589" s="19"/>
      <c r="R42589" s="20"/>
      <c r="S42589" s="20"/>
      <c r="U42589" s="21"/>
    </row>
    <row r="42590">
      <c r="E42590" s="19"/>
      <c r="R42590" s="20"/>
      <c r="S42590" s="20"/>
      <c r="U42590" s="21"/>
    </row>
    <row r="42591">
      <c r="E42591" s="19"/>
      <c r="R42591" s="20"/>
      <c r="S42591" s="20"/>
      <c r="U42591" s="21"/>
    </row>
    <row r="42592">
      <c r="E42592" s="19"/>
      <c r="R42592" s="20"/>
      <c r="S42592" s="20"/>
      <c r="U42592" s="21"/>
    </row>
    <row r="42593">
      <c r="E42593" s="19"/>
      <c r="R42593" s="20"/>
      <c r="S42593" s="20"/>
      <c r="U42593" s="21"/>
    </row>
    <row r="42594">
      <c r="E42594" s="19"/>
      <c r="R42594" s="20"/>
      <c r="S42594" s="20"/>
      <c r="U42594" s="21"/>
    </row>
    <row r="42595">
      <c r="E42595" s="19"/>
      <c r="R42595" s="20"/>
      <c r="S42595" s="20"/>
      <c r="U42595" s="21"/>
    </row>
    <row r="42596">
      <c r="E42596" s="19"/>
      <c r="R42596" s="20"/>
      <c r="S42596" s="20"/>
      <c r="U42596" s="21"/>
    </row>
    <row r="42597">
      <c r="E42597" s="19"/>
      <c r="R42597" s="20"/>
      <c r="S42597" s="20"/>
      <c r="U42597" s="21"/>
    </row>
    <row r="42598">
      <c r="E42598" s="19"/>
      <c r="R42598" s="20"/>
      <c r="S42598" s="20"/>
      <c r="U42598" s="21"/>
    </row>
    <row r="42599">
      <c r="E42599" s="19"/>
      <c r="R42599" s="20"/>
      <c r="S42599" s="20"/>
      <c r="U42599" s="21"/>
    </row>
    <row r="42600">
      <c r="E42600" s="19"/>
      <c r="R42600" s="20"/>
      <c r="S42600" s="20"/>
      <c r="U42600" s="21"/>
    </row>
    <row r="42601">
      <c r="E42601" s="19"/>
      <c r="R42601" s="20"/>
      <c r="S42601" s="20"/>
      <c r="U42601" s="21"/>
    </row>
    <row r="42602">
      <c r="E42602" s="19"/>
      <c r="R42602" s="20"/>
      <c r="S42602" s="20"/>
      <c r="U42602" s="21"/>
    </row>
    <row r="42603">
      <c r="E42603" s="19"/>
      <c r="R42603" s="20"/>
      <c r="S42603" s="20"/>
      <c r="U42603" s="21"/>
    </row>
    <row r="42604">
      <c r="E42604" s="19"/>
      <c r="R42604" s="20"/>
      <c r="S42604" s="20"/>
      <c r="U42604" s="21"/>
    </row>
    <row r="42605">
      <c r="E42605" s="19"/>
      <c r="R42605" s="20"/>
      <c r="S42605" s="20"/>
      <c r="U42605" s="21"/>
    </row>
    <row r="42606">
      <c r="E42606" s="19"/>
      <c r="R42606" s="20"/>
      <c r="S42606" s="20"/>
      <c r="U42606" s="21"/>
    </row>
    <row r="42607">
      <c r="E42607" s="19"/>
      <c r="R42607" s="20"/>
      <c r="S42607" s="20"/>
      <c r="U42607" s="21"/>
    </row>
    <row r="42608">
      <c r="E42608" s="19"/>
      <c r="R42608" s="20"/>
      <c r="S42608" s="20"/>
      <c r="U42608" s="21"/>
    </row>
    <row r="42609">
      <c r="E42609" s="19"/>
      <c r="R42609" s="20"/>
      <c r="S42609" s="20"/>
      <c r="U42609" s="21"/>
    </row>
    <row r="42610">
      <c r="E42610" s="19"/>
      <c r="R42610" s="20"/>
      <c r="S42610" s="20"/>
      <c r="U42610" s="21"/>
    </row>
    <row r="42611">
      <c r="E42611" s="19"/>
      <c r="R42611" s="20"/>
      <c r="S42611" s="20"/>
      <c r="U42611" s="21"/>
    </row>
    <row r="42612">
      <c r="E42612" s="19"/>
      <c r="R42612" s="20"/>
      <c r="S42612" s="20"/>
      <c r="U42612" s="21"/>
    </row>
    <row r="42613">
      <c r="E42613" s="19"/>
      <c r="R42613" s="20"/>
      <c r="S42613" s="20"/>
      <c r="U42613" s="21"/>
    </row>
    <row r="42614">
      <c r="E42614" s="19"/>
      <c r="R42614" s="20"/>
      <c r="S42614" s="20"/>
      <c r="U42614" s="21"/>
    </row>
    <row r="42615">
      <c r="E42615" s="19"/>
      <c r="R42615" s="20"/>
      <c r="S42615" s="20"/>
      <c r="U42615" s="21"/>
    </row>
    <row r="42616">
      <c r="E42616" s="19"/>
      <c r="R42616" s="20"/>
      <c r="S42616" s="20"/>
      <c r="U42616" s="21"/>
    </row>
    <row r="42617">
      <c r="E42617" s="19"/>
      <c r="R42617" s="20"/>
      <c r="S42617" s="20"/>
      <c r="U42617" s="21"/>
    </row>
    <row r="42618">
      <c r="E42618" s="19"/>
      <c r="R42618" s="20"/>
      <c r="S42618" s="20"/>
      <c r="U42618" s="21"/>
    </row>
    <row r="42619">
      <c r="E42619" s="19"/>
      <c r="R42619" s="20"/>
      <c r="S42619" s="20"/>
      <c r="U42619" s="21"/>
    </row>
    <row r="42620">
      <c r="E42620" s="19"/>
      <c r="R42620" s="20"/>
      <c r="S42620" s="20"/>
      <c r="U42620" s="21"/>
    </row>
    <row r="42621">
      <c r="E42621" s="19"/>
      <c r="R42621" s="20"/>
      <c r="S42621" s="20"/>
      <c r="U42621" s="21"/>
    </row>
    <row r="42622">
      <c r="E42622" s="19"/>
      <c r="R42622" s="20"/>
      <c r="S42622" s="20"/>
      <c r="U42622" s="21"/>
    </row>
    <row r="42623">
      <c r="E42623" s="19"/>
      <c r="R42623" s="20"/>
      <c r="S42623" s="20"/>
      <c r="U42623" s="21"/>
    </row>
    <row r="42624">
      <c r="E42624" s="19"/>
      <c r="R42624" s="20"/>
      <c r="S42624" s="20"/>
      <c r="U42624" s="21"/>
    </row>
    <row r="42625">
      <c r="E42625" s="19"/>
      <c r="R42625" s="20"/>
      <c r="S42625" s="20"/>
      <c r="U42625" s="21"/>
    </row>
    <row r="42626">
      <c r="E42626" s="19"/>
      <c r="R42626" s="20"/>
      <c r="S42626" s="20"/>
      <c r="U42626" s="21"/>
    </row>
    <row r="42627">
      <c r="E42627" s="19"/>
      <c r="R42627" s="20"/>
      <c r="S42627" s="20"/>
      <c r="U42627" s="21"/>
    </row>
    <row r="42628">
      <c r="E42628" s="19"/>
      <c r="R42628" s="20"/>
      <c r="S42628" s="20"/>
      <c r="U42628" s="21"/>
    </row>
    <row r="42629">
      <c r="E42629" s="19"/>
      <c r="R42629" s="20"/>
      <c r="S42629" s="20"/>
      <c r="U42629" s="21"/>
    </row>
    <row r="42630">
      <c r="E42630" s="19"/>
      <c r="R42630" s="20"/>
      <c r="S42630" s="20"/>
      <c r="U42630" s="21"/>
    </row>
    <row r="42631">
      <c r="E42631" s="19"/>
      <c r="R42631" s="20"/>
      <c r="S42631" s="20"/>
      <c r="U42631" s="21"/>
    </row>
    <row r="42632">
      <c r="E42632" s="19"/>
      <c r="R42632" s="20"/>
      <c r="S42632" s="20"/>
      <c r="U42632" s="21"/>
    </row>
    <row r="42633">
      <c r="E42633" s="19"/>
      <c r="R42633" s="20"/>
      <c r="S42633" s="20"/>
      <c r="U42633" s="21"/>
    </row>
    <row r="42634">
      <c r="E42634" s="19"/>
      <c r="R42634" s="20"/>
      <c r="S42634" s="20"/>
      <c r="U42634" s="21"/>
    </row>
    <row r="42635">
      <c r="E42635" s="19"/>
      <c r="R42635" s="20"/>
      <c r="S42635" s="20"/>
      <c r="U42635" s="21"/>
    </row>
    <row r="42636">
      <c r="E42636" s="19"/>
      <c r="R42636" s="20"/>
      <c r="S42636" s="20"/>
      <c r="U42636" s="21"/>
    </row>
    <row r="42637">
      <c r="E42637" s="19"/>
      <c r="R42637" s="20"/>
      <c r="S42637" s="20"/>
      <c r="U42637" s="21"/>
    </row>
    <row r="42638">
      <c r="E42638" s="19"/>
      <c r="R42638" s="20"/>
      <c r="S42638" s="20"/>
      <c r="U42638" s="21"/>
    </row>
    <row r="42639">
      <c r="E42639" s="19"/>
      <c r="R42639" s="20"/>
      <c r="S42639" s="20"/>
      <c r="U42639" s="21"/>
    </row>
    <row r="42640">
      <c r="E42640" s="19"/>
      <c r="R42640" s="20"/>
      <c r="S42640" s="20"/>
      <c r="U42640" s="21"/>
    </row>
    <row r="42641">
      <c r="E42641" s="19"/>
      <c r="R42641" s="20"/>
      <c r="S42641" s="20"/>
      <c r="U42641" s="21"/>
    </row>
    <row r="42642">
      <c r="E42642" s="19"/>
      <c r="R42642" s="20"/>
      <c r="S42642" s="20"/>
      <c r="U42642" s="21"/>
    </row>
    <row r="42643">
      <c r="E42643" s="19"/>
      <c r="R42643" s="20"/>
      <c r="S42643" s="20"/>
      <c r="U42643" s="21"/>
    </row>
    <row r="42644">
      <c r="E42644" s="19"/>
      <c r="R42644" s="20"/>
      <c r="S42644" s="20"/>
      <c r="U42644" s="21"/>
    </row>
    <row r="42645">
      <c r="E42645" s="19"/>
      <c r="R42645" s="20"/>
      <c r="S42645" s="20"/>
      <c r="U42645" s="21"/>
    </row>
    <row r="42646">
      <c r="E42646" s="19"/>
      <c r="R42646" s="20"/>
      <c r="S42646" s="20"/>
      <c r="U42646" s="21"/>
    </row>
    <row r="42647">
      <c r="E42647" s="19"/>
      <c r="R42647" s="20"/>
      <c r="S42647" s="20"/>
      <c r="U42647" s="21"/>
    </row>
    <row r="42648">
      <c r="E42648" s="19"/>
      <c r="R42648" s="20"/>
      <c r="S42648" s="20"/>
      <c r="U42648" s="21"/>
    </row>
    <row r="42649">
      <c r="E42649" s="19"/>
      <c r="R42649" s="20"/>
      <c r="S42649" s="20"/>
      <c r="U42649" s="21"/>
    </row>
    <row r="42650">
      <c r="E42650" s="19"/>
      <c r="R42650" s="20"/>
      <c r="S42650" s="20"/>
      <c r="U42650" s="21"/>
    </row>
    <row r="42651">
      <c r="E42651" s="19"/>
      <c r="R42651" s="20"/>
      <c r="S42651" s="20"/>
      <c r="U42651" s="21"/>
    </row>
    <row r="42652">
      <c r="E42652" s="19"/>
      <c r="R42652" s="20"/>
      <c r="S42652" s="20"/>
      <c r="U42652" s="21"/>
    </row>
    <row r="42653">
      <c r="E42653" s="19"/>
      <c r="R42653" s="20"/>
      <c r="S42653" s="20"/>
      <c r="U42653" s="21"/>
    </row>
    <row r="42654">
      <c r="E42654" s="19"/>
      <c r="R42654" s="20"/>
      <c r="S42654" s="20"/>
      <c r="U42654" s="21"/>
    </row>
    <row r="42655">
      <c r="E42655" s="19"/>
      <c r="R42655" s="20"/>
      <c r="S42655" s="20"/>
      <c r="U42655" s="21"/>
    </row>
    <row r="42656">
      <c r="E42656" s="19"/>
      <c r="R42656" s="20"/>
      <c r="S42656" s="20"/>
      <c r="U42656" s="21"/>
    </row>
    <row r="42657">
      <c r="E42657" s="19"/>
      <c r="R42657" s="20"/>
      <c r="S42657" s="20"/>
      <c r="U42657" s="21"/>
    </row>
    <row r="42658">
      <c r="E42658" s="19"/>
      <c r="R42658" s="20"/>
      <c r="S42658" s="20"/>
      <c r="U42658" s="21"/>
    </row>
    <row r="42659">
      <c r="E42659" s="19"/>
      <c r="R42659" s="20"/>
      <c r="S42659" s="20"/>
      <c r="U42659" s="21"/>
    </row>
    <row r="42660">
      <c r="E42660" s="19"/>
      <c r="R42660" s="20"/>
      <c r="S42660" s="20"/>
      <c r="U42660" s="21"/>
    </row>
    <row r="42661">
      <c r="E42661" s="19"/>
      <c r="R42661" s="20"/>
      <c r="S42661" s="20"/>
      <c r="U42661" s="21"/>
    </row>
    <row r="42662">
      <c r="E42662" s="19"/>
      <c r="R42662" s="20"/>
      <c r="S42662" s="20"/>
      <c r="U42662" s="21"/>
    </row>
    <row r="42663">
      <c r="E42663" s="19"/>
      <c r="R42663" s="20"/>
      <c r="S42663" s="20"/>
      <c r="U42663" s="21"/>
    </row>
    <row r="42664">
      <c r="E42664" s="19"/>
      <c r="R42664" s="20"/>
      <c r="S42664" s="20"/>
      <c r="U42664" s="21"/>
    </row>
    <row r="42665">
      <c r="E42665" s="19"/>
      <c r="R42665" s="20"/>
      <c r="S42665" s="20"/>
      <c r="U42665" s="21"/>
    </row>
    <row r="42666">
      <c r="E42666" s="19"/>
      <c r="R42666" s="20"/>
      <c r="S42666" s="20"/>
      <c r="U42666" s="21"/>
    </row>
    <row r="42667">
      <c r="E42667" s="19"/>
      <c r="R42667" s="20"/>
      <c r="S42667" s="20"/>
      <c r="U42667" s="21"/>
    </row>
    <row r="42668">
      <c r="E42668" s="19"/>
      <c r="R42668" s="20"/>
      <c r="S42668" s="20"/>
      <c r="U42668" s="21"/>
    </row>
    <row r="42669">
      <c r="E42669" s="19"/>
      <c r="R42669" s="20"/>
      <c r="S42669" s="20"/>
      <c r="U42669" s="21"/>
    </row>
    <row r="42670">
      <c r="E42670" s="19"/>
      <c r="R42670" s="20"/>
      <c r="S42670" s="20"/>
      <c r="U42670" s="21"/>
    </row>
    <row r="42671">
      <c r="E42671" s="19"/>
      <c r="R42671" s="20"/>
      <c r="S42671" s="20"/>
      <c r="U42671" s="21"/>
    </row>
    <row r="42672">
      <c r="E42672" s="19"/>
      <c r="R42672" s="20"/>
      <c r="S42672" s="20"/>
      <c r="U42672" s="21"/>
    </row>
    <row r="42673">
      <c r="E42673" s="19"/>
      <c r="R42673" s="20"/>
      <c r="S42673" s="20"/>
      <c r="U42673" s="21"/>
    </row>
    <row r="42674">
      <c r="E42674" s="19"/>
      <c r="R42674" s="20"/>
      <c r="S42674" s="20"/>
      <c r="U42674" s="21"/>
    </row>
    <row r="42675">
      <c r="E42675" s="19"/>
      <c r="R42675" s="20"/>
      <c r="S42675" s="20"/>
      <c r="U42675" s="21"/>
    </row>
    <row r="42676">
      <c r="E42676" s="19"/>
      <c r="R42676" s="20"/>
      <c r="S42676" s="20"/>
      <c r="U42676" s="21"/>
    </row>
    <row r="42677">
      <c r="E42677" s="19"/>
      <c r="R42677" s="20"/>
      <c r="S42677" s="20"/>
      <c r="U42677" s="21"/>
    </row>
    <row r="42678">
      <c r="E42678" s="19"/>
      <c r="R42678" s="20"/>
      <c r="S42678" s="20"/>
      <c r="U42678" s="21"/>
    </row>
    <row r="42679">
      <c r="E42679" s="19"/>
      <c r="R42679" s="20"/>
      <c r="S42679" s="20"/>
      <c r="U42679" s="21"/>
    </row>
    <row r="42680">
      <c r="E42680" s="19"/>
      <c r="R42680" s="20"/>
      <c r="S42680" s="20"/>
      <c r="U42680" s="21"/>
    </row>
    <row r="42681">
      <c r="E42681" s="19"/>
      <c r="R42681" s="20"/>
      <c r="S42681" s="20"/>
      <c r="U42681" s="21"/>
    </row>
    <row r="42682">
      <c r="E42682" s="19"/>
      <c r="R42682" s="20"/>
      <c r="S42682" s="20"/>
      <c r="U42682" s="21"/>
    </row>
    <row r="42683">
      <c r="E42683" s="19"/>
      <c r="R42683" s="20"/>
      <c r="S42683" s="20"/>
      <c r="U42683" s="21"/>
    </row>
    <row r="42684">
      <c r="E42684" s="19"/>
      <c r="R42684" s="20"/>
      <c r="S42684" s="20"/>
      <c r="U42684" s="21"/>
    </row>
    <row r="42685">
      <c r="E42685" s="19"/>
      <c r="R42685" s="20"/>
      <c r="S42685" s="20"/>
      <c r="U42685" s="21"/>
    </row>
    <row r="42686">
      <c r="E42686" s="19"/>
      <c r="R42686" s="20"/>
      <c r="S42686" s="20"/>
      <c r="U42686" s="21"/>
    </row>
    <row r="42687">
      <c r="E42687" s="19"/>
      <c r="R42687" s="20"/>
      <c r="S42687" s="20"/>
      <c r="U42687" s="21"/>
    </row>
    <row r="42688">
      <c r="E42688" s="19"/>
      <c r="R42688" s="20"/>
      <c r="S42688" s="20"/>
      <c r="U42688" s="21"/>
    </row>
    <row r="42689">
      <c r="E42689" s="19"/>
      <c r="R42689" s="20"/>
      <c r="S42689" s="20"/>
      <c r="U42689" s="21"/>
    </row>
    <row r="42690">
      <c r="E42690" s="19"/>
      <c r="R42690" s="20"/>
      <c r="S42690" s="20"/>
      <c r="U42690" s="21"/>
    </row>
    <row r="42691">
      <c r="E42691" s="19"/>
      <c r="R42691" s="20"/>
      <c r="S42691" s="20"/>
      <c r="U42691" s="21"/>
    </row>
    <row r="42692">
      <c r="E42692" s="19"/>
      <c r="R42692" s="20"/>
      <c r="S42692" s="20"/>
      <c r="U42692" s="21"/>
    </row>
    <row r="42693">
      <c r="E42693" s="19"/>
      <c r="R42693" s="20"/>
      <c r="S42693" s="20"/>
      <c r="U42693" s="21"/>
    </row>
    <row r="42694">
      <c r="E42694" s="19"/>
      <c r="R42694" s="20"/>
      <c r="S42694" s="20"/>
      <c r="U42694" s="21"/>
    </row>
    <row r="42695">
      <c r="E42695" s="19"/>
      <c r="R42695" s="20"/>
      <c r="S42695" s="20"/>
      <c r="U42695" s="21"/>
    </row>
    <row r="42696">
      <c r="E42696" s="19"/>
      <c r="R42696" s="20"/>
      <c r="S42696" s="20"/>
      <c r="U42696" s="21"/>
    </row>
    <row r="42697">
      <c r="E42697" s="19"/>
      <c r="R42697" s="20"/>
      <c r="S42697" s="20"/>
      <c r="U42697" s="21"/>
    </row>
    <row r="42698">
      <c r="E42698" s="19"/>
      <c r="R42698" s="20"/>
      <c r="S42698" s="20"/>
      <c r="U42698" s="21"/>
    </row>
    <row r="42699">
      <c r="E42699" s="19"/>
      <c r="R42699" s="20"/>
      <c r="S42699" s="20"/>
      <c r="U42699" s="21"/>
    </row>
    <row r="42700">
      <c r="E42700" s="19"/>
      <c r="R42700" s="20"/>
      <c r="S42700" s="20"/>
      <c r="U42700" s="21"/>
    </row>
    <row r="42701">
      <c r="E42701" s="19"/>
      <c r="R42701" s="20"/>
      <c r="S42701" s="20"/>
      <c r="U42701" s="21"/>
    </row>
    <row r="42702">
      <c r="E42702" s="19"/>
      <c r="R42702" s="20"/>
      <c r="S42702" s="20"/>
      <c r="U42702" s="21"/>
    </row>
    <row r="42703">
      <c r="E42703" s="19"/>
      <c r="R42703" s="20"/>
      <c r="S42703" s="20"/>
      <c r="U42703" s="21"/>
    </row>
    <row r="42704">
      <c r="E42704" s="19"/>
      <c r="R42704" s="20"/>
      <c r="S42704" s="20"/>
      <c r="U42704" s="21"/>
    </row>
    <row r="42705">
      <c r="E42705" s="19"/>
      <c r="R42705" s="20"/>
      <c r="S42705" s="20"/>
      <c r="U42705" s="21"/>
    </row>
    <row r="42706">
      <c r="E42706" s="19"/>
      <c r="R42706" s="20"/>
      <c r="S42706" s="20"/>
      <c r="U42706" s="21"/>
    </row>
    <row r="42707">
      <c r="E42707" s="19"/>
      <c r="R42707" s="20"/>
      <c r="S42707" s="20"/>
      <c r="U42707" s="21"/>
    </row>
    <row r="42708">
      <c r="E42708" s="19"/>
      <c r="R42708" s="20"/>
      <c r="S42708" s="20"/>
      <c r="U42708" s="21"/>
    </row>
    <row r="42709">
      <c r="E42709" s="19"/>
      <c r="R42709" s="20"/>
      <c r="S42709" s="20"/>
      <c r="U42709" s="21"/>
    </row>
    <row r="42710">
      <c r="E42710" s="19"/>
      <c r="R42710" s="20"/>
      <c r="S42710" s="20"/>
      <c r="U42710" s="21"/>
    </row>
    <row r="42711">
      <c r="E42711" s="19"/>
      <c r="R42711" s="20"/>
      <c r="S42711" s="20"/>
      <c r="U42711" s="21"/>
    </row>
    <row r="42712">
      <c r="E42712" s="19"/>
      <c r="R42712" s="20"/>
      <c r="S42712" s="20"/>
      <c r="U42712" s="21"/>
    </row>
    <row r="42713">
      <c r="E42713" s="19"/>
      <c r="R42713" s="20"/>
      <c r="S42713" s="20"/>
      <c r="U42713" s="21"/>
    </row>
    <row r="42714">
      <c r="E42714" s="19"/>
      <c r="R42714" s="20"/>
      <c r="S42714" s="20"/>
      <c r="U42714" s="21"/>
    </row>
    <row r="42715">
      <c r="E42715" s="19"/>
      <c r="R42715" s="20"/>
      <c r="S42715" s="20"/>
      <c r="U42715" s="21"/>
    </row>
    <row r="42716">
      <c r="E42716" s="19"/>
      <c r="R42716" s="20"/>
      <c r="S42716" s="20"/>
      <c r="U42716" s="21"/>
    </row>
    <row r="42717">
      <c r="E42717" s="19"/>
      <c r="R42717" s="20"/>
      <c r="S42717" s="20"/>
      <c r="U42717" s="21"/>
    </row>
    <row r="42718">
      <c r="E42718" s="19"/>
      <c r="R42718" s="20"/>
      <c r="S42718" s="20"/>
      <c r="U42718" s="21"/>
    </row>
    <row r="42719">
      <c r="E42719" s="19"/>
      <c r="R42719" s="20"/>
      <c r="S42719" s="20"/>
      <c r="U42719" s="21"/>
    </row>
    <row r="42720">
      <c r="E42720" s="19"/>
      <c r="R42720" s="20"/>
      <c r="S42720" s="20"/>
      <c r="U42720" s="21"/>
    </row>
    <row r="42721">
      <c r="E42721" s="19"/>
      <c r="R42721" s="20"/>
      <c r="S42721" s="20"/>
      <c r="U42721" s="21"/>
    </row>
    <row r="42722">
      <c r="E42722" s="19"/>
      <c r="R42722" s="20"/>
      <c r="S42722" s="20"/>
      <c r="U42722" s="21"/>
    </row>
    <row r="42723">
      <c r="E42723" s="19"/>
      <c r="R42723" s="20"/>
      <c r="S42723" s="20"/>
      <c r="U42723" s="21"/>
    </row>
    <row r="42724">
      <c r="E42724" s="19"/>
      <c r="R42724" s="20"/>
      <c r="S42724" s="20"/>
      <c r="U42724" s="21"/>
    </row>
    <row r="42725">
      <c r="E42725" s="19"/>
      <c r="R42725" s="20"/>
      <c r="S42725" s="20"/>
      <c r="U42725" s="21"/>
    </row>
    <row r="42726">
      <c r="E42726" s="19"/>
      <c r="R42726" s="20"/>
      <c r="S42726" s="20"/>
      <c r="U42726" s="21"/>
    </row>
    <row r="42727">
      <c r="E42727" s="19"/>
      <c r="R42727" s="20"/>
      <c r="S42727" s="20"/>
      <c r="U42727" s="21"/>
    </row>
    <row r="42728">
      <c r="E42728" s="19"/>
      <c r="R42728" s="20"/>
      <c r="S42728" s="20"/>
      <c r="U42728" s="21"/>
    </row>
    <row r="42729">
      <c r="E42729" s="19"/>
      <c r="R42729" s="20"/>
      <c r="S42729" s="20"/>
      <c r="U42729" s="21"/>
    </row>
    <row r="42730">
      <c r="E42730" s="19"/>
      <c r="R42730" s="20"/>
      <c r="S42730" s="20"/>
      <c r="U42730" s="21"/>
    </row>
    <row r="42731">
      <c r="E42731" s="19"/>
      <c r="R42731" s="20"/>
      <c r="S42731" s="20"/>
      <c r="U42731" s="21"/>
    </row>
    <row r="42732">
      <c r="E42732" s="19"/>
      <c r="R42732" s="20"/>
      <c r="S42732" s="20"/>
      <c r="U42732" s="21"/>
    </row>
    <row r="42733">
      <c r="E42733" s="19"/>
      <c r="R42733" s="20"/>
      <c r="S42733" s="20"/>
      <c r="U42733" s="21"/>
    </row>
    <row r="42734">
      <c r="E42734" s="19"/>
      <c r="R42734" s="20"/>
      <c r="S42734" s="20"/>
      <c r="U42734" s="21"/>
    </row>
    <row r="42735">
      <c r="E42735" s="19"/>
      <c r="R42735" s="20"/>
      <c r="S42735" s="20"/>
      <c r="U42735" s="21"/>
    </row>
    <row r="42736">
      <c r="E42736" s="19"/>
      <c r="R42736" s="20"/>
      <c r="S42736" s="20"/>
      <c r="U42736" s="21"/>
    </row>
    <row r="42737">
      <c r="E42737" s="19"/>
      <c r="R42737" s="20"/>
      <c r="S42737" s="20"/>
      <c r="U42737" s="21"/>
    </row>
    <row r="42738">
      <c r="E42738" s="19"/>
      <c r="R42738" s="20"/>
      <c r="S42738" s="20"/>
      <c r="U42738" s="21"/>
    </row>
    <row r="42739">
      <c r="E42739" s="19"/>
      <c r="R42739" s="20"/>
      <c r="S42739" s="20"/>
      <c r="U42739" s="21"/>
    </row>
    <row r="42740">
      <c r="E42740" s="19"/>
      <c r="R42740" s="20"/>
      <c r="S42740" s="20"/>
      <c r="U42740" s="21"/>
    </row>
    <row r="42741">
      <c r="E42741" s="19"/>
      <c r="R42741" s="20"/>
      <c r="S42741" s="20"/>
      <c r="U42741" s="21"/>
    </row>
    <row r="42742">
      <c r="E42742" s="19"/>
      <c r="R42742" s="20"/>
      <c r="S42742" s="20"/>
      <c r="U42742" s="21"/>
    </row>
    <row r="42743">
      <c r="E42743" s="19"/>
      <c r="R42743" s="20"/>
      <c r="S42743" s="20"/>
      <c r="U42743" s="21"/>
    </row>
    <row r="42744">
      <c r="E42744" s="19"/>
      <c r="R42744" s="20"/>
      <c r="S42744" s="20"/>
      <c r="U42744" s="21"/>
    </row>
    <row r="42745">
      <c r="E42745" s="19"/>
      <c r="R42745" s="20"/>
      <c r="S42745" s="20"/>
      <c r="U42745" s="21"/>
    </row>
    <row r="42746">
      <c r="E42746" s="19"/>
      <c r="R42746" s="20"/>
      <c r="S42746" s="20"/>
      <c r="U42746" s="21"/>
    </row>
    <row r="42747">
      <c r="E42747" s="19"/>
      <c r="R42747" s="20"/>
      <c r="S42747" s="20"/>
      <c r="U42747" s="21"/>
    </row>
    <row r="42748">
      <c r="E42748" s="19"/>
      <c r="R42748" s="20"/>
      <c r="S42748" s="20"/>
      <c r="U42748" s="21"/>
    </row>
    <row r="42749">
      <c r="E42749" s="19"/>
      <c r="R42749" s="20"/>
      <c r="S42749" s="20"/>
      <c r="U42749" s="21"/>
    </row>
    <row r="42750">
      <c r="E42750" s="19"/>
      <c r="R42750" s="20"/>
      <c r="S42750" s="20"/>
      <c r="U42750" s="21"/>
    </row>
    <row r="42751">
      <c r="E42751" s="19"/>
      <c r="R42751" s="20"/>
      <c r="S42751" s="20"/>
      <c r="U42751" s="21"/>
    </row>
    <row r="42752">
      <c r="E42752" s="19"/>
      <c r="R42752" s="20"/>
      <c r="S42752" s="20"/>
      <c r="U42752" s="21"/>
    </row>
    <row r="42753">
      <c r="E42753" s="19"/>
      <c r="R42753" s="20"/>
      <c r="S42753" s="20"/>
      <c r="U42753" s="21"/>
    </row>
    <row r="42754">
      <c r="E42754" s="19"/>
      <c r="R42754" s="20"/>
      <c r="S42754" s="20"/>
      <c r="U42754" s="21"/>
    </row>
    <row r="42755">
      <c r="E42755" s="19"/>
      <c r="R42755" s="20"/>
      <c r="S42755" s="20"/>
      <c r="U42755" s="21"/>
    </row>
    <row r="42756">
      <c r="E42756" s="19"/>
      <c r="R42756" s="20"/>
      <c r="S42756" s="20"/>
      <c r="U42756" s="21"/>
    </row>
    <row r="42757">
      <c r="E42757" s="19"/>
      <c r="R42757" s="20"/>
      <c r="S42757" s="20"/>
      <c r="U42757" s="21"/>
    </row>
    <row r="42758">
      <c r="E42758" s="19"/>
      <c r="R42758" s="20"/>
      <c r="S42758" s="20"/>
      <c r="U42758" s="21"/>
    </row>
    <row r="42759">
      <c r="E42759" s="19"/>
      <c r="R42759" s="20"/>
      <c r="S42759" s="20"/>
      <c r="U42759" s="21"/>
    </row>
    <row r="42760">
      <c r="E42760" s="19"/>
      <c r="R42760" s="20"/>
      <c r="S42760" s="20"/>
      <c r="U42760" s="21"/>
    </row>
    <row r="42761">
      <c r="E42761" s="19"/>
      <c r="R42761" s="20"/>
      <c r="S42761" s="20"/>
      <c r="U42761" s="21"/>
    </row>
    <row r="42762">
      <c r="E42762" s="19"/>
      <c r="R42762" s="20"/>
      <c r="S42762" s="20"/>
      <c r="U42762" s="21"/>
    </row>
    <row r="42763">
      <c r="E42763" s="19"/>
      <c r="R42763" s="20"/>
      <c r="S42763" s="20"/>
      <c r="U42763" s="21"/>
    </row>
    <row r="42764">
      <c r="E42764" s="19"/>
      <c r="R42764" s="20"/>
      <c r="S42764" s="20"/>
      <c r="U42764" s="21"/>
    </row>
    <row r="42765">
      <c r="E42765" s="19"/>
      <c r="R42765" s="20"/>
      <c r="S42765" s="20"/>
      <c r="U42765" s="21"/>
    </row>
    <row r="42766">
      <c r="E42766" s="19"/>
      <c r="R42766" s="20"/>
      <c r="S42766" s="20"/>
      <c r="U42766" s="21"/>
    </row>
    <row r="42767">
      <c r="E42767" s="19"/>
      <c r="R42767" s="20"/>
      <c r="S42767" s="20"/>
      <c r="U42767" s="21"/>
    </row>
    <row r="42768">
      <c r="E42768" s="19"/>
      <c r="R42768" s="20"/>
      <c r="S42768" s="20"/>
      <c r="U42768" s="21"/>
    </row>
    <row r="42769">
      <c r="E42769" s="19"/>
      <c r="R42769" s="20"/>
      <c r="S42769" s="20"/>
      <c r="U42769" s="21"/>
    </row>
    <row r="42770">
      <c r="E42770" s="19"/>
      <c r="R42770" s="20"/>
      <c r="S42770" s="20"/>
      <c r="U42770" s="21"/>
    </row>
    <row r="42771">
      <c r="E42771" s="19"/>
      <c r="R42771" s="20"/>
      <c r="S42771" s="20"/>
      <c r="U42771" s="21"/>
    </row>
    <row r="42772">
      <c r="E42772" s="19"/>
      <c r="R42772" s="20"/>
      <c r="S42772" s="20"/>
      <c r="U42772" s="21"/>
    </row>
    <row r="42773">
      <c r="E42773" s="19"/>
      <c r="R42773" s="20"/>
      <c r="S42773" s="20"/>
      <c r="U42773" s="21"/>
    </row>
    <row r="42774">
      <c r="E42774" s="19"/>
      <c r="R42774" s="20"/>
      <c r="S42774" s="20"/>
      <c r="U42774" s="21"/>
    </row>
    <row r="42775">
      <c r="E42775" s="19"/>
      <c r="R42775" s="20"/>
      <c r="S42775" s="20"/>
      <c r="U42775" s="21"/>
    </row>
    <row r="42776">
      <c r="E42776" s="19"/>
      <c r="R42776" s="20"/>
      <c r="S42776" s="20"/>
      <c r="U42776" s="21"/>
    </row>
    <row r="42777">
      <c r="E42777" s="19"/>
      <c r="R42777" s="20"/>
      <c r="S42777" s="20"/>
      <c r="U42777" s="21"/>
    </row>
    <row r="42778">
      <c r="E42778" s="19"/>
      <c r="R42778" s="20"/>
      <c r="S42778" s="20"/>
      <c r="U42778" s="21"/>
    </row>
    <row r="42779">
      <c r="E42779" s="19"/>
      <c r="R42779" s="20"/>
      <c r="S42779" s="20"/>
      <c r="U42779" s="21"/>
    </row>
    <row r="42780">
      <c r="E42780" s="19"/>
      <c r="R42780" s="20"/>
      <c r="S42780" s="20"/>
      <c r="U42780" s="21"/>
    </row>
    <row r="42781">
      <c r="E42781" s="19"/>
      <c r="R42781" s="20"/>
      <c r="S42781" s="20"/>
      <c r="U42781" s="21"/>
    </row>
    <row r="42782">
      <c r="E42782" s="19"/>
      <c r="R42782" s="20"/>
      <c r="S42782" s="20"/>
      <c r="U42782" s="21"/>
    </row>
    <row r="42783">
      <c r="E42783" s="19"/>
      <c r="R42783" s="20"/>
      <c r="S42783" s="20"/>
      <c r="U42783" s="21"/>
    </row>
    <row r="42784">
      <c r="E42784" s="19"/>
      <c r="R42784" s="20"/>
      <c r="S42784" s="20"/>
      <c r="U42784" s="21"/>
    </row>
    <row r="42785">
      <c r="E42785" s="19"/>
      <c r="R42785" s="20"/>
      <c r="S42785" s="20"/>
      <c r="U42785" s="21"/>
    </row>
    <row r="42786">
      <c r="E42786" s="19"/>
      <c r="R42786" s="20"/>
      <c r="S42786" s="20"/>
      <c r="U42786" s="21"/>
    </row>
    <row r="42787">
      <c r="E42787" s="19"/>
      <c r="R42787" s="20"/>
      <c r="S42787" s="20"/>
      <c r="U42787" s="21"/>
    </row>
    <row r="42788">
      <c r="E42788" s="19"/>
      <c r="R42788" s="20"/>
      <c r="S42788" s="20"/>
      <c r="U42788" s="21"/>
    </row>
    <row r="42789">
      <c r="E42789" s="19"/>
      <c r="R42789" s="20"/>
      <c r="S42789" s="20"/>
      <c r="U42789" s="21"/>
    </row>
    <row r="42790">
      <c r="E42790" s="19"/>
      <c r="R42790" s="20"/>
      <c r="S42790" s="20"/>
      <c r="U42790" s="21"/>
    </row>
    <row r="42791">
      <c r="E42791" s="19"/>
      <c r="R42791" s="20"/>
      <c r="S42791" s="20"/>
      <c r="U42791" s="21"/>
    </row>
    <row r="42792">
      <c r="E42792" s="19"/>
      <c r="R42792" s="20"/>
      <c r="S42792" s="20"/>
      <c r="U42792" s="21"/>
    </row>
    <row r="42793">
      <c r="E42793" s="19"/>
      <c r="R42793" s="20"/>
      <c r="S42793" s="20"/>
      <c r="U42793" s="21"/>
    </row>
    <row r="42794">
      <c r="E42794" s="19"/>
      <c r="R42794" s="20"/>
      <c r="S42794" s="20"/>
      <c r="U42794" s="21"/>
    </row>
    <row r="42795">
      <c r="E42795" s="19"/>
      <c r="R42795" s="20"/>
      <c r="S42795" s="20"/>
      <c r="U42795" s="21"/>
    </row>
    <row r="42796">
      <c r="E42796" s="19"/>
      <c r="R42796" s="20"/>
      <c r="S42796" s="20"/>
      <c r="U42796" s="21"/>
    </row>
    <row r="42797">
      <c r="E42797" s="19"/>
      <c r="R42797" s="20"/>
      <c r="S42797" s="20"/>
      <c r="U42797" s="21"/>
    </row>
    <row r="42798">
      <c r="E42798" s="19"/>
      <c r="R42798" s="20"/>
      <c r="S42798" s="20"/>
      <c r="U42798" s="21"/>
    </row>
    <row r="42799">
      <c r="E42799" s="19"/>
      <c r="R42799" s="20"/>
      <c r="S42799" s="20"/>
      <c r="U42799" s="21"/>
    </row>
    <row r="42800">
      <c r="E42800" s="19"/>
      <c r="R42800" s="20"/>
      <c r="S42800" s="20"/>
      <c r="U42800" s="21"/>
    </row>
    <row r="42801">
      <c r="E42801" s="19"/>
      <c r="R42801" s="20"/>
      <c r="S42801" s="20"/>
      <c r="U42801" s="21"/>
    </row>
    <row r="42802">
      <c r="E42802" s="19"/>
      <c r="R42802" s="20"/>
      <c r="S42802" s="20"/>
      <c r="U42802" s="21"/>
    </row>
    <row r="42803">
      <c r="E42803" s="19"/>
      <c r="R42803" s="20"/>
      <c r="S42803" s="20"/>
      <c r="U42803" s="21"/>
    </row>
    <row r="42804">
      <c r="E42804" s="19"/>
      <c r="R42804" s="20"/>
      <c r="S42804" s="20"/>
      <c r="U42804" s="21"/>
    </row>
    <row r="42805">
      <c r="E42805" s="19"/>
      <c r="R42805" s="20"/>
      <c r="S42805" s="20"/>
      <c r="U42805" s="21"/>
    </row>
    <row r="42806">
      <c r="E42806" s="19"/>
      <c r="R42806" s="20"/>
      <c r="S42806" s="20"/>
      <c r="U42806" s="21"/>
    </row>
    <row r="42807">
      <c r="E42807" s="19"/>
      <c r="R42807" s="20"/>
      <c r="S42807" s="20"/>
      <c r="U42807" s="21"/>
    </row>
    <row r="42808">
      <c r="E42808" s="19"/>
      <c r="R42808" s="20"/>
      <c r="S42808" s="20"/>
      <c r="U42808" s="21"/>
    </row>
    <row r="42809">
      <c r="E42809" s="19"/>
      <c r="R42809" s="20"/>
      <c r="S42809" s="20"/>
      <c r="U42809" s="21"/>
    </row>
    <row r="42810">
      <c r="E42810" s="19"/>
      <c r="R42810" s="20"/>
      <c r="S42810" s="20"/>
      <c r="U42810" s="21"/>
    </row>
    <row r="42811">
      <c r="E42811" s="19"/>
      <c r="R42811" s="20"/>
      <c r="S42811" s="20"/>
      <c r="U42811" s="21"/>
    </row>
    <row r="42812">
      <c r="E42812" s="19"/>
      <c r="R42812" s="20"/>
      <c r="S42812" s="20"/>
      <c r="U42812" s="21"/>
    </row>
    <row r="42813">
      <c r="E42813" s="19"/>
      <c r="R42813" s="20"/>
      <c r="S42813" s="20"/>
      <c r="U42813" s="21"/>
    </row>
    <row r="42814">
      <c r="E42814" s="19"/>
      <c r="R42814" s="20"/>
      <c r="S42814" s="20"/>
      <c r="U42814" s="21"/>
    </row>
    <row r="42815">
      <c r="E42815" s="19"/>
      <c r="R42815" s="20"/>
      <c r="S42815" s="20"/>
      <c r="U42815" s="21"/>
    </row>
    <row r="42816">
      <c r="E42816" s="19"/>
      <c r="R42816" s="20"/>
      <c r="S42816" s="20"/>
      <c r="U42816" s="21"/>
    </row>
    <row r="42817">
      <c r="E42817" s="19"/>
      <c r="R42817" s="20"/>
      <c r="S42817" s="20"/>
      <c r="U42817" s="21"/>
    </row>
    <row r="42818">
      <c r="E42818" s="19"/>
      <c r="R42818" s="20"/>
      <c r="S42818" s="20"/>
      <c r="U42818" s="21"/>
    </row>
    <row r="42819">
      <c r="E42819" s="19"/>
      <c r="R42819" s="20"/>
      <c r="S42819" s="20"/>
      <c r="U42819" s="21"/>
    </row>
    <row r="42820">
      <c r="E42820" s="19"/>
      <c r="R42820" s="20"/>
      <c r="S42820" s="20"/>
      <c r="U42820" s="21"/>
    </row>
    <row r="42821">
      <c r="E42821" s="19"/>
      <c r="R42821" s="20"/>
      <c r="S42821" s="20"/>
      <c r="U42821" s="21"/>
    </row>
    <row r="42822">
      <c r="E42822" s="19"/>
      <c r="R42822" s="20"/>
      <c r="S42822" s="20"/>
      <c r="U42822" s="21"/>
    </row>
    <row r="42823">
      <c r="E42823" s="19"/>
      <c r="R42823" s="20"/>
      <c r="S42823" s="20"/>
      <c r="U42823" s="21"/>
    </row>
    <row r="42824">
      <c r="E42824" s="19"/>
      <c r="R42824" s="20"/>
      <c r="S42824" s="20"/>
      <c r="U42824" s="21"/>
    </row>
    <row r="42825">
      <c r="E42825" s="19"/>
      <c r="R42825" s="20"/>
      <c r="S42825" s="20"/>
      <c r="U42825" s="21"/>
    </row>
    <row r="42826">
      <c r="E42826" s="19"/>
      <c r="R42826" s="20"/>
      <c r="S42826" s="20"/>
      <c r="U42826" s="21"/>
    </row>
    <row r="42827">
      <c r="E42827" s="19"/>
      <c r="R42827" s="20"/>
      <c r="S42827" s="20"/>
      <c r="U42827" s="21"/>
    </row>
    <row r="42828">
      <c r="E42828" s="19"/>
      <c r="R42828" s="20"/>
      <c r="S42828" s="20"/>
      <c r="U42828" s="21"/>
    </row>
    <row r="42829">
      <c r="E42829" s="19"/>
      <c r="R42829" s="20"/>
      <c r="S42829" s="20"/>
      <c r="U42829" s="21"/>
    </row>
    <row r="42830">
      <c r="E42830" s="19"/>
      <c r="R42830" s="20"/>
      <c r="S42830" s="20"/>
      <c r="U42830" s="21"/>
    </row>
    <row r="42831">
      <c r="E42831" s="19"/>
      <c r="R42831" s="20"/>
      <c r="S42831" s="20"/>
      <c r="U42831" s="21"/>
    </row>
    <row r="42832">
      <c r="E42832" s="19"/>
      <c r="R42832" s="20"/>
      <c r="S42832" s="20"/>
      <c r="U42832" s="21"/>
    </row>
    <row r="42833">
      <c r="E42833" s="19"/>
      <c r="R42833" s="20"/>
      <c r="S42833" s="20"/>
      <c r="U42833" s="21"/>
    </row>
    <row r="42834">
      <c r="E42834" s="19"/>
      <c r="R42834" s="20"/>
      <c r="S42834" s="20"/>
      <c r="U42834" s="21"/>
    </row>
    <row r="42835">
      <c r="E42835" s="19"/>
      <c r="R42835" s="20"/>
      <c r="S42835" s="20"/>
      <c r="U42835" s="21"/>
    </row>
    <row r="42836">
      <c r="E42836" s="19"/>
      <c r="R42836" s="20"/>
      <c r="S42836" s="20"/>
      <c r="U42836" s="21"/>
    </row>
    <row r="42837">
      <c r="E42837" s="19"/>
      <c r="R42837" s="20"/>
      <c r="S42837" s="20"/>
      <c r="U42837" s="21"/>
    </row>
    <row r="42838">
      <c r="E42838" s="19"/>
      <c r="R42838" s="20"/>
      <c r="S42838" s="20"/>
      <c r="U42838" s="21"/>
    </row>
    <row r="42839">
      <c r="E42839" s="19"/>
      <c r="R42839" s="20"/>
      <c r="S42839" s="20"/>
      <c r="U42839" s="21"/>
    </row>
    <row r="42840">
      <c r="E42840" s="19"/>
      <c r="R42840" s="20"/>
      <c r="S42840" s="20"/>
      <c r="U42840" s="21"/>
    </row>
    <row r="42841">
      <c r="E42841" s="19"/>
      <c r="R42841" s="20"/>
      <c r="S42841" s="20"/>
      <c r="U42841" s="21"/>
    </row>
    <row r="42842">
      <c r="E42842" s="19"/>
      <c r="R42842" s="20"/>
      <c r="S42842" s="20"/>
      <c r="U42842" s="21"/>
    </row>
    <row r="42843">
      <c r="E42843" s="19"/>
      <c r="R42843" s="20"/>
      <c r="S42843" s="20"/>
      <c r="U42843" s="21"/>
    </row>
    <row r="42844">
      <c r="E42844" s="19"/>
      <c r="R42844" s="20"/>
      <c r="S42844" s="20"/>
      <c r="U42844" s="21"/>
    </row>
    <row r="42845">
      <c r="E42845" s="19"/>
      <c r="R42845" s="20"/>
      <c r="S42845" s="20"/>
      <c r="U42845" s="21"/>
    </row>
    <row r="42846">
      <c r="E42846" s="19"/>
      <c r="R42846" s="20"/>
      <c r="S42846" s="20"/>
      <c r="U42846" s="21"/>
    </row>
    <row r="42847">
      <c r="E42847" s="19"/>
      <c r="R42847" s="20"/>
      <c r="S42847" s="20"/>
      <c r="U42847" s="21"/>
    </row>
    <row r="42848">
      <c r="E42848" s="19"/>
      <c r="R42848" s="20"/>
      <c r="S42848" s="20"/>
      <c r="U42848" s="21"/>
    </row>
    <row r="42849">
      <c r="E42849" s="19"/>
      <c r="R42849" s="20"/>
      <c r="S42849" s="20"/>
      <c r="U42849" s="21"/>
    </row>
    <row r="42850">
      <c r="E42850" s="19"/>
      <c r="R42850" s="20"/>
      <c r="S42850" s="20"/>
      <c r="U42850" s="21"/>
    </row>
    <row r="42851">
      <c r="E42851" s="19"/>
      <c r="R42851" s="20"/>
      <c r="S42851" s="20"/>
      <c r="U42851" s="21"/>
    </row>
    <row r="42852">
      <c r="E42852" s="19"/>
      <c r="R42852" s="20"/>
      <c r="S42852" s="20"/>
      <c r="U42852" s="21"/>
    </row>
    <row r="42853">
      <c r="E42853" s="19"/>
      <c r="R42853" s="20"/>
      <c r="S42853" s="20"/>
      <c r="U42853" s="21"/>
    </row>
    <row r="42854">
      <c r="E42854" s="19"/>
      <c r="R42854" s="20"/>
      <c r="S42854" s="20"/>
      <c r="U42854" s="21"/>
    </row>
    <row r="42855">
      <c r="E42855" s="19"/>
      <c r="R42855" s="20"/>
      <c r="S42855" s="20"/>
      <c r="U42855" s="21"/>
    </row>
    <row r="42856">
      <c r="E42856" s="19"/>
      <c r="R42856" s="20"/>
      <c r="S42856" s="20"/>
      <c r="U42856" s="21"/>
    </row>
    <row r="42857">
      <c r="E42857" s="19"/>
      <c r="R42857" s="20"/>
      <c r="S42857" s="20"/>
      <c r="U42857" s="21"/>
    </row>
    <row r="42858">
      <c r="E42858" s="19"/>
      <c r="R42858" s="20"/>
      <c r="S42858" s="20"/>
      <c r="U42858" s="21"/>
    </row>
    <row r="42859">
      <c r="E42859" s="19"/>
      <c r="R42859" s="20"/>
      <c r="S42859" s="20"/>
      <c r="U42859" s="21"/>
    </row>
    <row r="42860">
      <c r="E42860" s="19"/>
      <c r="R42860" s="20"/>
      <c r="S42860" s="20"/>
      <c r="U42860" s="21"/>
    </row>
    <row r="42861">
      <c r="E42861" s="19"/>
      <c r="R42861" s="20"/>
      <c r="S42861" s="20"/>
      <c r="U42861" s="21"/>
    </row>
    <row r="42862">
      <c r="E42862" s="19"/>
      <c r="R42862" s="20"/>
      <c r="S42862" s="20"/>
      <c r="U42862" s="21"/>
    </row>
    <row r="42863">
      <c r="E42863" s="19"/>
      <c r="R42863" s="20"/>
      <c r="S42863" s="20"/>
      <c r="U42863" s="21"/>
    </row>
    <row r="42864">
      <c r="E42864" s="19"/>
      <c r="R42864" s="20"/>
      <c r="S42864" s="20"/>
      <c r="U42864" s="21"/>
    </row>
    <row r="42865">
      <c r="E42865" s="19"/>
      <c r="R42865" s="20"/>
      <c r="S42865" s="20"/>
      <c r="U42865" s="21"/>
    </row>
    <row r="42866">
      <c r="E42866" s="19"/>
      <c r="R42866" s="20"/>
      <c r="S42866" s="20"/>
      <c r="U42866" s="21"/>
    </row>
    <row r="42867">
      <c r="E42867" s="19"/>
      <c r="R42867" s="20"/>
      <c r="S42867" s="20"/>
      <c r="U42867" s="21"/>
    </row>
    <row r="42868">
      <c r="E42868" s="19"/>
      <c r="R42868" s="20"/>
      <c r="S42868" s="20"/>
      <c r="U42868" s="21"/>
    </row>
    <row r="42869">
      <c r="E42869" s="19"/>
      <c r="R42869" s="20"/>
      <c r="S42869" s="20"/>
      <c r="U42869" s="21"/>
    </row>
    <row r="42870">
      <c r="E42870" s="19"/>
      <c r="R42870" s="20"/>
      <c r="S42870" s="20"/>
      <c r="U42870" s="21"/>
    </row>
    <row r="42871">
      <c r="E42871" s="19"/>
      <c r="R42871" s="20"/>
      <c r="S42871" s="20"/>
      <c r="U42871" s="21"/>
    </row>
    <row r="42872">
      <c r="E42872" s="19"/>
      <c r="R42872" s="20"/>
      <c r="S42872" s="20"/>
      <c r="U42872" s="21"/>
    </row>
    <row r="42873">
      <c r="E42873" s="19"/>
      <c r="R42873" s="20"/>
      <c r="S42873" s="20"/>
      <c r="U42873" s="21"/>
    </row>
    <row r="42874">
      <c r="E42874" s="19"/>
      <c r="R42874" s="20"/>
      <c r="S42874" s="20"/>
      <c r="U42874" s="21"/>
    </row>
    <row r="42875">
      <c r="E42875" s="19"/>
      <c r="R42875" s="20"/>
      <c r="S42875" s="20"/>
      <c r="U42875" s="21"/>
    </row>
    <row r="42876">
      <c r="E42876" s="19"/>
      <c r="R42876" s="20"/>
      <c r="S42876" s="20"/>
      <c r="U42876" s="21"/>
    </row>
    <row r="42877">
      <c r="E42877" s="19"/>
      <c r="R42877" s="20"/>
      <c r="S42877" s="20"/>
      <c r="U42877" s="21"/>
    </row>
    <row r="42878">
      <c r="E42878" s="19"/>
      <c r="R42878" s="20"/>
      <c r="S42878" s="20"/>
      <c r="U42878" s="21"/>
    </row>
    <row r="42879">
      <c r="E42879" s="19"/>
      <c r="R42879" s="20"/>
      <c r="S42879" s="20"/>
      <c r="U42879" s="21"/>
    </row>
    <row r="42880">
      <c r="E42880" s="19"/>
      <c r="R42880" s="20"/>
      <c r="S42880" s="20"/>
      <c r="U42880" s="21"/>
    </row>
    <row r="42881">
      <c r="E42881" s="19"/>
      <c r="R42881" s="20"/>
      <c r="S42881" s="20"/>
      <c r="U42881" s="21"/>
    </row>
    <row r="42882">
      <c r="E42882" s="19"/>
      <c r="R42882" s="20"/>
      <c r="S42882" s="20"/>
      <c r="U42882" s="21"/>
    </row>
    <row r="42883">
      <c r="E42883" s="19"/>
      <c r="R42883" s="20"/>
      <c r="S42883" s="20"/>
      <c r="U42883" s="21"/>
    </row>
    <row r="42884">
      <c r="E42884" s="19"/>
      <c r="R42884" s="20"/>
      <c r="S42884" s="20"/>
      <c r="U42884" s="21"/>
    </row>
    <row r="42885">
      <c r="E42885" s="19"/>
      <c r="R42885" s="20"/>
      <c r="S42885" s="20"/>
      <c r="U42885" s="21"/>
    </row>
    <row r="42886">
      <c r="E42886" s="19"/>
      <c r="R42886" s="20"/>
      <c r="S42886" s="20"/>
      <c r="U42886" s="21"/>
    </row>
    <row r="42887">
      <c r="E42887" s="19"/>
      <c r="R42887" s="20"/>
      <c r="S42887" s="20"/>
      <c r="U42887" s="21"/>
    </row>
    <row r="42888">
      <c r="E42888" s="19"/>
      <c r="R42888" s="20"/>
      <c r="S42888" s="20"/>
      <c r="U42888" s="21"/>
    </row>
    <row r="42889">
      <c r="E42889" s="19"/>
      <c r="R42889" s="20"/>
      <c r="S42889" s="20"/>
      <c r="U42889" s="21"/>
    </row>
    <row r="42890">
      <c r="E42890" s="19"/>
      <c r="R42890" s="20"/>
      <c r="S42890" s="20"/>
      <c r="U42890" s="21"/>
    </row>
    <row r="42891">
      <c r="E42891" s="19"/>
      <c r="R42891" s="20"/>
      <c r="S42891" s="20"/>
      <c r="U42891" s="21"/>
    </row>
    <row r="42892">
      <c r="E42892" s="19"/>
      <c r="R42892" s="20"/>
      <c r="S42892" s="20"/>
      <c r="U42892" s="21"/>
    </row>
    <row r="42893">
      <c r="E42893" s="19"/>
      <c r="R42893" s="20"/>
      <c r="S42893" s="20"/>
      <c r="U42893" s="21"/>
    </row>
    <row r="42894">
      <c r="E42894" s="19"/>
      <c r="R42894" s="20"/>
      <c r="S42894" s="20"/>
      <c r="U42894" s="21"/>
    </row>
    <row r="42895">
      <c r="E42895" s="19"/>
      <c r="R42895" s="20"/>
      <c r="S42895" s="20"/>
      <c r="U42895" s="21"/>
    </row>
    <row r="42896">
      <c r="E42896" s="19"/>
      <c r="R42896" s="20"/>
      <c r="S42896" s="20"/>
      <c r="U42896" s="21"/>
    </row>
    <row r="42897">
      <c r="E42897" s="19"/>
      <c r="R42897" s="20"/>
      <c r="S42897" s="20"/>
      <c r="U42897" s="21"/>
    </row>
    <row r="42898">
      <c r="E42898" s="19"/>
      <c r="R42898" s="20"/>
      <c r="S42898" s="20"/>
      <c r="U42898" s="21"/>
    </row>
    <row r="42899">
      <c r="E42899" s="19"/>
      <c r="R42899" s="20"/>
      <c r="S42899" s="20"/>
      <c r="U42899" s="21"/>
    </row>
    <row r="42900">
      <c r="E42900" s="19"/>
      <c r="R42900" s="20"/>
      <c r="S42900" s="20"/>
      <c r="U42900" s="21"/>
    </row>
    <row r="42901">
      <c r="E42901" s="19"/>
      <c r="R42901" s="20"/>
      <c r="S42901" s="20"/>
      <c r="U42901" s="21"/>
    </row>
    <row r="42902">
      <c r="E42902" s="19"/>
      <c r="R42902" s="20"/>
      <c r="S42902" s="20"/>
      <c r="U42902" s="21"/>
    </row>
    <row r="42903">
      <c r="E42903" s="19"/>
      <c r="R42903" s="20"/>
      <c r="S42903" s="20"/>
      <c r="U42903" s="21"/>
    </row>
    <row r="42904">
      <c r="E42904" s="19"/>
      <c r="R42904" s="20"/>
      <c r="S42904" s="20"/>
      <c r="U42904" s="21"/>
    </row>
    <row r="42905">
      <c r="E42905" s="19"/>
      <c r="R42905" s="20"/>
      <c r="S42905" s="20"/>
      <c r="U42905" s="21"/>
    </row>
    <row r="42906">
      <c r="E42906" s="19"/>
      <c r="R42906" s="20"/>
      <c r="S42906" s="20"/>
      <c r="U42906" s="21"/>
    </row>
    <row r="42907">
      <c r="E42907" s="19"/>
      <c r="R42907" s="20"/>
      <c r="S42907" s="20"/>
      <c r="U42907" s="21"/>
    </row>
    <row r="42908">
      <c r="E42908" s="19"/>
      <c r="R42908" s="20"/>
      <c r="S42908" s="20"/>
      <c r="U42908" s="21"/>
    </row>
    <row r="42909">
      <c r="E42909" s="19"/>
      <c r="R42909" s="20"/>
      <c r="S42909" s="20"/>
      <c r="U42909" s="21"/>
    </row>
    <row r="42910">
      <c r="E42910" s="19"/>
      <c r="R42910" s="20"/>
      <c r="S42910" s="20"/>
      <c r="U42910" s="21"/>
    </row>
    <row r="42911">
      <c r="E42911" s="19"/>
      <c r="R42911" s="20"/>
      <c r="S42911" s="20"/>
      <c r="U42911" s="21"/>
    </row>
    <row r="42912">
      <c r="E42912" s="19"/>
      <c r="R42912" s="20"/>
      <c r="S42912" s="20"/>
      <c r="U42912" s="21"/>
    </row>
    <row r="42913">
      <c r="E42913" s="19"/>
      <c r="R42913" s="20"/>
      <c r="S42913" s="20"/>
      <c r="U42913" s="21"/>
    </row>
    <row r="42914">
      <c r="E42914" s="19"/>
      <c r="R42914" s="20"/>
      <c r="S42914" s="20"/>
      <c r="U42914" s="21"/>
    </row>
    <row r="42915">
      <c r="E42915" s="19"/>
      <c r="R42915" s="20"/>
      <c r="S42915" s="20"/>
      <c r="U42915" s="21"/>
    </row>
    <row r="42916">
      <c r="E42916" s="19"/>
      <c r="R42916" s="20"/>
      <c r="S42916" s="20"/>
      <c r="U42916" s="21"/>
    </row>
    <row r="42917">
      <c r="E42917" s="19"/>
      <c r="R42917" s="20"/>
      <c r="S42917" s="20"/>
      <c r="U42917" s="21"/>
    </row>
    <row r="42918">
      <c r="E42918" s="19"/>
      <c r="R42918" s="20"/>
      <c r="S42918" s="20"/>
      <c r="U42918" s="21"/>
    </row>
    <row r="42919">
      <c r="E42919" s="19"/>
      <c r="R42919" s="20"/>
      <c r="S42919" s="20"/>
      <c r="U42919" s="21"/>
    </row>
    <row r="42920">
      <c r="E42920" s="19"/>
      <c r="R42920" s="20"/>
      <c r="S42920" s="20"/>
      <c r="U42920" s="21"/>
    </row>
    <row r="42921">
      <c r="E42921" s="19"/>
      <c r="R42921" s="20"/>
      <c r="S42921" s="20"/>
      <c r="U42921" s="21"/>
    </row>
    <row r="42922">
      <c r="E42922" s="19"/>
      <c r="R42922" s="20"/>
      <c r="S42922" s="20"/>
      <c r="U42922" s="21"/>
    </row>
    <row r="42923">
      <c r="E42923" s="19"/>
      <c r="R42923" s="20"/>
      <c r="S42923" s="20"/>
      <c r="U42923" s="21"/>
    </row>
    <row r="42924">
      <c r="E42924" s="19"/>
      <c r="R42924" s="20"/>
      <c r="S42924" s="20"/>
      <c r="U42924" s="21"/>
    </row>
    <row r="42925">
      <c r="E42925" s="19"/>
      <c r="R42925" s="20"/>
      <c r="S42925" s="20"/>
      <c r="U42925" s="21"/>
    </row>
    <row r="42926">
      <c r="E42926" s="19"/>
      <c r="R42926" s="20"/>
      <c r="S42926" s="20"/>
      <c r="U42926" s="21"/>
    </row>
    <row r="42927">
      <c r="E42927" s="19"/>
      <c r="R42927" s="20"/>
      <c r="S42927" s="20"/>
      <c r="U42927" s="21"/>
    </row>
    <row r="42928">
      <c r="E42928" s="19"/>
      <c r="R42928" s="20"/>
      <c r="S42928" s="20"/>
      <c r="U42928" s="21"/>
    </row>
    <row r="42929">
      <c r="E42929" s="19"/>
      <c r="R42929" s="20"/>
      <c r="S42929" s="20"/>
      <c r="U42929" s="21"/>
    </row>
    <row r="42930">
      <c r="E42930" s="19"/>
      <c r="R42930" s="20"/>
      <c r="S42930" s="20"/>
      <c r="U42930" s="21"/>
    </row>
    <row r="42931">
      <c r="E42931" s="19"/>
      <c r="R42931" s="20"/>
      <c r="S42931" s="20"/>
      <c r="U42931" s="21"/>
    </row>
    <row r="42932">
      <c r="E42932" s="19"/>
      <c r="R42932" s="20"/>
      <c r="S42932" s="20"/>
      <c r="U42932" s="21"/>
    </row>
    <row r="42933">
      <c r="E42933" s="19"/>
      <c r="R42933" s="20"/>
      <c r="S42933" s="20"/>
      <c r="U42933" s="21"/>
    </row>
    <row r="42934">
      <c r="E42934" s="19"/>
      <c r="R42934" s="20"/>
      <c r="S42934" s="20"/>
      <c r="U42934" s="21"/>
    </row>
    <row r="42935">
      <c r="E42935" s="19"/>
      <c r="R42935" s="20"/>
      <c r="S42935" s="20"/>
      <c r="U42935" s="21"/>
    </row>
    <row r="42936">
      <c r="E42936" s="19"/>
      <c r="R42936" s="20"/>
      <c r="S42936" s="20"/>
      <c r="U42936" s="21"/>
    </row>
    <row r="42937">
      <c r="E42937" s="19"/>
      <c r="R42937" s="20"/>
      <c r="S42937" s="20"/>
      <c r="U42937" s="21"/>
    </row>
    <row r="42938">
      <c r="E42938" s="19"/>
      <c r="R42938" s="20"/>
      <c r="S42938" s="20"/>
      <c r="U42938" s="21"/>
    </row>
    <row r="42939">
      <c r="E42939" s="19"/>
      <c r="R42939" s="20"/>
      <c r="S42939" s="20"/>
      <c r="U42939" s="21"/>
    </row>
    <row r="42940">
      <c r="E42940" s="19"/>
      <c r="R42940" s="20"/>
      <c r="S42940" s="20"/>
      <c r="U42940" s="21"/>
    </row>
    <row r="42941">
      <c r="E42941" s="19"/>
      <c r="R42941" s="20"/>
      <c r="S42941" s="20"/>
      <c r="U42941" s="21"/>
    </row>
    <row r="42942">
      <c r="E42942" s="19"/>
      <c r="R42942" s="20"/>
      <c r="S42942" s="20"/>
      <c r="U42942" s="21"/>
    </row>
    <row r="42943">
      <c r="E42943" s="19"/>
      <c r="R42943" s="20"/>
      <c r="S42943" s="20"/>
      <c r="U42943" s="21"/>
    </row>
    <row r="42944">
      <c r="E42944" s="19"/>
      <c r="R42944" s="20"/>
      <c r="S42944" s="20"/>
      <c r="U42944" s="21"/>
    </row>
    <row r="42945">
      <c r="E42945" s="19"/>
      <c r="R42945" s="20"/>
      <c r="S42945" s="20"/>
      <c r="U42945" s="21"/>
    </row>
    <row r="42946">
      <c r="E42946" s="19"/>
      <c r="R42946" s="20"/>
      <c r="S42946" s="20"/>
      <c r="U42946" s="21"/>
    </row>
    <row r="42947">
      <c r="E42947" s="19"/>
      <c r="R42947" s="20"/>
      <c r="S42947" s="20"/>
      <c r="U42947" s="21"/>
    </row>
    <row r="42948">
      <c r="E42948" s="19"/>
      <c r="R42948" s="20"/>
      <c r="S42948" s="20"/>
      <c r="U42948" s="21"/>
    </row>
    <row r="42949">
      <c r="E42949" s="19"/>
      <c r="R42949" s="20"/>
      <c r="S42949" s="20"/>
      <c r="U42949" s="21"/>
    </row>
    <row r="42950">
      <c r="E42950" s="19"/>
      <c r="R42950" s="20"/>
      <c r="S42950" s="20"/>
      <c r="U42950" s="21"/>
    </row>
    <row r="42951">
      <c r="E42951" s="19"/>
      <c r="R42951" s="20"/>
      <c r="S42951" s="20"/>
      <c r="U42951" s="21"/>
    </row>
    <row r="42952">
      <c r="E42952" s="19"/>
      <c r="R42952" s="20"/>
      <c r="S42952" s="20"/>
      <c r="U42952" s="21"/>
    </row>
    <row r="42953">
      <c r="E42953" s="19"/>
      <c r="R42953" s="20"/>
      <c r="S42953" s="20"/>
      <c r="U42953" s="21"/>
    </row>
    <row r="42954">
      <c r="E42954" s="19"/>
      <c r="R42954" s="20"/>
      <c r="S42954" s="20"/>
      <c r="U42954" s="21"/>
    </row>
    <row r="42955">
      <c r="E42955" s="19"/>
      <c r="R42955" s="20"/>
      <c r="S42955" s="20"/>
      <c r="U42955" s="21"/>
    </row>
    <row r="42956">
      <c r="E42956" s="19"/>
      <c r="R42956" s="20"/>
      <c r="S42956" s="20"/>
      <c r="U42956" s="21"/>
    </row>
    <row r="42957">
      <c r="E42957" s="19"/>
      <c r="R42957" s="20"/>
      <c r="S42957" s="20"/>
      <c r="U42957" s="21"/>
    </row>
    <row r="42958">
      <c r="E42958" s="19"/>
      <c r="R42958" s="20"/>
      <c r="S42958" s="20"/>
      <c r="U42958" s="21"/>
    </row>
    <row r="42959">
      <c r="E42959" s="19"/>
      <c r="R42959" s="20"/>
      <c r="S42959" s="20"/>
      <c r="U42959" s="21"/>
    </row>
    <row r="42960">
      <c r="E42960" s="19"/>
      <c r="R42960" s="20"/>
      <c r="S42960" s="20"/>
      <c r="U42960" s="21"/>
    </row>
    <row r="42961">
      <c r="E42961" s="19"/>
      <c r="R42961" s="20"/>
      <c r="S42961" s="20"/>
      <c r="U42961" s="21"/>
    </row>
    <row r="42962">
      <c r="E42962" s="19"/>
      <c r="R42962" s="20"/>
      <c r="S42962" s="20"/>
      <c r="U42962" s="21"/>
    </row>
    <row r="42963">
      <c r="E42963" s="19"/>
      <c r="R42963" s="20"/>
      <c r="S42963" s="20"/>
      <c r="U42963" s="21"/>
    </row>
    <row r="42964">
      <c r="E42964" s="19"/>
      <c r="R42964" s="20"/>
      <c r="S42964" s="20"/>
      <c r="U42964" s="21"/>
    </row>
    <row r="42965">
      <c r="E42965" s="19"/>
      <c r="R42965" s="20"/>
      <c r="S42965" s="20"/>
      <c r="U42965" s="21"/>
    </row>
    <row r="42966">
      <c r="E42966" s="19"/>
      <c r="R42966" s="20"/>
      <c r="S42966" s="20"/>
      <c r="U42966" s="21"/>
    </row>
    <row r="42967">
      <c r="E42967" s="19"/>
      <c r="R42967" s="20"/>
      <c r="S42967" s="20"/>
      <c r="U42967" s="21"/>
    </row>
    <row r="42968">
      <c r="E42968" s="19"/>
      <c r="R42968" s="20"/>
      <c r="S42968" s="20"/>
      <c r="U42968" s="21"/>
    </row>
    <row r="42969">
      <c r="E42969" s="19"/>
      <c r="R42969" s="20"/>
      <c r="S42969" s="20"/>
      <c r="U42969" s="21"/>
    </row>
    <row r="42970">
      <c r="E42970" s="19"/>
      <c r="R42970" s="20"/>
      <c r="S42970" s="20"/>
      <c r="U42970" s="21"/>
    </row>
    <row r="42971">
      <c r="E42971" s="19"/>
      <c r="R42971" s="20"/>
      <c r="S42971" s="20"/>
      <c r="U42971" s="21"/>
    </row>
    <row r="42972">
      <c r="E42972" s="19"/>
      <c r="R42972" s="20"/>
      <c r="S42972" s="20"/>
      <c r="U42972" s="21"/>
    </row>
    <row r="42973">
      <c r="E42973" s="19"/>
      <c r="R42973" s="20"/>
      <c r="S42973" s="20"/>
      <c r="U42973" s="21"/>
    </row>
    <row r="42974">
      <c r="E42974" s="19"/>
      <c r="R42974" s="20"/>
      <c r="S42974" s="20"/>
      <c r="U42974" s="21"/>
    </row>
    <row r="42975">
      <c r="E42975" s="19"/>
      <c r="R42975" s="20"/>
      <c r="S42975" s="20"/>
      <c r="U42975" s="21"/>
    </row>
    <row r="42976">
      <c r="E42976" s="19"/>
      <c r="R42976" s="20"/>
      <c r="S42976" s="20"/>
      <c r="U42976" s="21"/>
    </row>
    <row r="42977">
      <c r="E42977" s="19"/>
      <c r="R42977" s="20"/>
      <c r="S42977" s="20"/>
      <c r="U42977" s="21"/>
    </row>
    <row r="42978">
      <c r="E42978" s="19"/>
      <c r="R42978" s="20"/>
      <c r="S42978" s="20"/>
      <c r="U42978" s="21"/>
    </row>
    <row r="42979">
      <c r="E42979" s="19"/>
      <c r="R42979" s="20"/>
      <c r="S42979" s="20"/>
      <c r="U42979" s="21"/>
    </row>
    <row r="42980">
      <c r="E42980" s="19"/>
      <c r="R42980" s="20"/>
      <c r="S42980" s="20"/>
      <c r="U42980" s="21"/>
    </row>
    <row r="42981">
      <c r="E42981" s="19"/>
      <c r="R42981" s="20"/>
      <c r="S42981" s="20"/>
      <c r="U42981" s="21"/>
    </row>
    <row r="42982">
      <c r="E42982" s="19"/>
      <c r="R42982" s="20"/>
      <c r="S42982" s="20"/>
      <c r="U42982" s="21"/>
    </row>
    <row r="42983">
      <c r="E42983" s="19"/>
      <c r="R42983" s="20"/>
      <c r="S42983" s="20"/>
      <c r="U42983" s="21"/>
    </row>
    <row r="42984">
      <c r="E42984" s="19"/>
      <c r="R42984" s="20"/>
      <c r="S42984" s="20"/>
      <c r="U42984" s="21"/>
    </row>
    <row r="42985">
      <c r="E42985" s="19"/>
      <c r="R42985" s="20"/>
      <c r="S42985" s="20"/>
      <c r="U42985" s="21"/>
    </row>
    <row r="42986">
      <c r="E42986" s="19"/>
      <c r="R42986" s="20"/>
      <c r="S42986" s="20"/>
      <c r="U42986" s="21"/>
    </row>
    <row r="42987">
      <c r="E42987" s="19"/>
      <c r="R42987" s="20"/>
      <c r="S42987" s="20"/>
      <c r="U42987" s="21"/>
    </row>
    <row r="42988">
      <c r="E42988" s="19"/>
      <c r="R42988" s="20"/>
      <c r="S42988" s="20"/>
      <c r="U42988" s="21"/>
    </row>
    <row r="42989">
      <c r="E42989" s="19"/>
      <c r="R42989" s="20"/>
      <c r="S42989" s="20"/>
      <c r="U42989" s="21"/>
    </row>
    <row r="42990">
      <c r="E42990" s="19"/>
      <c r="R42990" s="20"/>
      <c r="S42990" s="20"/>
      <c r="U42990" s="21"/>
    </row>
    <row r="42991">
      <c r="E42991" s="19"/>
      <c r="R42991" s="20"/>
      <c r="S42991" s="20"/>
      <c r="U42991" s="21"/>
    </row>
    <row r="42992">
      <c r="E42992" s="19"/>
      <c r="R42992" s="20"/>
      <c r="S42992" s="20"/>
      <c r="U42992" s="21"/>
    </row>
    <row r="42993">
      <c r="E42993" s="19"/>
      <c r="R42993" s="20"/>
      <c r="S42993" s="20"/>
      <c r="U42993" s="21"/>
    </row>
    <row r="42994">
      <c r="E42994" s="19"/>
      <c r="R42994" s="20"/>
      <c r="S42994" s="20"/>
      <c r="U42994" s="21"/>
    </row>
    <row r="42995">
      <c r="E42995" s="19"/>
      <c r="R42995" s="20"/>
      <c r="S42995" s="20"/>
      <c r="U42995" s="21"/>
    </row>
    <row r="42996">
      <c r="E42996" s="19"/>
      <c r="R42996" s="20"/>
      <c r="S42996" s="20"/>
      <c r="U42996" s="21"/>
    </row>
    <row r="42997">
      <c r="E42997" s="19"/>
      <c r="R42997" s="20"/>
      <c r="S42997" s="20"/>
      <c r="U42997" s="21"/>
    </row>
    <row r="42998">
      <c r="E42998" s="19"/>
      <c r="R42998" s="20"/>
      <c r="S42998" s="20"/>
      <c r="U42998" s="21"/>
    </row>
    <row r="42999">
      <c r="E42999" s="19"/>
      <c r="R42999" s="20"/>
      <c r="S42999" s="20"/>
      <c r="U42999" s="21"/>
    </row>
    <row r="43000">
      <c r="E43000" s="19"/>
      <c r="R43000" s="20"/>
      <c r="S43000" s="20"/>
      <c r="U43000" s="21"/>
    </row>
    <row r="43001">
      <c r="E43001" s="19"/>
      <c r="R43001" s="20"/>
      <c r="S43001" s="20"/>
      <c r="U43001" s="21"/>
    </row>
    <row r="43002">
      <c r="E43002" s="19"/>
      <c r="R43002" s="20"/>
      <c r="S43002" s="20"/>
      <c r="U43002" s="21"/>
    </row>
    <row r="43003">
      <c r="E43003" s="19"/>
      <c r="R43003" s="20"/>
      <c r="S43003" s="20"/>
      <c r="U43003" s="21"/>
    </row>
    <row r="43004">
      <c r="E43004" s="19"/>
      <c r="R43004" s="20"/>
      <c r="S43004" s="20"/>
      <c r="U43004" s="21"/>
    </row>
    <row r="43005">
      <c r="E43005" s="19"/>
      <c r="R43005" s="20"/>
      <c r="S43005" s="20"/>
      <c r="U43005" s="21"/>
    </row>
    <row r="43006">
      <c r="E43006" s="19"/>
      <c r="R43006" s="20"/>
      <c r="S43006" s="20"/>
      <c r="U43006" s="21"/>
    </row>
    <row r="43007">
      <c r="E43007" s="19"/>
      <c r="R43007" s="20"/>
      <c r="S43007" s="20"/>
      <c r="U43007" s="21"/>
    </row>
    <row r="43008">
      <c r="E43008" s="19"/>
      <c r="R43008" s="20"/>
      <c r="S43008" s="20"/>
      <c r="U43008" s="21"/>
    </row>
    <row r="43009">
      <c r="E43009" s="19"/>
      <c r="R43009" s="20"/>
      <c r="S43009" s="20"/>
      <c r="U43009" s="21"/>
    </row>
    <row r="43010">
      <c r="E43010" s="19"/>
      <c r="R43010" s="20"/>
      <c r="S43010" s="20"/>
      <c r="U43010" s="21"/>
    </row>
    <row r="43011">
      <c r="E43011" s="19"/>
      <c r="R43011" s="20"/>
      <c r="S43011" s="20"/>
      <c r="U43011" s="21"/>
    </row>
    <row r="43012">
      <c r="E43012" s="19"/>
      <c r="R43012" s="20"/>
      <c r="S43012" s="20"/>
      <c r="U43012" s="21"/>
    </row>
    <row r="43013">
      <c r="E43013" s="19"/>
      <c r="R43013" s="20"/>
      <c r="S43013" s="20"/>
      <c r="U43013" s="21"/>
    </row>
    <row r="43014">
      <c r="E43014" s="19"/>
      <c r="R43014" s="20"/>
      <c r="S43014" s="20"/>
      <c r="U43014" s="21"/>
    </row>
    <row r="43015">
      <c r="E43015" s="19"/>
      <c r="R43015" s="20"/>
      <c r="S43015" s="20"/>
      <c r="U43015" s="21"/>
    </row>
    <row r="43016">
      <c r="E43016" s="19"/>
      <c r="R43016" s="20"/>
      <c r="S43016" s="20"/>
      <c r="U43016" s="21"/>
    </row>
    <row r="43017">
      <c r="E43017" s="19"/>
      <c r="R43017" s="20"/>
      <c r="S43017" s="20"/>
      <c r="U43017" s="21"/>
    </row>
    <row r="43018">
      <c r="E43018" s="19"/>
      <c r="R43018" s="20"/>
      <c r="S43018" s="20"/>
      <c r="U43018" s="21"/>
    </row>
    <row r="43019">
      <c r="E43019" s="19"/>
      <c r="R43019" s="20"/>
      <c r="S43019" s="20"/>
      <c r="U43019" s="21"/>
    </row>
    <row r="43020">
      <c r="E43020" s="19"/>
      <c r="R43020" s="20"/>
      <c r="S43020" s="20"/>
      <c r="U43020" s="21"/>
    </row>
    <row r="43021">
      <c r="E43021" s="19"/>
      <c r="R43021" s="20"/>
      <c r="S43021" s="20"/>
      <c r="U43021" s="21"/>
    </row>
    <row r="43022">
      <c r="E43022" s="19"/>
      <c r="R43022" s="20"/>
      <c r="S43022" s="20"/>
      <c r="U43022" s="21"/>
    </row>
    <row r="43023">
      <c r="E43023" s="19"/>
      <c r="R43023" s="20"/>
      <c r="S43023" s="20"/>
      <c r="U43023" s="21"/>
    </row>
    <row r="43024">
      <c r="E43024" s="19"/>
      <c r="R43024" s="20"/>
      <c r="S43024" s="20"/>
      <c r="U43024" s="21"/>
    </row>
    <row r="43025">
      <c r="E43025" s="19"/>
      <c r="R43025" s="20"/>
      <c r="S43025" s="20"/>
      <c r="U43025" s="21"/>
    </row>
    <row r="43026">
      <c r="E43026" s="19"/>
      <c r="R43026" s="20"/>
      <c r="S43026" s="20"/>
      <c r="U43026" s="21"/>
    </row>
    <row r="43027">
      <c r="E43027" s="19"/>
      <c r="R43027" s="20"/>
      <c r="S43027" s="20"/>
      <c r="U43027" s="21"/>
    </row>
    <row r="43028">
      <c r="E43028" s="19"/>
      <c r="R43028" s="20"/>
      <c r="S43028" s="20"/>
      <c r="U43028" s="21"/>
    </row>
    <row r="43029">
      <c r="E43029" s="19"/>
      <c r="R43029" s="20"/>
      <c r="S43029" s="20"/>
      <c r="U43029" s="21"/>
    </row>
    <row r="43030">
      <c r="E43030" s="19"/>
      <c r="R43030" s="20"/>
      <c r="S43030" s="20"/>
      <c r="U43030" s="21"/>
    </row>
    <row r="43031">
      <c r="E43031" s="19"/>
      <c r="R43031" s="20"/>
      <c r="S43031" s="20"/>
      <c r="U43031" s="21"/>
    </row>
    <row r="43032">
      <c r="E43032" s="19"/>
      <c r="R43032" s="20"/>
      <c r="S43032" s="20"/>
      <c r="U43032" s="21"/>
    </row>
    <row r="43033">
      <c r="E43033" s="19"/>
      <c r="R43033" s="20"/>
      <c r="S43033" s="20"/>
      <c r="U43033" s="21"/>
    </row>
    <row r="43034">
      <c r="E43034" s="19"/>
      <c r="R43034" s="20"/>
      <c r="S43034" s="20"/>
      <c r="U43034" s="21"/>
    </row>
    <row r="43035">
      <c r="E43035" s="19"/>
      <c r="R43035" s="20"/>
      <c r="S43035" s="20"/>
      <c r="U43035" s="21"/>
    </row>
    <row r="43036">
      <c r="E43036" s="19"/>
      <c r="R43036" s="20"/>
      <c r="S43036" s="20"/>
      <c r="U43036" s="21"/>
    </row>
    <row r="43037">
      <c r="E43037" s="19"/>
      <c r="R43037" s="20"/>
      <c r="S43037" s="20"/>
      <c r="U43037" s="21"/>
    </row>
    <row r="43038">
      <c r="E43038" s="19"/>
      <c r="R43038" s="20"/>
      <c r="S43038" s="20"/>
      <c r="U43038" s="21"/>
    </row>
    <row r="43039">
      <c r="E43039" s="19"/>
      <c r="R43039" s="20"/>
      <c r="S43039" s="20"/>
      <c r="U43039" s="21"/>
    </row>
    <row r="43040">
      <c r="E43040" s="19"/>
      <c r="R43040" s="20"/>
      <c r="S43040" s="20"/>
      <c r="U43040" s="21"/>
    </row>
    <row r="43041">
      <c r="E43041" s="19"/>
      <c r="R43041" s="20"/>
      <c r="S43041" s="20"/>
      <c r="U43041" s="21"/>
    </row>
    <row r="43042">
      <c r="E43042" s="19"/>
      <c r="R43042" s="20"/>
      <c r="S43042" s="20"/>
      <c r="U43042" s="21"/>
    </row>
    <row r="43043">
      <c r="E43043" s="19"/>
      <c r="R43043" s="20"/>
      <c r="S43043" s="20"/>
      <c r="U43043" s="21"/>
    </row>
    <row r="43044">
      <c r="E43044" s="19"/>
      <c r="R43044" s="20"/>
      <c r="S43044" s="20"/>
      <c r="U43044" s="21"/>
    </row>
    <row r="43045">
      <c r="E43045" s="19"/>
      <c r="R43045" s="20"/>
      <c r="S43045" s="20"/>
      <c r="U43045" s="21"/>
    </row>
    <row r="43046">
      <c r="E43046" s="19"/>
      <c r="R43046" s="20"/>
      <c r="S43046" s="20"/>
      <c r="U43046" s="21"/>
    </row>
    <row r="43047">
      <c r="E43047" s="19"/>
      <c r="R43047" s="20"/>
      <c r="S43047" s="20"/>
      <c r="U43047" s="21"/>
    </row>
    <row r="43048">
      <c r="E43048" s="19"/>
      <c r="R43048" s="20"/>
      <c r="S43048" s="20"/>
      <c r="U43048" s="21"/>
    </row>
    <row r="43049">
      <c r="E43049" s="19"/>
      <c r="R43049" s="20"/>
      <c r="S43049" s="20"/>
      <c r="U43049" s="21"/>
    </row>
    <row r="43050">
      <c r="E43050" s="19"/>
      <c r="R43050" s="20"/>
      <c r="S43050" s="20"/>
      <c r="U43050" s="21"/>
    </row>
    <row r="43051">
      <c r="E43051" s="19"/>
      <c r="R43051" s="20"/>
      <c r="S43051" s="20"/>
      <c r="U43051" s="21"/>
    </row>
    <row r="43052">
      <c r="E43052" s="19"/>
      <c r="R43052" s="20"/>
      <c r="S43052" s="20"/>
      <c r="U43052" s="21"/>
    </row>
    <row r="43053">
      <c r="E43053" s="19"/>
      <c r="R43053" s="20"/>
      <c r="S43053" s="20"/>
      <c r="U43053" s="21"/>
    </row>
    <row r="43054">
      <c r="E43054" s="19"/>
      <c r="R43054" s="20"/>
      <c r="S43054" s="20"/>
      <c r="U43054" s="21"/>
    </row>
    <row r="43055">
      <c r="E43055" s="19"/>
      <c r="R43055" s="20"/>
      <c r="S43055" s="20"/>
      <c r="U43055" s="21"/>
    </row>
    <row r="43056">
      <c r="E43056" s="19"/>
      <c r="R43056" s="20"/>
      <c r="S43056" s="20"/>
      <c r="U43056" s="21"/>
    </row>
    <row r="43057">
      <c r="E43057" s="19"/>
      <c r="R43057" s="20"/>
      <c r="S43057" s="20"/>
      <c r="U43057" s="21"/>
    </row>
    <row r="43058">
      <c r="E43058" s="19"/>
      <c r="R43058" s="20"/>
      <c r="S43058" s="20"/>
      <c r="U43058" s="21"/>
    </row>
    <row r="43059">
      <c r="E43059" s="19"/>
      <c r="R43059" s="20"/>
      <c r="S43059" s="20"/>
      <c r="U43059" s="21"/>
    </row>
    <row r="43060">
      <c r="E43060" s="19"/>
      <c r="R43060" s="20"/>
      <c r="S43060" s="20"/>
      <c r="U43060" s="21"/>
    </row>
    <row r="43061">
      <c r="E43061" s="19"/>
      <c r="R43061" s="20"/>
      <c r="S43061" s="20"/>
      <c r="U43061" s="21"/>
    </row>
    <row r="43062">
      <c r="E43062" s="19"/>
      <c r="R43062" s="20"/>
      <c r="S43062" s="20"/>
      <c r="U43062" s="21"/>
    </row>
    <row r="43063">
      <c r="E43063" s="19"/>
      <c r="R43063" s="20"/>
      <c r="S43063" s="20"/>
      <c r="U43063" s="21"/>
    </row>
    <row r="43064">
      <c r="E43064" s="19"/>
      <c r="R43064" s="20"/>
      <c r="S43064" s="20"/>
      <c r="U43064" s="21"/>
    </row>
    <row r="43065">
      <c r="E43065" s="19"/>
      <c r="R43065" s="20"/>
      <c r="S43065" s="20"/>
      <c r="U43065" s="21"/>
    </row>
    <row r="43066">
      <c r="E43066" s="19"/>
      <c r="R43066" s="20"/>
      <c r="S43066" s="20"/>
      <c r="U43066" s="21"/>
    </row>
    <row r="43067">
      <c r="E43067" s="19"/>
      <c r="R43067" s="20"/>
      <c r="S43067" s="20"/>
      <c r="U43067" s="21"/>
    </row>
    <row r="43068">
      <c r="E43068" s="19"/>
      <c r="R43068" s="20"/>
      <c r="S43068" s="20"/>
      <c r="U43068" s="21"/>
    </row>
    <row r="43069">
      <c r="E43069" s="19"/>
      <c r="R43069" s="20"/>
      <c r="S43069" s="20"/>
      <c r="U43069" s="21"/>
    </row>
    <row r="43070">
      <c r="E43070" s="19"/>
      <c r="R43070" s="20"/>
      <c r="S43070" s="20"/>
      <c r="U43070" s="21"/>
    </row>
    <row r="43071">
      <c r="E43071" s="19"/>
      <c r="R43071" s="20"/>
      <c r="S43071" s="20"/>
      <c r="U43071" s="21"/>
    </row>
    <row r="43072">
      <c r="E43072" s="19"/>
      <c r="R43072" s="20"/>
      <c r="S43072" s="20"/>
      <c r="U43072" s="21"/>
    </row>
    <row r="43073">
      <c r="E43073" s="19"/>
      <c r="R43073" s="20"/>
      <c r="S43073" s="20"/>
      <c r="U43073" s="21"/>
    </row>
    <row r="43074">
      <c r="E43074" s="19"/>
      <c r="R43074" s="20"/>
      <c r="S43074" s="20"/>
      <c r="U43074" s="21"/>
    </row>
    <row r="43075">
      <c r="E43075" s="19"/>
      <c r="R43075" s="20"/>
      <c r="S43075" s="20"/>
      <c r="U43075" s="21"/>
    </row>
    <row r="43076">
      <c r="E43076" s="19"/>
      <c r="R43076" s="20"/>
      <c r="S43076" s="20"/>
      <c r="U43076" s="21"/>
    </row>
    <row r="43077">
      <c r="E43077" s="19"/>
      <c r="R43077" s="20"/>
      <c r="S43077" s="20"/>
      <c r="U43077" s="21"/>
    </row>
    <row r="43078">
      <c r="E43078" s="19"/>
      <c r="R43078" s="20"/>
      <c r="S43078" s="20"/>
      <c r="U43078" s="21"/>
    </row>
    <row r="43079">
      <c r="E43079" s="19"/>
      <c r="R43079" s="20"/>
      <c r="S43079" s="20"/>
      <c r="U43079" s="21"/>
    </row>
    <row r="43080">
      <c r="E43080" s="19"/>
      <c r="R43080" s="20"/>
      <c r="S43080" s="20"/>
      <c r="U43080" s="21"/>
    </row>
    <row r="43081">
      <c r="E43081" s="19"/>
      <c r="R43081" s="20"/>
      <c r="S43081" s="20"/>
      <c r="U43081" s="21"/>
    </row>
    <row r="43082">
      <c r="E43082" s="19"/>
      <c r="R43082" s="20"/>
      <c r="S43082" s="20"/>
      <c r="U43082" s="21"/>
    </row>
    <row r="43083">
      <c r="E43083" s="19"/>
      <c r="R43083" s="20"/>
      <c r="S43083" s="20"/>
      <c r="U43083" s="21"/>
    </row>
    <row r="43084">
      <c r="E43084" s="19"/>
      <c r="R43084" s="20"/>
      <c r="S43084" s="20"/>
      <c r="U43084" s="21"/>
    </row>
    <row r="43085">
      <c r="E43085" s="19"/>
      <c r="R43085" s="20"/>
      <c r="S43085" s="20"/>
      <c r="U43085" s="21"/>
    </row>
    <row r="43086">
      <c r="E43086" s="19"/>
      <c r="R43086" s="20"/>
      <c r="S43086" s="20"/>
      <c r="U43086" s="21"/>
    </row>
    <row r="43087">
      <c r="E43087" s="19"/>
      <c r="R43087" s="20"/>
      <c r="S43087" s="20"/>
      <c r="U43087" s="21"/>
    </row>
    <row r="43088">
      <c r="E43088" s="19"/>
      <c r="R43088" s="20"/>
      <c r="S43088" s="20"/>
      <c r="U43088" s="21"/>
    </row>
    <row r="43089">
      <c r="E43089" s="19"/>
      <c r="R43089" s="20"/>
      <c r="S43089" s="20"/>
      <c r="U43089" s="21"/>
    </row>
    <row r="43090">
      <c r="E43090" s="19"/>
      <c r="R43090" s="20"/>
      <c r="S43090" s="20"/>
      <c r="U43090" s="21"/>
    </row>
    <row r="43091">
      <c r="E43091" s="19"/>
      <c r="R43091" s="20"/>
      <c r="S43091" s="20"/>
      <c r="U43091" s="21"/>
    </row>
    <row r="43092">
      <c r="E43092" s="19"/>
      <c r="R43092" s="20"/>
      <c r="S43092" s="20"/>
      <c r="U43092" s="21"/>
    </row>
    <row r="43093">
      <c r="E43093" s="19"/>
      <c r="R43093" s="20"/>
      <c r="S43093" s="20"/>
      <c r="U43093" s="21"/>
    </row>
    <row r="43094">
      <c r="E43094" s="19"/>
      <c r="R43094" s="20"/>
      <c r="S43094" s="20"/>
      <c r="U43094" s="21"/>
    </row>
    <row r="43095">
      <c r="E43095" s="19"/>
      <c r="R43095" s="20"/>
      <c r="S43095" s="20"/>
      <c r="U43095" s="21"/>
    </row>
    <row r="43096">
      <c r="E43096" s="19"/>
      <c r="R43096" s="20"/>
      <c r="S43096" s="20"/>
      <c r="U43096" s="21"/>
    </row>
    <row r="43097">
      <c r="E43097" s="19"/>
      <c r="R43097" s="20"/>
      <c r="S43097" s="20"/>
      <c r="U43097" s="21"/>
    </row>
    <row r="43098">
      <c r="E43098" s="19"/>
      <c r="R43098" s="20"/>
      <c r="S43098" s="20"/>
      <c r="U43098" s="21"/>
    </row>
    <row r="43099">
      <c r="E43099" s="19"/>
      <c r="R43099" s="20"/>
      <c r="S43099" s="20"/>
      <c r="U43099" s="21"/>
    </row>
    <row r="43100">
      <c r="E43100" s="19"/>
      <c r="R43100" s="20"/>
      <c r="S43100" s="20"/>
      <c r="U43100" s="21"/>
    </row>
    <row r="43101">
      <c r="E43101" s="19"/>
      <c r="R43101" s="20"/>
      <c r="S43101" s="20"/>
      <c r="U43101" s="21"/>
    </row>
    <row r="43102">
      <c r="E43102" s="19"/>
      <c r="R43102" s="20"/>
      <c r="S43102" s="20"/>
      <c r="U43102" s="21"/>
    </row>
    <row r="43103">
      <c r="E43103" s="19"/>
      <c r="R43103" s="20"/>
      <c r="S43103" s="20"/>
      <c r="U43103" s="21"/>
    </row>
    <row r="43104">
      <c r="E43104" s="19"/>
      <c r="R43104" s="20"/>
      <c r="S43104" s="20"/>
      <c r="U43104" s="21"/>
    </row>
    <row r="43105">
      <c r="E43105" s="19"/>
      <c r="R43105" s="20"/>
      <c r="S43105" s="20"/>
      <c r="U43105" s="21"/>
    </row>
    <row r="43106">
      <c r="E43106" s="19"/>
      <c r="R43106" s="20"/>
      <c r="S43106" s="20"/>
      <c r="U43106" s="21"/>
    </row>
    <row r="43107">
      <c r="E43107" s="19"/>
      <c r="R43107" s="20"/>
      <c r="S43107" s="20"/>
      <c r="U43107" s="21"/>
    </row>
    <row r="43108">
      <c r="E43108" s="19"/>
      <c r="R43108" s="20"/>
      <c r="S43108" s="20"/>
      <c r="U43108" s="21"/>
    </row>
    <row r="43109">
      <c r="E43109" s="19"/>
      <c r="R43109" s="20"/>
      <c r="S43109" s="20"/>
      <c r="U43109" s="21"/>
    </row>
    <row r="43110">
      <c r="E43110" s="19"/>
      <c r="R43110" s="20"/>
      <c r="S43110" s="20"/>
      <c r="U43110" s="21"/>
    </row>
    <row r="43111">
      <c r="E43111" s="19"/>
      <c r="R43111" s="20"/>
      <c r="S43111" s="20"/>
      <c r="U43111" s="21"/>
    </row>
    <row r="43112">
      <c r="E43112" s="19"/>
      <c r="R43112" s="20"/>
      <c r="S43112" s="20"/>
      <c r="U43112" s="21"/>
    </row>
    <row r="43113">
      <c r="E43113" s="19"/>
      <c r="R43113" s="20"/>
      <c r="S43113" s="20"/>
      <c r="U43113" s="21"/>
    </row>
    <row r="43114">
      <c r="E43114" s="19"/>
      <c r="R43114" s="20"/>
      <c r="S43114" s="20"/>
      <c r="U43114" s="21"/>
    </row>
    <row r="43115">
      <c r="E43115" s="19"/>
      <c r="R43115" s="20"/>
      <c r="S43115" s="20"/>
      <c r="U43115" s="21"/>
    </row>
    <row r="43116">
      <c r="E43116" s="19"/>
      <c r="R43116" s="20"/>
      <c r="S43116" s="20"/>
      <c r="U43116" s="21"/>
    </row>
    <row r="43117">
      <c r="E43117" s="19"/>
      <c r="R43117" s="20"/>
      <c r="S43117" s="20"/>
      <c r="U43117" s="21"/>
    </row>
    <row r="43118">
      <c r="E43118" s="19"/>
      <c r="R43118" s="20"/>
      <c r="S43118" s="20"/>
      <c r="U43118" s="21"/>
    </row>
    <row r="43119">
      <c r="E43119" s="19"/>
      <c r="R43119" s="20"/>
      <c r="S43119" s="20"/>
      <c r="U43119" s="21"/>
    </row>
    <row r="43120">
      <c r="E43120" s="19"/>
      <c r="R43120" s="20"/>
      <c r="S43120" s="20"/>
      <c r="U43120" s="21"/>
    </row>
    <row r="43121">
      <c r="E43121" s="19"/>
      <c r="R43121" s="20"/>
      <c r="S43121" s="20"/>
      <c r="U43121" s="21"/>
    </row>
    <row r="43122">
      <c r="E43122" s="19"/>
      <c r="R43122" s="20"/>
      <c r="S43122" s="20"/>
      <c r="U43122" s="21"/>
    </row>
    <row r="43123">
      <c r="E43123" s="19"/>
      <c r="R43123" s="20"/>
      <c r="S43123" s="20"/>
      <c r="U43123" s="21"/>
    </row>
    <row r="43124">
      <c r="E43124" s="19"/>
      <c r="R43124" s="20"/>
      <c r="S43124" s="20"/>
      <c r="U43124" s="21"/>
    </row>
    <row r="43125">
      <c r="E43125" s="19"/>
      <c r="R43125" s="20"/>
      <c r="S43125" s="20"/>
      <c r="U43125" s="21"/>
    </row>
    <row r="43126">
      <c r="E43126" s="19"/>
      <c r="R43126" s="20"/>
      <c r="S43126" s="20"/>
      <c r="U43126" s="21"/>
    </row>
    <row r="43127">
      <c r="E43127" s="19"/>
      <c r="R43127" s="20"/>
      <c r="S43127" s="20"/>
      <c r="U43127" s="21"/>
    </row>
    <row r="43128">
      <c r="E43128" s="19"/>
      <c r="R43128" s="20"/>
      <c r="S43128" s="20"/>
      <c r="U43128" s="21"/>
    </row>
    <row r="43129">
      <c r="E43129" s="19"/>
      <c r="R43129" s="20"/>
      <c r="S43129" s="20"/>
      <c r="U43129" s="21"/>
    </row>
    <row r="43130">
      <c r="E43130" s="19"/>
      <c r="R43130" s="20"/>
      <c r="S43130" s="20"/>
      <c r="U43130" s="21"/>
    </row>
    <row r="43131">
      <c r="E43131" s="19"/>
      <c r="R43131" s="20"/>
      <c r="S43131" s="20"/>
      <c r="U43131" s="21"/>
    </row>
    <row r="43132">
      <c r="E43132" s="19"/>
      <c r="R43132" s="20"/>
      <c r="S43132" s="20"/>
      <c r="U43132" s="21"/>
    </row>
    <row r="43133">
      <c r="E43133" s="19"/>
      <c r="R43133" s="20"/>
      <c r="S43133" s="20"/>
      <c r="U43133" s="21"/>
    </row>
    <row r="43134">
      <c r="E43134" s="19"/>
      <c r="R43134" s="20"/>
      <c r="S43134" s="20"/>
      <c r="U43134" s="21"/>
    </row>
    <row r="43135">
      <c r="E43135" s="19"/>
      <c r="R43135" s="20"/>
      <c r="S43135" s="20"/>
      <c r="U43135" s="21"/>
    </row>
    <row r="43136">
      <c r="E43136" s="19"/>
      <c r="R43136" s="20"/>
      <c r="S43136" s="20"/>
      <c r="U43136" s="21"/>
    </row>
    <row r="43137">
      <c r="E43137" s="19"/>
      <c r="R43137" s="20"/>
      <c r="S43137" s="20"/>
      <c r="U43137" s="21"/>
    </row>
    <row r="43138">
      <c r="E43138" s="19"/>
      <c r="R43138" s="20"/>
      <c r="S43138" s="20"/>
      <c r="U43138" s="21"/>
    </row>
    <row r="43139">
      <c r="E43139" s="19"/>
      <c r="R43139" s="20"/>
      <c r="S43139" s="20"/>
      <c r="U43139" s="21"/>
    </row>
    <row r="43140">
      <c r="E43140" s="19"/>
      <c r="R43140" s="20"/>
      <c r="S43140" s="20"/>
      <c r="U43140" s="21"/>
    </row>
    <row r="43141">
      <c r="E43141" s="19"/>
      <c r="R43141" s="20"/>
      <c r="S43141" s="20"/>
      <c r="U43141" s="21"/>
    </row>
    <row r="43142">
      <c r="E43142" s="19"/>
      <c r="R43142" s="20"/>
      <c r="S43142" s="20"/>
      <c r="U43142" s="21"/>
    </row>
    <row r="43143">
      <c r="E43143" s="19"/>
      <c r="R43143" s="20"/>
      <c r="S43143" s="20"/>
      <c r="U43143" s="21"/>
    </row>
    <row r="43144">
      <c r="E43144" s="19"/>
      <c r="R43144" s="20"/>
      <c r="S43144" s="20"/>
      <c r="U43144" s="21"/>
    </row>
    <row r="43145">
      <c r="E43145" s="19"/>
      <c r="R43145" s="20"/>
      <c r="S43145" s="20"/>
      <c r="U43145" s="21"/>
    </row>
    <row r="43146">
      <c r="E43146" s="19"/>
      <c r="R43146" s="20"/>
      <c r="S43146" s="20"/>
      <c r="U43146" s="21"/>
    </row>
    <row r="43147">
      <c r="E43147" s="19"/>
      <c r="R43147" s="20"/>
      <c r="S43147" s="20"/>
      <c r="U43147" s="21"/>
    </row>
    <row r="43148">
      <c r="E43148" s="19"/>
      <c r="R43148" s="20"/>
      <c r="S43148" s="20"/>
      <c r="U43148" s="21"/>
    </row>
    <row r="43149">
      <c r="E43149" s="19"/>
      <c r="R43149" s="20"/>
      <c r="S43149" s="20"/>
      <c r="U43149" s="21"/>
    </row>
    <row r="43150">
      <c r="E43150" s="19"/>
      <c r="R43150" s="20"/>
      <c r="S43150" s="20"/>
      <c r="U43150" s="21"/>
    </row>
    <row r="43151">
      <c r="E43151" s="19"/>
      <c r="R43151" s="20"/>
      <c r="S43151" s="20"/>
      <c r="U43151" s="21"/>
    </row>
    <row r="43152">
      <c r="E43152" s="19"/>
      <c r="R43152" s="20"/>
      <c r="S43152" s="20"/>
      <c r="U43152" s="21"/>
    </row>
    <row r="43153">
      <c r="E43153" s="19"/>
      <c r="R43153" s="20"/>
      <c r="S43153" s="20"/>
      <c r="U43153" s="21"/>
    </row>
    <row r="43154">
      <c r="E43154" s="19"/>
      <c r="R43154" s="20"/>
      <c r="S43154" s="20"/>
      <c r="U43154" s="21"/>
    </row>
    <row r="43155">
      <c r="E43155" s="19"/>
      <c r="R43155" s="20"/>
      <c r="S43155" s="20"/>
      <c r="U43155" s="21"/>
    </row>
    <row r="43156">
      <c r="E43156" s="19"/>
      <c r="R43156" s="20"/>
      <c r="S43156" s="20"/>
      <c r="U43156" s="21"/>
    </row>
    <row r="43157">
      <c r="E43157" s="19"/>
      <c r="R43157" s="20"/>
      <c r="S43157" s="20"/>
      <c r="U43157" s="21"/>
    </row>
    <row r="43158">
      <c r="E43158" s="19"/>
      <c r="R43158" s="20"/>
      <c r="S43158" s="20"/>
      <c r="U43158" s="21"/>
    </row>
    <row r="43159">
      <c r="E43159" s="19"/>
      <c r="R43159" s="20"/>
      <c r="S43159" s="20"/>
      <c r="U43159" s="21"/>
    </row>
    <row r="43160">
      <c r="E43160" s="19"/>
      <c r="R43160" s="20"/>
      <c r="S43160" s="20"/>
      <c r="U43160" s="21"/>
    </row>
    <row r="43161">
      <c r="E43161" s="19"/>
      <c r="R43161" s="20"/>
      <c r="S43161" s="20"/>
      <c r="U43161" s="21"/>
    </row>
    <row r="43162">
      <c r="E43162" s="19"/>
      <c r="R43162" s="20"/>
      <c r="S43162" s="20"/>
      <c r="U43162" s="21"/>
    </row>
    <row r="43163">
      <c r="E43163" s="19"/>
      <c r="R43163" s="20"/>
      <c r="S43163" s="20"/>
      <c r="U43163" s="21"/>
    </row>
    <row r="43164">
      <c r="E43164" s="19"/>
      <c r="R43164" s="20"/>
      <c r="S43164" s="20"/>
      <c r="U43164" s="21"/>
    </row>
    <row r="43165">
      <c r="E43165" s="19"/>
      <c r="R43165" s="20"/>
      <c r="S43165" s="20"/>
      <c r="U43165" s="21"/>
    </row>
    <row r="43166">
      <c r="E43166" s="19"/>
      <c r="R43166" s="20"/>
      <c r="S43166" s="20"/>
      <c r="U43166" s="21"/>
    </row>
    <row r="43167">
      <c r="E43167" s="19"/>
      <c r="R43167" s="20"/>
      <c r="S43167" s="20"/>
      <c r="U43167" s="21"/>
    </row>
    <row r="43168">
      <c r="E43168" s="19"/>
      <c r="R43168" s="20"/>
      <c r="S43168" s="20"/>
      <c r="U43168" s="21"/>
    </row>
    <row r="43169">
      <c r="E43169" s="19"/>
      <c r="R43169" s="20"/>
      <c r="S43169" s="20"/>
      <c r="U43169" s="21"/>
    </row>
    <row r="43170">
      <c r="E43170" s="19"/>
      <c r="R43170" s="20"/>
      <c r="S43170" s="20"/>
      <c r="U43170" s="21"/>
    </row>
    <row r="43171">
      <c r="E43171" s="19"/>
      <c r="R43171" s="20"/>
      <c r="S43171" s="20"/>
      <c r="U43171" s="21"/>
    </row>
    <row r="43172">
      <c r="E43172" s="19"/>
      <c r="R43172" s="20"/>
      <c r="S43172" s="20"/>
      <c r="U43172" s="21"/>
    </row>
    <row r="43173">
      <c r="E43173" s="19"/>
      <c r="R43173" s="20"/>
      <c r="S43173" s="20"/>
      <c r="U43173" s="21"/>
    </row>
    <row r="43174">
      <c r="E43174" s="19"/>
      <c r="R43174" s="20"/>
      <c r="S43174" s="20"/>
      <c r="U43174" s="21"/>
    </row>
    <row r="43175">
      <c r="E43175" s="19"/>
      <c r="R43175" s="20"/>
      <c r="S43175" s="20"/>
      <c r="U43175" s="21"/>
    </row>
    <row r="43176">
      <c r="E43176" s="19"/>
      <c r="R43176" s="20"/>
      <c r="S43176" s="20"/>
      <c r="U43176" s="21"/>
    </row>
    <row r="43177">
      <c r="E43177" s="19"/>
      <c r="R43177" s="20"/>
      <c r="S43177" s="20"/>
      <c r="U43177" s="21"/>
    </row>
    <row r="43178">
      <c r="E43178" s="19"/>
      <c r="R43178" s="20"/>
      <c r="S43178" s="20"/>
      <c r="U43178" s="21"/>
    </row>
    <row r="43179">
      <c r="E43179" s="19"/>
      <c r="R43179" s="20"/>
      <c r="S43179" s="20"/>
      <c r="U43179" s="21"/>
    </row>
    <row r="43180">
      <c r="E43180" s="19"/>
      <c r="R43180" s="20"/>
      <c r="S43180" s="20"/>
      <c r="U43180" s="21"/>
    </row>
    <row r="43181">
      <c r="E43181" s="19"/>
      <c r="R43181" s="20"/>
      <c r="S43181" s="20"/>
      <c r="U43181" s="21"/>
    </row>
    <row r="43182">
      <c r="E43182" s="19"/>
      <c r="R43182" s="20"/>
      <c r="S43182" s="20"/>
      <c r="U43182" s="21"/>
    </row>
    <row r="43183">
      <c r="E43183" s="19"/>
      <c r="R43183" s="20"/>
      <c r="S43183" s="20"/>
      <c r="U43183" s="21"/>
    </row>
    <row r="43184">
      <c r="E43184" s="19"/>
      <c r="R43184" s="20"/>
      <c r="S43184" s="20"/>
      <c r="U43184" s="21"/>
    </row>
    <row r="43185">
      <c r="E43185" s="19"/>
      <c r="R43185" s="20"/>
      <c r="S43185" s="20"/>
      <c r="U43185" s="21"/>
    </row>
    <row r="43186">
      <c r="E43186" s="19"/>
      <c r="R43186" s="20"/>
      <c r="S43186" s="20"/>
      <c r="U43186" s="21"/>
    </row>
    <row r="43187">
      <c r="E43187" s="19"/>
      <c r="R43187" s="20"/>
      <c r="S43187" s="20"/>
      <c r="U43187" s="21"/>
    </row>
    <row r="43188">
      <c r="E43188" s="19"/>
      <c r="R43188" s="20"/>
      <c r="S43188" s="20"/>
      <c r="U43188" s="21"/>
    </row>
    <row r="43189">
      <c r="E43189" s="19"/>
      <c r="R43189" s="20"/>
      <c r="S43189" s="20"/>
      <c r="U43189" s="21"/>
    </row>
    <row r="43190">
      <c r="E43190" s="19"/>
      <c r="R43190" s="20"/>
      <c r="S43190" s="20"/>
      <c r="U43190" s="21"/>
    </row>
    <row r="43191">
      <c r="E43191" s="19"/>
      <c r="R43191" s="20"/>
      <c r="S43191" s="20"/>
      <c r="U43191" s="21"/>
    </row>
    <row r="43192">
      <c r="E43192" s="19"/>
      <c r="R43192" s="20"/>
      <c r="S43192" s="20"/>
      <c r="U43192" s="21"/>
    </row>
    <row r="43193">
      <c r="E43193" s="19"/>
      <c r="R43193" s="20"/>
      <c r="S43193" s="20"/>
      <c r="U43193" s="21"/>
    </row>
    <row r="43194">
      <c r="E43194" s="19"/>
      <c r="R43194" s="20"/>
      <c r="S43194" s="20"/>
      <c r="U43194" s="21"/>
    </row>
    <row r="43195">
      <c r="E43195" s="19"/>
      <c r="R43195" s="20"/>
      <c r="S43195" s="20"/>
      <c r="U43195" s="21"/>
    </row>
    <row r="43196">
      <c r="E43196" s="19"/>
      <c r="R43196" s="20"/>
      <c r="S43196" s="20"/>
      <c r="U43196" s="21"/>
    </row>
    <row r="43197">
      <c r="E43197" s="19"/>
      <c r="R43197" s="20"/>
      <c r="S43197" s="20"/>
      <c r="U43197" s="21"/>
    </row>
    <row r="43198">
      <c r="E43198" s="19"/>
      <c r="R43198" s="20"/>
      <c r="S43198" s="20"/>
      <c r="U43198" s="21"/>
    </row>
    <row r="43199">
      <c r="E43199" s="19"/>
      <c r="R43199" s="20"/>
      <c r="S43199" s="20"/>
      <c r="U43199" s="21"/>
    </row>
    <row r="43200">
      <c r="E43200" s="19"/>
      <c r="R43200" s="20"/>
      <c r="S43200" s="20"/>
      <c r="U43200" s="21"/>
    </row>
    <row r="43201">
      <c r="E43201" s="19"/>
      <c r="R43201" s="20"/>
      <c r="S43201" s="20"/>
      <c r="U43201" s="21"/>
    </row>
    <row r="43202">
      <c r="E43202" s="19"/>
      <c r="R43202" s="20"/>
      <c r="S43202" s="20"/>
      <c r="U43202" s="21"/>
    </row>
    <row r="43203">
      <c r="E43203" s="19"/>
      <c r="R43203" s="20"/>
      <c r="S43203" s="20"/>
      <c r="U43203" s="21"/>
    </row>
    <row r="43204">
      <c r="E43204" s="19"/>
      <c r="R43204" s="20"/>
      <c r="S43204" s="20"/>
      <c r="U43204" s="21"/>
    </row>
    <row r="43205">
      <c r="E43205" s="19"/>
      <c r="R43205" s="20"/>
      <c r="S43205" s="20"/>
      <c r="U43205" s="21"/>
    </row>
    <row r="43206">
      <c r="E43206" s="19"/>
      <c r="R43206" s="20"/>
      <c r="S43206" s="20"/>
      <c r="U43206" s="21"/>
    </row>
    <row r="43207">
      <c r="E43207" s="19"/>
      <c r="R43207" s="20"/>
      <c r="S43207" s="20"/>
      <c r="U43207" s="21"/>
    </row>
    <row r="43208">
      <c r="E43208" s="19"/>
      <c r="R43208" s="20"/>
      <c r="S43208" s="20"/>
      <c r="U43208" s="21"/>
    </row>
    <row r="43209">
      <c r="E43209" s="19"/>
      <c r="R43209" s="20"/>
      <c r="S43209" s="20"/>
      <c r="U43209" s="21"/>
    </row>
    <row r="43210">
      <c r="E43210" s="19"/>
      <c r="R43210" s="20"/>
      <c r="S43210" s="20"/>
      <c r="U43210" s="21"/>
    </row>
    <row r="43211">
      <c r="E43211" s="19"/>
      <c r="R43211" s="20"/>
      <c r="S43211" s="20"/>
      <c r="U43211" s="21"/>
    </row>
    <row r="43212">
      <c r="E43212" s="19"/>
      <c r="R43212" s="20"/>
      <c r="S43212" s="20"/>
      <c r="U43212" s="21"/>
    </row>
    <row r="43213">
      <c r="E43213" s="19"/>
      <c r="R43213" s="20"/>
      <c r="S43213" s="20"/>
      <c r="U43213" s="21"/>
    </row>
    <row r="43214">
      <c r="E43214" s="19"/>
      <c r="R43214" s="20"/>
      <c r="S43214" s="20"/>
      <c r="U43214" s="21"/>
    </row>
    <row r="43215">
      <c r="E43215" s="19"/>
      <c r="R43215" s="20"/>
      <c r="S43215" s="20"/>
      <c r="U43215" s="21"/>
    </row>
    <row r="43216">
      <c r="E43216" s="19"/>
      <c r="R43216" s="20"/>
      <c r="S43216" s="20"/>
      <c r="U43216" s="21"/>
    </row>
    <row r="43217">
      <c r="E43217" s="19"/>
      <c r="R43217" s="20"/>
      <c r="S43217" s="20"/>
      <c r="U43217" s="21"/>
    </row>
    <row r="43218">
      <c r="E43218" s="19"/>
      <c r="R43218" s="20"/>
      <c r="S43218" s="20"/>
      <c r="U43218" s="21"/>
    </row>
    <row r="43219">
      <c r="E43219" s="19"/>
      <c r="R43219" s="20"/>
      <c r="S43219" s="20"/>
      <c r="U43219" s="21"/>
    </row>
    <row r="43220">
      <c r="E43220" s="19"/>
      <c r="R43220" s="20"/>
      <c r="S43220" s="20"/>
      <c r="U43220" s="21"/>
    </row>
    <row r="43221">
      <c r="E43221" s="19"/>
      <c r="R43221" s="20"/>
      <c r="S43221" s="20"/>
      <c r="U43221" s="21"/>
    </row>
    <row r="43222">
      <c r="E43222" s="19"/>
      <c r="R43222" s="20"/>
      <c r="S43222" s="20"/>
      <c r="U43222" s="21"/>
    </row>
    <row r="43223">
      <c r="E43223" s="19"/>
      <c r="R43223" s="20"/>
      <c r="S43223" s="20"/>
      <c r="U43223" s="21"/>
    </row>
    <row r="43224">
      <c r="E43224" s="19"/>
      <c r="R43224" s="20"/>
      <c r="S43224" s="20"/>
      <c r="U43224" s="21"/>
    </row>
    <row r="43225">
      <c r="E43225" s="19"/>
      <c r="R43225" s="20"/>
      <c r="S43225" s="20"/>
      <c r="U43225" s="21"/>
    </row>
    <row r="43226">
      <c r="E43226" s="19"/>
      <c r="R43226" s="20"/>
      <c r="S43226" s="20"/>
      <c r="U43226" s="21"/>
    </row>
    <row r="43227">
      <c r="E43227" s="19"/>
      <c r="R43227" s="20"/>
      <c r="S43227" s="20"/>
      <c r="U43227" s="21"/>
    </row>
    <row r="43228">
      <c r="E43228" s="19"/>
      <c r="R43228" s="20"/>
      <c r="S43228" s="20"/>
      <c r="U43228" s="21"/>
    </row>
    <row r="43229">
      <c r="E43229" s="19"/>
      <c r="R43229" s="20"/>
      <c r="S43229" s="20"/>
      <c r="U43229" s="21"/>
    </row>
    <row r="43230">
      <c r="E43230" s="19"/>
      <c r="R43230" s="20"/>
      <c r="S43230" s="20"/>
      <c r="U43230" s="21"/>
    </row>
    <row r="43231">
      <c r="E43231" s="19"/>
      <c r="R43231" s="20"/>
      <c r="S43231" s="20"/>
      <c r="U43231" s="21"/>
    </row>
    <row r="43232">
      <c r="E43232" s="19"/>
      <c r="R43232" s="20"/>
      <c r="S43232" s="20"/>
      <c r="U43232" s="21"/>
    </row>
    <row r="43233">
      <c r="E43233" s="19"/>
      <c r="R43233" s="20"/>
      <c r="S43233" s="20"/>
      <c r="U43233" s="21"/>
    </row>
    <row r="43234">
      <c r="E43234" s="19"/>
      <c r="R43234" s="20"/>
      <c r="S43234" s="20"/>
      <c r="U43234" s="21"/>
    </row>
    <row r="43235">
      <c r="E43235" s="19"/>
      <c r="R43235" s="20"/>
      <c r="S43235" s="20"/>
      <c r="U43235" s="21"/>
    </row>
    <row r="43236">
      <c r="E43236" s="19"/>
      <c r="R43236" s="20"/>
      <c r="S43236" s="20"/>
      <c r="U43236" s="21"/>
    </row>
    <row r="43237">
      <c r="E43237" s="19"/>
      <c r="R43237" s="20"/>
      <c r="S43237" s="20"/>
      <c r="U43237" s="21"/>
    </row>
    <row r="43238">
      <c r="E43238" s="19"/>
      <c r="R43238" s="20"/>
      <c r="S43238" s="20"/>
      <c r="U43238" s="21"/>
    </row>
    <row r="43239">
      <c r="E43239" s="19"/>
      <c r="R43239" s="20"/>
      <c r="S43239" s="20"/>
      <c r="U43239" s="21"/>
    </row>
    <row r="43240">
      <c r="E43240" s="19"/>
      <c r="R43240" s="20"/>
      <c r="S43240" s="20"/>
      <c r="U43240" s="21"/>
    </row>
    <row r="43241">
      <c r="E43241" s="19"/>
      <c r="R43241" s="20"/>
      <c r="S43241" s="20"/>
      <c r="U43241" s="21"/>
    </row>
    <row r="43242">
      <c r="E43242" s="19"/>
      <c r="R43242" s="20"/>
      <c r="S43242" s="20"/>
      <c r="U43242" s="21"/>
    </row>
    <row r="43243">
      <c r="E43243" s="19"/>
      <c r="R43243" s="20"/>
      <c r="S43243" s="20"/>
      <c r="U43243" s="21"/>
    </row>
    <row r="43244">
      <c r="E43244" s="19"/>
      <c r="R43244" s="20"/>
      <c r="S43244" s="20"/>
      <c r="U43244" s="21"/>
    </row>
    <row r="43245">
      <c r="E43245" s="19"/>
      <c r="R43245" s="20"/>
      <c r="S43245" s="20"/>
      <c r="U43245" s="21"/>
    </row>
    <row r="43246">
      <c r="E43246" s="19"/>
      <c r="R43246" s="20"/>
      <c r="S43246" s="20"/>
      <c r="U43246" s="21"/>
    </row>
    <row r="43247">
      <c r="E43247" s="19"/>
      <c r="R43247" s="20"/>
      <c r="S43247" s="20"/>
      <c r="U43247" s="21"/>
    </row>
    <row r="43248">
      <c r="E43248" s="19"/>
      <c r="R43248" s="20"/>
      <c r="S43248" s="20"/>
      <c r="U43248" s="21"/>
    </row>
    <row r="43249">
      <c r="E43249" s="19"/>
      <c r="R43249" s="20"/>
      <c r="S43249" s="20"/>
      <c r="U43249" s="21"/>
    </row>
    <row r="43250">
      <c r="E43250" s="19"/>
      <c r="R43250" s="20"/>
      <c r="S43250" s="20"/>
      <c r="U43250" s="21"/>
    </row>
    <row r="43251">
      <c r="E43251" s="19"/>
      <c r="R43251" s="20"/>
      <c r="S43251" s="20"/>
      <c r="U43251" s="21"/>
    </row>
    <row r="43252">
      <c r="E43252" s="19"/>
      <c r="R43252" s="20"/>
      <c r="S43252" s="20"/>
      <c r="U43252" s="21"/>
    </row>
    <row r="43253">
      <c r="E43253" s="19"/>
      <c r="R43253" s="20"/>
      <c r="S43253" s="20"/>
      <c r="U43253" s="21"/>
    </row>
    <row r="43254">
      <c r="E43254" s="19"/>
      <c r="R43254" s="20"/>
      <c r="S43254" s="20"/>
      <c r="U43254" s="21"/>
    </row>
    <row r="43255">
      <c r="E43255" s="19"/>
      <c r="R43255" s="20"/>
      <c r="S43255" s="20"/>
      <c r="U43255" s="21"/>
    </row>
    <row r="43256">
      <c r="E43256" s="19"/>
      <c r="R43256" s="20"/>
      <c r="S43256" s="20"/>
      <c r="U43256" s="21"/>
    </row>
    <row r="43257">
      <c r="E43257" s="19"/>
      <c r="R43257" s="20"/>
      <c r="S43257" s="20"/>
      <c r="U43257" s="21"/>
    </row>
    <row r="43258">
      <c r="E43258" s="19"/>
      <c r="R43258" s="20"/>
      <c r="S43258" s="20"/>
      <c r="U43258" s="21"/>
    </row>
    <row r="43259">
      <c r="E43259" s="19"/>
      <c r="R43259" s="20"/>
      <c r="S43259" s="20"/>
      <c r="U43259" s="21"/>
    </row>
    <row r="43260">
      <c r="E43260" s="19"/>
      <c r="R43260" s="20"/>
      <c r="S43260" s="20"/>
      <c r="U43260" s="21"/>
    </row>
    <row r="43261">
      <c r="E43261" s="19"/>
      <c r="R43261" s="20"/>
      <c r="S43261" s="20"/>
      <c r="U43261" s="21"/>
    </row>
    <row r="43262">
      <c r="E43262" s="19"/>
      <c r="R43262" s="20"/>
      <c r="S43262" s="20"/>
      <c r="U43262" s="21"/>
    </row>
    <row r="43263">
      <c r="E43263" s="19"/>
      <c r="R43263" s="20"/>
      <c r="S43263" s="20"/>
      <c r="U43263" s="21"/>
    </row>
    <row r="43264">
      <c r="E43264" s="19"/>
      <c r="R43264" s="20"/>
      <c r="S43264" s="20"/>
      <c r="U43264" s="21"/>
    </row>
    <row r="43265">
      <c r="E43265" s="19"/>
      <c r="R43265" s="20"/>
      <c r="S43265" s="20"/>
      <c r="U43265" s="21"/>
    </row>
    <row r="43266">
      <c r="E43266" s="19"/>
      <c r="R43266" s="20"/>
      <c r="S43266" s="20"/>
      <c r="U43266" s="21"/>
    </row>
    <row r="43267">
      <c r="E43267" s="19"/>
      <c r="R43267" s="20"/>
      <c r="S43267" s="20"/>
      <c r="U43267" s="21"/>
    </row>
    <row r="43268">
      <c r="E43268" s="19"/>
      <c r="R43268" s="20"/>
      <c r="S43268" s="20"/>
      <c r="U43268" s="21"/>
    </row>
    <row r="43269">
      <c r="E43269" s="19"/>
      <c r="R43269" s="20"/>
      <c r="S43269" s="20"/>
      <c r="U43269" s="21"/>
    </row>
    <row r="43270">
      <c r="E43270" s="19"/>
      <c r="R43270" s="20"/>
      <c r="S43270" s="20"/>
      <c r="U43270" s="21"/>
    </row>
    <row r="43271">
      <c r="E43271" s="19"/>
      <c r="R43271" s="20"/>
      <c r="S43271" s="20"/>
      <c r="U43271" s="21"/>
    </row>
    <row r="43272">
      <c r="E43272" s="19"/>
      <c r="R43272" s="20"/>
      <c r="S43272" s="20"/>
      <c r="U43272" s="21"/>
    </row>
    <row r="43273">
      <c r="E43273" s="19"/>
      <c r="R43273" s="20"/>
      <c r="S43273" s="20"/>
      <c r="U43273" s="21"/>
    </row>
    <row r="43274">
      <c r="E43274" s="19"/>
      <c r="R43274" s="20"/>
      <c r="S43274" s="20"/>
      <c r="U43274" s="21"/>
    </row>
    <row r="43275">
      <c r="E43275" s="19"/>
      <c r="R43275" s="20"/>
      <c r="S43275" s="20"/>
      <c r="U43275" s="21"/>
    </row>
    <row r="43276">
      <c r="E43276" s="19"/>
      <c r="R43276" s="20"/>
      <c r="S43276" s="20"/>
      <c r="U43276" s="21"/>
    </row>
    <row r="43277">
      <c r="E43277" s="19"/>
      <c r="R43277" s="20"/>
      <c r="S43277" s="20"/>
      <c r="U43277" s="21"/>
    </row>
    <row r="43278">
      <c r="E43278" s="19"/>
      <c r="R43278" s="20"/>
      <c r="S43278" s="20"/>
      <c r="U43278" s="21"/>
    </row>
    <row r="43279">
      <c r="E43279" s="19"/>
      <c r="R43279" s="20"/>
      <c r="S43279" s="20"/>
      <c r="U43279" s="21"/>
    </row>
    <row r="43280">
      <c r="E43280" s="19"/>
      <c r="R43280" s="20"/>
      <c r="S43280" s="20"/>
      <c r="U43280" s="21"/>
    </row>
    <row r="43281">
      <c r="E43281" s="19"/>
      <c r="R43281" s="20"/>
      <c r="S43281" s="20"/>
      <c r="U43281" s="21"/>
    </row>
    <row r="43282">
      <c r="E43282" s="19"/>
      <c r="R43282" s="20"/>
      <c r="S43282" s="20"/>
      <c r="U43282" s="21"/>
    </row>
    <row r="43283">
      <c r="E43283" s="19"/>
      <c r="R43283" s="20"/>
      <c r="S43283" s="20"/>
      <c r="U43283" s="21"/>
    </row>
    <row r="43284">
      <c r="E43284" s="19"/>
      <c r="R43284" s="20"/>
      <c r="S43284" s="20"/>
      <c r="U43284" s="21"/>
    </row>
    <row r="43285">
      <c r="E43285" s="19"/>
      <c r="R43285" s="20"/>
      <c r="S43285" s="20"/>
      <c r="U43285" s="21"/>
    </row>
    <row r="43286">
      <c r="E43286" s="19"/>
      <c r="R43286" s="20"/>
      <c r="S43286" s="20"/>
      <c r="U43286" s="21"/>
    </row>
    <row r="43287">
      <c r="E43287" s="19"/>
      <c r="R43287" s="20"/>
      <c r="S43287" s="20"/>
      <c r="U43287" s="21"/>
    </row>
    <row r="43288">
      <c r="E43288" s="19"/>
      <c r="R43288" s="20"/>
      <c r="S43288" s="20"/>
      <c r="U43288" s="21"/>
    </row>
    <row r="43289">
      <c r="E43289" s="19"/>
      <c r="R43289" s="20"/>
      <c r="S43289" s="20"/>
      <c r="U43289" s="21"/>
    </row>
    <row r="43290">
      <c r="E43290" s="19"/>
      <c r="R43290" s="20"/>
      <c r="S43290" s="20"/>
      <c r="U43290" s="21"/>
    </row>
    <row r="43291">
      <c r="E43291" s="19"/>
      <c r="R43291" s="20"/>
      <c r="S43291" s="20"/>
      <c r="U43291" s="21"/>
    </row>
    <row r="43292">
      <c r="E43292" s="19"/>
      <c r="R43292" s="20"/>
      <c r="S43292" s="20"/>
      <c r="U43292" s="21"/>
    </row>
    <row r="43293">
      <c r="E43293" s="19"/>
      <c r="R43293" s="20"/>
      <c r="S43293" s="20"/>
      <c r="U43293" s="21"/>
    </row>
    <row r="43294">
      <c r="E43294" s="19"/>
      <c r="R43294" s="20"/>
      <c r="S43294" s="20"/>
      <c r="U43294" s="21"/>
    </row>
    <row r="43295">
      <c r="E43295" s="19"/>
      <c r="R43295" s="20"/>
      <c r="S43295" s="20"/>
      <c r="U43295" s="21"/>
    </row>
    <row r="43296">
      <c r="E43296" s="19"/>
      <c r="R43296" s="20"/>
      <c r="S43296" s="20"/>
      <c r="U43296" s="21"/>
    </row>
    <row r="43297">
      <c r="E43297" s="19"/>
      <c r="R43297" s="20"/>
      <c r="S43297" s="20"/>
      <c r="U43297" s="21"/>
    </row>
    <row r="43298">
      <c r="E43298" s="19"/>
      <c r="R43298" s="20"/>
      <c r="S43298" s="20"/>
      <c r="U43298" s="21"/>
    </row>
    <row r="43299">
      <c r="E43299" s="19"/>
      <c r="R43299" s="20"/>
      <c r="S43299" s="20"/>
      <c r="U43299" s="21"/>
    </row>
    <row r="43300">
      <c r="E43300" s="19"/>
      <c r="R43300" s="20"/>
      <c r="S43300" s="20"/>
      <c r="U43300" s="21"/>
    </row>
    <row r="43301">
      <c r="E43301" s="19"/>
      <c r="R43301" s="20"/>
      <c r="S43301" s="20"/>
      <c r="U43301" s="21"/>
    </row>
    <row r="43302">
      <c r="E43302" s="19"/>
      <c r="R43302" s="20"/>
      <c r="S43302" s="20"/>
      <c r="U43302" s="21"/>
    </row>
    <row r="43303">
      <c r="E43303" s="19"/>
      <c r="R43303" s="20"/>
      <c r="S43303" s="20"/>
      <c r="U43303" s="21"/>
    </row>
    <row r="43304">
      <c r="E43304" s="19"/>
      <c r="R43304" s="20"/>
      <c r="S43304" s="20"/>
      <c r="U43304" s="21"/>
    </row>
    <row r="43305">
      <c r="E43305" s="19"/>
      <c r="R43305" s="20"/>
      <c r="S43305" s="20"/>
      <c r="U43305" s="21"/>
    </row>
    <row r="43306">
      <c r="E43306" s="19"/>
      <c r="R43306" s="20"/>
      <c r="S43306" s="20"/>
      <c r="U43306" s="21"/>
    </row>
    <row r="43307">
      <c r="E43307" s="19"/>
      <c r="R43307" s="20"/>
      <c r="S43307" s="20"/>
      <c r="U43307" s="21"/>
    </row>
    <row r="43308">
      <c r="E43308" s="19"/>
      <c r="R43308" s="20"/>
      <c r="S43308" s="20"/>
      <c r="U43308" s="21"/>
    </row>
    <row r="43309">
      <c r="E43309" s="19"/>
      <c r="R43309" s="20"/>
      <c r="S43309" s="20"/>
      <c r="U43309" s="21"/>
    </row>
    <row r="43310">
      <c r="E43310" s="19"/>
      <c r="R43310" s="20"/>
      <c r="S43310" s="20"/>
      <c r="U43310" s="21"/>
    </row>
    <row r="43311">
      <c r="E43311" s="19"/>
      <c r="R43311" s="20"/>
      <c r="S43311" s="20"/>
      <c r="U43311" s="21"/>
    </row>
    <row r="43312">
      <c r="E43312" s="19"/>
      <c r="R43312" s="20"/>
      <c r="S43312" s="20"/>
      <c r="U43312" s="21"/>
    </row>
    <row r="43313">
      <c r="E43313" s="19"/>
      <c r="R43313" s="20"/>
      <c r="S43313" s="20"/>
      <c r="U43313" s="21"/>
    </row>
    <row r="43314">
      <c r="E43314" s="19"/>
      <c r="R43314" s="20"/>
      <c r="S43314" s="20"/>
      <c r="U43314" s="21"/>
    </row>
    <row r="43315">
      <c r="E43315" s="19"/>
      <c r="R43315" s="20"/>
      <c r="S43315" s="20"/>
      <c r="U43315" s="21"/>
    </row>
    <row r="43316">
      <c r="E43316" s="19"/>
      <c r="R43316" s="20"/>
      <c r="S43316" s="20"/>
      <c r="U43316" s="21"/>
    </row>
    <row r="43317">
      <c r="E43317" s="19"/>
      <c r="R43317" s="20"/>
      <c r="S43317" s="20"/>
      <c r="U43317" s="21"/>
    </row>
    <row r="43318">
      <c r="E43318" s="19"/>
      <c r="R43318" s="20"/>
      <c r="S43318" s="20"/>
      <c r="U43318" s="21"/>
    </row>
    <row r="43319">
      <c r="E43319" s="19"/>
      <c r="R43319" s="20"/>
      <c r="S43319" s="20"/>
      <c r="U43319" s="21"/>
    </row>
    <row r="43320">
      <c r="E43320" s="19"/>
      <c r="R43320" s="20"/>
      <c r="S43320" s="20"/>
      <c r="U43320" s="21"/>
    </row>
    <row r="43321">
      <c r="E43321" s="19"/>
      <c r="R43321" s="20"/>
      <c r="S43321" s="20"/>
      <c r="U43321" s="21"/>
    </row>
    <row r="43322">
      <c r="E43322" s="19"/>
      <c r="R43322" s="20"/>
      <c r="S43322" s="20"/>
      <c r="U43322" s="21"/>
    </row>
    <row r="43323">
      <c r="E43323" s="19"/>
      <c r="R43323" s="20"/>
      <c r="S43323" s="20"/>
      <c r="U43323" s="21"/>
    </row>
    <row r="43324">
      <c r="E43324" s="19"/>
      <c r="R43324" s="20"/>
      <c r="S43324" s="20"/>
      <c r="U43324" s="21"/>
    </row>
    <row r="43325">
      <c r="E43325" s="19"/>
      <c r="R43325" s="20"/>
      <c r="S43325" s="20"/>
      <c r="U43325" s="21"/>
    </row>
    <row r="43326">
      <c r="E43326" s="19"/>
      <c r="R43326" s="20"/>
      <c r="S43326" s="20"/>
      <c r="U43326" s="21"/>
    </row>
    <row r="43327">
      <c r="E43327" s="19"/>
      <c r="R43327" s="20"/>
      <c r="S43327" s="20"/>
      <c r="U43327" s="21"/>
    </row>
    <row r="43328">
      <c r="E43328" s="19"/>
      <c r="R43328" s="20"/>
      <c r="S43328" s="20"/>
      <c r="U43328" s="21"/>
    </row>
    <row r="43329">
      <c r="E43329" s="19"/>
      <c r="R43329" s="20"/>
      <c r="S43329" s="20"/>
      <c r="U43329" s="21"/>
    </row>
    <row r="43330">
      <c r="E43330" s="19"/>
      <c r="R43330" s="20"/>
      <c r="S43330" s="20"/>
      <c r="U43330" s="21"/>
    </row>
    <row r="43331">
      <c r="E43331" s="19"/>
      <c r="R43331" s="20"/>
      <c r="S43331" s="20"/>
      <c r="U43331" s="21"/>
    </row>
    <row r="43332">
      <c r="E43332" s="19"/>
      <c r="R43332" s="20"/>
      <c r="S43332" s="20"/>
      <c r="U43332" s="21"/>
    </row>
    <row r="43333">
      <c r="E43333" s="19"/>
      <c r="R43333" s="20"/>
      <c r="S43333" s="20"/>
      <c r="U43333" s="21"/>
    </row>
    <row r="43334">
      <c r="E43334" s="19"/>
      <c r="R43334" s="20"/>
      <c r="S43334" s="20"/>
      <c r="U43334" s="21"/>
    </row>
    <row r="43335">
      <c r="E43335" s="19"/>
      <c r="R43335" s="20"/>
      <c r="S43335" s="20"/>
      <c r="U43335" s="21"/>
    </row>
    <row r="43336">
      <c r="E43336" s="19"/>
      <c r="R43336" s="20"/>
      <c r="S43336" s="20"/>
      <c r="U43336" s="21"/>
    </row>
    <row r="43337">
      <c r="E43337" s="19"/>
      <c r="R43337" s="20"/>
      <c r="S43337" s="20"/>
      <c r="U43337" s="21"/>
    </row>
    <row r="43338">
      <c r="E43338" s="19"/>
      <c r="R43338" s="20"/>
      <c r="S43338" s="20"/>
      <c r="U43338" s="21"/>
    </row>
    <row r="43339">
      <c r="E43339" s="19"/>
      <c r="R43339" s="20"/>
      <c r="S43339" s="20"/>
      <c r="U43339" s="21"/>
    </row>
    <row r="43340">
      <c r="E43340" s="19"/>
      <c r="R43340" s="20"/>
      <c r="S43340" s="20"/>
      <c r="U43340" s="21"/>
    </row>
    <row r="43341">
      <c r="E43341" s="19"/>
      <c r="R43341" s="20"/>
      <c r="S43341" s="20"/>
      <c r="U43341" s="21"/>
    </row>
    <row r="43342">
      <c r="E43342" s="19"/>
      <c r="R43342" s="20"/>
      <c r="S43342" s="20"/>
      <c r="U43342" s="21"/>
    </row>
    <row r="43343">
      <c r="E43343" s="19"/>
      <c r="R43343" s="20"/>
      <c r="S43343" s="20"/>
      <c r="U43343" s="21"/>
    </row>
    <row r="43344">
      <c r="E43344" s="19"/>
      <c r="R43344" s="20"/>
      <c r="S43344" s="20"/>
      <c r="U43344" s="21"/>
    </row>
    <row r="43345">
      <c r="E43345" s="19"/>
      <c r="R43345" s="20"/>
      <c r="S43345" s="20"/>
      <c r="U43345" s="21"/>
    </row>
    <row r="43346">
      <c r="E43346" s="19"/>
      <c r="R43346" s="20"/>
      <c r="S43346" s="20"/>
      <c r="U43346" s="21"/>
    </row>
    <row r="43347">
      <c r="E43347" s="19"/>
      <c r="R43347" s="20"/>
      <c r="S43347" s="20"/>
      <c r="U43347" s="21"/>
    </row>
    <row r="43348">
      <c r="E43348" s="19"/>
      <c r="R43348" s="20"/>
      <c r="S43348" s="20"/>
      <c r="U43348" s="21"/>
    </row>
    <row r="43349">
      <c r="E43349" s="19"/>
      <c r="R43349" s="20"/>
      <c r="S43349" s="20"/>
      <c r="U43349" s="21"/>
    </row>
    <row r="43350">
      <c r="E43350" s="19"/>
      <c r="R43350" s="20"/>
      <c r="S43350" s="20"/>
      <c r="U43350" s="21"/>
    </row>
    <row r="43351">
      <c r="E43351" s="19"/>
      <c r="R43351" s="20"/>
      <c r="S43351" s="20"/>
      <c r="U43351" s="21"/>
    </row>
    <row r="43352">
      <c r="E43352" s="19"/>
      <c r="R43352" s="20"/>
      <c r="S43352" s="20"/>
      <c r="U43352" s="21"/>
    </row>
    <row r="43353">
      <c r="E43353" s="19"/>
      <c r="R43353" s="20"/>
      <c r="S43353" s="20"/>
      <c r="U43353" s="21"/>
    </row>
    <row r="43354">
      <c r="E43354" s="19"/>
      <c r="R43354" s="20"/>
      <c r="S43354" s="20"/>
      <c r="U43354" s="21"/>
    </row>
    <row r="43355">
      <c r="E43355" s="19"/>
      <c r="R43355" s="20"/>
      <c r="S43355" s="20"/>
      <c r="U43355" s="21"/>
    </row>
    <row r="43356">
      <c r="E43356" s="19"/>
      <c r="R43356" s="20"/>
      <c r="S43356" s="20"/>
      <c r="U43356" s="21"/>
    </row>
    <row r="43357">
      <c r="E43357" s="19"/>
      <c r="R43357" s="20"/>
      <c r="S43357" s="20"/>
      <c r="U43357" s="21"/>
    </row>
    <row r="43358">
      <c r="E43358" s="19"/>
      <c r="R43358" s="20"/>
      <c r="S43358" s="20"/>
      <c r="U43358" s="21"/>
    </row>
    <row r="43359">
      <c r="E43359" s="19"/>
      <c r="R43359" s="20"/>
      <c r="S43359" s="20"/>
      <c r="U43359" s="21"/>
    </row>
    <row r="43360">
      <c r="E43360" s="19"/>
      <c r="R43360" s="20"/>
      <c r="S43360" s="20"/>
      <c r="U43360" s="21"/>
    </row>
    <row r="43361">
      <c r="E43361" s="19"/>
      <c r="R43361" s="20"/>
      <c r="S43361" s="20"/>
      <c r="U43361" s="21"/>
    </row>
    <row r="43362">
      <c r="E43362" s="19"/>
      <c r="R43362" s="20"/>
      <c r="S43362" s="20"/>
      <c r="U43362" s="21"/>
    </row>
    <row r="43363">
      <c r="E43363" s="19"/>
      <c r="R43363" s="20"/>
      <c r="S43363" s="20"/>
      <c r="U43363" s="21"/>
    </row>
    <row r="43364">
      <c r="E43364" s="19"/>
      <c r="R43364" s="20"/>
      <c r="S43364" s="20"/>
      <c r="U43364" s="21"/>
    </row>
    <row r="43365">
      <c r="E43365" s="19"/>
      <c r="R43365" s="20"/>
      <c r="S43365" s="20"/>
      <c r="U43365" s="21"/>
    </row>
    <row r="43366">
      <c r="E43366" s="19"/>
      <c r="R43366" s="20"/>
      <c r="S43366" s="20"/>
      <c r="U43366" s="21"/>
    </row>
    <row r="43367">
      <c r="E43367" s="19"/>
      <c r="R43367" s="20"/>
      <c r="S43367" s="20"/>
      <c r="U43367" s="21"/>
    </row>
    <row r="43368">
      <c r="E43368" s="19"/>
      <c r="R43368" s="20"/>
      <c r="S43368" s="20"/>
      <c r="U43368" s="21"/>
    </row>
    <row r="43369">
      <c r="E43369" s="19"/>
      <c r="R43369" s="20"/>
      <c r="S43369" s="20"/>
      <c r="U43369" s="21"/>
    </row>
    <row r="43370">
      <c r="E43370" s="19"/>
      <c r="R43370" s="20"/>
      <c r="S43370" s="20"/>
      <c r="U43370" s="21"/>
    </row>
    <row r="43371">
      <c r="E43371" s="19"/>
      <c r="R43371" s="20"/>
      <c r="S43371" s="20"/>
      <c r="U43371" s="21"/>
    </row>
    <row r="43372">
      <c r="E43372" s="19"/>
      <c r="R43372" s="20"/>
      <c r="S43372" s="20"/>
      <c r="U43372" s="21"/>
    </row>
    <row r="43373">
      <c r="E43373" s="19"/>
      <c r="R43373" s="20"/>
      <c r="S43373" s="20"/>
      <c r="U43373" s="21"/>
    </row>
    <row r="43374">
      <c r="E43374" s="19"/>
      <c r="R43374" s="20"/>
      <c r="S43374" s="20"/>
      <c r="U43374" s="21"/>
    </row>
    <row r="43375">
      <c r="E43375" s="19"/>
      <c r="R43375" s="20"/>
      <c r="S43375" s="20"/>
      <c r="U43375" s="21"/>
    </row>
    <row r="43376">
      <c r="E43376" s="19"/>
      <c r="R43376" s="20"/>
      <c r="S43376" s="20"/>
      <c r="U43376" s="21"/>
    </row>
    <row r="43377">
      <c r="E43377" s="19"/>
      <c r="R43377" s="20"/>
      <c r="S43377" s="20"/>
      <c r="U43377" s="21"/>
    </row>
    <row r="43378">
      <c r="E43378" s="19"/>
      <c r="R43378" s="20"/>
      <c r="S43378" s="20"/>
      <c r="U43378" s="21"/>
    </row>
    <row r="43379">
      <c r="E43379" s="19"/>
      <c r="R43379" s="20"/>
      <c r="S43379" s="20"/>
      <c r="U43379" s="21"/>
    </row>
    <row r="43380">
      <c r="E43380" s="19"/>
      <c r="R43380" s="20"/>
      <c r="S43380" s="20"/>
      <c r="U43380" s="21"/>
    </row>
    <row r="43381">
      <c r="E43381" s="19"/>
      <c r="R43381" s="20"/>
      <c r="S43381" s="20"/>
      <c r="U43381" s="21"/>
    </row>
    <row r="43382">
      <c r="E43382" s="19"/>
      <c r="R43382" s="20"/>
      <c r="S43382" s="20"/>
      <c r="U43382" s="21"/>
    </row>
    <row r="43383">
      <c r="E43383" s="19"/>
      <c r="R43383" s="20"/>
      <c r="S43383" s="20"/>
      <c r="U43383" s="21"/>
    </row>
    <row r="43384">
      <c r="E43384" s="19"/>
      <c r="R43384" s="20"/>
      <c r="S43384" s="20"/>
      <c r="U43384" s="21"/>
    </row>
    <row r="43385">
      <c r="E43385" s="19"/>
      <c r="R43385" s="20"/>
      <c r="S43385" s="20"/>
      <c r="U43385" s="21"/>
    </row>
    <row r="43386">
      <c r="E43386" s="19"/>
      <c r="R43386" s="20"/>
      <c r="S43386" s="20"/>
      <c r="U43386" s="21"/>
    </row>
    <row r="43387">
      <c r="E43387" s="19"/>
      <c r="R43387" s="20"/>
      <c r="S43387" s="20"/>
      <c r="U43387" s="21"/>
    </row>
    <row r="43388">
      <c r="E43388" s="19"/>
      <c r="R43388" s="20"/>
      <c r="S43388" s="20"/>
      <c r="U43388" s="21"/>
    </row>
    <row r="43389">
      <c r="E43389" s="19"/>
      <c r="R43389" s="20"/>
      <c r="S43389" s="20"/>
      <c r="U43389" s="21"/>
    </row>
    <row r="43390">
      <c r="E43390" s="19"/>
      <c r="R43390" s="20"/>
      <c r="S43390" s="20"/>
      <c r="U43390" s="21"/>
    </row>
    <row r="43391">
      <c r="E43391" s="19"/>
      <c r="R43391" s="20"/>
      <c r="S43391" s="20"/>
      <c r="U43391" s="21"/>
    </row>
    <row r="43392">
      <c r="E43392" s="19"/>
      <c r="R43392" s="20"/>
      <c r="S43392" s="20"/>
      <c r="U43392" s="21"/>
    </row>
    <row r="43393">
      <c r="E43393" s="19"/>
      <c r="R43393" s="20"/>
      <c r="S43393" s="20"/>
      <c r="U43393" s="21"/>
    </row>
    <row r="43394">
      <c r="E43394" s="19"/>
      <c r="R43394" s="20"/>
      <c r="S43394" s="20"/>
      <c r="U43394" s="21"/>
    </row>
    <row r="43395">
      <c r="E43395" s="19"/>
      <c r="R43395" s="20"/>
      <c r="S43395" s="20"/>
      <c r="U43395" s="21"/>
    </row>
    <row r="43396">
      <c r="E43396" s="19"/>
      <c r="R43396" s="20"/>
      <c r="S43396" s="20"/>
      <c r="U43396" s="21"/>
    </row>
    <row r="43397">
      <c r="E43397" s="19"/>
      <c r="R43397" s="20"/>
      <c r="S43397" s="20"/>
      <c r="U43397" s="21"/>
    </row>
    <row r="43398">
      <c r="E43398" s="19"/>
      <c r="R43398" s="20"/>
      <c r="S43398" s="20"/>
      <c r="U43398" s="21"/>
    </row>
    <row r="43399">
      <c r="E43399" s="19"/>
      <c r="R43399" s="20"/>
      <c r="S43399" s="20"/>
      <c r="U43399" s="21"/>
    </row>
    <row r="43400">
      <c r="E43400" s="19"/>
      <c r="R43400" s="20"/>
      <c r="S43400" s="20"/>
      <c r="U43400" s="21"/>
    </row>
    <row r="43401">
      <c r="E43401" s="19"/>
      <c r="R43401" s="20"/>
      <c r="S43401" s="20"/>
      <c r="U43401" s="21"/>
    </row>
    <row r="43402">
      <c r="E43402" s="19"/>
      <c r="R43402" s="20"/>
      <c r="S43402" s="20"/>
      <c r="U43402" s="21"/>
    </row>
    <row r="43403">
      <c r="E43403" s="19"/>
      <c r="R43403" s="20"/>
      <c r="S43403" s="20"/>
      <c r="U43403" s="21"/>
    </row>
    <row r="43404">
      <c r="E43404" s="19"/>
      <c r="R43404" s="20"/>
      <c r="S43404" s="20"/>
      <c r="U43404" s="21"/>
    </row>
    <row r="43405">
      <c r="E43405" s="19"/>
      <c r="R43405" s="20"/>
      <c r="S43405" s="20"/>
      <c r="U43405" s="21"/>
    </row>
    <row r="43406">
      <c r="E43406" s="19"/>
      <c r="R43406" s="20"/>
      <c r="S43406" s="20"/>
      <c r="U43406" s="21"/>
    </row>
    <row r="43407">
      <c r="E43407" s="19"/>
      <c r="R43407" s="20"/>
      <c r="S43407" s="20"/>
      <c r="U43407" s="21"/>
    </row>
    <row r="43408">
      <c r="E43408" s="19"/>
      <c r="R43408" s="20"/>
      <c r="S43408" s="20"/>
      <c r="U43408" s="21"/>
    </row>
    <row r="43409">
      <c r="E43409" s="19"/>
      <c r="R43409" s="20"/>
      <c r="S43409" s="20"/>
      <c r="U43409" s="21"/>
    </row>
    <row r="43410">
      <c r="E43410" s="19"/>
      <c r="R43410" s="20"/>
      <c r="S43410" s="20"/>
      <c r="U43410" s="21"/>
    </row>
    <row r="43411">
      <c r="E43411" s="19"/>
      <c r="R43411" s="20"/>
      <c r="S43411" s="20"/>
      <c r="U43411" s="21"/>
    </row>
    <row r="43412">
      <c r="E43412" s="19"/>
      <c r="R43412" s="20"/>
      <c r="S43412" s="20"/>
      <c r="U43412" s="21"/>
    </row>
    <row r="43413">
      <c r="E43413" s="19"/>
      <c r="R43413" s="20"/>
      <c r="S43413" s="20"/>
      <c r="U43413" s="21"/>
    </row>
    <row r="43414">
      <c r="E43414" s="19"/>
      <c r="R43414" s="20"/>
      <c r="S43414" s="20"/>
      <c r="U43414" s="21"/>
    </row>
    <row r="43415">
      <c r="E43415" s="19"/>
      <c r="R43415" s="20"/>
      <c r="S43415" s="20"/>
      <c r="U43415" s="21"/>
    </row>
    <row r="43416">
      <c r="E43416" s="19"/>
      <c r="R43416" s="20"/>
      <c r="S43416" s="20"/>
      <c r="U43416" s="21"/>
    </row>
    <row r="43417">
      <c r="E43417" s="19"/>
      <c r="R43417" s="20"/>
      <c r="S43417" s="20"/>
      <c r="U43417" s="21"/>
    </row>
    <row r="43418">
      <c r="E43418" s="19"/>
      <c r="R43418" s="20"/>
      <c r="S43418" s="20"/>
      <c r="U43418" s="21"/>
    </row>
    <row r="43419">
      <c r="E43419" s="19"/>
      <c r="R43419" s="20"/>
      <c r="S43419" s="20"/>
      <c r="U43419" s="21"/>
    </row>
    <row r="43420">
      <c r="E43420" s="19"/>
      <c r="R43420" s="20"/>
      <c r="S43420" s="20"/>
      <c r="U43420" s="21"/>
    </row>
    <row r="43421">
      <c r="E43421" s="19"/>
      <c r="R43421" s="20"/>
      <c r="S43421" s="20"/>
      <c r="U43421" s="21"/>
    </row>
    <row r="43422">
      <c r="E43422" s="19"/>
      <c r="R43422" s="20"/>
      <c r="S43422" s="20"/>
      <c r="U43422" s="21"/>
    </row>
    <row r="43423">
      <c r="E43423" s="19"/>
      <c r="R43423" s="20"/>
      <c r="S43423" s="20"/>
      <c r="U43423" s="21"/>
    </row>
    <row r="43424">
      <c r="E43424" s="19"/>
      <c r="R43424" s="20"/>
      <c r="S43424" s="20"/>
      <c r="U43424" s="21"/>
    </row>
    <row r="43425">
      <c r="E43425" s="19"/>
      <c r="R43425" s="20"/>
      <c r="S43425" s="20"/>
      <c r="U43425" s="21"/>
    </row>
    <row r="43426">
      <c r="E43426" s="19"/>
      <c r="R43426" s="20"/>
      <c r="S43426" s="20"/>
      <c r="U43426" s="21"/>
    </row>
    <row r="43427">
      <c r="E43427" s="19"/>
      <c r="R43427" s="20"/>
      <c r="S43427" s="20"/>
      <c r="U43427" s="21"/>
    </row>
    <row r="43428">
      <c r="E43428" s="19"/>
      <c r="R43428" s="20"/>
      <c r="S43428" s="20"/>
      <c r="U43428" s="21"/>
    </row>
    <row r="43429">
      <c r="E43429" s="19"/>
      <c r="R43429" s="20"/>
      <c r="S43429" s="20"/>
      <c r="U43429" s="21"/>
    </row>
    <row r="43430">
      <c r="E43430" s="19"/>
      <c r="R43430" s="20"/>
      <c r="S43430" s="20"/>
      <c r="U43430" s="21"/>
    </row>
    <row r="43431">
      <c r="E43431" s="19"/>
      <c r="R43431" s="20"/>
      <c r="S43431" s="20"/>
      <c r="U43431" s="21"/>
    </row>
    <row r="43432">
      <c r="E43432" s="19"/>
      <c r="R43432" s="20"/>
      <c r="S43432" s="20"/>
      <c r="U43432" s="21"/>
    </row>
    <row r="43433">
      <c r="E43433" s="19"/>
      <c r="R43433" s="20"/>
      <c r="S43433" s="20"/>
      <c r="U43433" s="21"/>
    </row>
    <row r="43434">
      <c r="E43434" s="19"/>
      <c r="R43434" s="20"/>
      <c r="S43434" s="20"/>
      <c r="U43434" s="21"/>
    </row>
    <row r="43435">
      <c r="E43435" s="19"/>
      <c r="R43435" s="20"/>
      <c r="S43435" s="20"/>
      <c r="U43435" s="21"/>
    </row>
    <row r="43436">
      <c r="E43436" s="19"/>
      <c r="R43436" s="20"/>
      <c r="S43436" s="20"/>
      <c r="U43436" s="21"/>
    </row>
    <row r="43437">
      <c r="E43437" s="19"/>
      <c r="R43437" s="20"/>
      <c r="S43437" s="20"/>
      <c r="U43437" s="21"/>
    </row>
    <row r="43438">
      <c r="E43438" s="19"/>
      <c r="R43438" s="20"/>
      <c r="S43438" s="20"/>
      <c r="U43438" s="21"/>
    </row>
    <row r="43439">
      <c r="E43439" s="19"/>
      <c r="R43439" s="20"/>
      <c r="S43439" s="20"/>
      <c r="U43439" s="21"/>
    </row>
    <row r="43440">
      <c r="E43440" s="19"/>
      <c r="R43440" s="20"/>
      <c r="S43440" s="20"/>
      <c r="U43440" s="21"/>
    </row>
    <row r="43441">
      <c r="E43441" s="19"/>
      <c r="R43441" s="20"/>
      <c r="S43441" s="20"/>
      <c r="U43441" s="21"/>
    </row>
    <row r="43442">
      <c r="E43442" s="19"/>
      <c r="R43442" s="20"/>
      <c r="S43442" s="20"/>
      <c r="U43442" s="21"/>
    </row>
    <row r="43443">
      <c r="E43443" s="19"/>
      <c r="R43443" s="20"/>
      <c r="S43443" s="20"/>
      <c r="U43443" s="21"/>
    </row>
    <row r="43444">
      <c r="E43444" s="19"/>
      <c r="R43444" s="20"/>
      <c r="S43444" s="20"/>
      <c r="U43444" s="21"/>
    </row>
    <row r="43445">
      <c r="E43445" s="19"/>
      <c r="R43445" s="20"/>
      <c r="S43445" s="20"/>
      <c r="U43445" s="21"/>
    </row>
    <row r="43446">
      <c r="E43446" s="19"/>
      <c r="R43446" s="20"/>
      <c r="S43446" s="20"/>
      <c r="U43446" s="21"/>
    </row>
    <row r="43447">
      <c r="E43447" s="19"/>
      <c r="R43447" s="20"/>
      <c r="S43447" s="20"/>
      <c r="U43447" s="21"/>
    </row>
    <row r="43448">
      <c r="E43448" s="19"/>
      <c r="R43448" s="20"/>
      <c r="S43448" s="20"/>
      <c r="U43448" s="21"/>
    </row>
    <row r="43449">
      <c r="E43449" s="19"/>
      <c r="R43449" s="20"/>
      <c r="S43449" s="20"/>
      <c r="U43449" s="21"/>
    </row>
    <row r="43450">
      <c r="E43450" s="19"/>
      <c r="R43450" s="20"/>
      <c r="S43450" s="20"/>
      <c r="U43450" s="21"/>
    </row>
    <row r="43451">
      <c r="E43451" s="19"/>
      <c r="R43451" s="20"/>
      <c r="S43451" s="20"/>
      <c r="U43451" s="21"/>
    </row>
    <row r="43452">
      <c r="E43452" s="19"/>
      <c r="R43452" s="20"/>
      <c r="S43452" s="20"/>
      <c r="U43452" s="21"/>
    </row>
    <row r="43453">
      <c r="E43453" s="19"/>
      <c r="R43453" s="20"/>
      <c r="S43453" s="20"/>
      <c r="U43453" s="21"/>
    </row>
    <row r="43454">
      <c r="E43454" s="19"/>
      <c r="R43454" s="20"/>
      <c r="S43454" s="20"/>
      <c r="U43454" s="21"/>
    </row>
    <row r="43455">
      <c r="E43455" s="19"/>
      <c r="R43455" s="20"/>
      <c r="S43455" s="20"/>
      <c r="U43455" s="21"/>
    </row>
    <row r="43456">
      <c r="E43456" s="19"/>
      <c r="R43456" s="20"/>
      <c r="S43456" s="20"/>
      <c r="U43456" s="21"/>
    </row>
    <row r="43457">
      <c r="E43457" s="19"/>
      <c r="R43457" s="20"/>
      <c r="S43457" s="20"/>
      <c r="U43457" s="21"/>
    </row>
    <row r="43458">
      <c r="E43458" s="19"/>
      <c r="R43458" s="20"/>
      <c r="S43458" s="20"/>
      <c r="U43458" s="21"/>
    </row>
    <row r="43459">
      <c r="E43459" s="19"/>
      <c r="R43459" s="20"/>
      <c r="S43459" s="20"/>
      <c r="U43459" s="21"/>
    </row>
    <row r="43460">
      <c r="E43460" s="19"/>
      <c r="R43460" s="20"/>
      <c r="S43460" s="20"/>
      <c r="U43460" s="21"/>
    </row>
    <row r="43461">
      <c r="E43461" s="19"/>
      <c r="R43461" s="20"/>
      <c r="S43461" s="20"/>
      <c r="U43461" s="21"/>
    </row>
    <row r="43462">
      <c r="E43462" s="19"/>
      <c r="R43462" s="20"/>
      <c r="S43462" s="20"/>
      <c r="U43462" s="21"/>
    </row>
    <row r="43463">
      <c r="E43463" s="19"/>
      <c r="R43463" s="20"/>
      <c r="S43463" s="20"/>
      <c r="U43463" s="21"/>
    </row>
    <row r="43464">
      <c r="E43464" s="19"/>
      <c r="R43464" s="20"/>
      <c r="S43464" s="20"/>
      <c r="U43464" s="21"/>
    </row>
    <row r="43465">
      <c r="E43465" s="19"/>
      <c r="R43465" s="20"/>
      <c r="S43465" s="20"/>
      <c r="U43465" s="21"/>
    </row>
    <row r="43466">
      <c r="E43466" s="19"/>
      <c r="R43466" s="20"/>
      <c r="S43466" s="20"/>
      <c r="U43466" s="21"/>
    </row>
    <row r="43467">
      <c r="E43467" s="19"/>
      <c r="R43467" s="20"/>
      <c r="S43467" s="20"/>
      <c r="U43467" s="21"/>
    </row>
    <row r="43468">
      <c r="E43468" s="19"/>
      <c r="R43468" s="20"/>
      <c r="S43468" s="20"/>
      <c r="U43468" s="21"/>
    </row>
    <row r="43469">
      <c r="E43469" s="19"/>
      <c r="R43469" s="20"/>
      <c r="S43469" s="20"/>
      <c r="U43469" s="21"/>
    </row>
    <row r="43470">
      <c r="E43470" s="19"/>
      <c r="R43470" s="20"/>
      <c r="S43470" s="20"/>
      <c r="U43470" s="21"/>
    </row>
    <row r="43471">
      <c r="E43471" s="19"/>
      <c r="R43471" s="20"/>
      <c r="S43471" s="20"/>
      <c r="U43471" s="21"/>
    </row>
    <row r="43472">
      <c r="E43472" s="19"/>
      <c r="R43472" s="20"/>
      <c r="S43472" s="20"/>
      <c r="U43472" s="21"/>
    </row>
    <row r="43473">
      <c r="E43473" s="19"/>
      <c r="R43473" s="20"/>
      <c r="S43473" s="20"/>
      <c r="U43473" s="21"/>
    </row>
    <row r="43474">
      <c r="E43474" s="19"/>
      <c r="R43474" s="20"/>
      <c r="S43474" s="20"/>
      <c r="U43474" s="21"/>
    </row>
    <row r="43475">
      <c r="E43475" s="19"/>
      <c r="R43475" s="20"/>
      <c r="S43475" s="20"/>
      <c r="U43475" s="21"/>
    </row>
    <row r="43476">
      <c r="E43476" s="19"/>
      <c r="R43476" s="20"/>
      <c r="S43476" s="20"/>
      <c r="U43476" s="21"/>
    </row>
    <row r="43477">
      <c r="E43477" s="19"/>
      <c r="R43477" s="20"/>
      <c r="S43477" s="20"/>
      <c r="U43477" s="21"/>
    </row>
    <row r="43478">
      <c r="E43478" s="19"/>
      <c r="R43478" s="20"/>
      <c r="S43478" s="20"/>
      <c r="U43478" s="21"/>
    </row>
    <row r="43479">
      <c r="E43479" s="19"/>
      <c r="R43479" s="20"/>
      <c r="S43479" s="20"/>
      <c r="U43479" s="21"/>
    </row>
    <row r="43480">
      <c r="E43480" s="19"/>
      <c r="R43480" s="20"/>
      <c r="S43480" s="20"/>
      <c r="U43480" s="21"/>
    </row>
    <row r="43481">
      <c r="E43481" s="19"/>
      <c r="R43481" s="20"/>
      <c r="S43481" s="20"/>
      <c r="U43481" s="21"/>
    </row>
    <row r="43482">
      <c r="E43482" s="19"/>
      <c r="R43482" s="20"/>
      <c r="S43482" s="20"/>
      <c r="U43482" s="21"/>
    </row>
    <row r="43483">
      <c r="E43483" s="19"/>
      <c r="R43483" s="20"/>
      <c r="S43483" s="20"/>
      <c r="U43483" s="21"/>
    </row>
    <row r="43484">
      <c r="E43484" s="19"/>
      <c r="R43484" s="20"/>
      <c r="S43484" s="20"/>
      <c r="U43484" s="21"/>
    </row>
    <row r="43485">
      <c r="E43485" s="19"/>
      <c r="R43485" s="20"/>
      <c r="S43485" s="20"/>
      <c r="U43485" s="21"/>
    </row>
    <row r="43486">
      <c r="E43486" s="19"/>
      <c r="R43486" s="20"/>
      <c r="S43486" s="20"/>
      <c r="U43486" s="21"/>
    </row>
    <row r="43487">
      <c r="E43487" s="19"/>
      <c r="R43487" s="20"/>
      <c r="S43487" s="20"/>
      <c r="U43487" s="21"/>
    </row>
    <row r="43488">
      <c r="E43488" s="19"/>
      <c r="R43488" s="20"/>
      <c r="S43488" s="20"/>
      <c r="U43488" s="21"/>
    </row>
    <row r="43489">
      <c r="E43489" s="19"/>
      <c r="R43489" s="20"/>
      <c r="S43489" s="20"/>
      <c r="U43489" s="21"/>
    </row>
    <row r="43490">
      <c r="E43490" s="19"/>
      <c r="R43490" s="20"/>
      <c r="S43490" s="20"/>
      <c r="U43490" s="21"/>
    </row>
    <row r="43491">
      <c r="E43491" s="19"/>
      <c r="R43491" s="20"/>
      <c r="S43491" s="20"/>
      <c r="U43491" s="21"/>
    </row>
    <row r="43492">
      <c r="E43492" s="19"/>
      <c r="R43492" s="20"/>
      <c r="S43492" s="20"/>
      <c r="U43492" s="21"/>
    </row>
    <row r="43493">
      <c r="E43493" s="19"/>
      <c r="R43493" s="20"/>
      <c r="S43493" s="20"/>
      <c r="U43493" s="21"/>
    </row>
    <row r="43494">
      <c r="E43494" s="19"/>
      <c r="R43494" s="20"/>
      <c r="S43494" s="20"/>
      <c r="U43494" s="21"/>
    </row>
    <row r="43495">
      <c r="E43495" s="19"/>
      <c r="R43495" s="20"/>
      <c r="S43495" s="20"/>
      <c r="U43495" s="21"/>
    </row>
    <row r="43496">
      <c r="E43496" s="19"/>
      <c r="R43496" s="20"/>
      <c r="S43496" s="20"/>
      <c r="U43496" s="21"/>
    </row>
    <row r="43497">
      <c r="E43497" s="19"/>
      <c r="R43497" s="20"/>
      <c r="S43497" s="20"/>
      <c r="U43497" s="21"/>
    </row>
    <row r="43498">
      <c r="E43498" s="19"/>
      <c r="R43498" s="20"/>
      <c r="S43498" s="20"/>
      <c r="U43498" s="21"/>
    </row>
    <row r="43499">
      <c r="E43499" s="19"/>
      <c r="R43499" s="20"/>
      <c r="S43499" s="20"/>
      <c r="U43499" s="21"/>
    </row>
    <row r="43500">
      <c r="E43500" s="19"/>
      <c r="R43500" s="20"/>
      <c r="S43500" s="20"/>
      <c r="U43500" s="21"/>
    </row>
    <row r="43501">
      <c r="E43501" s="19"/>
      <c r="R43501" s="20"/>
      <c r="S43501" s="20"/>
      <c r="U43501" s="21"/>
    </row>
    <row r="43502">
      <c r="E43502" s="19"/>
      <c r="R43502" s="20"/>
      <c r="S43502" s="20"/>
      <c r="U43502" s="21"/>
    </row>
    <row r="43503">
      <c r="E43503" s="19"/>
      <c r="R43503" s="20"/>
      <c r="S43503" s="20"/>
      <c r="U43503" s="21"/>
    </row>
    <row r="43504">
      <c r="E43504" s="19"/>
      <c r="R43504" s="20"/>
      <c r="S43504" s="20"/>
      <c r="U43504" s="21"/>
    </row>
    <row r="43505">
      <c r="E43505" s="19"/>
      <c r="R43505" s="20"/>
      <c r="S43505" s="20"/>
      <c r="U43505" s="21"/>
    </row>
    <row r="43506">
      <c r="E43506" s="19"/>
      <c r="R43506" s="20"/>
      <c r="S43506" s="20"/>
      <c r="U43506" s="21"/>
    </row>
    <row r="43507">
      <c r="E43507" s="19"/>
      <c r="R43507" s="20"/>
      <c r="S43507" s="20"/>
      <c r="U43507" s="21"/>
    </row>
    <row r="43508">
      <c r="E43508" s="19"/>
      <c r="R43508" s="20"/>
      <c r="S43508" s="20"/>
      <c r="U43508" s="21"/>
    </row>
    <row r="43509">
      <c r="E43509" s="19"/>
      <c r="R43509" s="20"/>
      <c r="S43509" s="20"/>
      <c r="U43509" s="21"/>
    </row>
    <row r="43510">
      <c r="E43510" s="19"/>
      <c r="R43510" s="20"/>
      <c r="S43510" s="20"/>
      <c r="U43510" s="21"/>
    </row>
    <row r="43511">
      <c r="E43511" s="19"/>
      <c r="R43511" s="20"/>
      <c r="S43511" s="20"/>
      <c r="U43511" s="21"/>
    </row>
    <row r="43512">
      <c r="E43512" s="19"/>
      <c r="R43512" s="20"/>
      <c r="S43512" s="20"/>
      <c r="U43512" s="21"/>
    </row>
    <row r="43513">
      <c r="E43513" s="19"/>
      <c r="R43513" s="20"/>
      <c r="S43513" s="20"/>
      <c r="U43513" s="21"/>
    </row>
    <row r="43514">
      <c r="E43514" s="19"/>
      <c r="R43514" s="20"/>
      <c r="S43514" s="20"/>
      <c r="U43514" s="21"/>
    </row>
    <row r="43515">
      <c r="E43515" s="19"/>
      <c r="R43515" s="20"/>
      <c r="S43515" s="20"/>
      <c r="U43515" s="21"/>
    </row>
    <row r="43516">
      <c r="E43516" s="19"/>
      <c r="R43516" s="20"/>
      <c r="S43516" s="20"/>
      <c r="U43516" s="21"/>
    </row>
    <row r="43517">
      <c r="E43517" s="19"/>
      <c r="R43517" s="20"/>
      <c r="S43517" s="20"/>
      <c r="U43517" s="21"/>
    </row>
    <row r="43518">
      <c r="E43518" s="19"/>
      <c r="R43518" s="20"/>
      <c r="S43518" s="20"/>
      <c r="U43518" s="21"/>
    </row>
    <row r="43519">
      <c r="E43519" s="19"/>
      <c r="R43519" s="20"/>
      <c r="S43519" s="20"/>
      <c r="U43519" s="21"/>
    </row>
    <row r="43520">
      <c r="E43520" s="19"/>
      <c r="R43520" s="20"/>
      <c r="S43520" s="20"/>
      <c r="U43520" s="21"/>
    </row>
    <row r="43521">
      <c r="E43521" s="19"/>
      <c r="R43521" s="20"/>
      <c r="S43521" s="20"/>
      <c r="U43521" s="21"/>
    </row>
    <row r="43522">
      <c r="E43522" s="19"/>
      <c r="R43522" s="20"/>
      <c r="S43522" s="20"/>
      <c r="U43522" s="21"/>
    </row>
    <row r="43523">
      <c r="E43523" s="19"/>
      <c r="R43523" s="20"/>
      <c r="S43523" s="20"/>
      <c r="U43523" s="21"/>
    </row>
    <row r="43524">
      <c r="E43524" s="19"/>
      <c r="R43524" s="20"/>
      <c r="S43524" s="20"/>
      <c r="U43524" s="21"/>
    </row>
    <row r="43525">
      <c r="E43525" s="19"/>
      <c r="R43525" s="20"/>
      <c r="S43525" s="20"/>
      <c r="U43525" s="21"/>
    </row>
    <row r="43526">
      <c r="E43526" s="19"/>
      <c r="R43526" s="20"/>
      <c r="S43526" s="20"/>
      <c r="U43526" s="21"/>
    </row>
    <row r="43527">
      <c r="E43527" s="19"/>
      <c r="R43527" s="20"/>
      <c r="S43527" s="20"/>
      <c r="U43527" s="21"/>
    </row>
    <row r="43528">
      <c r="E43528" s="19"/>
      <c r="R43528" s="20"/>
      <c r="S43528" s="20"/>
      <c r="U43528" s="21"/>
    </row>
    <row r="43529">
      <c r="E43529" s="19"/>
      <c r="R43529" s="20"/>
      <c r="S43529" s="20"/>
      <c r="U43529" s="21"/>
    </row>
    <row r="43530">
      <c r="E43530" s="19"/>
      <c r="R43530" s="20"/>
      <c r="S43530" s="20"/>
      <c r="U43530" s="21"/>
    </row>
    <row r="43531">
      <c r="E43531" s="19"/>
      <c r="R43531" s="20"/>
      <c r="S43531" s="20"/>
      <c r="U43531" s="21"/>
    </row>
    <row r="43532">
      <c r="E43532" s="19"/>
      <c r="R43532" s="20"/>
      <c r="S43532" s="20"/>
      <c r="U43532" s="21"/>
    </row>
    <row r="43533">
      <c r="E43533" s="19"/>
      <c r="R43533" s="20"/>
      <c r="S43533" s="20"/>
      <c r="U43533" s="21"/>
    </row>
    <row r="43534">
      <c r="E43534" s="19"/>
      <c r="R43534" s="20"/>
      <c r="S43534" s="20"/>
      <c r="U43534" s="21"/>
    </row>
    <row r="43535">
      <c r="E43535" s="19"/>
      <c r="R43535" s="20"/>
      <c r="S43535" s="20"/>
      <c r="U43535" s="21"/>
    </row>
    <row r="43536">
      <c r="E43536" s="19"/>
      <c r="R43536" s="20"/>
      <c r="S43536" s="20"/>
      <c r="U43536" s="21"/>
    </row>
    <row r="43537">
      <c r="E43537" s="19"/>
      <c r="R43537" s="20"/>
      <c r="S43537" s="20"/>
      <c r="U43537" s="21"/>
    </row>
    <row r="43538">
      <c r="E43538" s="19"/>
      <c r="R43538" s="20"/>
      <c r="S43538" s="20"/>
      <c r="U43538" s="21"/>
    </row>
    <row r="43539">
      <c r="E43539" s="19"/>
      <c r="R43539" s="20"/>
      <c r="S43539" s="20"/>
      <c r="U43539" s="21"/>
    </row>
    <row r="43540">
      <c r="E43540" s="19"/>
      <c r="R43540" s="20"/>
      <c r="S43540" s="20"/>
      <c r="U43540" s="21"/>
    </row>
    <row r="43541">
      <c r="E43541" s="19"/>
      <c r="R43541" s="20"/>
      <c r="S43541" s="20"/>
      <c r="U43541" s="21"/>
    </row>
    <row r="43542">
      <c r="E43542" s="19"/>
      <c r="R43542" s="20"/>
      <c r="S43542" s="20"/>
      <c r="U43542" s="21"/>
    </row>
    <row r="43543">
      <c r="E43543" s="19"/>
      <c r="R43543" s="20"/>
      <c r="S43543" s="20"/>
      <c r="U43543" s="21"/>
    </row>
    <row r="43544">
      <c r="E43544" s="19"/>
      <c r="R43544" s="20"/>
      <c r="S43544" s="20"/>
      <c r="U43544" s="21"/>
    </row>
    <row r="43545">
      <c r="E43545" s="19"/>
      <c r="R43545" s="20"/>
      <c r="S43545" s="20"/>
      <c r="U43545" s="21"/>
    </row>
    <row r="43546">
      <c r="E43546" s="19"/>
      <c r="R43546" s="20"/>
      <c r="S43546" s="20"/>
      <c r="U43546" s="21"/>
    </row>
    <row r="43547">
      <c r="E43547" s="19"/>
      <c r="R43547" s="20"/>
      <c r="S43547" s="20"/>
      <c r="U43547" s="21"/>
    </row>
    <row r="43548">
      <c r="E43548" s="19"/>
      <c r="R43548" s="20"/>
      <c r="S43548" s="20"/>
      <c r="U43548" s="21"/>
    </row>
    <row r="43549">
      <c r="E43549" s="19"/>
      <c r="R43549" s="20"/>
      <c r="S43549" s="20"/>
      <c r="U43549" s="21"/>
    </row>
    <row r="43550">
      <c r="E43550" s="19"/>
      <c r="R43550" s="20"/>
      <c r="S43550" s="20"/>
      <c r="U43550" s="21"/>
    </row>
    <row r="43551">
      <c r="E43551" s="19"/>
      <c r="R43551" s="20"/>
      <c r="S43551" s="20"/>
      <c r="U43551" s="21"/>
    </row>
    <row r="43552">
      <c r="E43552" s="19"/>
      <c r="R43552" s="20"/>
      <c r="S43552" s="20"/>
      <c r="U43552" s="21"/>
    </row>
    <row r="43553">
      <c r="E43553" s="19"/>
      <c r="R43553" s="20"/>
      <c r="S43553" s="20"/>
      <c r="U43553" s="21"/>
    </row>
    <row r="43554">
      <c r="E43554" s="19"/>
      <c r="R43554" s="20"/>
      <c r="S43554" s="20"/>
      <c r="U43554" s="21"/>
    </row>
    <row r="43555">
      <c r="E43555" s="19"/>
      <c r="R43555" s="20"/>
      <c r="S43555" s="20"/>
      <c r="U43555" s="21"/>
    </row>
    <row r="43556">
      <c r="E43556" s="19"/>
      <c r="R43556" s="20"/>
      <c r="S43556" s="20"/>
      <c r="U43556" s="21"/>
    </row>
    <row r="43557">
      <c r="E43557" s="19"/>
      <c r="R43557" s="20"/>
      <c r="S43557" s="20"/>
      <c r="U43557" s="21"/>
    </row>
    <row r="43558">
      <c r="E43558" s="19"/>
      <c r="R43558" s="20"/>
      <c r="S43558" s="20"/>
      <c r="U43558" s="21"/>
    </row>
    <row r="43559">
      <c r="E43559" s="19"/>
      <c r="R43559" s="20"/>
      <c r="S43559" s="20"/>
      <c r="U43559" s="21"/>
    </row>
    <row r="43560">
      <c r="E43560" s="19"/>
      <c r="R43560" s="20"/>
      <c r="S43560" s="20"/>
      <c r="U43560" s="21"/>
    </row>
    <row r="43561">
      <c r="E43561" s="19"/>
      <c r="R43561" s="20"/>
      <c r="S43561" s="20"/>
      <c r="U43561" s="21"/>
    </row>
    <row r="43562">
      <c r="E43562" s="19"/>
      <c r="R43562" s="20"/>
      <c r="S43562" s="20"/>
      <c r="U43562" s="21"/>
    </row>
    <row r="43563">
      <c r="E43563" s="19"/>
      <c r="R43563" s="20"/>
      <c r="S43563" s="20"/>
      <c r="U43563" s="21"/>
    </row>
    <row r="43564">
      <c r="E43564" s="19"/>
      <c r="R43564" s="20"/>
      <c r="S43564" s="20"/>
      <c r="U43564" s="21"/>
    </row>
    <row r="43565">
      <c r="E43565" s="19"/>
      <c r="R43565" s="20"/>
      <c r="S43565" s="20"/>
      <c r="U43565" s="21"/>
    </row>
    <row r="43566">
      <c r="E43566" s="19"/>
      <c r="R43566" s="20"/>
      <c r="S43566" s="20"/>
      <c r="U43566" s="21"/>
    </row>
    <row r="43567">
      <c r="E43567" s="19"/>
      <c r="R43567" s="20"/>
      <c r="S43567" s="20"/>
      <c r="U43567" s="21"/>
    </row>
    <row r="43568">
      <c r="E43568" s="19"/>
      <c r="R43568" s="20"/>
      <c r="S43568" s="20"/>
      <c r="U43568" s="21"/>
    </row>
    <row r="43569">
      <c r="E43569" s="19"/>
      <c r="R43569" s="20"/>
      <c r="S43569" s="20"/>
      <c r="U43569" s="21"/>
    </row>
    <row r="43570">
      <c r="E43570" s="19"/>
      <c r="R43570" s="20"/>
      <c r="S43570" s="20"/>
      <c r="U43570" s="21"/>
    </row>
    <row r="43571">
      <c r="E43571" s="19"/>
      <c r="R43571" s="20"/>
      <c r="S43571" s="20"/>
      <c r="U43571" s="21"/>
    </row>
    <row r="43572">
      <c r="E43572" s="19"/>
      <c r="R43572" s="20"/>
      <c r="S43572" s="20"/>
      <c r="U43572" s="21"/>
    </row>
    <row r="43573">
      <c r="E43573" s="19"/>
      <c r="R43573" s="20"/>
      <c r="S43573" s="20"/>
      <c r="U43573" s="21"/>
    </row>
    <row r="43574">
      <c r="E43574" s="19"/>
      <c r="R43574" s="20"/>
      <c r="S43574" s="20"/>
      <c r="U43574" s="21"/>
    </row>
    <row r="43575">
      <c r="E43575" s="19"/>
      <c r="R43575" s="20"/>
      <c r="S43575" s="20"/>
      <c r="U43575" s="21"/>
    </row>
    <row r="43576">
      <c r="E43576" s="19"/>
      <c r="R43576" s="20"/>
      <c r="S43576" s="20"/>
      <c r="U43576" s="21"/>
    </row>
    <row r="43577">
      <c r="E43577" s="19"/>
      <c r="R43577" s="20"/>
      <c r="S43577" s="20"/>
      <c r="U43577" s="21"/>
    </row>
    <row r="43578">
      <c r="E43578" s="19"/>
      <c r="R43578" s="20"/>
      <c r="S43578" s="20"/>
      <c r="U43578" s="21"/>
    </row>
    <row r="43579">
      <c r="E43579" s="19"/>
      <c r="R43579" s="20"/>
      <c r="S43579" s="20"/>
      <c r="U43579" s="21"/>
    </row>
    <row r="43580">
      <c r="E43580" s="19"/>
      <c r="R43580" s="20"/>
      <c r="S43580" s="20"/>
      <c r="U43580" s="21"/>
    </row>
    <row r="43581">
      <c r="E43581" s="19"/>
      <c r="R43581" s="20"/>
      <c r="S43581" s="20"/>
      <c r="U43581" s="21"/>
    </row>
    <row r="43582">
      <c r="E43582" s="19"/>
      <c r="R43582" s="20"/>
      <c r="S43582" s="20"/>
      <c r="U43582" s="21"/>
    </row>
    <row r="43583">
      <c r="E43583" s="19"/>
      <c r="R43583" s="20"/>
      <c r="S43583" s="20"/>
      <c r="U43583" s="21"/>
    </row>
    <row r="43584">
      <c r="E43584" s="19"/>
      <c r="R43584" s="20"/>
      <c r="S43584" s="20"/>
      <c r="U43584" s="21"/>
    </row>
    <row r="43585">
      <c r="E43585" s="19"/>
      <c r="R43585" s="20"/>
      <c r="S43585" s="20"/>
      <c r="U43585" s="21"/>
    </row>
    <row r="43586">
      <c r="E43586" s="19"/>
      <c r="R43586" s="20"/>
      <c r="S43586" s="20"/>
      <c r="U43586" s="21"/>
    </row>
    <row r="43587">
      <c r="E43587" s="19"/>
      <c r="R43587" s="20"/>
      <c r="S43587" s="20"/>
      <c r="U43587" s="21"/>
    </row>
    <row r="43588">
      <c r="E43588" s="19"/>
      <c r="R43588" s="20"/>
      <c r="S43588" s="20"/>
      <c r="U43588" s="21"/>
    </row>
    <row r="43589">
      <c r="E43589" s="19"/>
      <c r="R43589" s="20"/>
      <c r="S43589" s="20"/>
      <c r="U43589" s="21"/>
    </row>
    <row r="43590">
      <c r="E43590" s="19"/>
      <c r="R43590" s="20"/>
      <c r="S43590" s="20"/>
      <c r="U43590" s="21"/>
    </row>
    <row r="43591">
      <c r="E43591" s="19"/>
      <c r="R43591" s="20"/>
      <c r="S43591" s="20"/>
      <c r="U43591" s="21"/>
    </row>
    <row r="43592">
      <c r="E43592" s="19"/>
      <c r="R43592" s="20"/>
      <c r="S43592" s="20"/>
      <c r="U43592" s="21"/>
    </row>
    <row r="43593">
      <c r="E43593" s="19"/>
      <c r="R43593" s="20"/>
      <c r="S43593" s="20"/>
      <c r="U43593" s="21"/>
    </row>
    <row r="43594">
      <c r="E43594" s="19"/>
      <c r="R43594" s="20"/>
      <c r="S43594" s="20"/>
      <c r="U43594" s="21"/>
    </row>
    <row r="43595">
      <c r="E43595" s="19"/>
      <c r="R43595" s="20"/>
      <c r="S43595" s="20"/>
      <c r="U43595" s="21"/>
    </row>
    <row r="43596">
      <c r="E43596" s="19"/>
      <c r="R43596" s="20"/>
      <c r="S43596" s="20"/>
      <c r="U43596" s="21"/>
    </row>
    <row r="43597">
      <c r="E43597" s="19"/>
      <c r="R43597" s="20"/>
      <c r="S43597" s="20"/>
      <c r="U43597" s="21"/>
    </row>
    <row r="43598">
      <c r="E43598" s="19"/>
      <c r="R43598" s="20"/>
      <c r="S43598" s="20"/>
      <c r="U43598" s="21"/>
    </row>
    <row r="43599">
      <c r="E43599" s="19"/>
      <c r="R43599" s="20"/>
      <c r="S43599" s="20"/>
      <c r="U43599" s="21"/>
    </row>
    <row r="43600">
      <c r="E43600" s="19"/>
      <c r="R43600" s="20"/>
      <c r="S43600" s="20"/>
      <c r="U43600" s="21"/>
    </row>
    <row r="43601">
      <c r="E43601" s="19"/>
      <c r="R43601" s="20"/>
      <c r="S43601" s="20"/>
      <c r="U43601" s="21"/>
    </row>
    <row r="43602">
      <c r="E43602" s="19"/>
      <c r="R43602" s="20"/>
      <c r="S43602" s="20"/>
      <c r="U43602" s="21"/>
    </row>
    <row r="43603">
      <c r="E43603" s="19"/>
      <c r="R43603" s="20"/>
      <c r="S43603" s="20"/>
      <c r="U43603" s="21"/>
    </row>
    <row r="43604">
      <c r="E43604" s="19"/>
      <c r="R43604" s="20"/>
      <c r="S43604" s="20"/>
      <c r="U43604" s="21"/>
    </row>
    <row r="43605">
      <c r="E43605" s="19"/>
      <c r="R43605" s="20"/>
      <c r="S43605" s="20"/>
      <c r="U43605" s="21"/>
    </row>
    <row r="43606">
      <c r="E43606" s="19"/>
      <c r="R43606" s="20"/>
      <c r="S43606" s="20"/>
      <c r="U43606" s="21"/>
    </row>
    <row r="43607">
      <c r="E43607" s="19"/>
      <c r="R43607" s="20"/>
      <c r="S43607" s="20"/>
      <c r="U43607" s="21"/>
    </row>
    <row r="43608">
      <c r="E43608" s="19"/>
      <c r="R43608" s="20"/>
      <c r="S43608" s="20"/>
      <c r="U43608" s="21"/>
    </row>
    <row r="43609">
      <c r="E43609" s="19"/>
      <c r="R43609" s="20"/>
      <c r="S43609" s="20"/>
      <c r="U43609" s="21"/>
    </row>
    <row r="43610">
      <c r="E43610" s="19"/>
      <c r="R43610" s="20"/>
      <c r="S43610" s="20"/>
      <c r="U43610" s="21"/>
    </row>
    <row r="43611">
      <c r="E43611" s="19"/>
      <c r="R43611" s="20"/>
      <c r="S43611" s="20"/>
      <c r="U43611" s="21"/>
    </row>
    <row r="43612">
      <c r="E43612" s="19"/>
      <c r="R43612" s="20"/>
      <c r="S43612" s="20"/>
      <c r="U43612" s="21"/>
    </row>
    <row r="43613">
      <c r="E43613" s="19"/>
      <c r="R43613" s="20"/>
      <c r="S43613" s="20"/>
      <c r="U43613" s="21"/>
    </row>
    <row r="43614">
      <c r="E43614" s="19"/>
      <c r="R43614" s="20"/>
      <c r="S43614" s="20"/>
      <c r="U43614" s="21"/>
    </row>
    <row r="43615">
      <c r="E43615" s="19"/>
      <c r="R43615" s="20"/>
      <c r="S43615" s="20"/>
      <c r="U43615" s="21"/>
    </row>
    <row r="43616">
      <c r="E43616" s="19"/>
      <c r="R43616" s="20"/>
      <c r="S43616" s="20"/>
      <c r="U43616" s="21"/>
    </row>
    <row r="43617">
      <c r="E43617" s="19"/>
      <c r="R43617" s="20"/>
      <c r="S43617" s="20"/>
      <c r="U43617" s="21"/>
    </row>
    <row r="43618">
      <c r="E43618" s="19"/>
      <c r="R43618" s="20"/>
      <c r="S43618" s="20"/>
      <c r="U43618" s="21"/>
    </row>
    <row r="43619">
      <c r="E43619" s="19"/>
      <c r="R43619" s="20"/>
      <c r="S43619" s="20"/>
      <c r="U43619" s="21"/>
    </row>
    <row r="43620">
      <c r="E43620" s="19"/>
      <c r="R43620" s="20"/>
      <c r="S43620" s="20"/>
      <c r="U43620" s="21"/>
    </row>
    <row r="43621">
      <c r="E43621" s="19"/>
      <c r="R43621" s="20"/>
      <c r="S43621" s="20"/>
      <c r="U43621" s="21"/>
    </row>
    <row r="43622">
      <c r="E43622" s="19"/>
      <c r="R43622" s="20"/>
      <c r="S43622" s="20"/>
      <c r="U43622" s="21"/>
    </row>
    <row r="43623">
      <c r="E43623" s="19"/>
      <c r="R43623" s="20"/>
      <c r="S43623" s="20"/>
      <c r="U43623" s="21"/>
    </row>
    <row r="43624">
      <c r="E43624" s="19"/>
      <c r="R43624" s="20"/>
      <c r="S43624" s="20"/>
      <c r="U43624" s="21"/>
    </row>
    <row r="43625">
      <c r="E43625" s="19"/>
      <c r="R43625" s="20"/>
      <c r="S43625" s="20"/>
      <c r="U43625" s="21"/>
    </row>
    <row r="43626">
      <c r="E43626" s="19"/>
      <c r="R43626" s="20"/>
      <c r="S43626" s="20"/>
      <c r="U43626" s="21"/>
    </row>
    <row r="43627">
      <c r="E43627" s="19"/>
      <c r="R43627" s="20"/>
      <c r="S43627" s="20"/>
      <c r="U43627" s="21"/>
    </row>
    <row r="43628">
      <c r="E43628" s="19"/>
      <c r="R43628" s="20"/>
      <c r="S43628" s="20"/>
      <c r="U43628" s="21"/>
    </row>
    <row r="43629">
      <c r="E43629" s="19"/>
      <c r="R43629" s="20"/>
      <c r="S43629" s="20"/>
      <c r="U43629" s="21"/>
    </row>
    <row r="43630">
      <c r="E43630" s="19"/>
      <c r="R43630" s="20"/>
      <c r="S43630" s="20"/>
      <c r="U43630" s="21"/>
    </row>
    <row r="43631">
      <c r="E43631" s="19"/>
      <c r="R43631" s="20"/>
      <c r="S43631" s="20"/>
      <c r="U43631" s="21"/>
    </row>
    <row r="43632">
      <c r="E43632" s="19"/>
      <c r="R43632" s="20"/>
      <c r="S43632" s="20"/>
      <c r="U43632" s="21"/>
    </row>
    <row r="43633">
      <c r="E43633" s="19"/>
      <c r="R43633" s="20"/>
      <c r="S43633" s="20"/>
      <c r="U43633" s="21"/>
    </row>
    <row r="43634">
      <c r="E43634" s="19"/>
      <c r="R43634" s="20"/>
      <c r="S43634" s="20"/>
      <c r="U43634" s="21"/>
    </row>
    <row r="43635">
      <c r="E43635" s="19"/>
      <c r="R43635" s="20"/>
      <c r="S43635" s="20"/>
      <c r="U43635" s="21"/>
    </row>
    <row r="43636">
      <c r="E43636" s="19"/>
      <c r="R43636" s="20"/>
      <c r="S43636" s="20"/>
      <c r="U43636" s="21"/>
    </row>
    <row r="43637">
      <c r="E43637" s="19"/>
      <c r="R43637" s="20"/>
      <c r="S43637" s="20"/>
      <c r="U43637" s="21"/>
    </row>
    <row r="43638">
      <c r="E43638" s="19"/>
      <c r="R43638" s="20"/>
      <c r="S43638" s="20"/>
      <c r="U43638" s="21"/>
    </row>
    <row r="43639">
      <c r="E43639" s="19"/>
      <c r="R43639" s="20"/>
      <c r="S43639" s="20"/>
      <c r="U43639" s="21"/>
    </row>
    <row r="43640">
      <c r="E43640" s="19"/>
      <c r="R43640" s="20"/>
      <c r="S43640" s="20"/>
      <c r="U43640" s="21"/>
    </row>
    <row r="43641">
      <c r="E43641" s="19"/>
      <c r="R43641" s="20"/>
      <c r="S43641" s="20"/>
      <c r="U43641" s="21"/>
    </row>
    <row r="43642">
      <c r="E43642" s="19"/>
      <c r="R43642" s="20"/>
      <c r="S43642" s="20"/>
      <c r="U43642" s="21"/>
    </row>
    <row r="43643">
      <c r="E43643" s="19"/>
      <c r="R43643" s="20"/>
      <c r="S43643" s="20"/>
      <c r="U43643" s="21"/>
    </row>
    <row r="43644">
      <c r="E43644" s="19"/>
      <c r="R43644" s="20"/>
      <c r="S43644" s="20"/>
      <c r="U43644" s="21"/>
    </row>
    <row r="43645">
      <c r="E43645" s="19"/>
      <c r="R43645" s="20"/>
      <c r="S43645" s="20"/>
      <c r="U43645" s="21"/>
    </row>
    <row r="43646">
      <c r="E43646" s="19"/>
      <c r="R43646" s="20"/>
      <c r="S43646" s="20"/>
      <c r="U43646" s="21"/>
    </row>
    <row r="43647">
      <c r="E43647" s="19"/>
      <c r="R43647" s="20"/>
      <c r="S43647" s="20"/>
      <c r="U43647" s="21"/>
    </row>
    <row r="43648">
      <c r="E43648" s="19"/>
      <c r="R43648" s="20"/>
      <c r="S43648" s="20"/>
      <c r="U43648" s="21"/>
    </row>
    <row r="43649">
      <c r="E43649" s="19"/>
      <c r="R43649" s="20"/>
      <c r="S43649" s="20"/>
      <c r="U43649" s="21"/>
    </row>
    <row r="43650">
      <c r="E43650" s="19"/>
      <c r="R43650" s="20"/>
      <c r="S43650" s="20"/>
      <c r="U43650" s="21"/>
    </row>
    <row r="43651">
      <c r="E43651" s="19"/>
      <c r="R43651" s="20"/>
      <c r="S43651" s="20"/>
      <c r="U43651" s="21"/>
    </row>
    <row r="43652">
      <c r="E43652" s="19"/>
      <c r="R43652" s="20"/>
      <c r="S43652" s="20"/>
      <c r="U43652" s="21"/>
    </row>
    <row r="43653">
      <c r="E43653" s="19"/>
      <c r="R43653" s="20"/>
      <c r="S43653" s="20"/>
      <c r="U43653" s="21"/>
    </row>
    <row r="43654">
      <c r="E43654" s="19"/>
      <c r="R43654" s="20"/>
      <c r="S43654" s="20"/>
      <c r="U43654" s="21"/>
    </row>
    <row r="43655">
      <c r="E43655" s="19"/>
      <c r="R43655" s="20"/>
      <c r="S43655" s="20"/>
      <c r="U43655" s="21"/>
    </row>
    <row r="43656">
      <c r="E43656" s="19"/>
      <c r="R43656" s="20"/>
      <c r="S43656" s="20"/>
      <c r="U43656" s="21"/>
    </row>
    <row r="43657">
      <c r="E43657" s="19"/>
      <c r="R43657" s="20"/>
      <c r="S43657" s="20"/>
      <c r="U43657" s="21"/>
    </row>
    <row r="43658">
      <c r="E43658" s="19"/>
      <c r="R43658" s="20"/>
      <c r="S43658" s="20"/>
      <c r="U43658" s="21"/>
    </row>
    <row r="43659">
      <c r="E43659" s="19"/>
      <c r="R43659" s="20"/>
      <c r="S43659" s="20"/>
      <c r="U43659" s="21"/>
    </row>
    <row r="43660">
      <c r="E43660" s="19"/>
      <c r="R43660" s="20"/>
      <c r="S43660" s="20"/>
      <c r="U43660" s="21"/>
    </row>
    <row r="43661">
      <c r="E43661" s="19"/>
      <c r="R43661" s="20"/>
      <c r="S43661" s="20"/>
      <c r="U43661" s="21"/>
    </row>
    <row r="43662">
      <c r="E43662" s="19"/>
      <c r="R43662" s="20"/>
      <c r="S43662" s="20"/>
      <c r="U43662" s="21"/>
    </row>
    <row r="43663">
      <c r="E43663" s="19"/>
      <c r="R43663" s="20"/>
      <c r="S43663" s="20"/>
      <c r="U43663" s="21"/>
    </row>
    <row r="43664">
      <c r="E43664" s="19"/>
      <c r="R43664" s="20"/>
      <c r="S43664" s="20"/>
      <c r="U43664" s="21"/>
    </row>
    <row r="43665">
      <c r="E43665" s="19"/>
      <c r="R43665" s="20"/>
      <c r="S43665" s="20"/>
      <c r="U43665" s="21"/>
    </row>
    <row r="43666">
      <c r="E43666" s="19"/>
      <c r="R43666" s="20"/>
      <c r="S43666" s="20"/>
      <c r="U43666" s="21"/>
    </row>
    <row r="43667">
      <c r="E43667" s="19"/>
      <c r="R43667" s="20"/>
      <c r="S43667" s="20"/>
      <c r="U43667" s="21"/>
    </row>
    <row r="43668">
      <c r="E43668" s="19"/>
      <c r="R43668" s="20"/>
      <c r="S43668" s="20"/>
      <c r="U43668" s="21"/>
    </row>
    <row r="43669">
      <c r="E43669" s="19"/>
      <c r="R43669" s="20"/>
      <c r="S43669" s="20"/>
      <c r="U43669" s="21"/>
    </row>
    <row r="43670">
      <c r="E43670" s="19"/>
      <c r="R43670" s="20"/>
      <c r="S43670" s="20"/>
      <c r="U43670" s="21"/>
    </row>
    <row r="43671">
      <c r="E43671" s="19"/>
      <c r="R43671" s="20"/>
      <c r="S43671" s="20"/>
      <c r="U43671" s="21"/>
    </row>
    <row r="43672">
      <c r="E43672" s="19"/>
      <c r="R43672" s="20"/>
      <c r="S43672" s="20"/>
      <c r="U43672" s="21"/>
    </row>
    <row r="43673">
      <c r="E43673" s="19"/>
      <c r="R43673" s="20"/>
      <c r="S43673" s="20"/>
      <c r="U43673" s="21"/>
    </row>
    <row r="43674">
      <c r="E43674" s="19"/>
      <c r="R43674" s="20"/>
      <c r="S43674" s="20"/>
      <c r="U43674" s="21"/>
    </row>
    <row r="43675">
      <c r="E43675" s="19"/>
      <c r="R43675" s="20"/>
      <c r="S43675" s="20"/>
      <c r="U43675" s="21"/>
    </row>
    <row r="43676">
      <c r="E43676" s="19"/>
      <c r="R43676" s="20"/>
      <c r="S43676" s="20"/>
      <c r="U43676" s="21"/>
    </row>
    <row r="43677">
      <c r="E43677" s="19"/>
      <c r="R43677" s="20"/>
      <c r="S43677" s="20"/>
      <c r="U43677" s="21"/>
    </row>
    <row r="43678">
      <c r="E43678" s="19"/>
      <c r="R43678" s="20"/>
      <c r="S43678" s="20"/>
      <c r="U43678" s="21"/>
    </row>
    <row r="43679">
      <c r="E43679" s="19"/>
      <c r="R43679" s="20"/>
      <c r="S43679" s="20"/>
      <c r="U43679" s="21"/>
    </row>
    <row r="43680">
      <c r="E43680" s="19"/>
      <c r="R43680" s="20"/>
      <c r="S43680" s="20"/>
      <c r="U43680" s="21"/>
    </row>
    <row r="43681">
      <c r="E43681" s="19"/>
      <c r="R43681" s="20"/>
      <c r="S43681" s="20"/>
      <c r="U43681" s="21"/>
    </row>
    <row r="43682">
      <c r="E43682" s="19"/>
      <c r="R43682" s="20"/>
      <c r="S43682" s="20"/>
      <c r="U43682" s="21"/>
    </row>
    <row r="43683">
      <c r="E43683" s="19"/>
      <c r="R43683" s="20"/>
      <c r="S43683" s="20"/>
      <c r="U43683" s="21"/>
    </row>
    <row r="43684">
      <c r="E43684" s="19"/>
      <c r="R43684" s="20"/>
      <c r="S43684" s="20"/>
      <c r="U43684" s="21"/>
    </row>
    <row r="43685">
      <c r="E43685" s="19"/>
      <c r="R43685" s="20"/>
      <c r="S43685" s="20"/>
      <c r="U43685" s="21"/>
    </row>
    <row r="43686">
      <c r="E43686" s="19"/>
      <c r="R43686" s="20"/>
      <c r="S43686" s="20"/>
      <c r="U43686" s="21"/>
    </row>
    <row r="43687">
      <c r="E43687" s="19"/>
      <c r="R43687" s="20"/>
      <c r="S43687" s="20"/>
      <c r="U43687" s="21"/>
    </row>
    <row r="43688">
      <c r="E43688" s="19"/>
      <c r="R43688" s="20"/>
      <c r="S43688" s="20"/>
      <c r="U43688" s="21"/>
    </row>
    <row r="43689">
      <c r="E43689" s="19"/>
      <c r="R43689" s="20"/>
      <c r="S43689" s="20"/>
      <c r="U43689" s="21"/>
    </row>
    <row r="43690">
      <c r="E43690" s="19"/>
      <c r="R43690" s="20"/>
      <c r="S43690" s="20"/>
      <c r="U43690" s="21"/>
    </row>
    <row r="43691">
      <c r="E43691" s="19"/>
      <c r="R43691" s="20"/>
      <c r="S43691" s="20"/>
      <c r="U43691" s="21"/>
    </row>
    <row r="43692">
      <c r="E43692" s="19"/>
      <c r="R43692" s="20"/>
      <c r="S43692" s="20"/>
      <c r="U43692" s="21"/>
    </row>
    <row r="43693">
      <c r="E43693" s="19"/>
      <c r="R43693" s="20"/>
      <c r="S43693" s="20"/>
      <c r="U43693" s="21"/>
    </row>
    <row r="43694">
      <c r="E43694" s="19"/>
      <c r="R43694" s="20"/>
      <c r="S43694" s="20"/>
      <c r="U43694" s="21"/>
    </row>
    <row r="43695">
      <c r="E43695" s="19"/>
      <c r="R43695" s="20"/>
      <c r="S43695" s="20"/>
      <c r="U43695" s="21"/>
    </row>
    <row r="43696">
      <c r="E43696" s="19"/>
      <c r="R43696" s="20"/>
      <c r="S43696" s="20"/>
      <c r="U43696" s="21"/>
    </row>
    <row r="43697">
      <c r="E43697" s="19"/>
      <c r="R43697" s="20"/>
      <c r="S43697" s="20"/>
      <c r="U43697" s="21"/>
    </row>
    <row r="43698">
      <c r="E43698" s="19"/>
      <c r="R43698" s="20"/>
      <c r="S43698" s="20"/>
      <c r="U43698" s="21"/>
    </row>
    <row r="43699">
      <c r="E43699" s="19"/>
      <c r="R43699" s="20"/>
      <c r="S43699" s="20"/>
      <c r="U43699" s="21"/>
    </row>
    <row r="43700">
      <c r="E43700" s="19"/>
      <c r="R43700" s="20"/>
      <c r="S43700" s="20"/>
      <c r="U43700" s="21"/>
    </row>
    <row r="43701">
      <c r="E43701" s="19"/>
      <c r="R43701" s="20"/>
      <c r="S43701" s="20"/>
      <c r="U43701" s="21"/>
    </row>
    <row r="43702">
      <c r="E43702" s="19"/>
      <c r="R43702" s="20"/>
      <c r="S43702" s="20"/>
      <c r="U43702" s="21"/>
    </row>
    <row r="43703">
      <c r="E43703" s="19"/>
      <c r="R43703" s="20"/>
      <c r="S43703" s="20"/>
      <c r="U43703" s="21"/>
    </row>
    <row r="43704">
      <c r="E43704" s="19"/>
      <c r="R43704" s="20"/>
      <c r="S43704" s="20"/>
      <c r="U43704" s="21"/>
    </row>
    <row r="43705">
      <c r="E43705" s="19"/>
      <c r="R43705" s="20"/>
      <c r="S43705" s="20"/>
      <c r="U43705" s="21"/>
    </row>
    <row r="43706">
      <c r="E43706" s="19"/>
      <c r="R43706" s="20"/>
      <c r="S43706" s="20"/>
      <c r="U43706" s="21"/>
    </row>
    <row r="43707">
      <c r="E43707" s="19"/>
      <c r="R43707" s="20"/>
      <c r="S43707" s="20"/>
      <c r="U43707" s="21"/>
    </row>
    <row r="43708">
      <c r="E43708" s="19"/>
      <c r="R43708" s="20"/>
      <c r="S43708" s="20"/>
      <c r="U43708" s="21"/>
    </row>
    <row r="43709">
      <c r="E43709" s="19"/>
      <c r="R43709" s="20"/>
      <c r="S43709" s="20"/>
      <c r="U43709" s="21"/>
    </row>
    <row r="43710">
      <c r="E43710" s="19"/>
      <c r="R43710" s="20"/>
      <c r="S43710" s="20"/>
      <c r="U43710" s="21"/>
    </row>
    <row r="43711">
      <c r="E43711" s="19"/>
      <c r="R43711" s="20"/>
      <c r="S43711" s="20"/>
      <c r="U43711" s="21"/>
    </row>
    <row r="43712">
      <c r="E43712" s="19"/>
      <c r="R43712" s="20"/>
      <c r="S43712" s="20"/>
      <c r="U43712" s="21"/>
    </row>
    <row r="43713">
      <c r="E43713" s="19"/>
      <c r="R43713" s="20"/>
      <c r="S43713" s="20"/>
      <c r="U43713" s="21"/>
    </row>
    <row r="43714">
      <c r="E43714" s="19"/>
      <c r="R43714" s="20"/>
      <c r="S43714" s="20"/>
      <c r="U43714" s="21"/>
    </row>
    <row r="43715">
      <c r="E43715" s="19"/>
      <c r="R43715" s="20"/>
      <c r="S43715" s="20"/>
      <c r="U43715" s="21"/>
    </row>
    <row r="43716">
      <c r="E43716" s="19"/>
      <c r="R43716" s="20"/>
      <c r="S43716" s="20"/>
      <c r="U43716" s="21"/>
    </row>
    <row r="43717">
      <c r="E43717" s="19"/>
      <c r="R43717" s="20"/>
      <c r="S43717" s="20"/>
      <c r="U43717" s="21"/>
    </row>
    <row r="43718">
      <c r="E43718" s="19"/>
      <c r="R43718" s="20"/>
      <c r="S43718" s="20"/>
      <c r="U43718" s="21"/>
    </row>
    <row r="43719">
      <c r="E43719" s="19"/>
      <c r="R43719" s="20"/>
      <c r="S43719" s="20"/>
      <c r="U43719" s="21"/>
    </row>
    <row r="43720">
      <c r="E43720" s="19"/>
      <c r="R43720" s="20"/>
      <c r="S43720" s="20"/>
      <c r="U43720" s="21"/>
    </row>
    <row r="43721">
      <c r="E43721" s="19"/>
      <c r="R43721" s="20"/>
      <c r="S43721" s="20"/>
      <c r="U43721" s="21"/>
    </row>
    <row r="43722">
      <c r="E43722" s="19"/>
      <c r="R43722" s="20"/>
      <c r="S43722" s="20"/>
      <c r="U43722" s="21"/>
    </row>
    <row r="43723">
      <c r="E43723" s="19"/>
      <c r="R43723" s="20"/>
      <c r="S43723" s="20"/>
      <c r="U43723" s="21"/>
    </row>
    <row r="43724">
      <c r="E43724" s="19"/>
      <c r="R43724" s="20"/>
      <c r="S43724" s="20"/>
      <c r="U43724" s="21"/>
    </row>
    <row r="43725">
      <c r="E43725" s="19"/>
      <c r="R43725" s="20"/>
      <c r="S43725" s="20"/>
      <c r="U43725" s="21"/>
    </row>
    <row r="43726">
      <c r="E43726" s="19"/>
      <c r="R43726" s="20"/>
      <c r="S43726" s="20"/>
      <c r="U43726" s="21"/>
    </row>
    <row r="43727">
      <c r="E43727" s="19"/>
      <c r="R43727" s="20"/>
      <c r="S43727" s="20"/>
      <c r="U43727" s="21"/>
    </row>
    <row r="43728">
      <c r="E43728" s="19"/>
      <c r="R43728" s="20"/>
      <c r="S43728" s="20"/>
      <c r="U43728" s="21"/>
    </row>
    <row r="43729">
      <c r="E43729" s="19"/>
      <c r="R43729" s="20"/>
      <c r="S43729" s="20"/>
      <c r="U43729" s="21"/>
    </row>
    <row r="43730">
      <c r="E43730" s="19"/>
      <c r="R43730" s="20"/>
      <c r="S43730" s="20"/>
      <c r="U43730" s="21"/>
    </row>
    <row r="43731">
      <c r="E43731" s="19"/>
      <c r="R43731" s="20"/>
      <c r="S43731" s="20"/>
      <c r="U43731" s="21"/>
    </row>
    <row r="43732">
      <c r="E43732" s="19"/>
      <c r="R43732" s="20"/>
      <c r="S43732" s="20"/>
      <c r="U43732" s="21"/>
    </row>
    <row r="43733">
      <c r="E43733" s="19"/>
      <c r="R43733" s="20"/>
      <c r="S43733" s="20"/>
      <c r="U43733" s="21"/>
    </row>
    <row r="43734">
      <c r="E43734" s="19"/>
      <c r="R43734" s="20"/>
      <c r="S43734" s="20"/>
      <c r="U43734" s="21"/>
    </row>
    <row r="43735">
      <c r="E43735" s="19"/>
      <c r="R43735" s="20"/>
      <c r="S43735" s="20"/>
      <c r="U43735" s="21"/>
    </row>
    <row r="43736">
      <c r="E43736" s="19"/>
      <c r="R43736" s="20"/>
      <c r="S43736" s="20"/>
      <c r="U43736" s="21"/>
    </row>
    <row r="43737">
      <c r="E43737" s="19"/>
      <c r="R43737" s="20"/>
      <c r="S43737" s="20"/>
      <c r="U43737" s="21"/>
    </row>
    <row r="43738">
      <c r="E43738" s="19"/>
      <c r="R43738" s="20"/>
      <c r="S43738" s="20"/>
      <c r="U43738" s="21"/>
    </row>
    <row r="43739">
      <c r="E43739" s="19"/>
      <c r="R43739" s="20"/>
      <c r="S43739" s="20"/>
      <c r="U43739" s="21"/>
    </row>
    <row r="43740">
      <c r="E43740" s="19"/>
      <c r="R43740" s="20"/>
      <c r="S43740" s="20"/>
      <c r="U43740" s="21"/>
    </row>
    <row r="43741">
      <c r="E43741" s="19"/>
      <c r="R43741" s="20"/>
      <c r="S43741" s="20"/>
      <c r="U43741" s="21"/>
    </row>
    <row r="43742">
      <c r="E43742" s="19"/>
      <c r="R43742" s="20"/>
      <c r="S43742" s="20"/>
      <c r="U43742" s="21"/>
    </row>
    <row r="43743">
      <c r="E43743" s="19"/>
      <c r="R43743" s="20"/>
      <c r="S43743" s="20"/>
      <c r="U43743" s="21"/>
    </row>
    <row r="43744">
      <c r="E43744" s="19"/>
      <c r="R43744" s="20"/>
      <c r="S43744" s="20"/>
      <c r="U43744" s="21"/>
    </row>
    <row r="43745">
      <c r="E43745" s="19"/>
      <c r="R43745" s="20"/>
      <c r="S43745" s="20"/>
      <c r="U43745" s="21"/>
    </row>
    <row r="43746">
      <c r="E43746" s="19"/>
      <c r="R43746" s="20"/>
      <c r="S43746" s="20"/>
      <c r="U43746" s="21"/>
    </row>
    <row r="43747">
      <c r="E43747" s="19"/>
      <c r="R43747" s="20"/>
      <c r="S43747" s="20"/>
      <c r="U43747" s="21"/>
    </row>
    <row r="43748">
      <c r="E43748" s="19"/>
      <c r="R43748" s="20"/>
      <c r="S43748" s="20"/>
      <c r="U43748" s="21"/>
    </row>
    <row r="43749">
      <c r="E43749" s="19"/>
      <c r="R43749" s="20"/>
      <c r="S43749" s="20"/>
      <c r="U43749" s="21"/>
    </row>
    <row r="43750">
      <c r="E43750" s="19"/>
      <c r="R43750" s="20"/>
      <c r="S43750" s="20"/>
      <c r="U43750" s="21"/>
    </row>
    <row r="43751">
      <c r="E43751" s="19"/>
      <c r="R43751" s="20"/>
      <c r="S43751" s="20"/>
      <c r="U43751" s="21"/>
    </row>
    <row r="43752">
      <c r="E43752" s="19"/>
      <c r="R43752" s="20"/>
      <c r="S43752" s="20"/>
      <c r="U43752" s="21"/>
    </row>
    <row r="43753">
      <c r="E43753" s="19"/>
      <c r="R43753" s="20"/>
      <c r="S43753" s="20"/>
      <c r="U43753" s="21"/>
    </row>
    <row r="43754">
      <c r="E43754" s="19"/>
      <c r="R43754" s="20"/>
      <c r="S43754" s="20"/>
      <c r="U43754" s="21"/>
    </row>
    <row r="43755">
      <c r="E43755" s="19"/>
      <c r="R43755" s="20"/>
      <c r="S43755" s="20"/>
      <c r="U43755" s="21"/>
    </row>
    <row r="43756">
      <c r="E43756" s="19"/>
      <c r="R43756" s="20"/>
      <c r="S43756" s="20"/>
      <c r="U43756" s="21"/>
    </row>
    <row r="43757">
      <c r="E43757" s="19"/>
      <c r="R43757" s="20"/>
      <c r="S43757" s="20"/>
      <c r="U43757" s="21"/>
    </row>
    <row r="43758">
      <c r="E43758" s="19"/>
      <c r="R43758" s="20"/>
      <c r="S43758" s="20"/>
      <c r="U43758" s="21"/>
    </row>
    <row r="43759">
      <c r="E43759" s="19"/>
      <c r="R43759" s="20"/>
      <c r="S43759" s="20"/>
      <c r="U43759" s="21"/>
    </row>
    <row r="43760">
      <c r="E43760" s="19"/>
      <c r="R43760" s="20"/>
      <c r="S43760" s="20"/>
      <c r="U43760" s="21"/>
    </row>
    <row r="43761">
      <c r="E43761" s="19"/>
      <c r="R43761" s="20"/>
      <c r="S43761" s="20"/>
      <c r="U43761" s="21"/>
    </row>
    <row r="43762">
      <c r="E43762" s="19"/>
      <c r="R43762" s="20"/>
      <c r="S43762" s="20"/>
      <c r="U43762" s="21"/>
    </row>
    <row r="43763">
      <c r="E43763" s="19"/>
      <c r="R43763" s="20"/>
      <c r="S43763" s="20"/>
      <c r="U43763" s="21"/>
    </row>
    <row r="43764">
      <c r="E43764" s="19"/>
      <c r="R43764" s="20"/>
      <c r="S43764" s="20"/>
      <c r="U43764" s="21"/>
    </row>
    <row r="43765">
      <c r="E43765" s="19"/>
      <c r="R43765" s="20"/>
      <c r="S43765" s="20"/>
      <c r="U43765" s="21"/>
    </row>
    <row r="43766">
      <c r="E43766" s="19"/>
      <c r="R43766" s="20"/>
      <c r="S43766" s="20"/>
      <c r="U43766" s="21"/>
    </row>
    <row r="43767">
      <c r="E43767" s="19"/>
      <c r="R43767" s="20"/>
      <c r="S43767" s="20"/>
      <c r="U43767" s="21"/>
    </row>
    <row r="43768">
      <c r="E43768" s="19"/>
      <c r="R43768" s="20"/>
      <c r="S43768" s="20"/>
      <c r="U43768" s="21"/>
    </row>
    <row r="43769">
      <c r="E43769" s="19"/>
      <c r="R43769" s="20"/>
      <c r="S43769" s="20"/>
      <c r="U43769" s="21"/>
    </row>
    <row r="43770">
      <c r="E43770" s="19"/>
      <c r="R43770" s="20"/>
      <c r="S43770" s="20"/>
      <c r="U43770" s="21"/>
    </row>
    <row r="43771">
      <c r="E43771" s="19"/>
      <c r="R43771" s="20"/>
      <c r="S43771" s="20"/>
      <c r="U43771" s="21"/>
    </row>
    <row r="43772">
      <c r="E43772" s="19"/>
      <c r="R43772" s="20"/>
      <c r="S43772" s="20"/>
      <c r="U43772" s="21"/>
    </row>
    <row r="43773">
      <c r="E43773" s="19"/>
      <c r="R43773" s="20"/>
      <c r="S43773" s="20"/>
      <c r="U43773" s="21"/>
    </row>
    <row r="43774">
      <c r="E43774" s="19"/>
      <c r="R43774" s="20"/>
      <c r="S43774" s="20"/>
      <c r="U43774" s="21"/>
    </row>
    <row r="43775">
      <c r="E43775" s="19"/>
      <c r="R43775" s="20"/>
      <c r="S43775" s="20"/>
      <c r="U43775" s="21"/>
    </row>
    <row r="43776">
      <c r="E43776" s="19"/>
      <c r="R43776" s="20"/>
      <c r="S43776" s="20"/>
      <c r="U43776" s="21"/>
    </row>
    <row r="43777">
      <c r="E43777" s="19"/>
      <c r="R43777" s="20"/>
      <c r="S43777" s="20"/>
      <c r="U43777" s="21"/>
    </row>
    <row r="43778">
      <c r="E43778" s="19"/>
      <c r="R43778" s="20"/>
      <c r="S43778" s="20"/>
      <c r="U43778" s="21"/>
    </row>
    <row r="43779">
      <c r="E43779" s="19"/>
      <c r="R43779" s="20"/>
      <c r="S43779" s="20"/>
      <c r="U43779" s="21"/>
    </row>
    <row r="43780">
      <c r="E43780" s="19"/>
      <c r="R43780" s="20"/>
      <c r="S43780" s="20"/>
      <c r="U43780" s="21"/>
    </row>
    <row r="43781">
      <c r="E43781" s="19"/>
      <c r="R43781" s="20"/>
      <c r="S43781" s="20"/>
      <c r="U43781" s="21"/>
    </row>
    <row r="43782">
      <c r="E43782" s="19"/>
      <c r="R43782" s="20"/>
      <c r="S43782" s="20"/>
      <c r="U43782" s="21"/>
    </row>
    <row r="43783">
      <c r="E43783" s="19"/>
      <c r="R43783" s="20"/>
      <c r="S43783" s="20"/>
      <c r="U43783" s="21"/>
    </row>
    <row r="43784">
      <c r="E43784" s="19"/>
      <c r="R43784" s="20"/>
      <c r="S43784" s="20"/>
      <c r="U43784" s="21"/>
    </row>
    <row r="43785">
      <c r="E43785" s="19"/>
      <c r="R43785" s="20"/>
      <c r="S43785" s="20"/>
      <c r="U43785" s="21"/>
    </row>
    <row r="43786">
      <c r="E43786" s="19"/>
      <c r="R43786" s="20"/>
      <c r="S43786" s="20"/>
      <c r="U43786" s="21"/>
    </row>
    <row r="43787">
      <c r="E43787" s="19"/>
      <c r="R43787" s="20"/>
      <c r="S43787" s="20"/>
      <c r="U43787" s="21"/>
    </row>
    <row r="43788">
      <c r="E43788" s="19"/>
      <c r="R43788" s="20"/>
      <c r="S43788" s="20"/>
      <c r="U43788" s="21"/>
    </row>
    <row r="43789">
      <c r="E43789" s="19"/>
      <c r="R43789" s="20"/>
      <c r="S43789" s="20"/>
      <c r="U43789" s="21"/>
    </row>
    <row r="43790">
      <c r="E43790" s="19"/>
      <c r="R43790" s="20"/>
      <c r="S43790" s="20"/>
      <c r="U43790" s="21"/>
    </row>
    <row r="43791">
      <c r="E43791" s="19"/>
      <c r="R43791" s="20"/>
      <c r="S43791" s="20"/>
      <c r="U43791" s="21"/>
    </row>
    <row r="43792">
      <c r="E43792" s="19"/>
      <c r="R43792" s="20"/>
      <c r="S43792" s="20"/>
      <c r="U43792" s="21"/>
    </row>
    <row r="43793">
      <c r="E43793" s="19"/>
      <c r="R43793" s="20"/>
      <c r="S43793" s="20"/>
      <c r="U43793" s="21"/>
    </row>
    <row r="43794">
      <c r="E43794" s="19"/>
      <c r="R43794" s="20"/>
      <c r="S43794" s="20"/>
      <c r="U43794" s="21"/>
    </row>
    <row r="43795">
      <c r="E43795" s="19"/>
      <c r="R43795" s="20"/>
      <c r="S43795" s="20"/>
      <c r="U43795" s="21"/>
    </row>
    <row r="43796">
      <c r="E43796" s="19"/>
      <c r="R43796" s="20"/>
      <c r="S43796" s="20"/>
      <c r="U43796" s="21"/>
    </row>
    <row r="43797">
      <c r="E43797" s="19"/>
      <c r="R43797" s="20"/>
      <c r="S43797" s="20"/>
      <c r="U43797" s="21"/>
    </row>
    <row r="43798">
      <c r="E43798" s="19"/>
      <c r="R43798" s="20"/>
      <c r="S43798" s="20"/>
      <c r="U43798" s="21"/>
    </row>
    <row r="43799">
      <c r="E43799" s="19"/>
      <c r="R43799" s="20"/>
      <c r="S43799" s="20"/>
      <c r="U43799" s="21"/>
    </row>
    <row r="43800">
      <c r="E43800" s="19"/>
      <c r="R43800" s="20"/>
      <c r="S43800" s="20"/>
      <c r="U43800" s="21"/>
    </row>
    <row r="43801">
      <c r="E43801" s="19"/>
      <c r="R43801" s="20"/>
      <c r="S43801" s="20"/>
      <c r="U43801" s="21"/>
    </row>
    <row r="43802">
      <c r="E43802" s="19"/>
      <c r="R43802" s="20"/>
      <c r="S43802" s="20"/>
      <c r="U43802" s="21"/>
    </row>
    <row r="43803">
      <c r="E43803" s="19"/>
      <c r="R43803" s="20"/>
      <c r="S43803" s="20"/>
      <c r="U43803" s="21"/>
    </row>
    <row r="43804">
      <c r="E43804" s="19"/>
      <c r="R43804" s="20"/>
      <c r="S43804" s="20"/>
      <c r="U43804" s="21"/>
    </row>
    <row r="43805">
      <c r="E43805" s="19"/>
      <c r="R43805" s="20"/>
      <c r="S43805" s="20"/>
      <c r="U43805" s="21"/>
    </row>
    <row r="43806">
      <c r="E43806" s="19"/>
      <c r="R43806" s="20"/>
      <c r="S43806" s="20"/>
      <c r="U43806" s="21"/>
    </row>
    <row r="43807">
      <c r="E43807" s="19"/>
      <c r="R43807" s="20"/>
      <c r="S43807" s="20"/>
      <c r="U43807" s="21"/>
    </row>
    <row r="43808">
      <c r="E43808" s="19"/>
      <c r="R43808" s="20"/>
      <c r="S43808" s="20"/>
      <c r="U43808" s="21"/>
    </row>
    <row r="43809">
      <c r="E43809" s="19"/>
      <c r="R43809" s="20"/>
      <c r="S43809" s="20"/>
      <c r="U43809" s="21"/>
    </row>
    <row r="43810">
      <c r="E43810" s="19"/>
      <c r="R43810" s="20"/>
      <c r="S43810" s="20"/>
      <c r="U43810" s="21"/>
    </row>
    <row r="43811">
      <c r="E43811" s="19"/>
      <c r="R43811" s="20"/>
      <c r="S43811" s="20"/>
      <c r="U43811" s="21"/>
    </row>
    <row r="43812">
      <c r="E43812" s="19"/>
      <c r="R43812" s="20"/>
      <c r="S43812" s="20"/>
      <c r="U43812" s="21"/>
    </row>
    <row r="43813">
      <c r="E43813" s="19"/>
      <c r="R43813" s="20"/>
      <c r="S43813" s="20"/>
      <c r="U43813" s="21"/>
    </row>
    <row r="43814">
      <c r="E43814" s="19"/>
      <c r="R43814" s="20"/>
      <c r="S43814" s="20"/>
      <c r="U43814" s="21"/>
    </row>
    <row r="43815">
      <c r="E43815" s="19"/>
      <c r="R43815" s="20"/>
      <c r="S43815" s="20"/>
      <c r="U43815" s="21"/>
    </row>
    <row r="43816">
      <c r="E43816" s="19"/>
      <c r="R43816" s="20"/>
      <c r="S43816" s="20"/>
      <c r="U43816" s="21"/>
    </row>
    <row r="43817">
      <c r="E43817" s="19"/>
      <c r="R43817" s="20"/>
      <c r="S43817" s="20"/>
      <c r="U43817" s="21"/>
    </row>
    <row r="43818">
      <c r="E43818" s="19"/>
      <c r="R43818" s="20"/>
      <c r="S43818" s="20"/>
      <c r="U43818" s="21"/>
    </row>
    <row r="43819">
      <c r="E43819" s="19"/>
      <c r="R43819" s="20"/>
      <c r="S43819" s="20"/>
      <c r="U43819" s="21"/>
    </row>
    <row r="43820">
      <c r="E43820" s="19"/>
      <c r="R43820" s="20"/>
      <c r="S43820" s="20"/>
      <c r="U43820" s="21"/>
    </row>
    <row r="43821">
      <c r="E43821" s="19"/>
      <c r="R43821" s="20"/>
      <c r="S43821" s="20"/>
      <c r="U43821" s="21"/>
    </row>
    <row r="43822">
      <c r="E43822" s="19"/>
      <c r="R43822" s="20"/>
      <c r="S43822" s="20"/>
      <c r="U43822" s="21"/>
    </row>
    <row r="43823">
      <c r="E43823" s="19"/>
      <c r="R43823" s="20"/>
      <c r="S43823" s="20"/>
      <c r="U43823" s="21"/>
    </row>
    <row r="43824">
      <c r="E43824" s="19"/>
      <c r="R43824" s="20"/>
      <c r="S43824" s="20"/>
      <c r="U43824" s="21"/>
    </row>
    <row r="43825">
      <c r="E43825" s="19"/>
      <c r="R43825" s="20"/>
      <c r="S43825" s="20"/>
      <c r="U43825" s="21"/>
    </row>
    <row r="43826">
      <c r="E43826" s="19"/>
      <c r="R43826" s="20"/>
      <c r="S43826" s="20"/>
      <c r="U43826" s="21"/>
    </row>
    <row r="43827">
      <c r="E43827" s="19"/>
      <c r="R43827" s="20"/>
      <c r="S43827" s="20"/>
      <c r="U43827" s="21"/>
    </row>
    <row r="43828">
      <c r="E43828" s="19"/>
      <c r="R43828" s="20"/>
      <c r="S43828" s="20"/>
      <c r="U43828" s="21"/>
    </row>
    <row r="43829">
      <c r="E43829" s="19"/>
      <c r="R43829" s="20"/>
      <c r="S43829" s="20"/>
      <c r="U43829" s="21"/>
    </row>
    <row r="43830">
      <c r="E43830" s="19"/>
      <c r="R43830" s="20"/>
      <c r="S43830" s="20"/>
      <c r="U43830" s="21"/>
    </row>
    <row r="43831">
      <c r="E43831" s="19"/>
      <c r="R43831" s="20"/>
      <c r="S43831" s="20"/>
      <c r="U43831" s="21"/>
    </row>
    <row r="43832">
      <c r="E43832" s="19"/>
      <c r="R43832" s="20"/>
      <c r="S43832" s="20"/>
      <c r="U43832" s="21"/>
    </row>
    <row r="43833">
      <c r="E43833" s="19"/>
      <c r="R43833" s="20"/>
      <c r="S43833" s="20"/>
      <c r="U43833" s="21"/>
    </row>
    <row r="43834">
      <c r="E43834" s="19"/>
      <c r="R43834" s="20"/>
      <c r="S43834" s="20"/>
      <c r="U43834" s="21"/>
    </row>
    <row r="43835">
      <c r="E43835" s="19"/>
      <c r="R43835" s="20"/>
      <c r="S43835" s="20"/>
      <c r="U43835" s="21"/>
    </row>
    <row r="43836">
      <c r="E43836" s="19"/>
      <c r="R43836" s="20"/>
      <c r="S43836" s="20"/>
      <c r="U43836" s="21"/>
    </row>
    <row r="43837">
      <c r="E43837" s="19"/>
      <c r="R43837" s="20"/>
      <c r="S43837" s="20"/>
      <c r="U43837" s="21"/>
    </row>
    <row r="43838">
      <c r="E43838" s="19"/>
      <c r="R43838" s="20"/>
      <c r="S43838" s="20"/>
      <c r="U43838" s="21"/>
    </row>
    <row r="43839">
      <c r="E43839" s="19"/>
      <c r="R43839" s="20"/>
      <c r="S43839" s="20"/>
      <c r="U43839" s="21"/>
    </row>
    <row r="43840">
      <c r="E43840" s="19"/>
      <c r="R43840" s="20"/>
      <c r="S43840" s="20"/>
      <c r="U43840" s="21"/>
    </row>
    <row r="43841">
      <c r="E43841" s="19"/>
      <c r="R43841" s="20"/>
      <c r="S43841" s="20"/>
      <c r="U43841" s="21"/>
    </row>
    <row r="43842">
      <c r="E43842" s="19"/>
      <c r="R43842" s="20"/>
      <c r="S43842" s="20"/>
      <c r="U43842" s="21"/>
    </row>
    <row r="43843">
      <c r="E43843" s="19"/>
      <c r="R43843" s="20"/>
      <c r="S43843" s="20"/>
      <c r="U43843" s="21"/>
    </row>
    <row r="43844">
      <c r="E43844" s="19"/>
      <c r="R43844" s="20"/>
      <c r="S43844" s="20"/>
      <c r="U43844" s="21"/>
    </row>
    <row r="43845">
      <c r="E43845" s="19"/>
      <c r="R43845" s="20"/>
      <c r="S43845" s="20"/>
      <c r="U43845" s="21"/>
    </row>
    <row r="43846">
      <c r="E43846" s="19"/>
      <c r="R43846" s="20"/>
      <c r="S43846" s="20"/>
      <c r="U43846" s="21"/>
    </row>
    <row r="43847">
      <c r="E43847" s="19"/>
      <c r="R43847" s="20"/>
      <c r="S43847" s="20"/>
      <c r="U43847" s="21"/>
    </row>
    <row r="43848">
      <c r="E43848" s="19"/>
      <c r="R43848" s="20"/>
      <c r="S43848" s="20"/>
      <c r="U43848" s="21"/>
    </row>
    <row r="43849">
      <c r="E43849" s="19"/>
      <c r="R43849" s="20"/>
      <c r="S43849" s="20"/>
      <c r="U43849" s="21"/>
    </row>
    <row r="43850">
      <c r="E43850" s="19"/>
      <c r="R43850" s="20"/>
      <c r="S43850" s="20"/>
      <c r="U43850" s="21"/>
    </row>
    <row r="43851">
      <c r="E43851" s="19"/>
      <c r="R43851" s="20"/>
      <c r="S43851" s="20"/>
      <c r="U43851" s="21"/>
    </row>
    <row r="43852">
      <c r="E43852" s="19"/>
      <c r="R43852" s="20"/>
      <c r="S43852" s="20"/>
      <c r="U43852" s="21"/>
    </row>
    <row r="43853">
      <c r="E43853" s="19"/>
      <c r="R43853" s="20"/>
      <c r="S43853" s="20"/>
      <c r="U43853" s="21"/>
    </row>
    <row r="43854">
      <c r="E43854" s="19"/>
      <c r="R43854" s="20"/>
      <c r="S43854" s="20"/>
      <c r="U43854" s="21"/>
    </row>
    <row r="43855">
      <c r="E43855" s="19"/>
      <c r="R43855" s="20"/>
      <c r="S43855" s="20"/>
      <c r="U43855" s="21"/>
    </row>
    <row r="43856">
      <c r="E43856" s="19"/>
      <c r="R43856" s="20"/>
      <c r="S43856" s="20"/>
      <c r="U43856" s="21"/>
    </row>
    <row r="43857">
      <c r="E43857" s="19"/>
      <c r="R43857" s="20"/>
      <c r="S43857" s="20"/>
      <c r="U43857" s="21"/>
    </row>
    <row r="43858">
      <c r="E43858" s="19"/>
      <c r="R43858" s="20"/>
      <c r="S43858" s="20"/>
      <c r="U43858" s="21"/>
    </row>
    <row r="43859">
      <c r="E43859" s="19"/>
      <c r="R43859" s="20"/>
      <c r="S43859" s="20"/>
      <c r="U43859" s="21"/>
    </row>
    <row r="43860">
      <c r="E43860" s="19"/>
      <c r="R43860" s="20"/>
      <c r="S43860" s="20"/>
      <c r="U43860" s="21"/>
    </row>
    <row r="43861">
      <c r="E43861" s="19"/>
      <c r="R43861" s="20"/>
      <c r="S43861" s="20"/>
      <c r="U43861" s="21"/>
    </row>
    <row r="43862">
      <c r="E43862" s="19"/>
      <c r="R43862" s="20"/>
      <c r="S43862" s="20"/>
      <c r="U43862" s="21"/>
    </row>
    <row r="43863">
      <c r="E43863" s="19"/>
      <c r="R43863" s="20"/>
      <c r="S43863" s="20"/>
      <c r="U43863" s="21"/>
    </row>
    <row r="43864">
      <c r="E43864" s="19"/>
      <c r="R43864" s="20"/>
      <c r="S43864" s="20"/>
      <c r="U43864" s="21"/>
    </row>
    <row r="43865">
      <c r="E43865" s="19"/>
      <c r="R43865" s="20"/>
      <c r="S43865" s="20"/>
      <c r="U43865" s="21"/>
    </row>
    <row r="43866">
      <c r="E43866" s="19"/>
      <c r="R43866" s="20"/>
      <c r="S43866" s="20"/>
      <c r="U43866" s="21"/>
    </row>
    <row r="43867">
      <c r="E43867" s="19"/>
      <c r="R43867" s="20"/>
      <c r="S43867" s="20"/>
      <c r="U43867" s="21"/>
    </row>
    <row r="43868">
      <c r="E43868" s="19"/>
      <c r="R43868" s="20"/>
      <c r="S43868" s="20"/>
      <c r="U43868" s="21"/>
    </row>
    <row r="43869">
      <c r="E43869" s="19"/>
      <c r="R43869" s="20"/>
      <c r="S43869" s="20"/>
      <c r="U43869" s="21"/>
    </row>
    <row r="43870">
      <c r="E43870" s="19"/>
      <c r="R43870" s="20"/>
      <c r="S43870" s="20"/>
      <c r="U43870" s="21"/>
    </row>
    <row r="43871">
      <c r="E43871" s="19"/>
      <c r="R43871" s="20"/>
      <c r="S43871" s="20"/>
      <c r="U43871" s="21"/>
    </row>
    <row r="43872">
      <c r="E43872" s="19"/>
      <c r="R43872" s="20"/>
      <c r="S43872" s="20"/>
      <c r="U43872" s="21"/>
    </row>
    <row r="43873">
      <c r="E43873" s="19"/>
      <c r="R43873" s="20"/>
      <c r="S43873" s="20"/>
      <c r="U43873" s="21"/>
    </row>
    <row r="43874">
      <c r="E43874" s="19"/>
      <c r="R43874" s="20"/>
      <c r="S43874" s="20"/>
      <c r="U43874" s="21"/>
    </row>
    <row r="43875">
      <c r="E43875" s="19"/>
      <c r="R43875" s="20"/>
      <c r="S43875" s="20"/>
      <c r="U43875" s="21"/>
    </row>
    <row r="43876">
      <c r="E43876" s="19"/>
      <c r="R43876" s="20"/>
      <c r="S43876" s="20"/>
      <c r="U43876" s="21"/>
    </row>
    <row r="43877">
      <c r="E43877" s="19"/>
      <c r="R43877" s="20"/>
      <c r="S43877" s="20"/>
      <c r="U43877" s="21"/>
    </row>
    <row r="43878">
      <c r="E43878" s="19"/>
      <c r="R43878" s="20"/>
      <c r="S43878" s="20"/>
      <c r="U43878" s="21"/>
    </row>
    <row r="43879">
      <c r="E43879" s="19"/>
      <c r="R43879" s="20"/>
      <c r="S43879" s="20"/>
      <c r="U43879" s="21"/>
    </row>
    <row r="43880">
      <c r="E43880" s="19"/>
      <c r="R43880" s="20"/>
      <c r="S43880" s="20"/>
      <c r="U43880" s="21"/>
    </row>
    <row r="43881">
      <c r="E43881" s="19"/>
      <c r="R43881" s="20"/>
      <c r="S43881" s="20"/>
      <c r="U43881" s="21"/>
    </row>
    <row r="43882">
      <c r="E43882" s="19"/>
      <c r="R43882" s="20"/>
      <c r="S43882" s="20"/>
      <c r="U43882" s="21"/>
    </row>
    <row r="43883">
      <c r="E43883" s="19"/>
      <c r="R43883" s="20"/>
      <c r="S43883" s="20"/>
      <c r="U43883" s="21"/>
    </row>
    <row r="43884">
      <c r="E43884" s="19"/>
      <c r="R43884" s="20"/>
      <c r="S43884" s="20"/>
      <c r="U43884" s="21"/>
    </row>
    <row r="43885">
      <c r="E43885" s="19"/>
      <c r="R43885" s="20"/>
      <c r="S43885" s="20"/>
      <c r="U43885" s="21"/>
    </row>
    <row r="43886">
      <c r="E43886" s="19"/>
      <c r="R43886" s="20"/>
      <c r="S43886" s="20"/>
      <c r="U43886" s="21"/>
    </row>
    <row r="43887">
      <c r="E43887" s="19"/>
      <c r="R43887" s="20"/>
      <c r="S43887" s="20"/>
      <c r="U43887" s="21"/>
    </row>
    <row r="43888">
      <c r="E43888" s="19"/>
      <c r="R43888" s="20"/>
      <c r="S43888" s="20"/>
      <c r="U43888" s="21"/>
    </row>
    <row r="43889">
      <c r="E43889" s="19"/>
      <c r="R43889" s="20"/>
      <c r="S43889" s="20"/>
      <c r="U43889" s="21"/>
    </row>
    <row r="43890">
      <c r="E43890" s="19"/>
      <c r="R43890" s="20"/>
      <c r="S43890" s="20"/>
      <c r="U43890" s="21"/>
    </row>
    <row r="43891">
      <c r="E43891" s="19"/>
      <c r="R43891" s="20"/>
      <c r="S43891" s="20"/>
      <c r="U43891" s="21"/>
    </row>
    <row r="43892">
      <c r="E43892" s="19"/>
      <c r="R43892" s="20"/>
      <c r="S43892" s="20"/>
      <c r="U43892" s="21"/>
    </row>
    <row r="43893">
      <c r="E43893" s="19"/>
      <c r="R43893" s="20"/>
      <c r="S43893" s="20"/>
      <c r="U43893" s="21"/>
    </row>
    <row r="43894">
      <c r="E43894" s="19"/>
      <c r="R43894" s="20"/>
      <c r="S43894" s="20"/>
      <c r="U43894" s="21"/>
    </row>
    <row r="43895">
      <c r="E43895" s="19"/>
      <c r="R43895" s="20"/>
      <c r="S43895" s="20"/>
      <c r="U43895" s="21"/>
    </row>
    <row r="43896">
      <c r="E43896" s="19"/>
      <c r="R43896" s="20"/>
      <c r="S43896" s="20"/>
      <c r="U43896" s="21"/>
    </row>
    <row r="43897">
      <c r="E43897" s="19"/>
      <c r="R43897" s="20"/>
      <c r="S43897" s="20"/>
      <c r="U43897" s="21"/>
    </row>
    <row r="43898">
      <c r="E43898" s="19"/>
      <c r="R43898" s="20"/>
      <c r="S43898" s="20"/>
      <c r="U43898" s="21"/>
    </row>
    <row r="43899">
      <c r="E43899" s="19"/>
      <c r="R43899" s="20"/>
      <c r="S43899" s="20"/>
      <c r="U43899" s="21"/>
    </row>
    <row r="43900">
      <c r="E43900" s="19"/>
      <c r="R43900" s="20"/>
      <c r="S43900" s="20"/>
      <c r="U43900" s="21"/>
    </row>
    <row r="43901">
      <c r="E43901" s="19"/>
      <c r="R43901" s="20"/>
      <c r="S43901" s="20"/>
      <c r="U43901" s="21"/>
    </row>
    <row r="43902">
      <c r="E43902" s="19"/>
      <c r="R43902" s="20"/>
      <c r="S43902" s="20"/>
      <c r="U43902" s="21"/>
    </row>
    <row r="43903">
      <c r="E43903" s="19"/>
      <c r="R43903" s="20"/>
      <c r="S43903" s="20"/>
      <c r="U43903" s="21"/>
    </row>
    <row r="43904">
      <c r="E43904" s="19"/>
      <c r="R43904" s="20"/>
      <c r="S43904" s="20"/>
      <c r="U43904" s="21"/>
    </row>
    <row r="43905">
      <c r="E43905" s="19"/>
      <c r="R43905" s="20"/>
      <c r="S43905" s="20"/>
      <c r="U43905" s="21"/>
    </row>
    <row r="43906">
      <c r="E43906" s="19"/>
      <c r="R43906" s="20"/>
      <c r="S43906" s="20"/>
      <c r="U43906" s="21"/>
    </row>
    <row r="43907">
      <c r="E43907" s="19"/>
      <c r="R43907" s="20"/>
      <c r="S43907" s="20"/>
      <c r="U43907" s="21"/>
    </row>
    <row r="43908">
      <c r="E43908" s="19"/>
      <c r="R43908" s="20"/>
      <c r="S43908" s="20"/>
      <c r="U43908" s="21"/>
    </row>
    <row r="43909">
      <c r="E43909" s="19"/>
      <c r="R43909" s="20"/>
      <c r="S43909" s="20"/>
      <c r="U43909" s="21"/>
    </row>
    <row r="43910">
      <c r="E43910" s="19"/>
      <c r="R43910" s="20"/>
      <c r="S43910" s="20"/>
      <c r="U43910" s="21"/>
    </row>
    <row r="43911">
      <c r="E43911" s="19"/>
      <c r="R43911" s="20"/>
      <c r="S43911" s="20"/>
      <c r="U43911" s="21"/>
    </row>
    <row r="43912">
      <c r="E43912" s="19"/>
      <c r="R43912" s="20"/>
      <c r="S43912" s="20"/>
      <c r="U43912" s="21"/>
    </row>
    <row r="43913">
      <c r="E43913" s="19"/>
      <c r="R43913" s="20"/>
      <c r="S43913" s="20"/>
      <c r="U43913" s="21"/>
    </row>
    <row r="43914">
      <c r="E43914" s="19"/>
      <c r="R43914" s="20"/>
      <c r="S43914" s="20"/>
      <c r="U43914" s="21"/>
    </row>
    <row r="43915">
      <c r="E43915" s="19"/>
      <c r="R43915" s="20"/>
      <c r="S43915" s="20"/>
      <c r="U43915" s="21"/>
    </row>
    <row r="43916">
      <c r="E43916" s="19"/>
      <c r="R43916" s="20"/>
      <c r="S43916" s="20"/>
      <c r="U43916" s="21"/>
    </row>
    <row r="43917">
      <c r="E43917" s="19"/>
      <c r="R43917" s="20"/>
      <c r="S43917" s="20"/>
      <c r="U43917" s="21"/>
    </row>
    <row r="43918">
      <c r="E43918" s="19"/>
      <c r="R43918" s="20"/>
      <c r="S43918" s="20"/>
      <c r="U43918" s="21"/>
    </row>
    <row r="43919">
      <c r="E43919" s="19"/>
      <c r="R43919" s="20"/>
      <c r="S43919" s="20"/>
      <c r="U43919" s="21"/>
    </row>
    <row r="43920">
      <c r="E43920" s="19"/>
      <c r="R43920" s="20"/>
      <c r="S43920" s="20"/>
      <c r="U43920" s="21"/>
    </row>
    <row r="43921">
      <c r="E43921" s="19"/>
      <c r="R43921" s="20"/>
      <c r="S43921" s="20"/>
      <c r="U43921" s="21"/>
    </row>
    <row r="43922">
      <c r="E43922" s="19"/>
      <c r="R43922" s="20"/>
      <c r="S43922" s="20"/>
      <c r="U43922" s="21"/>
    </row>
    <row r="43923">
      <c r="E43923" s="19"/>
      <c r="R43923" s="20"/>
      <c r="S43923" s="20"/>
      <c r="U43923" s="21"/>
    </row>
    <row r="43924">
      <c r="E43924" s="19"/>
      <c r="R43924" s="20"/>
      <c r="S43924" s="20"/>
      <c r="U43924" s="21"/>
    </row>
    <row r="43925">
      <c r="E43925" s="19"/>
      <c r="R43925" s="20"/>
      <c r="S43925" s="20"/>
      <c r="U43925" s="21"/>
    </row>
    <row r="43926">
      <c r="E43926" s="19"/>
      <c r="R43926" s="20"/>
      <c r="S43926" s="20"/>
      <c r="U43926" s="21"/>
    </row>
    <row r="43927">
      <c r="E43927" s="19"/>
      <c r="R43927" s="20"/>
      <c r="S43927" s="20"/>
      <c r="U43927" s="21"/>
    </row>
    <row r="43928">
      <c r="E43928" s="19"/>
      <c r="R43928" s="20"/>
      <c r="S43928" s="20"/>
      <c r="U43928" s="21"/>
    </row>
    <row r="43929">
      <c r="E43929" s="19"/>
      <c r="R43929" s="20"/>
      <c r="S43929" s="20"/>
      <c r="U43929" s="21"/>
    </row>
    <row r="43930">
      <c r="E43930" s="19"/>
      <c r="R43930" s="20"/>
      <c r="S43930" s="20"/>
      <c r="U43930" s="21"/>
    </row>
    <row r="43931">
      <c r="E43931" s="19"/>
      <c r="R43931" s="20"/>
      <c r="S43931" s="20"/>
      <c r="U43931" s="21"/>
    </row>
    <row r="43932">
      <c r="E43932" s="19"/>
      <c r="R43932" s="20"/>
      <c r="S43932" s="20"/>
      <c r="U43932" s="21"/>
    </row>
    <row r="43933">
      <c r="E43933" s="19"/>
      <c r="R43933" s="20"/>
      <c r="S43933" s="20"/>
      <c r="U43933" s="21"/>
    </row>
    <row r="43934">
      <c r="E43934" s="19"/>
      <c r="R43934" s="20"/>
      <c r="S43934" s="20"/>
      <c r="U43934" s="21"/>
    </row>
    <row r="43935">
      <c r="E43935" s="19"/>
      <c r="R43935" s="20"/>
      <c r="S43935" s="20"/>
      <c r="U43935" s="21"/>
    </row>
    <row r="43936">
      <c r="E43936" s="19"/>
      <c r="R43936" s="20"/>
      <c r="S43936" s="20"/>
      <c r="U43936" s="21"/>
    </row>
    <row r="43937">
      <c r="E43937" s="19"/>
      <c r="R43937" s="20"/>
      <c r="S43937" s="20"/>
      <c r="U43937" s="21"/>
    </row>
    <row r="43938">
      <c r="E43938" s="19"/>
      <c r="R43938" s="20"/>
      <c r="S43938" s="20"/>
      <c r="U43938" s="21"/>
    </row>
    <row r="43939">
      <c r="E43939" s="19"/>
      <c r="R43939" s="20"/>
      <c r="S43939" s="20"/>
      <c r="U43939" s="21"/>
    </row>
    <row r="43940">
      <c r="E43940" s="19"/>
      <c r="R43940" s="20"/>
      <c r="S43940" s="20"/>
      <c r="U43940" s="21"/>
    </row>
    <row r="43941">
      <c r="E43941" s="19"/>
      <c r="R43941" s="20"/>
      <c r="S43941" s="20"/>
      <c r="U43941" s="21"/>
    </row>
    <row r="43942">
      <c r="E43942" s="19"/>
      <c r="R43942" s="20"/>
      <c r="S43942" s="20"/>
      <c r="U43942" s="21"/>
    </row>
    <row r="43943">
      <c r="E43943" s="19"/>
      <c r="R43943" s="20"/>
      <c r="S43943" s="20"/>
      <c r="U43943" s="21"/>
    </row>
    <row r="43944">
      <c r="E43944" s="19"/>
      <c r="R43944" s="20"/>
      <c r="S43944" s="20"/>
      <c r="U43944" s="21"/>
    </row>
    <row r="43945">
      <c r="E43945" s="19"/>
      <c r="R43945" s="20"/>
      <c r="S43945" s="20"/>
      <c r="U43945" s="21"/>
    </row>
    <row r="43946">
      <c r="E43946" s="19"/>
      <c r="R43946" s="20"/>
      <c r="S43946" s="20"/>
      <c r="U43946" s="21"/>
    </row>
    <row r="43947">
      <c r="E43947" s="19"/>
      <c r="R43947" s="20"/>
      <c r="S43947" s="20"/>
      <c r="U43947" s="21"/>
    </row>
    <row r="43948">
      <c r="E43948" s="19"/>
      <c r="R43948" s="20"/>
      <c r="S43948" s="20"/>
      <c r="U43948" s="21"/>
    </row>
    <row r="43949">
      <c r="E43949" s="19"/>
      <c r="R43949" s="20"/>
      <c r="S43949" s="20"/>
      <c r="U43949" s="21"/>
    </row>
    <row r="43950">
      <c r="E43950" s="19"/>
      <c r="R43950" s="20"/>
      <c r="S43950" s="20"/>
      <c r="U43950" s="21"/>
    </row>
    <row r="43951">
      <c r="E43951" s="19"/>
      <c r="R43951" s="20"/>
      <c r="S43951" s="20"/>
      <c r="U43951" s="21"/>
    </row>
    <row r="43952">
      <c r="E43952" s="19"/>
      <c r="R43952" s="20"/>
      <c r="S43952" s="20"/>
      <c r="U43952" s="21"/>
    </row>
    <row r="43953">
      <c r="E43953" s="19"/>
      <c r="R43953" s="20"/>
      <c r="S43953" s="20"/>
      <c r="U43953" s="21"/>
    </row>
    <row r="43954">
      <c r="E43954" s="19"/>
      <c r="R43954" s="20"/>
      <c r="S43954" s="20"/>
      <c r="U43954" s="21"/>
    </row>
    <row r="43955">
      <c r="E43955" s="19"/>
      <c r="R43955" s="20"/>
      <c r="S43955" s="20"/>
      <c r="U43955" s="21"/>
    </row>
    <row r="43956">
      <c r="E43956" s="19"/>
      <c r="R43956" s="20"/>
      <c r="S43956" s="20"/>
      <c r="U43956" s="21"/>
    </row>
    <row r="43957">
      <c r="E43957" s="19"/>
      <c r="R43957" s="20"/>
      <c r="S43957" s="20"/>
      <c r="U43957" s="21"/>
    </row>
    <row r="43958">
      <c r="E43958" s="19"/>
      <c r="R43958" s="20"/>
      <c r="S43958" s="20"/>
      <c r="U43958" s="21"/>
    </row>
    <row r="43959">
      <c r="E43959" s="19"/>
      <c r="R43959" s="20"/>
      <c r="S43959" s="20"/>
      <c r="U43959" s="21"/>
    </row>
    <row r="43960">
      <c r="E43960" s="19"/>
      <c r="R43960" s="20"/>
      <c r="S43960" s="20"/>
      <c r="U43960" s="21"/>
    </row>
    <row r="43961">
      <c r="E43961" s="19"/>
      <c r="R43961" s="20"/>
      <c r="S43961" s="20"/>
      <c r="U43961" s="21"/>
    </row>
    <row r="43962">
      <c r="E43962" s="19"/>
      <c r="R43962" s="20"/>
      <c r="S43962" s="20"/>
      <c r="U43962" s="21"/>
    </row>
    <row r="43963">
      <c r="E43963" s="19"/>
      <c r="R43963" s="20"/>
      <c r="S43963" s="20"/>
      <c r="U43963" s="21"/>
    </row>
    <row r="43964">
      <c r="E43964" s="19"/>
      <c r="R43964" s="20"/>
      <c r="S43964" s="20"/>
      <c r="U43964" s="21"/>
    </row>
    <row r="43965">
      <c r="E43965" s="19"/>
      <c r="R43965" s="20"/>
      <c r="S43965" s="20"/>
      <c r="U43965" s="21"/>
    </row>
    <row r="43966">
      <c r="E43966" s="19"/>
      <c r="R43966" s="20"/>
      <c r="S43966" s="20"/>
      <c r="U43966" s="21"/>
    </row>
    <row r="43967">
      <c r="E43967" s="19"/>
      <c r="R43967" s="20"/>
      <c r="S43967" s="20"/>
      <c r="U43967" s="21"/>
    </row>
    <row r="43968">
      <c r="E43968" s="19"/>
      <c r="R43968" s="20"/>
      <c r="S43968" s="20"/>
      <c r="U43968" s="21"/>
    </row>
    <row r="43969">
      <c r="E43969" s="19"/>
      <c r="R43969" s="20"/>
      <c r="S43969" s="20"/>
      <c r="U43969" s="21"/>
    </row>
    <row r="43970">
      <c r="E43970" s="19"/>
      <c r="R43970" s="20"/>
      <c r="S43970" s="20"/>
      <c r="U43970" s="21"/>
    </row>
    <row r="43971">
      <c r="E43971" s="19"/>
      <c r="R43971" s="20"/>
      <c r="S43971" s="20"/>
      <c r="U43971" s="21"/>
    </row>
    <row r="43972">
      <c r="E43972" s="19"/>
      <c r="R43972" s="20"/>
      <c r="S43972" s="20"/>
      <c r="U43972" s="21"/>
    </row>
    <row r="43973">
      <c r="E43973" s="19"/>
      <c r="R43973" s="20"/>
      <c r="S43973" s="20"/>
      <c r="U43973" s="21"/>
    </row>
    <row r="43974">
      <c r="E43974" s="19"/>
      <c r="R43974" s="20"/>
      <c r="S43974" s="20"/>
      <c r="U43974" s="21"/>
    </row>
    <row r="43975">
      <c r="E43975" s="19"/>
      <c r="R43975" s="20"/>
      <c r="S43975" s="20"/>
      <c r="U43975" s="21"/>
    </row>
    <row r="43976">
      <c r="E43976" s="19"/>
      <c r="R43976" s="20"/>
      <c r="S43976" s="20"/>
      <c r="U43976" s="21"/>
    </row>
    <row r="43977">
      <c r="E43977" s="19"/>
      <c r="R43977" s="20"/>
      <c r="S43977" s="20"/>
      <c r="U43977" s="21"/>
    </row>
    <row r="43978">
      <c r="E43978" s="19"/>
      <c r="R43978" s="20"/>
      <c r="S43978" s="20"/>
      <c r="U43978" s="21"/>
    </row>
    <row r="43979">
      <c r="E43979" s="19"/>
      <c r="R43979" s="20"/>
      <c r="S43979" s="20"/>
      <c r="U43979" s="21"/>
    </row>
    <row r="43980">
      <c r="E43980" s="19"/>
      <c r="R43980" s="20"/>
      <c r="S43980" s="20"/>
      <c r="U43980" s="21"/>
    </row>
    <row r="43981">
      <c r="E43981" s="19"/>
      <c r="R43981" s="20"/>
      <c r="S43981" s="20"/>
      <c r="U43981" s="21"/>
    </row>
    <row r="43982">
      <c r="E43982" s="19"/>
      <c r="R43982" s="20"/>
      <c r="S43982" s="20"/>
      <c r="U43982" s="21"/>
    </row>
    <row r="43983">
      <c r="E43983" s="19"/>
      <c r="R43983" s="20"/>
      <c r="S43983" s="20"/>
      <c r="U43983" s="21"/>
    </row>
    <row r="43984">
      <c r="E43984" s="19"/>
      <c r="R43984" s="20"/>
      <c r="S43984" s="20"/>
      <c r="U43984" s="21"/>
    </row>
    <row r="43985">
      <c r="E43985" s="19"/>
      <c r="R43985" s="20"/>
      <c r="S43985" s="20"/>
      <c r="U43985" s="21"/>
    </row>
    <row r="43986">
      <c r="E43986" s="19"/>
      <c r="R43986" s="20"/>
      <c r="S43986" s="20"/>
      <c r="U43986" s="21"/>
    </row>
    <row r="43987">
      <c r="E43987" s="19"/>
      <c r="R43987" s="20"/>
      <c r="S43987" s="20"/>
      <c r="U43987" s="21"/>
    </row>
    <row r="43988">
      <c r="E43988" s="19"/>
      <c r="R43988" s="20"/>
      <c r="S43988" s="20"/>
      <c r="U43988" s="21"/>
    </row>
    <row r="43989">
      <c r="E43989" s="19"/>
      <c r="R43989" s="20"/>
      <c r="S43989" s="20"/>
      <c r="U43989" s="21"/>
    </row>
    <row r="43990">
      <c r="E43990" s="19"/>
      <c r="R43990" s="20"/>
      <c r="S43990" s="20"/>
      <c r="U43990" s="21"/>
    </row>
    <row r="43991">
      <c r="E43991" s="19"/>
      <c r="R43991" s="20"/>
      <c r="S43991" s="20"/>
      <c r="U43991" s="21"/>
    </row>
    <row r="43992">
      <c r="E43992" s="19"/>
      <c r="R43992" s="20"/>
      <c r="S43992" s="20"/>
      <c r="U43992" s="21"/>
    </row>
    <row r="43993">
      <c r="E43993" s="19"/>
      <c r="R43993" s="20"/>
      <c r="S43993" s="20"/>
      <c r="U43993" s="21"/>
    </row>
    <row r="43994">
      <c r="E43994" s="19"/>
      <c r="R43994" s="20"/>
      <c r="S43994" s="20"/>
      <c r="U43994" s="21"/>
    </row>
    <row r="43995">
      <c r="E43995" s="19"/>
      <c r="R43995" s="20"/>
      <c r="S43995" s="20"/>
      <c r="U43995" s="21"/>
    </row>
    <row r="43996">
      <c r="E43996" s="19"/>
      <c r="R43996" s="20"/>
      <c r="S43996" s="20"/>
      <c r="U43996" s="21"/>
    </row>
    <row r="43997">
      <c r="E43997" s="19"/>
      <c r="R43997" s="20"/>
      <c r="S43997" s="20"/>
      <c r="U43997" s="21"/>
    </row>
    <row r="43998">
      <c r="E43998" s="19"/>
      <c r="R43998" s="20"/>
      <c r="S43998" s="20"/>
      <c r="U43998" s="21"/>
    </row>
    <row r="43999">
      <c r="E43999" s="19"/>
      <c r="R43999" s="20"/>
      <c r="S43999" s="20"/>
      <c r="U43999" s="21"/>
    </row>
    <row r="44000">
      <c r="E44000" s="19"/>
      <c r="R44000" s="20"/>
      <c r="S44000" s="20"/>
      <c r="U44000" s="21"/>
    </row>
    <row r="44001">
      <c r="E44001" s="19"/>
      <c r="R44001" s="20"/>
      <c r="S44001" s="20"/>
      <c r="U44001" s="21"/>
    </row>
    <row r="44002">
      <c r="E44002" s="19"/>
      <c r="R44002" s="20"/>
      <c r="S44002" s="20"/>
      <c r="U44002" s="21"/>
    </row>
    <row r="44003">
      <c r="E44003" s="19"/>
      <c r="R44003" s="20"/>
      <c r="S44003" s="20"/>
      <c r="U44003" s="21"/>
    </row>
    <row r="44004">
      <c r="E44004" s="19"/>
      <c r="R44004" s="20"/>
      <c r="S44004" s="20"/>
      <c r="U44004" s="21"/>
    </row>
    <row r="44005">
      <c r="E44005" s="19"/>
      <c r="R44005" s="20"/>
      <c r="S44005" s="20"/>
      <c r="U44005" s="21"/>
    </row>
    <row r="44006">
      <c r="E44006" s="19"/>
      <c r="R44006" s="20"/>
      <c r="S44006" s="20"/>
      <c r="U44006" s="21"/>
    </row>
    <row r="44007">
      <c r="E44007" s="19"/>
      <c r="R44007" s="20"/>
      <c r="S44007" s="20"/>
      <c r="U44007" s="21"/>
    </row>
    <row r="44008">
      <c r="E44008" s="19"/>
      <c r="R44008" s="20"/>
      <c r="S44008" s="20"/>
      <c r="U44008" s="21"/>
    </row>
    <row r="44009">
      <c r="E44009" s="19"/>
      <c r="R44009" s="20"/>
      <c r="S44009" s="20"/>
      <c r="U44009" s="21"/>
    </row>
    <row r="44010">
      <c r="E44010" s="19"/>
      <c r="R44010" s="20"/>
      <c r="S44010" s="20"/>
      <c r="U44010" s="21"/>
    </row>
    <row r="44011">
      <c r="E44011" s="19"/>
      <c r="R44011" s="20"/>
      <c r="S44011" s="20"/>
      <c r="U44011" s="21"/>
    </row>
    <row r="44012">
      <c r="E44012" s="19"/>
      <c r="R44012" s="20"/>
      <c r="S44012" s="20"/>
      <c r="U44012" s="21"/>
    </row>
    <row r="44013">
      <c r="E44013" s="19"/>
      <c r="R44013" s="20"/>
      <c r="S44013" s="20"/>
      <c r="U44013" s="21"/>
    </row>
    <row r="44014">
      <c r="E44014" s="19"/>
      <c r="R44014" s="20"/>
      <c r="S44014" s="20"/>
      <c r="U44014" s="21"/>
    </row>
    <row r="44015">
      <c r="E44015" s="19"/>
      <c r="R44015" s="20"/>
      <c r="S44015" s="20"/>
      <c r="U44015" s="21"/>
    </row>
    <row r="44016">
      <c r="E44016" s="19"/>
      <c r="R44016" s="20"/>
      <c r="S44016" s="20"/>
      <c r="U44016" s="21"/>
    </row>
    <row r="44017">
      <c r="E44017" s="19"/>
      <c r="R44017" s="20"/>
      <c r="S44017" s="20"/>
      <c r="U44017" s="21"/>
    </row>
    <row r="44018">
      <c r="E44018" s="19"/>
      <c r="R44018" s="20"/>
      <c r="S44018" s="20"/>
      <c r="U44018" s="21"/>
    </row>
    <row r="44019">
      <c r="E44019" s="19"/>
      <c r="R44019" s="20"/>
      <c r="S44019" s="20"/>
      <c r="U44019" s="21"/>
    </row>
    <row r="44020">
      <c r="E44020" s="19"/>
      <c r="R44020" s="20"/>
      <c r="S44020" s="20"/>
      <c r="U44020" s="21"/>
    </row>
    <row r="44021">
      <c r="E44021" s="19"/>
      <c r="R44021" s="20"/>
      <c r="S44021" s="20"/>
      <c r="U44021" s="21"/>
    </row>
    <row r="44022">
      <c r="E44022" s="19"/>
      <c r="R44022" s="20"/>
      <c r="S44022" s="20"/>
      <c r="U44022" s="21"/>
    </row>
    <row r="44023">
      <c r="E44023" s="19"/>
      <c r="R44023" s="20"/>
      <c r="S44023" s="20"/>
      <c r="U44023" s="21"/>
    </row>
    <row r="44024">
      <c r="E44024" s="19"/>
      <c r="R44024" s="20"/>
      <c r="S44024" s="20"/>
      <c r="U44024" s="21"/>
    </row>
    <row r="44025">
      <c r="E44025" s="19"/>
      <c r="R44025" s="20"/>
      <c r="S44025" s="20"/>
      <c r="U44025" s="21"/>
    </row>
    <row r="44026">
      <c r="E44026" s="19"/>
      <c r="R44026" s="20"/>
      <c r="S44026" s="20"/>
      <c r="U44026" s="21"/>
    </row>
    <row r="44027">
      <c r="E44027" s="19"/>
      <c r="R44027" s="20"/>
      <c r="S44027" s="20"/>
      <c r="U44027" s="21"/>
    </row>
    <row r="44028">
      <c r="E44028" s="19"/>
      <c r="R44028" s="20"/>
      <c r="S44028" s="20"/>
      <c r="U44028" s="21"/>
    </row>
    <row r="44029">
      <c r="E44029" s="19"/>
      <c r="R44029" s="20"/>
      <c r="S44029" s="20"/>
      <c r="U44029" s="21"/>
    </row>
    <row r="44030">
      <c r="E44030" s="19"/>
      <c r="R44030" s="20"/>
      <c r="S44030" s="20"/>
      <c r="U44030" s="21"/>
    </row>
    <row r="44031">
      <c r="E44031" s="19"/>
      <c r="R44031" s="20"/>
      <c r="S44031" s="20"/>
      <c r="U44031" s="21"/>
    </row>
    <row r="44032">
      <c r="E44032" s="19"/>
      <c r="R44032" s="20"/>
      <c r="S44032" s="20"/>
      <c r="U44032" s="21"/>
    </row>
    <row r="44033">
      <c r="E44033" s="19"/>
      <c r="R44033" s="20"/>
      <c r="S44033" s="20"/>
      <c r="U44033" s="21"/>
    </row>
    <row r="44034">
      <c r="E44034" s="19"/>
      <c r="R44034" s="20"/>
      <c r="S44034" s="20"/>
      <c r="U44034" s="21"/>
    </row>
    <row r="44035">
      <c r="E44035" s="19"/>
      <c r="R44035" s="20"/>
      <c r="S44035" s="20"/>
      <c r="U44035" s="21"/>
    </row>
    <row r="44036">
      <c r="E44036" s="19"/>
      <c r="R44036" s="20"/>
      <c r="S44036" s="20"/>
      <c r="U44036" s="21"/>
    </row>
    <row r="44037">
      <c r="E44037" s="19"/>
      <c r="R44037" s="20"/>
      <c r="S44037" s="20"/>
      <c r="U44037" s="21"/>
    </row>
    <row r="44038">
      <c r="E44038" s="19"/>
      <c r="R44038" s="20"/>
      <c r="S44038" s="20"/>
      <c r="U44038" s="21"/>
    </row>
    <row r="44039">
      <c r="E44039" s="19"/>
      <c r="R44039" s="20"/>
      <c r="S44039" s="20"/>
      <c r="U44039" s="21"/>
    </row>
    <row r="44040">
      <c r="E44040" s="19"/>
      <c r="R44040" s="20"/>
      <c r="S44040" s="20"/>
      <c r="U44040" s="21"/>
    </row>
    <row r="44041">
      <c r="E44041" s="19"/>
      <c r="R44041" s="20"/>
      <c r="S44041" s="20"/>
      <c r="U44041" s="21"/>
    </row>
    <row r="44042">
      <c r="E44042" s="19"/>
      <c r="R44042" s="20"/>
      <c r="S44042" s="20"/>
      <c r="U44042" s="21"/>
    </row>
    <row r="44043">
      <c r="E44043" s="19"/>
      <c r="R44043" s="20"/>
      <c r="S44043" s="20"/>
      <c r="U44043" s="21"/>
    </row>
    <row r="44044">
      <c r="E44044" s="19"/>
      <c r="R44044" s="20"/>
      <c r="S44044" s="20"/>
      <c r="U44044" s="21"/>
    </row>
    <row r="44045">
      <c r="E44045" s="19"/>
      <c r="R44045" s="20"/>
      <c r="S44045" s="20"/>
      <c r="U44045" s="21"/>
    </row>
    <row r="44046">
      <c r="E44046" s="19"/>
      <c r="R44046" s="20"/>
      <c r="S44046" s="20"/>
      <c r="U44046" s="21"/>
    </row>
    <row r="44047">
      <c r="E44047" s="19"/>
      <c r="R44047" s="20"/>
      <c r="S44047" s="20"/>
      <c r="U44047" s="21"/>
    </row>
    <row r="44048">
      <c r="E44048" s="19"/>
      <c r="R44048" s="20"/>
      <c r="S44048" s="20"/>
      <c r="U44048" s="21"/>
    </row>
    <row r="44049">
      <c r="E44049" s="19"/>
      <c r="R44049" s="20"/>
      <c r="S44049" s="20"/>
      <c r="U44049" s="21"/>
    </row>
    <row r="44050">
      <c r="E44050" s="19"/>
      <c r="R44050" s="20"/>
      <c r="S44050" s="20"/>
      <c r="U44050" s="21"/>
    </row>
    <row r="44051">
      <c r="E44051" s="19"/>
      <c r="R44051" s="20"/>
      <c r="S44051" s="20"/>
      <c r="U44051" s="21"/>
    </row>
    <row r="44052">
      <c r="E44052" s="19"/>
      <c r="R44052" s="20"/>
      <c r="S44052" s="20"/>
      <c r="U44052" s="21"/>
    </row>
    <row r="44053">
      <c r="E44053" s="19"/>
      <c r="R44053" s="20"/>
      <c r="S44053" s="20"/>
      <c r="U44053" s="21"/>
    </row>
    <row r="44054">
      <c r="E44054" s="19"/>
      <c r="R44054" s="20"/>
      <c r="S44054" s="20"/>
      <c r="U44054" s="21"/>
    </row>
    <row r="44055">
      <c r="E44055" s="19"/>
      <c r="R44055" s="20"/>
      <c r="S44055" s="20"/>
      <c r="U44055" s="21"/>
    </row>
    <row r="44056">
      <c r="E44056" s="19"/>
      <c r="R44056" s="20"/>
      <c r="S44056" s="20"/>
      <c r="U44056" s="21"/>
    </row>
    <row r="44057">
      <c r="E44057" s="19"/>
      <c r="R44057" s="20"/>
      <c r="S44057" s="20"/>
      <c r="U44057" s="21"/>
    </row>
    <row r="44058">
      <c r="E44058" s="19"/>
      <c r="R44058" s="20"/>
      <c r="S44058" s="20"/>
      <c r="U44058" s="21"/>
    </row>
    <row r="44059">
      <c r="E44059" s="19"/>
      <c r="R44059" s="20"/>
      <c r="S44059" s="20"/>
      <c r="U44059" s="21"/>
    </row>
    <row r="44060">
      <c r="E44060" s="19"/>
      <c r="R44060" s="20"/>
      <c r="S44060" s="20"/>
      <c r="U44060" s="21"/>
    </row>
    <row r="44061">
      <c r="E44061" s="19"/>
      <c r="R44061" s="20"/>
      <c r="S44061" s="20"/>
      <c r="U44061" s="21"/>
    </row>
    <row r="44062">
      <c r="E44062" s="19"/>
      <c r="R44062" s="20"/>
      <c r="S44062" s="20"/>
      <c r="U44062" s="21"/>
    </row>
    <row r="44063">
      <c r="E44063" s="19"/>
      <c r="R44063" s="20"/>
      <c r="S44063" s="20"/>
      <c r="U44063" s="21"/>
    </row>
    <row r="44064">
      <c r="E44064" s="19"/>
      <c r="R44064" s="20"/>
      <c r="S44064" s="20"/>
      <c r="U44064" s="21"/>
    </row>
    <row r="44065">
      <c r="E44065" s="19"/>
      <c r="R44065" s="20"/>
      <c r="S44065" s="20"/>
      <c r="U44065" s="21"/>
    </row>
    <row r="44066">
      <c r="E44066" s="19"/>
      <c r="R44066" s="20"/>
      <c r="S44066" s="20"/>
      <c r="U44066" s="21"/>
    </row>
    <row r="44067">
      <c r="E44067" s="19"/>
      <c r="R44067" s="20"/>
      <c r="S44067" s="20"/>
      <c r="U44067" s="21"/>
    </row>
    <row r="44068">
      <c r="E44068" s="19"/>
      <c r="R44068" s="20"/>
      <c r="S44068" s="20"/>
      <c r="U44068" s="21"/>
    </row>
    <row r="44069">
      <c r="E44069" s="19"/>
      <c r="R44069" s="20"/>
      <c r="S44069" s="20"/>
      <c r="U44069" s="21"/>
    </row>
    <row r="44070">
      <c r="E44070" s="19"/>
      <c r="R44070" s="20"/>
      <c r="S44070" s="20"/>
      <c r="U44070" s="21"/>
    </row>
    <row r="44071">
      <c r="E44071" s="19"/>
      <c r="R44071" s="20"/>
      <c r="S44071" s="20"/>
      <c r="U44071" s="21"/>
    </row>
    <row r="44072">
      <c r="E44072" s="19"/>
      <c r="R44072" s="20"/>
      <c r="S44072" s="20"/>
      <c r="U44072" s="21"/>
    </row>
    <row r="44073">
      <c r="E44073" s="19"/>
      <c r="R44073" s="20"/>
      <c r="S44073" s="20"/>
      <c r="U44073" s="21"/>
    </row>
    <row r="44074">
      <c r="E44074" s="19"/>
      <c r="R44074" s="20"/>
      <c r="S44074" s="20"/>
      <c r="U44074" s="21"/>
    </row>
    <row r="44075">
      <c r="E44075" s="19"/>
      <c r="R44075" s="20"/>
      <c r="S44075" s="20"/>
      <c r="U44075" s="21"/>
    </row>
    <row r="44076">
      <c r="E44076" s="19"/>
      <c r="R44076" s="20"/>
      <c r="S44076" s="20"/>
      <c r="U44076" s="21"/>
    </row>
    <row r="44077">
      <c r="E44077" s="19"/>
      <c r="R44077" s="20"/>
      <c r="S44077" s="20"/>
      <c r="U44077" s="21"/>
    </row>
    <row r="44078">
      <c r="E44078" s="19"/>
      <c r="R44078" s="20"/>
      <c r="S44078" s="20"/>
      <c r="U44078" s="21"/>
    </row>
    <row r="44079">
      <c r="E44079" s="19"/>
      <c r="R44079" s="20"/>
      <c r="S44079" s="20"/>
      <c r="U44079" s="21"/>
    </row>
    <row r="44080">
      <c r="E44080" s="19"/>
      <c r="R44080" s="20"/>
      <c r="S44080" s="20"/>
      <c r="U44080" s="21"/>
    </row>
    <row r="44081">
      <c r="E44081" s="19"/>
      <c r="R44081" s="20"/>
      <c r="S44081" s="20"/>
      <c r="U44081" s="21"/>
    </row>
    <row r="44082">
      <c r="E44082" s="19"/>
      <c r="R44082" s="20"/>
      <c r="S44082" s="20"/>
      <c r="U44082" s="21"/>
    </row>
    <row r="44083">
      <c r="E44083" s="19"/>
      <c r="R44083" s="20"/>
      <c r="S44083" s="20"/>
      <c r="U44083" s="21"/>
    </row>
    <row r="44084">
      <c r="E44084" s="19"/>
      <c r="R44084" s="20"/>
      <c r="S44084" s="20"/>
      <c r="U44084" s="21"/>
    </row>
    <row r="44085">
      <c r="E44085" s="19"/>
      <c r="R44085" s="20"/>
      <c r="S44085" s="20"/>
      <c r="U44085" s="21"/>
    </row>
    <row r="44086">
      <c r="E44086" s="19"/>
      <c r="R44086" s="20"/>
      <c r="S44086" s="20"/>
      <c r="U44086" s="21"/>
    </row>
    <row r="44087">
      <c r="E44087" s="19"/>
      <c r="R44087" s="20"/>
      <c r="S44087" s="20"/>
      <c r="U44087" s="21"/>
    </row>
    <row r="44088">
      <c r="E44088" s="19"/>
      <c r="R44088" s="20"/>
      <c r="S44088" s="20"/>
      <c r="U44088" s="21"/>
    </row>
    <row r="44089">
      <c r="E44089" s="19"/>
      <c r="R44089" s="20"/>
      <c r="S44089" s="20"/>
      <c r="U44089" s="21"/>
    </row>
    <row r="44090">
      <c r="E44090" s="19"/>
      <c r="R44090" s="20"/>
      <c r="S44090" s="20"/>
      <c r="U44090" s="21"/>
    </row>
    <row r="44091">
      <c r="E44091" s="19"/>
      <c r="R44091" s="20"/>
      <c r="S44091" s="20"/>
      <c r="U44091" s="21"/>
    </row>
    <row r="44092">
      <c r="E44092" s="19"/>
      <c r="R44092" s="20"/>
      <c r="S44092" s="20"/>
      <c r="U44092" s="21"/>
    </row>
    <row r="44093">
      <c r="E44093" s="19"/>
      <c r="R44093" s="20"/>
      <c r="S44093" s="20"/>
      <c r="U44093" s="21"/>
    </row>
    <row r="44094">
      <c r="E44094" s="19"/>
      <c r="R44094" s="20"/>
      <c r="S44094" s="20"/>
      <c r="U44094" s="21"/>
    </row>
    <row r="44095">
      <c r="E44095" s="19"/>
      <c r="R44095" s="20"/>
      <c r="S44095" s="20"/>
      <c r="U44095" s="21"/>
    </row>
    <row r="44096">
      <c r="E44096" s="19"/>
      <c r="R44096" s="20"/>
      <c r="S44096" s="20"/>
      <c r="U44096" s="21"/>
    </row>
    <row r="44097">
      <c r="E44097" s="19"/>
      <c r="R44097" s="20"/>
      <c r="S44097" s="20"/>
      <c r="U44097" s="21"/>
    </row>
    <row r="44098">
      <c r="E44098" s="19"/>
      <c r="R44098" s="20"/>
      <c r="S44098" s="20"/>
      <c r="U44098" s="21"/>
    </row>
    <row r="44099">
      <c r="E44099" s="19"/>
      <c r="R44099" s="20"/>
      <c r="S44099" s="20"/>
      <c r="U44099" s="21"/>
    </row>
    <row r="44100">
      <c r="E44100" s="19"/>
      <c r="R44100" s="20"/>
      <c r="S44100" s="20"/>
      <c r="U44100" s="21"/>
    </row>
    <row r="44101">
      <c r="E44101" s="19"/>
      <c r="R44101" s="20"/>
      <c r="S44101" s="20"/>
      <c r="U44101" s="21"/>
    </row>
    <row r="44102">
      <c r="E44102" s="19"/>
      <c r="R44102" s="20"/>
      <c r="S44102" s="20"/>
      <c r="U44102" s="21"/>
    </row>
    <row r="44103">
      <c r="E44103" s="19"/>
      <c r="R44103" s="20"/>
      <c r="S44103" s="20"/>
      <c r="U44103" s="21"/>
    </row>
    <row r="44104">
      <c r="E44104" s="19"/>
      <c r="R44104" s="20"/>
      <c r="S44104" s="20"/>
      <c r="U44104" s="21"/>
    </row>
    <row r="44105">
      <c r="E44105" s="19"/>
      <c r="R44105" s="20"/>
      <c r="S44105" s="20"/>
      <c r="U44105" s="21"/>
    </row>
    <row r="44106">
      <c r="E44106" s="19"/>
      <c r="R44106" s="20"/>
      <c r="S44106" s="20"/>
      <c r="U44106" s="21"/>
    </row>
    <row r="44107">
      <c r="E44107" s="19"/>
      <c r="R44107" s="20"/>
      <c r="S44107" s="20"/>
      <c r="U44107" s="21"/>
    </row>
    <row r="44108">
      <c r="E44108" s="19"/>
      <c r="R44108" s="20"/>
      <c r="S44108" s="20"/>
      <c r="U44108" s="21"/>
    </row>
    <row r="44109">
      <c r="E44109" s="19"/>
      <c r="R44109" s="20"/>
      <c r="S44109" s="20"/>
      <c r="U44109" s="21"/>
    </row>
    <row r="44110">
      <c r="E44110" s="19"/>
      <c r="R44110" s="20"/>
      <c r="S44110" s="20"/>
      <c r="U44110" s="21"/>
    </row>
    <row r="44111">
      <c r="E44111" s="19"/>
      <c r="R44111" s="20"/>
      <c r="S44111" s="20"/>
      <c r="U44111" s="21"/>
    </row>
    <row r="44112">
      <c r="E44112" s="19"/>
      <c r="R44112" s="20"/>
      <c r="S44112" s="20"/>
      <c r="U44112" s="21"/>
    </row>
    <row r="44113">
      <c r="E44113" s="19"/>
      <c r="R44113" s="20"/>
      <c r="S44113" s="20"/>
      <c r="U44113" s="21"/>
    </row>
    <row r="44114">
      <c r="E44114" s="19"/>
      <c r="R44114" s="20"/>
      <c r="S44114" s="20"/>
      <c r="U44114" s="21"/>
    </row>
    <row r="44115">
      <c r="E44115" s="19"/>
      <c r="R44115" s="20"/>
      <c r="S44115" s="20"/>
      <c r="U44115" s="21"/>
    </row>
    <row r="44116">
      <c r="E44116" s="19"/>
      <c r="R44116" s="20"/>
      <c r="S44116" s="20"/>
      <c r="U44116" s="21"/>
    </row>
    <row r="44117">
      <c r="E44117" s="19"/>
      <c r="R44117" s="20"/>
      <c r="S44117" s="20"/>
      <c r="U44117" s="21"/>
    </row>
    <row r="44118">
      <c r="E44118" s="19"/>
      <c r="R44118" s="20"/>
      <c r="S44118" s="20"/>
      <c r="U44118" s="21"/>
    </row>
    <row r="44119">
      <c r="E44119" s="19"/>
      <c r="R44119" s="20"/>
      <c r="S44119" s="20"/>
      <c r="U44119" s="21"/>
    </row>
    <row r="44120">
      <c r="E44120" s="19"/>
      <c r="R44120" s="20"/>
      <c r="S44120" s="20"/>
      <c r="U44120" s="21"/>
    </row>
    <row r="44121">
      <c r="E44121" s="19"/>
      <c r="R44121" s="20"/>
      <c r="S44121" s="20"/>
      <c r="U44121" s="21"/>
    </row>
    <row r="44122">
      <c r="E44122" s="19"/>
      <c r="R44122" s="20"/>
      <c r="S44122" s="20"/>
      <c r="U44122" s="21"/>
    </row>
    <row r="44123">
      <c r="E44123" s="19"/>
      <c r="R44123" s="20"/>
      <c r="S44123" s="20"/>
      <c r="U44123" s="21"/>
    </row>
    <row r="44124">
      <c r="E44124" s="19"/>
      <c r="R44124" s="20"/>
      <c r="S44124" s="20"/>
      <c r="U44124" s="21"/>
    </row>
    <row r="44125">
      <c r="E44125" s="19"/>
      <c r="R44125" s="20"/>
      <c r="S44125" s="20"/>
      <c r="U44125" s="21"/>
    </row>
    <row r="44126">
      <c r="E44126" s="19"/>
      <c r="R44126" s="20"/>
      <c r="S44126" s="20"/>
      <c r="U44126" s="21"/>
    </row>
    <row r="44127">
      <c r="E44127" s="19"/>
      <c r="R44127" s="20"/>
      <c r="S44127" s="20"/>
      <c r="U44127" s="21"/>
    </row>
    <row r="44128">
      <c r="E44128" s="19"/>
      <c r="R44128" s="20"/>
      <c r="S44128" s="20"/>
      <c r="U44128" s="21"/>
    </row>
    <row r="44129">
      <c r="E44129" s="19"/>
      <c r="R44129" s="20"/>
      <c r="S44129" s="20"/>
      <c r="U44129" s="21"/>
    </row>
    <row r="44130">
      <c r="E44130" s="19"/>
      <c r="R44130" s="20"/>
      <c r="S44130" s="20"/>
      <c r="U44130" s="21"/>
    </row>
    <row r="44131">
      <c r="E44131" s="19"/>
      <c r="R44131" s="20"/>
      <c r="S44131" s="20"/>
      <c r="U44131" s="21"/>
    </row>
    <row r="44132">
      <c r="E44132" s="19"/>
      <c r="R44132" s="20"/>
      <c r="S44132" s="20"/>
      <c r="U44132" s="21"/>
    </row>
    <row r="44133">
      <c r="E44133" s="19"/>
      <c r="R44133" s="20"/>
      <c r="S44133" s="20"/>
      <c r="U44133" s="21"/>
    </row>
    <row r="44134">
      <c r="E44134" s="19"/>
      <c r="R44134" s="20"/>
      <c r="S44134" s="20"/>
      <c r="U44134" s="21"/>
    </row>
    <row r="44135">
      <c r="E44135" s="19"/>
      <c r="R44135" s="20"/>
      <c r="S44135" s="20"/>
      <c r="U44135" s="21"/>
    </row>
    <row r="44136">
      <c r="E44136" s="19"/>
      <c r="R44136" s="20"/>
      <c r="S44136" s="20"/>
      <c r="U44136" s="21"/>
    </row>
    <row r="44137">
      <c r="E44137" s="19"/>
      <c r="R44137" s="20"/>
      <c r="S44137" s="20"/>
      <c r="U44137" s="21"/>
    </row>
    <row r="44138">
      <c r="E44138" s="19"/>
      <c r="R44138" s="20"/>
      <c r="S44138" s="20"/>
      <c r="U44138" s="21"/>
    </row>
    <row r="44139">
      <c r="E44139" s="19"/>
      <c r="R44139" s="20"/>
      <c r="S44139" s="20"/>
      <c r="U44139" s="21"/>
    </row>
    <row r="44140">
      <c r="E44140" s="19"/>
      <c r="R44140" s="20"/>
      <c r="S44140" s="20"/>
      <c r="U44140" s="21"/>
    </row>
    <row r="44141">
      <c r="E44141" s="19"/>
      <c r="R44141" s="20"/>
      <c r="S44141" s="20"/>
      <c r="U44141" s="21"/>
    </row>
    <row r="44142">
      <c r="E44142" s="19"/>
      <c r="R44142" s="20"/>
      <c r="S44142" s="20"/>
      <c r="U44142" s="21"/>
    </row>
    <row r="44143">
      <c r="E44143" s="19"/>
      <c r="R44143" s="20"/>
      <c r="S44143" s="20"/>
      <c r="U44143" s="21"/>
    </row>
    <row r="44144">
      <c r="E44144" s="19"/>
      <c r="R44144" s="20"/>
      <c r="S44144" s="20"/>
      <c r="U44144" s="21"/>
    </row>
    <row r="44145">
      <c r="E44145" s="19"/>
      <c r="R44145" s="20"/>
      <c r="S44145" s="20"/>
      <c r="U44145" s="21"/>
    </row>
    <row r="44146">
      <c r="E44146" s="19"/>
      <c r="R44146" s="20"/>
      <c r="S44146" s="20"/>
      <c r="U44146" s="21"/>
    </row>
    <row r="44147">
      <c r="E44147" s="19"/>
      <c r="R44147" s="20"/>
      <c r="S44147" s="20"/>
      <c r="U44147" s="21"/>
    </row>
    <row r="44148">
      <c r="E44148" s="19"/>
      <c r="R44148" s="20"/>
      <c r="S44148" s="20"/>
      <c r="U44148" s="21"/>
    </row>
    <row r="44149">
      <c r="E44149" s="19"/>
      <c r="R44149" s="20"/>
      <c r="S44149" s="20"/>
      <c r="U44149" s="21"/>
    </row>
    <row r="44150">
      <c r="E44150" s="19"/>
      <c r="R44150" s="20"/>
      <c r="S44150" s="20"/>
      <c r="U44150" s="21"/>
    </row>
    <row r="44151">
      <c r="E44151" s="19"/>
      <c r="R44151" s="20"/>
      <c r="S44151" s="20"/>
      <c r="U44151" s="21"/>
    </row>
    <row r="44152">
      <c r="E44152" s="19"/>
      <c r="R44152" s="20"/>
      <c r="S44152" s="20"/>
      <c r="U44152" s="21"/>
    </row>
    <row r="44153">
      <c r="E44153" s="19"/>
      <c r="R44153" s="20"/>
      <c r="S44153" s="20"/>
      <c r="U44153" s="21"/>
    </row>
    <row r="44154">
      <c r="E44154" s="19"/>
      <c r="R44154" s="20"/>
      <c r="S44154" s="20"/>
      <c r="U44154" s="21"/>
    </row>
    <row r="44155">
      <c r="E44155" s="19"/>
      <c r="R44155" s="20"/>
      <c r="S44155" s="20"/>
      <c r="U44155" s="21"/>
    </row>
    <row r="44156">
      <c r="E44156" s="19"/>
      <c r="R44156" s="20"/>
      <c r="S44156" s="20"/>
      <c r="U44156" s="21"/>
    </row>
    <row r="44157">
      <c r="E44157" s="19"/>
      <c r="R44157" s="20"/>
      <c r="S44157" s="20"/>
      <c r="U44157" s="21"/>
    </row>
    <row r="44158">
      <c r="E44158" s="19"/>
      <c r="R44158" s="20"/>
      <c r="S44158" s="20"/>
      <c r="U44158" s="21"/>
    </row>
    <row r="44159">
      <c r="E44159" s="19"/>
      <c r="R44159" s="20"/>
      <c r="S44159" s="20"/>
      <c r="U44159" s="21"/>
    </row>
    <row r="44160">
      <c r="E44160" s="19"/>
      <c r="R44160" s="20"/>
      <c r="S44160" s="20"/>
      <c r="U44160" s="21"/>
    </row>
    <row r="44161">
      <c r="E44161" s="19"/>
      <c r="R44161" s="20"/>
      <c r="S44161" s="20"/>
      <c r="U44161" s="21"/>
    </row>
    <row r="44162">
      <c r="E44162" s="19"/>
      <c r="R44162" s="20"/>
      <c r="S44162" s="20"/>
      <c r="U44162" s="21"/>
    </row>
    <row r="44163">
      <c r="E44163" s="19"/>
      <c r="R44163" s="20"/>
      <c r="S44163" s="20"/>
      <c r="U44163" s="21"/>
    </row>
    <row r="44164">
      <c r="E44164" s="19"/>
      <c r="R44164" s="20"/>
      <c r="S44164" s="20"/>
      <c r="U44164" s="21"/>
    </row>
    <row r="44165">
      <c r="E44165" s="19"/>
      <c r="R44165" s="20"/>
      <c r="S44165" s="20"/>
      <c r="U44165" s="21"/>
    </row>
    <row r="44166">
      <c r="E44166" s="19"/>
      <c r="R44166" s="20"/>
      <c r="S44166" s="20"/>
      <c r="U44166" s="21"/>
    </row>
    <row r="44167">
      <c r="E44167" s="19"/>
      <c r="R44167" s="20"/>
      <c r="S44167" s="20"/>
      <c r="U44167" s="21"/>
    </row>
    <row r="44168">
      <c r="E44168" s="19"/>
      <c r="R44168" s="20"/>
      <c r="S44168" s="20"/>
      <c r="U44168" s="21"/>
    </row>
    <row r="44169">
      <c r="E44169" s="19"/>
      <c r="R44169" s="20"/>
      <c r="S44169" s="20"/>
      <c r="U44169" s="21"/>
    </row>
    <row r="44170">
      <c r="E44170" s="19"/>
      <c r="R44170" s="20"/>
      <c r="S44170" s="20"/>
      <c r="U44170" s="21"/>
    </row>
    <row r="44171">
      <c r="E44171" s="19"/>
      <c r="R44171" s="20"/>
      <c r="S44171" s="20"/>
      <c r="U44171" s="21"/>
    </row>
    <row r="44172">
      <c r="E44172" s="19"/>
      <c r="R44172" s="20"/>
      <c r="S44172" s="20"/>
      <c r="U44172" s="21"/>
    </row>
    <row r="44173">
      <c r="E44173" s="19"/>
      <c r="R44173" s="20"/>
      <c r="S44173" s="20"/>
      <c r="U44173" s="21"/>
    </row>
    <row r="44174">
      <c r="E44174" s="19"/>
      <c r="R44174" s="20"/>
      <c r="S44174" s="20"/>
      <c r="U44174" s="21"/>
    </row>
    <row r="44175">
      <c r="E44175" s="19"/>
      <c r="R44175" s="20"/>
      <c r="S44175" s="20"/>
      <c r="U44175" s="21"/>
    </row>
    <row r="44176">
      <c r="E44176" s="19"/>
      <c r="R44176" s="20"/>
      <c r="S44176" s="20"/>
      <c r="U44176" s="21"/>
    </row>
    <row r="44177">
      <c r="E44177" s="19"/>
      <c r="R44177" s="20"/>
      <c r="S44177" s="20"/>
      <c r="U44177" s="21"/>
    </row>
    <row r="44178">
      <c r="E44178" s="19"/>
      <c r="R44178" s="20"/>
      <c r="S44178" s="20"/>
      <c r="U44178" s="21"/>
    </row>
    <row r="44179">
      <c r="E44179" s="19"/>
      <c r="R44179" s="20"/>
      <c r="S44179" s="20"/>
      <c r="U44179" s="21"/>
    </row>
    <row r="44180">
      <c r="E44180" s="19"/>
      <c r="R44180" s="20"/>
      <c r="S44180" s="20"/>
      <c r="U44180" s="21"/>
    </row>
    <row r="44181">
      <c r="E44181" s="19"/>
      <c r="R44181" s="20"/>
      <c r="S44181" s="20"/>
      <c r="U44181" s="21"/>
    </row>
    <row r="44182">
      <c r="E44182" s="19"/>
      <c r="R44182" s="20"/>
      <c r="S44182" s="20"/>
      <c r="U44182" s="21"/>
    </row>
    <row r="44183">
      <c r="E44183" s="19"/>
      <c r="R44183" s="20"/>
      <c r="S44183" s="20"/>
      <c r="U44183" s="21"/>
    </row>
    <row r="44184">
      <c r="E44184" s="19"/>
      <c r="R44184" s="20"/>
      <c r="S44184" s="20"/>
      <c r="U44184" s="21"/>
    </row>
    <row r="44185">
      <c r="E44185" s="19"/>
      <c r="R44185" s="20"/>
      <c r="S44185" s="20"/>
      <c r="U44185" s="21"/>
    </row>
    <row r="44186">
      <c r="E44186" s="19"/>
      <c r="R44186" s="20"/>
      <c r="S44186" s="20"/>
      <c r="U44186" s="21"/>
    </row>
    <row r="44187">
      <c r="E44187" s="19"/>
      <c r="R44187" s="20"/>
      <c r="S44187" s="20"/>
      <c r="U44187" s="21"/>
    </row>
    <row r="44188">
      <c r="E44188" s="19"/>
      <c r="R44188" s="20"/>
      <c r="S44188" s="20"/>
      <c r="U44188" s="21"/>
    </row>
    <row r="44189">
      <c r="E44189" s="19"/>
      <c r="R44189" s="20"/>
      <c r="S44189" s="20"/>
      <c r="U44189" s="21"/>
    </row>
    <row r="44190">
      <c r="E44190" s="19"/>
      <c r="R44190" s="20"/>
      <c r="S44190" s="20"/>
      <c r="U44190" s="21"/>
    </row>
    <row r="44191">
      <c r="E44191" s="19"/>
      <c r="R44191" s="20"/>
      <c r="S44191" s="20"/>
      <c r="U44191" s="21"/>
    </row>
    <row r="44192">
      <c r="E44192" s="19"/>
      <c r="R44192" s="20"/>
      <c r="S44192" s="20"/>
      <c r="U44192" s="21"/>
    </row>
    <row r="44193">
      <c r="E44193" s="19"/>
      <c r="R44193" s="20"/>
      <c r="S44193" s="20"/>
      <c r="U44193" s="21"/>
    </row>
    <row r="44194">
      <c r="E44194" s="19"/>
      <c r="R44194" s="20"/>
      <c r="S44194" s="20"/>
      <c r="U44194" s="21"/>
    </row>
    <row r="44195">
      <c r="E44195" s="19"/>
      <c r="R44195" s="20"/>
      <c r="S44195" s="20"/>
      <c r="U44195" s="21"/>
    </row>
    <row r="44196">
      <c r="E44196" s="19"/>
      <c r="R44196" s="20"/>
      <c r="S44196" s="20"/>
      <c r="U44196" s="21"/>
    </row>
    <row r="44197">
      <c r="E44197" s="19"/>
      <c r="R44197" s="20"/>
      <c r="S44197" s="20"/>
      <c r="U44197" s="21"/>
    </row>
    <row r="44198">
      <c r="E44198" s="19"/>
      <c r="R44198" s="20"/>
      <c r="S44198" s="20"/>
      <c r="U44198" s="21"/>
    </row>
    <row r="44199">
      <c r="E44199" s="19"/>
      <c r="R44199" s="20"/>
      <c r="S44199" s="20"/>
      <c r="U44199" s="21"/>
    </row>
    <row r="44200">
      <c r="E44200" s="19"/>
      <c r="R44200" s="20"/>
      <c r="S44200" s="20"/>
      <c r="U44200" s="21"/>
    </row>
    <row r="44201">
      <c r="E44201" s="19"/>
      <c r="R44201" s="20"/>
      <c r="S44201" s="20"/>
      <c r="U44201" s="21"/>
    </row>
    <row r="44202">
      <c r="E44202" s="19"/>
      <c r="R44202" s="20"/>
      <c r="S44202" s="20"/>
      <c r="U44202" s="21"/>
    </row>
    <row r="44203">
      <c r="E44203" s="19"/>
      <c r="R44203" s="20"/>
      <c r="S44203" s="20"/>
      <c r="U44203" s="21"/>
    </row>
    <row r="44204">
      <c r="E44204" s="19"/>
      <c r="R44204" s="20"/>
      <c r="S44204" s="20"/>
      <c r="U44204" s="21"/>
    </row>
    <row r="44205">
      <c r="E44205" s="19"/>
      <c r="R44205" s="20"/>
      <c r="S44205" s="20"/>
      <c r="U44205" s="21"/>
    </row>
    <row r="44206">
      <c r="E44206" s="19"/>
      <c r="R44206" s="20"/>
      <c r="S44206" s="20"/>
      <c r="U44206" s="21"/>
    </row>
    <row r="44207">
      <c r="E44207" s="19"/>
      <c r="R44207" s="20"/>
      <c r="S44207" s="20"/>
      <c r="U44207" s="21"/>
    </row>
    <row r="44208">
      <c r="E44208" s="19"/>
      <c r="R44208" s="20"/>
      <c r="S44208" s="20"/>
      <c r="U44208" s="21"/>
    </row>
    <row r="44209">
      <c r="E44209" s="19"/>
      <c r="R44209" s="20"/>
      <c r="S44209" s="20"/>
      <c r="U44209" s="21"/>
    </row>
    <row r="44210">
      <c r="E44210" s="19"/>
      <c r="R44210" s="20"/>
      <c r="S44210" s="20"/>
      <c r="U44210" s="21"/>
    </row>
    <row r="44211">
      <c r="E44211" s="19"/>
      <c r="R44211" s="20"/>
      <c r="S44211" s="20"/>
      <c r="U44211" s="21"/>
    </row>
    <row r="44212">
      <c r="E44212" s="19"/>
      <c r="R44212" s="20"/>
      <c r="S44212" s="20"/>
      <c r="U44212" s="21"/>
    </row>
    <row r="44213">
      <c r="E44213" s="19"/>
      <c r="R44213" s="20"/>
      <c r="S44213" s="20"/>
      <c r="U44213" s="21"/>
    </row>
    <row r="44214">
      <c r="E44214" s="19"/>
      <c r="R44214" s="20"/>
      <c r="S44214" s="20"/>
      <c r="U44214" s="21"/>
    </row>
    <row r="44215">
      <c r="E44215" s="19"/>
      <c r="R44215" s="20"/>
      <c r="S44215" s="20"/>
      <c r="U44215" s="21"/>
    </row>
    <row r="44216">
      <c r="E44216" s="19"/>
      <c r="R44216" s="20"/>
      <c r="S44216" s="20"/>
      <c r="U44216" s="21"/>
    </row>
    <row r="44217">
      <c r="E44217" s="19"/>
      <c r="R44217" s="20"/>
      <c r="S44217" s="20"/>
      <c r="U44217" s="21"/>
    </row>
    <row r="44218">
      <c r="E44218" s="19"/>
      <c r="R44218" s="20"/>
      <c r="S44218" s="20"/>
      <c r="U44218" s="21"/>
    </row>
    <row r="44219">
      <c r="E44219" s="19"/>
      <c r="R44219" s="20"/>
      <c r="S44219" s="20"/>
      <c r="U44219" s="21"/>
    </row>
    <row r="44220">
      <c r="E44220" s="19"/>
      <c r="R44220" s="20"/>
      <c r="S44220" s="20"/>
      <c r="U44220" s="21"/>
    </row>
    <row r="44221">
      <c r="E44221" s="19"/>
      <c r="R44221" s="20"/>
      <c r="S44221" s="20"/>
      <c r="U44221" s="21"/>
    </row>
    <row r="44222">
      <c r="E44222" s="19"/>
      <c r="R44222" s="20"/>
      <c r="S44222" s="20"/>
      <c r="U44222" s="21"/>
    </row>
    <row r="44223">
      <c r="E44223" s="19"/>
      <c r="R44223" s="20"/>
      <c r="S44223" s="20"/>
      <c r="U44223" s="21"/>
    </row>
    <row r="44224">
      <c r="E44224" s="19"/>
      <c r="R44224" s="20"/>
      <c r="S44224" s="20"/>
      <c r="U44224" s="21"/>
    </row>
    <row r="44225">
      <c r="E44225" s="19"/>
      <c r="R44225" s="20"/>
      <c r="S44225" s="20"/>
      <c r="U44225" s="21"/>
    </row>
    <row r="44226">
      <c r="E44226" s="19"/>
      <c r="R44226" s="20"/>
      <c r="S44226" s="20"/>
      <c r="U44226" s="21"/>
    </row>
    <row r="44227">
      <c r="E44227" s="19"/>
      <c r="R44227" s="20"/>
      <c r="S44227" s="20"/>
      <c r="U44227" s="21"/>
    </row>
    <row r="44228">
      <c r="E44228" s="19"/>
      <c r="R44228" s="20"/>
      <c r="S44228" s="20"/>
      <c r="U44228" s="21"/>
    </row>
    <row r="44229">
      <c r="E44229" s="19"/>
      <c r="R44229" s="20"/>
      <c r="S44229" s="20"/>
      <c r="U44229" s="21"/>
    </row>
    <row r="44230">
      <c r="E44230" s="19"/>
      <c r="R44230" s="20"/>
      <c r="S44230" s="20"/>
      <c r="U44230" s="21"/>
    </row>
    <row r="44231">
      <c r="E44231" s="19"/>
      <c r="R44231" s="20"/>
      <c r="S44231" s="20"/>
      <c r="U44231" s="21"/>
    </row>
    <row r="44232">
      <c r="E44232" s="19"/>
      <c r="R44232" s="20"/>
      <c r="S44232" s="20"/>
      <c r="U44232" s="21"/>
    </row>
    <row r="44233">
      <c r="E44233" s="19"/>
      <c r="R44233" s="20"/>
      <c r="S44233" s="20"/>
      <c r="U44233" s="21"/>
    </row>
    <row r="44234">
      <c r="E44234" s="19"/>
      <c r="R44234" s="20"/>
      <c r="S44234" s="20"/>
      <c r="U44234" s="21"/>
    </row>
    <row r="44235">
      <c r="E44235" s="19"/>
      <c r="R44235" s="20"/>
      <c r="S44235" s="20"/>
      <c r="U44235" s="21"/>
    </row>
    <row r="44236">
      <c r="E44236" s="19"/>
      <c r="R44236" s="20"/>
      <c r="S44236" s="20"/>
      <c r="U44236" s="21"/>
    </row>
    <row r="44237">
      <c r="E44237" s="19"/>
      <c r="R44237" s="20"/>
      <c r="S44237" s="20"/>
      <c r="U44237" s="21"/>
    </row>
    <row r="44238">
      <c r="E44238" s="19"/>
      <c r="R44238" s="20"/>
      <c r="S44238" s="20"/>
      <c r="U44238" s="21"/>
    </row>
    <row r="44239">
      <c r="E44239" s="19"/>
      <c r="R44239" s="20"/>
      <c r="S44239" s="20"/>
      <c r="U44239" s="21"/>
    </row>
    <row r="44240">
      <c r="E44240" s="19"/>
      <c r="R44240" s="20"/>
      <c r="S44240" s="20"/>
      <c r="U44240" s="21"/>
    </row>
    <row r="44241">
      <c r="E44241" s="19"/>
      <c r="R44241" s="20"/>
      <c r="S44241" s="20"/>
      <c r="U44241" s="21"/>
    </row>
    <row r="44242">
      <c r="E44242" s="19"/>
      <c r="R44242" s="20"/>
      <c r="S44242" s="20"/>
      <c r="U44242" s="21"/>
    </row>
    <row r="44243">
      <c r="E44243" s="19"/>
      <c r="R44243" s="20"/>
      <c r="S44243" s="20"/>
      <c r="U44243" s="21"/>
    </row>
    <row r="44244">
      <c r="E44244" s="19"/>
      <c r="R44244" s="20"/>
      <c r="S44244" s="20"/>
      <c r="U44244" s="21"/>
    </row>
    <row r="44245">
      <c r="E44245" s="19"/>
      <c r="R44245" s="20"/>
      <c r="S44245" s="20"/>
      <c r="U44245" s="21"/>
    </row>
    <row r="44246">
      <c r="E44246" s="19"/>
      <c r="R44246" s="20"/>
      <c r="S44246" s="20"/>
      <c r="U44246" s="21"/>
    </row>
    <row r="44247">
      <c r="E44247" s="19"/>
      <c r="R44247" s="20"/>
      <c r="S44247" s="20"/>
      <c r="U44247" s="21"/>
    </row>
    <row r="44248">
      <c r="E44248" s="19"/>
      <c r="R44248" s="20"/>
      <c r="S44248" s="20"/>
      <c r="U44248" s="21"/>
    </row>
    <row r="44249">
      <c r="E44249" s="19"/>
      <c r="R44249" s="20"/>
      <c r="S44249" s="20"/>
      <c r="U44249" s="21"/>
    </row>
    <row r="44250">
      <c r="E44250" s="19"/>
      <c r="R44250" s="20"/>
      <c r="S44250" s="20"/>
      <c r="U44250" s="21"/>
    </row>
    <row r="44251">
      <c r="E44251" s="19"/>
      <c r="R44251" s="20"/>
      <c r="S44251" s="20"/>
      <c r="U44251" s="21"/>
    </row>
    <row r="44252">
      <c r="E44252" s="19"/>
      <c r="R44252" s="20"/>
      <c r="S44252" s="20"/>
      <c r="U44252" s="21"/>
    </row>
    <row r="44253">
      <c r="E44253" s="19"/>
      <c r="R44253" s="20"/>
      <c r="S44253" s="20"/>
      <c r="U44253" s="21"/>
    </row>
    <row r="44254">
      <c r="E44254" s="19"/>
      <c r="R44254" s="20"/>
      <c r="S44254" s="20"/>
      <c r="U44254" s="21"/>
    </row>
    <row r="44255">
      <c r="E44255" s="19"/>
      <c r="R44255" s="20"/>
      <c r="S44255" s="20"/>
      <c r="U44255" s="21"/>
    </row>
    <row r="44256">
      <c r="E44256" s="19"/>
      <c r="R44256" s="20"/>
      <c r="S44256" s="20"/>
      <c r="U44256" s="21"/>
    </row>
    <row r="44257">
      <c r="E44257" s="19"/>
      <c r="R44257" s="20"/>
      <c r="S44257" s="20"/>
      <c r="U44257" s="21"/>
    </row>
    <row r="44258">
      <c r="E44258" s="19"/>
      <c r="R44258" s="20"/>
      <c r="S44258" s="20"/>
      <c r="U44258" s="21"/>
    </row>
    <row r="44259">
      <c r="E44259" s="19"/>
      <c r="R44259" s="20"/>
      <c r="S44259" s="20"/>
      <c r="U44259" s="21"/>
    </row>
    <row r="44260">
      <c r="E44260" s="19"/>
      <c r="R44260" s="20"/>
      <c r="S44260" s="20"/>
      <c r="U44260" s="21"/>
    </row>
    <row r="44261">
      <c r="E44261" s="19"/>
      <c r="R44261" s="20"/>
      <c r="S44261" s="20"/>
      <c r="U44261" s="21"/>
    </row>
    <row r="44262">
      <c r="E44262" s="19"/>
      <c r="R44262" s="20"/>
      <c r="S44262" s="20"/>
      <c r="U44262" s="21"/>
    </row>
    <row r="44263">
      <c r="E44263" s="19"/>
      <c r="R44263" s="20"/>
      <c r="S44263" s="20"/>
      <c r="U44263" s="21"/>
    </row>
    <row r="44264">
      <c r="E44264" s="19"/>
      <c r="R44264" s="20"/>
      <c r="S44264" s="20"/>
      <c r="U44264" s="21"/>
    </row>
    <row r="44265">
      <c r="E44265" s="19"/>
      <c r="R44265" s="20"/>
      <c r="S44265" s="20"/>
      <c r="U44265" s="21"/>
    </row>
    <row r="44266">
      <c r="E44266" s="19"/>
      <c r="R44266" s="20"/>
      <c r="S44266" s="20"/>
      <c r="U44266" s="21"/>
    </row>
    <row r="44267">
      <c r="E44267" s="19"/>
      <c r="R44267" s="20"/>
      <c r="S44267" s="20"/>
      <c r="U44267" s="21"/>
    </row>
    <row r="44268">
      <c r="E44268" s="19"/>
      <c r="R44268" s="20"/>
      <c r="S44268" s="20"/>
      <c r="U44268" s="21"/>
    </row>
    <row r="44269">
      <c r="E44269" s="19"/>
      <c r="R44269" s="20"/>
      <c r="S44269" s="20"/>
      <c r="U44269" s="21"/>
    </row>
    <row r="44270">
      <c r="E44270" s="19"/>
      <c r="R44270" s="20"/>
      <c r="S44270" s="20"/>
      <c r="U44270" s="21"/>
    </row>
    <row r="44271">
      <c r="E44271" s="19"/>
      <c r="R44271" s="20"/>
      <c r="S44271" s="20"/>
      <c r="U44271" s="21"/>
    </row>
    <row r="44272">
      <c r="E44272" s="19"/>
      <c r="R44272" s="20"/>
      <c r="S44272" s="20"/>
      <c r="U44272" s="21"/>
    </row>
    <row r="44273">
      <c r="E44273" s="19"/>
      <c r="R44273" s="20"/>
      <c r="S44273" s="20"/>
      <c r="U44273" s="21"/>
    </row>
    <row r="44274">
      <c r="E44274" s="19"/>
      <c r="R44274" s="20"/>
      <c r="S44274" s="20"/>
      <c r="U44274" s="21"/>
    </row>
    <row r="44275">
      <c r="E44275" s="19"/>
      <c r="R44275" s="20"/>
      <c r="S44275" s="20"/>
      <c r="U44275" s="21"/>
    </row>
    <row r="44276">
      <c r="E44276" s="19"/>
      <c r="R44276" s="20"/>
      <c r="S44276" s="20"/>
      <c r="U44276" s="21"/>
    </row>
    <row r="44277">
      <c r="E44277" s="19"/>
      <c r="R44277" s="20"/>
      <c r="S44277" s="20"/>
      <c r="U44277" s="21"/>
    </row>
    <row r="44278">
      <c r="E44278" s="19"/>
      <c r="R44278" s="20"/>
      <c r="S44278" s="20"/>
      <c r="U44278" s="21"/>
    </row>
    <row r="44279">
      <c r="E44279" s="19"/>
      <c r="R44279" s="20"/>
      <c r="S44279" s="20"/>
      <c r="U44279" s="21"/>
    </row>
    <row r="44280">
      <c r="E44280" s="19"/>
      <c r="R44280" s="20"/>
      <c r="S44280" s="20"/>
      <c r="U44280" s="21"/>
    </row>
    <row r="44281">
      <c r="E44281" s="19"/>
      <c r="R44281" s="20"/>
      <c r="S44281" s="20"/>
      <c r="U44281" s="21"/>
    </row>
    <row r="44282">
      <c r="E44282" s="19"/>
      <c r="R44282" s="20"/>
      <c r="S44282" s="20"/>
      <c r="U44282" s="21"/>
    </row>
    <row r="44283">
      <c r="E44283" s="19"/>
      <c r="R44283" s="20"/>
      <c r="S44283" s="20"/>
      <c r="U44283" s="21"/>
    </row>
    <row r="44284">
      <c r="E44284" s="19"/>
      <c r="R44284" s="20"/>
      <c r="S44284" s="20"/>
      <c r="U44284" s="21"/>
    </row>
    <row r="44285">
      <c r="E44285" s="19"/>
      <c r="R44285" s="20"/>
      <c r="S44285" s="20"/>
      <c r="U44285" s="21"/>
    </row>
    <row r="44286">
      <c r="E44286" s="19"/>
      <c r="R44286" s="20"/>
      <c r="S44286" s="20"/>
      <c r="U44286" s="21"/>
    </row>
    <row r="44287">
      <c r="E44287" s="19"/>
      <c r="R44287" s="20"/>
      <c r="S44287" s="20"/>
      <c r="U44287" s="21"/>
    </row>
    <row r="44288">
      <c r="E44288" s="19"/>
      <c r="R44288" s="20"/>
      <c r="S44288" s="20"/>
      <c r="U44288" s="21"/>
    </row>
    <row r="44289">
      <c r="E44289" s="19"/>
      <c r="R44289" s="20"/>
      <c r="S44289" s="20"/>
      <c r="U44289" s="21"/>
    </row>
    <row r="44290">
      <c r="E44290" s="19"/>
      <c r="R44290" s="20"/>
      <c r="S44290" s="20"/>
      <c r="U44290" s="21"/>
    </row>
    <row r="44291">
      <c r="E44291" s="19"/>
      <c r="R44291" s="20"/>
      <c r="S44291" s="20"/>
      <c r="U44291" s="21"/>
    </row>
    <row r="44292">
      <c r="E44292" s="19"/>
      <c r="R44292" s="20"/>
      <c r="S44292" s="20"/>
      <c r="U44292" s="21"/>
    </row>
    <row r="44293">
      <c r="E44293" s="19"/>
      <c r="R44293" s="20"/>
      <c r="S44293" s="20"/>
      <c r="U44293" s="21"/>
    </row>
    <row r="44294">
      <c r="E44294" s="19"/>
      <c r="R44294" s="20"/>
      <c r="S44294" s="20"/>
      <c r="U44294" s="21"/>
    </row>
    <row r="44295">
      <c r="E44295" s="19"/>
      <c r="R44295" s="20"/>
      <c r="S44295" s="20"/>
      <c r="U44295" s="21"/>
    </row>
    <row r="44296">
      <c r="E44296" s="19"/>
      <c r="R44296" s="20"/>
      <c r="S44296" s="20"/>
      <c r="U44296" s="21"/>
    </row>
    <row r="44297">
      <c r="E44297" s="19"/>
      <c r="R44297" s="20"/>
      <c r="S44297" s="20"/>
      <c r="U44297" s="21"/>
    </row>
    <row r="44298">
      <c r="E44298" s="19"/>
      <c r="R44298" s="20"/>
      <c r="S44298" s="20"/>
      <c r="U44298" s="21"/>
    </row>
    <row r="44299">
      <c r="E44299" s="19"/>
      <c r="R44299" s="20"/>
      <c r="S44299" s="20"/>
      <c r="U44299" s="21"/>
    </row>
    <row r="44300">
      <c r="E44300" s="19"/>
      <c r="R44300" s="20"/>
      <c r="S44300" s="20"/>
      <c r="U44300" s="21"/>
    </row>
    <row r="44301">
      <c r="E44301" s="19"/>
      <c r="R44301" s="20"/>
      <c r="S44301" s="20"/>
      <c r="U44301" s="21"/>
    </row>
    <row r="44302">
      <c r="E44302" s="19"/>
      <c r="R44302" s="20"/>
      <c r="S44302" s="20"/>
      <c r="U44302" s="21"/>
    </row>
    <row r="44303">
      <c r="E44303" s="19"/>
      <c r="R44303" s="20"/>
      <c r="S44303" s="20"/>
      <c r="U44303" s="21"/>
    </row>
    <row r="44304">
      <c r="E44304" s="19"/>
      <c r="R44304" s="20"/>
      <c r="S44304" s="20"/>
      <c r="U44304" s="21"/>
    </row>
    <row r="44305">
      <c r="E44305" s="19"/>
      <c r="R44305" s="20"/>
      <c r="S44305" s="20"/>
      <c r="U44305" s="21"/>
    </row>
    <row r="44306">
      <c r="E44306" s="19"/>
      <c r="R44306" s="20"/>
      <c r="S44306" s="20"/>
      <c r="U44306" s="21"/>
    </row>
    <row r="44307">
      <c r="E44307" s="19"/>
      <c r="R44307" s="20"/>
      <c r="S44307" s="20"/>
      <c r="U44307" s="21"/>
    </row>
    <row r="44308">
      <c r="E44308" s="19"/>
      <c r="R44308" s="20"/>
      <c r="S44308" s="20"/>
      <c r="U44308" s="21"/>
    </row>
    <row r="44309">
      <c r="E44309" s="19"/>
      <c r="R44309" s="20"/>
      <c r="S44309" s="20"/>
      <c r="U44309" s="21"/>
    </row>
    <row r="44310">
      <c r="E44310" s="19"/>
      <c r="R44310" s="20"/>
      <c r="S44310" s="20"/>
      <c r="U44310" s="21"/>
    </row>
    <row r="44311">
      <c r="E44311" s="19"/>
      <c r="R44311" s="20"/>
      <c r="S44311" s="20"/>
      <c r="U44311" s="21"/>
    </row>
    <row r="44312">
      <c r="E44312" s="19"/>
      <c r="R44312" s="20"/>
      <c r="S44312" s="20"/>
      <c r="U44312" s="21"/>
    </row>
    <row r="44313">
      <c r="E44313" s="19"/>
      <c r="R44313" s="20"/>
      <c r="S44313" s="20"/>
      <c r="U44313" s="21"/>
    </row>
    <row r="44314">
      <c r="E44314" s="19"/>
      <c r="R44314" s="20"/>
      <c r="S44314" s="20"/>
      <c r="U44314" s="21"/>
    </row>
    <row r="44315">
      <c r="E44315" s="19"/>
      <c r="R44315" s="20"/>
      <c r="S44315" s="20"/>
      <c r="U44315" s="21"/>
    </row>
    <row r="44316">
      <c r="E44316" s="19"/>
      <c r="R44316" s="20"/>
      <c r="S44316" s="20"/>
      <c r="U44316" s="21"/>
    </row>
    <row r="44317">
      <c r="E44317" s="19"/>
      <c r="R44317" s="20"/>
      <c r="S44317" s="20"/>
      <c r="U44317" s="21"/>
    </row>
    <row r="44318">
      <c r="E44318" s="19"/>
      <c r="R44318" s="20"/>
      <c r="S44318" s="20"/>
      <c r="U44318" s="21"/>
    </row>
    <row r="44319">
      <c r="E44319" s="19"/>
      <c r="R44319" s="20"/>
      <c r="S44319" s="20"/>
      <c r="U44319" s="21"/>
    </row>
    <row r="44320">
      <c r="E44320" s="19"/>
      <c r="R44320" s="20"/>
      <c r="S44320" s="20"/>
      <c r="U44320" s="21"/>
    </row>
    <row r="44321">
      <c r="E44321" s="19"/>
      <c r="R44321" s="20"/>
      <c r="S44321" s="20"/>
      <c r="U44321" s="21"/>
    </row>
    <row r="44322">
      <c r="E44322" s="19"/>
      <c r="R44322" s="20"/>
      <c r="S44322" s="20"/>
      <c r="U44322" s="21"/>
    </row>
    <row r="44323">
      <c r="E44323" s="19"/>
      <c r="R44323" s="20"/>
      <c r="S44323" s="20"/>
      <c r="U44323" s="21"/>
    </row>
    <row r="44324">
      <c r="E44324" s="19"/>
      <c r="R44324" s="20"/>
      <c r="S44324" s="20"/>
      <c r="U44324" s="21"/>
    </row>
    <row r="44325">
      <c r="E44325" s="19"/>
      <c r="R44325" s="20"/>
      <c r="S44325" s="20"/>
      <c r="U44325" s="21"/>
    </row>
    <row r="44326">
      <c r="E44326" s="19"/>
      <c r="R44326" s="20"/>
      <c r="S44326" s="20"/>
      <c r="U44326" s="21"/>
    </row>
    <row r="44327">
      <c r="E44327" s="19"/>
      <c r="R44327" s="20"/>
      <c r="S44327" s="20"/>
      <c r="U44327" s="21"/>
    </row>
    <row r="44328">
      <c r="E44328" s="19"/>
      <c r="R44328" s="20"/>
      <c r="S44328" s="20"/>
      <c r="U44328" s="21"/>
    </row>
    <row r="44329">
      <c r="E44329" s="19"/>
      <c r="R44329" s="20"/>
      <c r="S44329" s="20"/>
      <c r="U44329" s="21"/>
    </row>
    <row r="44330">
      <c r="E44330" s="19"/>
      <c r="R44330" s="20"/>
      <c r="S44330" s="20"/>
      <c r="U44330" s="21"/>
    </row>
    <row r="44331">
      <c r="E44331" s="19"/>
      <c r="R44331" s="20"/>
      <c r="S44331" s="20"/>
      <c r="U44331" s="21"/>
    </row>
    <row r="44332">
      <c r="E44332" s="19"/>
      <c r="R44332" s="20"/>
      <c r="S44332" s="20"/>
      <c r="U44332" s="21"/>
    </row>
    <row r="44333">
      <c r="E44333" s="19"/>
      <c r="R44333" s="20"/>
      <c r="S44333" s="20"/>
      <c r="U44333" s="21"/>
    </row>
    <row r="44334">
      <c r="E44334" s="19"/>
      <c r="R44334" s="20"/>
      <c r="S44334" s="20"/>
      <c r="U44334" s="21"/>
    </row>
    <row r="44335">
      <c r="E44335" s="19"/>
      <c r="R44335" s="20"/>
      <c r="S44335" s="20"/>
      <c r="U44335" s="21"/>
    </row>
    <row r="44336">
      <c r="E44336" s="19"/>
      <c r="R44336" s="20"/>
      <c r="S44336" s="20"/>
      <c r="U44336" s="21"/>
    </row>
    <row r="44337">
      <c r="E44337" s="19"/>
      <c r="R44337" s="20"/>
      <c r="S44337" s="20"/>
      <c r="U44337" s="21"/>
    </row>
    <row r="44338">
      <c r="E44338" s="19"/>
      <c r="R44338" s="20"/>
      <c r="S44338" s="20"/>
      <c r="U44338" s="21"/>
    </row>
    <row r="44339">
      <c r="E44339" s="19"/>
      <c r="R44339" s="20"/>
      <c r="S44339" s="20"/>
      <c r="U44339" s="21"/>
    </row>
    <row r="44340">
      <c r="E44340" s="19"/>
      <c r="R44340" s="20"/>
      <c r="S44340" s="20"/>
      <c r="U44340" s="21"/>
    </row>
    <row r="44341">
      <c r="E44341" s="19"/>
      <c r="R44341" s="20"/>
      <c r="S44341" s="20"/>
      <c r="U44341" s="21"/>
    </row>
    <row r="44342">
      <c r="E44342" s="19"/>
      <c r="R44342" s="20"/>
      <c r="S44342" s="20"/>
      <c r="U44342" s="21"/>
    </row>
    <row r="44343">
      <c r="E44343" s="19"/>
      <c r="R44343" s="20"/>
      <c r="S44343" s="20"/>
      <c r="U44343" s="21"/>
    </row>
    <row r="44344">
      <c r="E44344" s="19"/>
      <c r="R44344" s="20"/>
      <c r="S44344" s="20"/>
      <c r="U44344" s="21"/>
    </row>
    <row r="44345">
      <c r="E44345" s="19"/>
      <c r="R44345" s="20"/>
      <c r="S44345" s="20"/>
      <c r="U44345" s="21"/>
    </row>
    <row r="44346">
      <c r="E44346" s="19"/>
      <c r="R44346" s="20"/>
      <c r="S44346" s="20"/>
      <c r="U44346" s="21"/>
    </row>
    <row r="44347">
      <c r="E44347" s="19"/>
      <c r="R44347" s="20"/>
      <c r="S44347" s="20"/>
      <c r="U44347" s="21"/>
    </row>
    <row r="44348">
      <c r="E44348" s="19"/>
      <c r="R44348" s="20"/>
      <c r="S44348" s="20"/>
      <c r="U44348" s="21"/>
    </row>
    <row r="44349">
      <c r="E44349" s="19"/>
      <c r="R44349" s="20"/>
      <c r="S44349" s="20"/>
      <c r="U44349" s="21"/>
    </row>
    <row r="44350">
      <c r="E44350" s="19"/>
      <c r="R44350" s="20"/>
      <c r="S44350" s="20"/>
      <c r="U44350" s="21"/>
    </row>
    <row r="44351">
      <c r="E44351" s="19"/>
      <c r="R44351" s="20"/>
      <c r="S44351" s="20"/>
      <c r="U44351" s="21"/>
    </row>
    <row r="44352">
      <c r="E44352" s="19"/>
      <c r="R44352" s="20"/>
      <c r="S44352" s="20"/>
      <c r="U44352" s="21"/>
    </row>
    <row r="44353">
      <c r="E44353" s="19"/>
      <c r="R44353" s="20"/>
      <c r="S44353" s="20"/>
      <c r="U44353" s="21"/>
    </row>
    <row r="44354">
      <c r="E44354" s="19"/>
      <c r="R44354" s="20"/>
      <c r="S44354" s="20"/>
      <c r="U44354" s="21"/>
    </row>
    <row r="44355">
      <c r="E44355" s="19"/>
      <c r="R44355" s="20"/>
      <c r="S44355" s="20"/>
      <c r="U44355" s="21"/>
    </row>
    <row r="44356">
      <c r="E44356" s="19"/>
      <c r="R44356" s="20"/>
      <c r="S44356" s="20"/>
      <c r="U44356" s="21"/>
    </row>
    <row r="44357">
      <c r="E44357" s="19"/>
      <c r="R44357" s="20"/>
      <c r="S44357" s="20"/>
      <c r="U44357" s="21"/>
    </row>
    <row r="44358">
      <c r="E44358" s="19"/>
      <c r="R44358" s="20"/>
      <c r="S44358" s="20"/>
      <c r="U44358" s="21"/>
    </row>
    <row r="44359">
      <c r="E44359" s="19"/>
      <c r="R44359" s="20"/>
      <c r="S44359" s="20"/>
      <c r="U44359" s="21"/>
    </row>
    <row r="44360">
      <c r="E44360" s="19"/>
      <c r="R44360" s="20"/>
      <c r="S44360" s="20"/>
      <c r="U44360" s="21"/>
    </row>
    <row r="44361">
      <c r="E44361" s="19"/>
      <c r="R44361" s="20"/>
      <c r="S44361" s="20"/>
      <c r="U44361" s="21"/>
    </row>
    <row r="44362">
      <c r="E44362" s="19"/>
      <c r="R44362" s="20"/>
      <c r="S44362" s="20"/>
      <c r="U44362" s="21"/>
    </row>
    <row r="44363">
      <c r="E44363" s="19"/>
      <c r="R44363" s="20"/>
      <c r="S44363" s="20"/>
      <c r="U44363" s="21"/>
    </row>
    <row r="44364">
      <c r="E44364" s="19"/>
      <c r="R44364" s="20"/>
      <c r="S44364" s="20"/>
      <c r="U44364" s="21"/>
    </row>
    <row r="44365">
      <c r="E44365" s="19"/>
      <c r="R44365" s="20"/>
      <c r="S44365" s="20"/>
      <c r="U44365" s="21"/>
    </row>
    <row r="44366">
      <c r="E44366" s="19"/>
      <c r="R44366" s="20"/>
      <c r="S44366" s="20"/>
      <c r="U44366" s="21"/>
    </row>
    <row r="44367">
      <c r="E44367" s="19"/>
      <c r="R44367" s="20"/>
      <c r="S44367" s="20"/>
      <c r="U44367" s="21"/>
    </row>
    <row r="44368">
      <c r="E44368" s="19"/>
      <c r="R44368" s="20"/>
      <c r="S44368" s="20"/>
      <c r="U44368" s="21"/>
    </row>
    <row r="44369">
      <c r="E44369" s="19"/>
      <c r="R44369" s="20"/>
      <c r="S44369" s="20"/>
      <c r="U44369" s="21"/>
    </row>
    <row r="44370">
      <c r="E44370" s="19"/>
      <c r="R44370" s="20"/>
      <c r="S44370" s="20"/>
      <c r="U44370" s="21"/>
    </row>
    <row r="44371">
      <c r="E44371" s="19"/>
      <c r="R44371" s="20"/>
      <c r="S44371" s="20"/>
      <c r="U44371" s="21"/>
    </row>
    <row r="44372">
      <c r="E44372" s="19"/>
      <c r="R44372" s="20"/>
      <c r="S44372" s="20"/>
      <c r="U44372" s="21"/>
    </row>
    <row r="44373">
      <c r="E44373" s="19"/>
      <c r="R44373" s="20"/>
      <c r="S44373" s="20"/>
      <c r="U44373" s="21"/>
    </row>
    <row r="44374">
      <c r="E44374" s="19"/>
      <c r="R44374" s="20"/>
      <c r="S44374" s="20"/>
      <c r="U44374" s="21"/>
    </row>
    <row r="44375">
      <c r="E44375" s="19"/>
      <c r="R44375" s="20"/>
      <c r="S44375" s="20"/>
      <c r="U44375" s="21"/>
    </row>
    <row r="44376">
      <c r="E44376" s="19"/>
      <c r="R44376" s="20"/>
      <c r="S44376" s="20"/>
      <c r="U44376" s="21"/>
    </row>
    <row r="44377">
      <c r="E44377" s="19"/>
      <c r="R44377" s="20"/>
      <c r="S44377" s="20"/>
      <c r="U44377" s="21"/>
    </row>
    <row r="44378">
      <c r="E44378" s="19"/>
      <c r="R44378" s="20"/>
      <c r="S44378" s="20"/>
      <c r="U44378" s="21"/>
    </row>
    <row r="44379">
      <c r="E44379" s="19"/>
      <c r="R44379" s="20"/>
      <c r="S44379" s="20"/>
      <c r="U44379" s="21"/>
    </row>
    <row r="44380">
      <c r="E44380" s="19"/>
      <c r="R44380" s="20"/>
      <c r="S44380" s="20"/>
      <c r="U44380" s="21"/>
    </row>
    <row r="44381">
      <c r="E44381" s="19"/>
      <c r="R44381" s="20"/>
      <c r="S44381" s="20"/>
      <c r="U44381" s="21"/>
    </row>
    <row r="44382">
      <c r="E44382" s="19"/>
      <c r="R44382" s="20"/>
      <c r="S44382" s="20"/>
      <c r="U44382" s="21"/>
    </row>
    <row r="44383">
      <c r="E44383" s="19"/>
      <c r="R44383" s="20"/>
      <c r="S44383" s="20"/>
      <c r="U44383" s="21"/>
    </row>
    <row r="44384">
      <c r="E44384" s="19"/>
      <c r="R44384" s="20"/>
      <c r="S44384" s="20"/>
      <c r="U44384" s="21"/>
    </row>
    <row r="44385">
      <c r="E44385" s="19"/>
      <c r="R44385" s="20"/>
      <c r="S44385" s="20"/>
      <c r="U44385" s="21"/>
    </row>
    <row r="44386">
      <c r="E44386" s="19"/>
      <c r="R44386" s="20"/>
      <c r="S44386" s="20"/>
      <c r="U44386" s="21"/>
    </row>
    <row r="44387">
      <c r="E44387" s="19"/>
      <c r="R44387" s="20"/>
      <c r="S44387" s="20"/>
      <c r="U44387" s="21"/>
    </row>
    <row r="44388">
      <c r="E44388" s="19"/>
      <c r="R44388" s="20"/>
      <c r="S44388" s="20"/>
      <c r="U44388" s="21"/>
    </row>
    <row r="44389">
      <c r="E44389" s="19"/>
      <c r="R44389" s="20"/>
      <c r="S44389" s="20"/>
      <c r="U44389" s="21"/>
    </row>
    <row r="44390">
      <c r="E44390" s="19"/>
      <c r="R44390" s="20"/>
      <c r="S44390" s="20"/>
      <c r="U44390" s="21"/>
    </row>
    <row r="44391">
      <c r="E44391" s="19"/>
      <c r="R44391" s="20"/>
      <c r="S44391" s="20"/>
      <c r="U44391" s="21"/>
    </row>
    <row r="44392">
      <c r="E44392" s="19"/>
      <c r="R44392" s="20"/>
      <c r="S44392" s="20"/>
      <c r="U44392" s="21"/>
    </row>
    <row r="44393">
      <c r="E44393" s="19"/>
      <c r="R44393" s="20"/>
      <c r="S44393" s="20"/>
      <c r="U44393" s="21"/>
    </row>
    <row r="44394">
      <c r="E44394" s="19"/>
      <c r="R44394" s="20"/>
      <c r="S44394" s="20"/>
      <c r="U44394" s="21"/>
    </row>
    <row r="44395">
      <c r="E44395" s="19"/>
      <c r="R44395" s="20"/>
      <c r="S44395" s="20"/>
      <c r="U44395" s="21"/>
    </row>
    <row r="44396">
      <c r="E44396" s="19"/>
      <c r="R44396" s="20"/>
      <c r="S44396" s="20"/>
      <c r="U44396" s="21"/>
    </row>
    <row r="44397">
      <c r="E44397" s="19"/>
      <c r="R44397" s="20"/>
      <c r="S44397" s="20"/>
      <c r="U44397" s="21"/>
    </row>
    <row r="44398">
      <c r="E44398" s="19"/>
      <c r="R44398" s="20"/>
      <c r="S44398" s="20"/>
      <c r="U44398" s="21"/>
    </row>
    <row r="44399">
      <c r="E44399" s="19"/>
      <c r="R44399" s="20"/>
      <c r="S44399" s="20"/>
      <c r="U44399" s="21"/>
    </row>
    <row r="44400">
      <c r="E44400" s="19"/>
      <c r="R44400" s="20"/>
      <c r="S44400" s="20"/>
      <c r="U44400" s="21"/>
    </row>
    <row r="44401">
      <c r="E44401" s="19"/>
      <c r="R44401" s="20"/>
      <c r="S44401" s="20"/>
      <c r="U44401" s="21"/>
    </row>
    <row r="44402">
      <c r="E44402" s="19"/>
      <c r="R44402" s="20"/>
      <c r="S44402" s="20"/>
      <c r="U44402" s="21"/>
    </row>
    <row r="44403">
      <c r="E44403" s="19"/>
      <c r="R44403" s="20"/>
      <c r="S44403" s="20"/>
      <c r="U44403" s="21"/>
    </row>
    <row r="44404">
      <c r="E44404" s="19"/>
      <c r="R44404" s="20"/>
      <c r="S44404" s="20"/>
      <c r="U44404" s="21"/>
    </row>
    <row r="44405">
      <c r="E44405" s="19"/>
      <c r="R44405" s="20"/>
      <c r="S44405" s="20"/>
      <c r="U44405" s="21"/>
    </row>
    <row r="44406">
      <c r="E44406" s="19"/>
      <c r="R44406" s="20"/>
      <c r="S44406" s="20"/>
      <c r="U44406" s="21"/>
    </row>
    <row r="44407">
      <c r="E44407" s="19"/>
      <c r="R44407" s="20"/>
      <c r="S44407" s="20"/>
      <c r="U44407" s="21"/>
    </row>
    <row r="44408">
      <c r="E44408" s="19"/>
      <c r="R44408" s="20"/>
      <c r="S44408" s="20"/>
      <c r="U44408" s="21"/>
    </row>
    <row r="44409">
      <c r="E44409" s="19"/>
      <c r="R44409" s="20"/>
      <c r="S44409" s="20"/>
      <c r="U44409" s="21"/>
    </row>
    <row r="44410">
      <c r="E44410" s="19"/>
      <c r="R44410" s="20"/>
      <c r="S44410" s="20"/>
      <c r="U44410" s="21"/>
    </row>
    <row r="44411">
      <c r="E44411" s="19"/>
      <c r="R44411" s="20"/>
      <c r="S44411" s="20"/>
      <c r="U44411" s="21"/>
    </row>
    <row r="44412">
      <c r="E44412" s="19"/>
      <c r="R44412" s="20"/>
      <c r="S44412" s="20"/>
      <c r="U44412" s="21"/>
    </row>
    <row r="44413">
      <c r="E44413" s="19"/>
      <c r="R44413" s="20"/>
      <c r="S44413" s="20"/>
      <c r="U44413" s="21"/>
    </row>
    <row r="44414">
      <c r="E44414" s="19"/>
      <c r="R44414" s="20"/>
      <c r="S44414" s="20"/>
      <c r="U44414" s="21"/>
    </row>
    <row r="44415">
      <c r="E44415" s="19"/>
      <c r="R44415" s="20"/>
      <c r="S44415" s="20"/>
      <c r="U44415" s="21"/>
    </row>
    <row r="44416">
      <c r="E44416" s="19"/>
      <c r="R44416" s="20"/>
      <c r="S44416" s="20"/>
      <c r="U44416" s="21"/>
    </row>
    <row r="44417">
      <c r="E44417" s="19"/>
      <c r="R44417" s="20"/>
      <c r="S44417" s="20"/>
      <c r="U44417" s="21"/>
    </row>
    <row r="44418">
      <c r="E44418" s="19"/>
      <c r="R44418" s="20"/>
      <c r="S44418" s="20"/>
      <c r="U44418" s="21"/>
    </row>
    <row r="44419">
      <c r="E44419" s="19"/>
      <c r="R44419" s="20"/>
      <c r="S44419" s="20"/>
      <c r="U44419" s="21"/>
    </row>
    <row r="44420">
      <c r="E44420" s="19"/>
      <c r="R44420" s="20"/>
      <c r="S44420" s="20"/>
      <c r="U44420" s="21"/>
    </row>
    <row r="44421">
      <c r="E44421" s="19"/>
      <c r="R44421" s="20"/>
      <c r="S44421" s="20"/>
      <c r="U44421" s="21"/>
    </row>
    <row r="44422">
      <c r="E44422" s="19"/>
      <c r="R44422" s="20"/>
      <c r="S44422" s="20"/>
      <c r="U44422" s="21"/>
    </row>
    <row r="44423">
      <c r="E44423" s="19"/>
      <c r="R44423" s="20"/>
      <c r="S44423" s="20"/>
      <c r="U44423" s="21"/>
    </row>
    <row r="44424">
      <c r="E44424" s="19"/>
      <c r="R44424" s="20"/>
      <c r="S44424" s="20"/>
      <c r="U44424" s="21"/>
    </row>
    <row r="44425">
      <c r="E44425" s="19"/>
      <c r="R44425" s="20"/>
      <c r="S44425" s="20"/>
      <c r="U44425" s="21"/>
    </row>
    <row r="44426">
      <c r="E44426" s="19"/>
      <c r="R44426" s="20"/>
      <c r="S44426" s="20"/>
      <c r="U44426" s="21"/>
    </row>
    <row r="44427">
      <c r="E44427" s="19"/>
      <c r="R44427" s="20"/>
      <c r="S44427" s="20"/>
      <c r="U44427" s="21"/>
    </row>
    <row r="44428">
      <c r="E44428" s="19"/>
      <c r="R44428" s="20"/>
      <c r="S44428" s="20"/>
      <c r="U44428" s="21"/>
    </row>
    <row r="44429">
      <c r="E44429" s="19"/>
      <c r="R44429" s="20"/>
      <c r="S44429" s="20"/>
      <c r="U44429" s="21"/>
    </row>
    <row r="44430">
      <c r="E44430" s="19"/>
      <c r="R44430" s="20"/>
      <c r="S44430" s="20"/>
      <c r="U44430" s="21"/>
    </row>
    <row r="44431">
      <c r="E44431" s="19"/>
      <c r="R44431" s="20"/>
      <c r="S44431" s="20"/>
      <c r="U44431" s="21"/>
    </row>
    <row r="44432">
      <c r="E44432" s="19"/>
      <c r="R44432" s="20"/>
      <c r="S44432" s="20"/>
      <c r="U44432" s="21"/>
    </row>
    <row r="44433">
      <c r="E44433" s="19"/>
      <c r="R44433" s="20"/>
      <c r="S44433" s="20"/>
      <c r="U44433" s="21"/>
    </row>
    <row r="44434">
      <c r="E44434" s="19"/>
      <c r="R44434" s="20"/>
      <c r="S44434" s="20"/>
      <c r="U44434" s="21"/>
    </row>
    <row r="44435">
      <c r="E44435" s="19"/>
      <c r="R44435" s="20"/>
      <c r="S44435" s="20"/>
      <c r="U44435" s="21"/>
    </row>
    <row r="44436">
      <c r="E44436" s="19"/>
      <c r="R44436" s="20"/>
      <c r="S44436" s="20"/>
      <c r="U44436" s="21"/>
    </row>
    <row r="44437">
      <c r="E44437" s="19"/>
      <c r="R44437" s="20"/>
      <c r="S44437" s="20"/>
      <c r="U44437" s="21"/>
    </row>
    <row r="44438">
      <c r="E44438" s="19"/>
      <c r="R44438" s="20"/>
      <c r="S44438" s="20"/>
      <c r="U44438" s="21"/>
    </row>
    <row r="44439">
      <c r="E44439" s="19"/>
      <c r="R44439" s="20"/>
      <c r="S44439" s="20"/>
      <c r="U44439" s="21"/>
    </row>
    <row r="44440">
      <c r="E44440" s="19"/>
      <c r="R44440" s="20"/>
      <c r="S44440" s="20"/>
      <c r="U44440" s="21"/>
    </row>
    <row r="44441">
      <c r="E44441" s="19"/>
      <c r="R44441" s="20"/>
      <c r="S44441" s="20"/>
      <c r="U44441" s="21"/>
    </row>
    <row r="44442">
      <c r="E44442" s="19"/>
      <c r="R44442" s="20"/>
      <c r="S44442" s="20"/>
      <c r="U44442" s="21"/>
    </row>
    <row r="44443">
      <c r="E44443" s="19"/>
      <c r="R44443" s="20"/>
      <c r="S44443" s="20"/>
      <c r="U44443" s="21"/>
    </row>
    <row r="44444">
      <c r="E44444" s="19"/>
      <c r="R44444" s="20"/>
      <c r="S44444" s="20"/>
      <c r="U44444" s="21"/>
    </row>
    <row r="44445">
      <c r="E44445" s="19"/>
      <c r="R44445" s="20"/>
      <c r="S44445" s="20"/>
      <c r="U44445" s="21"/>
    </row>
    <row r="44446">
      <c r="E44446" s="19"/>
      <c r="R44446" s="20"/>
      <c r="S44446" s="20"/>
      <c r="U44446" s="21"/>
    </row>
    <row r="44447">
      <c r="E44447" s="19"/>
      <c r="R44447" s="20"/>
      <c r="S44447" s="20"/>
      <c r="U44447" s="21"/>
    </row>
    <row r="44448">
      <c r="E44448" s="19"/>
      <c r="R44448" s="20"/>
      <c r="S44448" s="20"/>
      <c r="U44448" s="21"/>
    </row>
    <row r="44449">
      <c r="E44449" s="19"/>
      <c r="R44449" s="20"/>
      <c r="S44449" s="20"/>
      <c r="U44449" s="21"/>
    </row>
    <row r="44450">
      <c r="E44450" s="19"/>
      <c r="R44450" s="20"/>
      <c r="S44450" s="20"/>
      <c r="U44450" s="21"/>
    </row>
    <row r="44451">
      <c r="E44451" s="19"/>
      <c r="R44451" s="20"/>
      <c r="S44451" s="20"/>
      <c r="U44451" s="21"/>
    </row>
    <row r="44452">
      <c r="E44452" s="19"/>
      <c r="R44452" s="20"/>
      <c r="S44452" s="20"/>
      <c r="U44452" s="21"/>
    </row>
    <row r="44453">
      <c r="E44453" s="19"/>
      <c r="R44453" s="20"/>
      <c r="S44453" s="20"/>
      <c r="U44453" s="21"/>
    </row>
    <row r="44454">
      <c r="E44454" s="19"/>
      <c r="R44454" s="20"/>
      <c r="S44454" s="20"/>
      <c r="U44454" s="21"/>
    </row>
    <row r="44455">
      <c r="E44455" s="19"/>
      <c r="R44455" s="20"/>
      <c r="S44455" s="20"/>
      <c r="U44455" s="21"/>
    </row>
    <row r="44456">
      <c r="E44456" s="19"/>
      <c r="R44456" s="20"/>
      <c r="S44456" s="20"/>
      <c r="U44456" s="21"/>
    </row>
    <row r="44457">
      <c r="E44457" s="19"/>
      <c r="R44457" s="20"/>
      <c r="S44457" s="20"/>
      <c r="U44457" s="21"/>
    </row>
    <row r="44458">
      <c r="E44458" s="19"/>
      <c r="R44458" s="20"/>
      <c r="S44458" s="20"/>
      <c r="U44458" s="21"/>
    </row>
    <row r="44459">
      <c r="E44459" s="19"/>
      <c r="R44459" s="20"/>
      <c r="S44459" s="20"/>
      <c r="U44459" s="21"/>
    </row>
    <row r="44460">
      <c r="E44460" s="19"/>
      <c r="R44460" s="20"/>
      <c r="S44460" s="20"/>
      <c r="U44460" s="21"/>
    </row>
    <row r="44461">
      <c r="E44461" s="19"/>
      <c r="R44461" s="20"/>
      <c r="S44461" s="20"/>
      <c r="U44461" s="21"/>
    </row>
    <row r="44462">
      <c r="E44462" s="19"/>
      <c r="R44462" s="20"/>
      <c r="S44462" s="20"/>
      <c r="U44462" s="21"/>
    </row>
    <row r="44463">
      <c r="E44463" s="19"/>
      <c r="R44463" s="20"/>
      <c r="S44463" s="20"/>
      <c r="U44463" s="21"/>
    </row>
    <row r="44464">
      <c r="E44464" s="19"/>
      <c r="R44464" s="20"/>
      <c r="S44464" s="20"/>
      <c r="U44464" s="21"/>
    </row>
    <row r="44465">
      <c r="E44465" s="19"/>
      <c r="R44465" s="20"/>
      <c r="S44465" s="20"/>
      <c r="U44465" s="21"/>
    </row>
    <row r="44466">
      <c r="E44466" s="19"/>
      <c r="R44466" s="20"/>
      <c r="S44466" s="20"/>
      <c r="U44466" s="21"/>
    </row>
    <row r="44467">
      <c r="E44467" s="19"/>
      <c r="R44467" s="20"/>
      <c r="S44467" s="20"/>
      <c r="U44467" s="21"/>
    </row>
    <row r="44468">
      <c r="E44468" s="19"/>
      <c r="R44468" s="20"/>
      <c r="S44468" s="20"/>
      <c r="U44468" s="21"/>
    </row>
    <row r="44469">
      <c r="E44469" s="19"/>
      <c r="R44469" s="20"/>
      <c r="S44469" s="20"/>
      <c r="U44469" s="21"/>
    </row>
    <row r="44470">
      <c r="E44470" s="19"/>
      <c r="R44470" s="20"/>
      <c r="S44470" s="20"/>
      <c r="U44470" s="21"/>
    </row>
    <row r="44471">
      <c r="E44471" s="19"/>
      <c r="R44471" s="20"/>
      <c r="S44471" s="20"/>
      <c r="U44471" s="21"/>
    </row>
    <row r="44472">
      <c r="E44472" s="19"/>
      <c r="R44472" s="20"/>
      <c r="S44472" s="20"/>
      <c r="U44472" s="21"/>
    </row>
    <row r="44473">
      <c r="E44473" s="19"/>
      <c r="R44473" s="20"/>
      <c r="S44473" s="20"/>
      <c r="U44473" s="21"/>
    </row>
    <row r="44474">
      <c r="E44474" s="19"/>
      <c r="R44474" s="20"/>
      <c r="S44474" s="20"/>
      <c r="U44474" s="21"/>
    </row>
    <row r="44475">
      <c r="E44475" s="19"/>
      <c r="R44475" s="20"/>
      <c r="S44475" s="20"/>
      <c r="U44475" s="21"/>
    </row>
    <row r="44476">
      <c r="E44476" s="19"/>
      <c r="R44476" s="20"/>
      <c r="S44476" s="20"/>
      <c r="U44476" s="21"/>
    </row>
    <row r="44477">
      <c r="E44477" s="19"/>
      <c r="R44477" s="20"/>
      <c r="S44477" s="20"/>
      <c r="U44477" s="21"/>
    </row>
    <row r="44478">
      <c r="E44478" s="19"/>
      <c r="R44478" s="20"/>
      <c r="S44478" s="20"/>
      <c r="U44478" s="21"/>
    </row>
    <row r="44479">
      <c r="E44479" s="19"/>
      <c r="R44479" s="20"/>
      <c r="S44479" s="20"/>
      <c r="U44479" s="21"/>
    </row>
    <row r="44480">
      <c r="E44480" s="19"/>
      <c r="R44480" s="20"/>
      <c r="S44480" s="20"/>
      <c r="U44480" s="21"/>
    </row>
    <row r="44481">
      <c r="E44481" s="19"/>
      <c r="R44481" s="20"/>
      <c r="S44481" s="20"/>
      <c r="U44481" s="21"/>
    </row>
    <row r="44482">
      <c r="E44482" s="19"/>
      <c r="R44482" s="20"/>
      <c r="S44482" s="20"/>
      <c r="U44482" s="21"/>
    </row>
    <row r="44483">
      <c r="E44483" s="19"/>
      <c r="R44483" s="20"/>
      <c r="S44483" s="20"/>
      <c r="U44483" s="21"/>
    </row>
    <row r="44484">
      <c r="E44484" s="19"/>
      <c r="R44484" s="20"/>
      <c r="S44484" s="20"/>
      <c r="U44484" s="21"/>
    </row>
    <row r="44485">
      <c r="E44485" s="19"/>
      <c r="R44485" s="20"/>
      <c r="S44485" s="20"/>
      <c r="U44485" s="21"/>
    </row>
    <row r="44486">
      <c r="E44486" s="19"/>
      <c r="R44486" s="20"/>
      <c r="S44486" s="20"/>
      <c r="U44486" s="21"/>
    </row>
    <row r="44487">
      <c r="E44487" s="19"/>
      <c r="R44487" s="20"/>
      <c r="S44487" s="20"/>
      <c r="U44487" s="21"/>
    </row>
    <row r="44488">
      <c r="E44488" s="19"/>
      <c r="R44488" s="20"/>
      <c r="S44488" s="20"/>
      <c r="U44488" s="21"/>
    </row>
    <row r="44489">
      <c r="E44489" s="19"/>
      <c r="R44489" s="20"/>
      <c r="S44489" s="20"/>
      <c r="U44489" s="21"/>
    </row>
    <row r="44490">
      <c r="E44490" s="19"/>
      <c r="R44490" s="20"/>
      <c r="S44490" s="20"/>
      <c r="U44490" s="21"/>
    </row>
    <row r="44491">
      <c r="E44491" s="19"/>
      <c r="R44491" s="20"/>
      <c r="S44491" s="20"/>
      <c r="U44491" s="21"/>
    </row>
    <row r="44492">
      <c r="E44492" s="19"/>
      <c r="R44492" s="20"/>
      <c r="S44492" s="20"/>
      <c r="U44492" s="21"/>
    </row>
    <row r="44493">
      <c r="E44493" s="19"/>
      <c r="R44493" s="20"/>
      <c r="S44493" s="20"/>
      <c r="U44493" s="21"/>
    </row>
    <row r="44494">
      <c r="E44494" s="19"/>
      <c r="R44494" s="20"/>
      <c r="S44494" s="20"/>
      <c r="U44494" s="21"/>
    </row>
    <row r="44495">
      <c r="E44495" s="19"/>
      <c r="R44495" s="20"/>
      <c r="S44495" s="20"/>
      <c r="U44495" s="21"/>
    </row>
    <row r="44496">
      <c r="E44496" s="19"/>
      <c r="R44496" s="20"/>
      <c r="S44496" s="20"/>
      <c r="U44496" s="21"/>
    </row>
    <row r="44497">
      <c r="E44497" s="19"/>
      <c r="R44497" s="20"/>
      <c r="S44497" s="20"/>
      <c r="U44497" s="21"/>
    </row>
    <row r="44498">
      <c r="E44498" s="19"/>
      <c r="R44498" s="20"/>
      <c r="S44498" s="20"/>
      <c r="U44498" s="21"/>
    </row>
    <row r="44499">
      <c r="E44499" s="19"/>
      <c r="R44499" s="20"/>
      <c r="S44499" s="20"/>
      <c r="U44499" s="21"/>
    </row>
    <row r="44500">
      <c r="E44500" s="19"/>
      <c r="R44500" s="20"/>
      <c r="S44500" s="20"/>
      <c r="U44500" s="21"/>
    </row>
    <row r="44501">
      <c r="E44501" s="19"/>
      <c r="R44501" s="20"/>
      <c r="S44501" s="20"/>
      <c r="U44501" s="21"/>
    </row>
    <row r="44502">
      <c r="E44502" s="19"/>
      <c r="R44502" s="20"/>
      <c r="S44502" s="20"/>
      <c r="U44502" s="21"/>
    </row>
    <row r="44503">
      <c r="E44503" s="19"/>
      <c r="R44503" s="20"/>
      <c r="S44503" s="20"/>
      <c r="U44503" s="21"/>
    </row>
    <row r="44504">
      <c r="E44504" s="19"/>
      <c r="R44504" s="20"/>
      <c r="S44504" s="20"/>
      <c r="U44504" s="21"/>
    </row>
    <row r="44505">
      <c r="E44505" s="19"/>
      <c r="R44505" s="20"/>
      <c r="S44505" s="20"/>
      <c r="U44505" s="21"/>
    </row>
    <row r="44506">
      <c r="E44506" s="19"/>
      <c r="R44506" s="20"/>
      <c r="S44506" s="20"/>
      <c r="U44506" s="21"/>
    </row>
    <row r="44507">
      <c r="E44507" s="19"/>
      <c r="R44507" s="20"/>
      <c r="S44507" s="20"/>
      <c r="U44507" s="21"/>
    </row>
    <row r="44508">
      <c r="E44508" s="19"/>
      <c r="R44508" s="20"/>
      <c r="S44508" s="20"/>
      <c r="U44508" s="21"/>
    </row>
    <row r="44509">
      <c r="E44509" s="19"/>
      <c r="R44509" s="20"/>
      <c r="S44509" s="20"/>
      <c r="U44509" s="21"/>
    </row>
    <row r="44510">
      <c r="E44510" s="19"/>
      <c r="R44510" s="20"/>
      <c r="S44510" s="20"/>
      <c r="U44510" s="21"/>
    </row>
    <row r="44511">
      <c r="E44511" s="19"/>
      <c r="R44511" s="20"/>
      <c r="S44511" s="20"/>
      <c r="U44511" s="21"/>
    </row>
    <row r="44512">
      <c r="E44512" s="19"/>
      <c r="R44512" s="20"/>
      <c r="S44512" s="20"/>
      <c r="U44512" s="21"/>
    </row>
    <row r="44513">
      <c r="E44513" s="19"/>
      <c r="R44513" s="20"/>
      <c r="S44513" s="20"/>
      <c r="U44513" s="21"/>
    </row>
    <row r="44514">
      <c r="E44514" s="19"/>
      <c r="R44514" s="20"/>
      <c r="S44514" s="20"/>
      <c r="U44514" s="21"/>
    </row>
    <row r="44515">
      <c r="E44515" s="19"/>
      <c r="R44515" s="20"/>
      <c r="S44515" s="20"/>
      <c r="U44515" s="21"/>
    </row>
    <row r="44516">
      <c r="E44516" s="19"/>
      <c r="R44516" s="20"/>
      <c r="S44516" s="20"/>
      <c r="U44516" s="21"/>
    </row>
    <row r="44517">
      <c r="E44517" s="19"/>
      <c r="R44517" s="20"/>
      <c r="S44517" s="20"/>
      <c r="U44517" s="21"/>
    </row>
    <row r="44518">
      <c r="E44518" s="19"/>
      <c r="R44518" s="20"/>
      <c r="S44518" s="20"/>
      <c r="U44518" s="21"/>
    </row>
    <row r="44519">
      <c r="E44519" s="19"/>
      <c r="R44519" s="20"/>
      <c r="S44519" s="20"/>
      <c r="U44519" s="21"/>
    </row>
    <row r="44520">
      <c r="E44520" s="19"/>
      <c r="R44520" s="20"/>
      <c r="S44520" s="20"/>
      <c r="U44520" s="21"/>
    </row>
    <row r="44521">
      <c r="E44521" s="19"/>
      <c r="R44521" s="20"/>
      <c r="S44521" s="20"/>
      <c r="U44521" s="21"/>
    </row>
    <row r="44522">
      <c r="E44522" s="19"/>
      <c r="R44522" s="20"/>
      <c r="S44522" s="20"/>
      <c r="U44522" s="21"/>
    </row>
    <row r="44523">
      <c r="E44523" s="19"/>
      <c r="R44523" s="20"/>
      <c r="S44523" s="20"/>
      <c r="U44523" s="21"/>
    </row>
    <row r="44524">
      <c r="E44524" s="19"/>
      <c r="R44524" s="20"/>
      <c r="S44524" s="20"/>
      <c r="U44524" s="21"/>
    </row>
    <row r="44525">
      <c r="E44525" s="19"/>
      <c r="R44525" s="20"/>
      <c r="S44525" s="20"/>
      <c r="U44525" s="21"/>
    </row>
    <row r="44526">
      <c r="E44526" s="19"/>
      <c r="R44526" s="20"/>
      <c r="S44526" s="20"/>
      <c r="U44526" s="21"/>
    </row>
    <row r="44527">
      <c r="E44527" s="19"/>
      <c r="R44527" s="20"/>
      <c r="S44527" s="20"/>
      <c r="U44527" s="21"/>
    </row>
    <row r="44528">
      <c r="E44528" s="19"/>
      <c r="R44528" s="20"/>
      <c r="S44528" s="20"/>
      <c r="U44528" s="21"/>
    </row>
    <row r="44529">
      <c r="E44529" s="19"/>
      <c r="R44529" s="20"/>
      <c r="S44529" s="20"/>
      <c r="U44529" s="21"/>
    </row>
    <row r="44530">
      <c r="E44530" s="19"/>
      <c r="R44530" s="20"/>
      <c r="S44530" s="20"/>
      <c r="U44530" s="21"/>
    </row>
    <row r="44531">
      <c r="E44531" s="19"/>
      <c r="R44531" s="20"/>
      <c r="S44531" s="20"/>
      <c r="U44531" s="21"/>
    </row>
    <row r="44532">
      <c r="E44532" s="19"/>
      <c r="R44532" s="20"/>
      <c r="S44532" s="20"/>
      <c r="U44532" s="21"/>
    </row>
    <row r="44533">
      <c r="E44533" s="19"/>
      <c r="R44533" s="20"/>
      <c r="S44533" s="20"/>
      <c r="U44533" s="21"/>
    </row>
    <row r="44534">
      <c r="E44534" s="19"/>
      <c r="R44534" s="20"/>
      <c r="S44534" s="20"/>
      <c r="U44534" s="21"/>
    </row>
    <row r="44535">
      <c r="E44535" s="19"/>
      <c r="R44535" s="20"/>
      <c r="S44535" s="20"/>
      <c r="U44535" s="21"/>
    </row>
    <row r="44536">
      <c r="E44536" s="19"/>
      <c r="R44536" s="20"/>
      <c r="S44536" s="20"/>
      <c r="U44536" s="21"/>
    </row>
    <row r="44537">
      <c r="E44537" s="19"/>
      <c r="R44537" s="20"/>
      <c r="S44537" s="20"/>
      <c r="U44537" s="21"/>
    </row>
    <row r="44538">
      <c r="E44538" s="19"/>
      <c r="R44538" s="20"/>
      <c r="S44538" s="20"/>
      <c r="U44538" s="21"/>
    </row>
    <row r="44539">
      <c r="E44539" s="19"/>
      <c r="R44539" s="20"/>
      <c r="S44539" s="20"/>
      <c r="U44539" s="21"/>
    </row>
    <row r="44540">
      <c r="E44540" s="19"/>
      <c r="R44540" s="20"/>
      <c r="S44540" s="20"/>
      <c r="U44540" s="21"/>
    </row>
    <row r="44541">
      <c r="E44541" s="19"/>
      <c r="R44541" s="20"/>
      <c r="S44541" s="20"/>
      <c r="U44541" s="21"/>
    </row>
    <row r="44542">
      <c r="E44542" s="19"/>
      <c r="R44542" s="20"/>
      <c r="S44542" s="20"/>
      <c r="U44542" s="21"/>
    </row>
    <row r="44543">
      <c r="E44543" s="19"/>
      <c r="R44543" s="20"/>
      <c r="S44543" s="20"/>
      <c r="U44543" s="21"/>
    </row>
    <row r="44544">
      <c r="E44544" s="19"/>
      <c r="R44544" s="20"/>
      <c r="S44544" s="20"/>
      <c r="U44544" s="21"/>
    </row>
    <row r="44545">
      <c r="E44545" s="19"/>
      <c r="R44545" s="20"/>
      <c r="S44545" s="20"/>
      <c r="U44545" s="21"/>
    </row>
    <row r="44546">
      <c r="E44546" s="19"/>
      <c r="R44546" s="20"/>
      <c r="S44546" s="20"/>
      <c r="U44546" s="21"/>
    </row>
    <row r="44547">
      <c r="E44547" s="19"/>
      <c r="R44547" s="20"/>
      <c r="S44547" s="20"/>
      <c r="U44547" s="21"/>
    </row>
    <row r="44548">
      <c r="E44548" s="19"/>
      <c r="R44548" s="20"/>
      <c r="S44548" s="20"/>
      <c r="U44548" s="21"/>
    </row>
    <row r="44549">
      <c r="E44549" s="19"/>
      <c r="R44549" s="20"/>
      <c r="S44549" s="20"/>
      <c r="U44549" s="21"/>
    </row>
    <row r="44550">
      <c r="E44550" s="19"/>
      <c r="R44550" s="20"/>
      <c r="S44550" s="20"/>
      <c r="U44550" s="21"/>
    </row>
    <row r="44551">
      <c r="E44551" s="19"/>
      <c r="R44551" s="20"/>
      <c r="S44551" s="20"/>
      <c r="U44551" s="21"/>
    </row>
    <row r="44552">
      <c r="E44552" s="19"/>
      <c r="R44552" s="20"/>
      <c r="S44552" s="20"/>
      <c r="U44552" s="21"/>
    </row>
    <row r="44553">
      <c r="E44553" s="19"/>
      <c r="R44553" s="20"/>
      <c r="S44553" s="20"/>
      <c r="U44553" s="21"/>
    </row>
    <row r="44554">
      <c r="E44554" s="19"/>
      <c r="R44554" s="20"/>
      <c r="S44554" s="20"/>
      <c r="U44554" s="21"/>
    </row>
    <row r="44555">
      <c r="E44555" s="19"/>
      <c r="R44555" s="20"/>
      <c r="S44555" s="20"/>
      <c r="U44555" s="21"/>
    </row>
    <row r="44556">
      <c r="E44556" s="19"/>
      <c r="R44556" s="20"/>
      <c r="S44556" s="20"/>
      <c r="U44556" s="21"/>
    </row>
    <row r="44557">
      <c r="E44557" s="19"/>
      <c r="R44557" s="20"/>
      <c r="S44557" s="20"/>
      <c r="U44557" s="21"/>
    </row>
    <row r="44558">
      <c r="E44558" s="19"/>
      <c r="R44558" s="20"/>
      <c r="S44558" s="20"/>
      <c r="U44558" s="21"/>
    </row>
    <row r="44559">
      <c r="E44559" s="19"/>
      <c r="R44559" s="20"/>
      <c r="S44559" s="20"/>
      <c r="U44559" s="21"/>
    </row>
    <row r="44560">
      <c r="E44560" s="19"/>
      <c r="R44560" s="20"/>
      <c r="S44560" s="20"/>
      <c r="U44560" s="21"/>
    </row>
    <row r="44561">
      <c r="E44561" s="19"/>
      <c r="R44561" s="20"/>
      <c r="S44561" s="20"/>
      <c r="U44561" s="21"/>
    </row>
    <row r="44562">
      <c r="E44562" s="19"/>
      <c r="R44562" s="20"/>
      <c r="S44562" s="20"/>
      <c r="U44562" s="21"/>
    </row>
    <row r="44563">
      <c r="E44563" s="19"/>
      <c r="R44563" s="20"/>
      <c r="S44563" s="20"/>
      <c r="U44563" s="21"/>
    </row>
    <row r="44564">
      <c r="E44564" s="19"/>
      <c r="R44564" s="20"/>
      <c r="S44564" s="20"/>
      <c r="U44564" s="21"/>
    </row>
    <row r="44565">
      <c r="E44565" s="19"/>
      <c r="R44565" s="20"/>
      <c r="S44565" s="20"/>
      <c r="U44565" s="21"/>
    </row>
    <row r="44566">
      <c r="E44566" s="19"/>
      <c r="R44566" s="20"/>
      <c r="S44566" s="20"/>
      <c r="U44566" s="21"/>
    </row>
    <row r="44567">
      <c r="E44567" s="19"/>
      <c r="R44567" s="20"/>
      <c r="S44567" s="20"/>
      <c r="U44567" s="21"/>
    </row>
    <row r="44568">
      <c r="E44568" s="19"/>
      <c r="R44568" s="20"/>
      <c r="S44568" s="20"/>
      <c r="U44568" s="21"/>
    </row>
    <row r="44569">
      <c r="E44569" s="19"/>
      <c r="R44569" s="20"/>
      <c r="S44569" s="20"/>
      <c r="U44569" s="21"/>
    </row>
    <row r="44570">
      <c r="E44570" s="19"/>
      <c r="R44570" s="20"/>
      <c r="S44570" s="20"/>
      <c r="U44570" s="21"/>
    </row>
    <row r="44571">
      <c r="E44571" s="19"/>
      <c r="R44571" s="20"/>
      <c r="S44571" s="20"/>
      <c r="U44571" s="21"/>
    </row>
    <row r="44572">
      <c r="E44572" s="19"/>
      <c r="R44572" s="20"/>
      <c r="S44572" s="20"/>
      <c r="U44572" s="21"/>
    </row>
    <row r="44573">
      <c r="E44573" s="19"/>
      <c r="R44573" s="20"/>
      <c r="S44573" s="20"/>
      <c r="U44573" s="21"/>
    </row>
    <row r="44574">
      <c r="E44574" s="19"/>
      <c r="R44574" s="20"/>
      <c r="S44574" s="20"/>
      <c r="U44574" s="21"/>
    </row>
    <row r="44575">
      <c r="E44575" s="19"/>
      <c r="R44575" s="20"/>
      <c r="S44575" s="20"/>
      <c r="U44575" s="21"/>
    </row>
    <row r="44576">
      <c r="E44576" s="19"/>
      <c r="R44576" s="20"/>
      <c r="S44576" s="20"/>
      <c r="U44576" s="21"/>
    </row>
    <row r="44577">
      <c r="E44577" s="19"/>
      <c r="R44577" s="20"/>
      <c r="S44577" s="20"/>
      <c r="U44577" s="21"/>
    </row>
    <row r="44578">
      <c r="E44578" s="19"/>
      <c r="R44578" s="20"/>
      <c r="S44578" s="20"/>
      <c r="U44578" s="21"/>
    </row>
    <row r="44579">
      <c r="E44579" s="19"/>
      <c r="R44579" s="20"/>
      <c r="S44579" s="20"/>
      <c r="U44579" s="21"/>
    </row>
    <row r="44580">
      <c r="E44580" s="19"/>
      <c r="R44580" s="20"/>
      <c r="S44580" s="20"/>
      <c r="U44580" s="21"/>
    </row>
    <row r="44581">
      <c r="E44581" s="19"/>
      <c r="R44581" s="20"/>
      <c r="S44581" s="20"/>
      <c r="U44581" s="21"/>
    </row>
    <row r="44582">
      <c r="E44582" s="19"/>
      <c r="R44582" s="20"/>
      <c r="S44582" s="20"/>
      <c r="U44582" s="21"/>
    </row>
    <row r="44583">
      <c r="E44583" s="19"/>
      <c r="R44583" s="20"/>
      <c r="S44583" s="20"/>
      <c r="U44583" s="21"/>
    </row>
    <row r="44584">
      <c r="E44584" s="19"/>
      <c r="R44584" s="20"/>
      <c r="S44584" s="20"/>
      <c r="U44584" s="21"/>
    </row>
    <row r="44585">
      <c r="E44585" s="19"/>
      <c r="R44585" s="20"/>
      <c r="S44585" s="20"/>
      <c r="U44585" s="21"/>
    </row>
    <row r="44586">
      <c r="E44586" s="19"/>
      <c r="R44586" s="20"/>
      <c r="S44586" s="20"/>
      <c r="U44586" s="21"/>
    </row>
    <row r="44587">
      <c r="E44587" s="19"/>
      <c r="R44587" s="20"/>
      <c r="S44587" s="20"/>
      <c r="U44587" s="21"/>
    </row>
    <row r="44588">
      <c r="E44588" s="19"/>
      <c r="R44588" s="20"/>
      <c r="S44588" s="20"/>
      <c r="U44588" s="21"/>
    </row>
    <row r="44589">
      <c r="E44589" s="19"/>
      <c r="R44589" s="20"/>
      <c r="S44589" s="20"/>
      <c r="U44589" s="21"/>
    </row>
    <row r="44590">
      <c r="E44590" s="19"/>
      <c r="R44590" s="20"/>
      <c r="S44590" s="20"/>
      <c r="U44590" s="21"/>
    </row>
    <row r="44591">
      <c r="E44591" s="19"/>
      <c r="R44591" s="20"/>
      <c r="S44591" s="20"/>
      <c r="U44591" s="21"/>
    </row>
    <row r="44592">
      <c r="E44592" s="19"/>
      <c r="R44592" s="20"/>
      <c r="S44592" s="20"/>
      <c r="U44592" s="21"/>
    </row>
    <row r="44593">
      <c r="E44593" s="19"/>
      <c r="R44593" s="20"/>
      <c r="S44593" s="20"/>
      <c r="U44593" s="21"/>
    </row>
    <row r="44594">
      <c r="E44594" s="19"/>
      <c r="R44594" s="20"/>
      <c r="S44594" s="20"/>
      <c r="U44594" s="21"/>
    </row>
    <row r="44595">
      <c r="E44595" s="19"/>
      <c r="R44595" s="20"/>
      <c r="S44595" s="20"/>
      <c r="U44595" s="21"/>
    </row>
    <row r="44596">
      <c r="E44596" s="19"/>
      <c r="R44596" s="20"/>
      <c r="S44596" s="20"/>
      <c r="U44596" s="21"/>
    </row>
    <row r="44597">
      <c r="E44597" s="19"/>
      <c r="R44597" s="20"/>
      <c r="S44597" s="20"/>
      <c r="U44597" s="21"/>
    </row>
    <row r="44598">
      <c r="E44598" s="19"/>
      <c r="R44598" s="20"/>
      <c r="S44598" s="20"/>
      <c r="U44598" s="21"/>
    </row>
    <row r="44599">
      <c r="E44599" s="19"/>
      <c r="R44599" s="20"/>
      <c r="S44599" s="20"/>
      <c r="U44599" s="21"/>
    </row>
    <row r="44600">
      <c r="E44600" s="19"/>
      <c r="R44600" s="20"/>
      <c r="S44600" s="20"/>
      <c r="U44600" s="21"/>
    </row>
    <row r="44601">
      <c r="E44601" s="19"/>
      <c r="R44601" s="20"/>
      <c r="S44601" s="20"/>
      <c r="U44601" s="21"/>
    </row>
    <row r="44602">
      <c r="E44602" s="19"/>
      <c r="R44602" s="20"/>
      <c r="S44602" s="20"/>
      <c r="U44602" s="21"/>
    </row>
    <row r="44603">
      <c r="E44603" s="19"/>
      <c r="R44603" s="20"/>
      <c r="S44603" s="20"/>
      <c r="U44603" s="21"/>
    </row>
    <row r="44604">
      <c r="E44604" s="19"/>
      <c r="R44604" s="20"/>
      <c r="S44604" s="20"/>
      <c r="U44604" s="21"/>
    </row>
    <row r="44605">
      <c r="E44605" s="19"/>
      <c r="R44605" s="20"/>
      <c r="S44605" s="20"/>
      <c r="U44605" s="21"/>
    </row>
    <row r="44606">
      <c r="E44606" s="19"/>
      <c r="R44606" s="20"/>
      <c r="S44606" s="20"/>
      <c r="U44606" s="21"/>
    </row>
    <row r="44607">
      <c r="E44607" s="19"/>
      <c r="R44607" s="20"/>
      <c r="S44607" s="20"/>
      <c r="U44607" s="21"/>
    </row>
    <row r="44608">
      <c r="E44608" s="19"/>
      <c r="R44608" s="20"/>
      <c r="S44608" s="20"/>
      <c r="U44608" s="21"/>
    </row>
    <row r="44609">
      <c r="E44609" s="19"/>
      <c r="R44609" s="20"/>
      <c r="S44609" s="20"/>
      <c r="U44609" s="21"/>
    </row>
    <row r="44610">
      <c r="E44610" s="19"/>
      <c r="R44610" s="20"/>
      <c r="S44610" s="20"/>
      <c r="U44610" s="21"/>
    </row>
    <row r="44611">
      <c r="E44611" s="19"/>
      <c r="R44611" s="20"/>
      <c r="S44611" s="20"/>
      <c r="U44611" s="21"/>
    </row>
    <row r="44612">
      <c r="E44612" s="19"/>
      <c r="R44612" s="20"/>
      <c r="S44612" s="20"/>
      <c r="U44612" s="21"/>
    </row>
    <row r="44613">
      <c r="E44613" s="19"/>
      <c r="R44613" s="20"/>
      <c r="S44613" s="20"/>
      <c r="U44613" s="21"/>
    </row>
    <row r="44614">
      <c r="E44614" s="19"/>
      <c r="R44614" s="20"/>
      <c r="S44614" s="20"/>
      <c r="U44614" s="21"/>
    </row>
    <row r="44615">
      <c r="E44615" s="19"/>
      <c r="R44615" s="20"/>
      <c r="S44615" s="20"/>
      <c r="U44615" s="21"/>
    </row>
    <row r="44616">
      <c r="E44616" s="19"/>
      <c r="R44616" s="20"/>
      <c r="S44616" s="20"/>
      <c r="U44616" s="21"/>
    </row>
    <row r="44617">
      <c r="E44617" s="19"/>
      <c r="R44617" s="20"/>
      <c r="S44617" s="20"/>
      <c r="U44617" s="21"/>
    </row>
    <row r="44618">
      <c r="E44618" s="19"/>
      <c r="R44618" s="20"/>
      <c r="S44618" s="20"/>
      <c r="U44618" s="21"/>
    </row>
    <row r="44619">
      <c r="E44619" s="19"/>
      <c r="R44619" s="20"/>
      <c r="S44619" s="20"/>
      <c r="U44619" s="21"/>
    </row>
    <row r="44620">
      <c r="E44620" s="19"/>
      <c r="R44620" s="20"/>
      <c r="S44620" s="20"/>
      <c r="U44620" s="21"/>
    </row>
    <row r="44621">
      <c r="E44621" s="19"/>
      <c r="R44621" s="20"/>
      <c r="S44621" s="20"/>
      <c r="U44621" s="21"/>
    </row>
    <row r="44622">
      <c r="E44622" s="19"/>
      <c r="R44622" s="20"/>
      <c r="S44622" s="20"/>
      <c r="U44622" s="21"/>
    </row>
    <row r="44623">
      <c r="E44623" s="19"/>
      <c r="R44623" s="20"/>
      <c r="S44623" s="20"/>
      <c r="U44623" s="21"/>
    </row>
    <row r="44624">
      <c r="E44624" s="19"/>
      <c r="R44624" s="20"/>
      <c r="S44624" s="20"/>
      <c r="U44624" s="21"/>
    </row>
    <row r="44625">
      <c r="E44625" s="19"/>
      <c r="R44625" s="20"/>
      <c r="S44625" s="20"/>
      <c r="U44625" s="21"/>
    </row>
    <row r="44626">
      <c r="E44626" s="19"/>
      <c r="R44626" s="20"/>
      <c r="S44626" s="20"/>
      <c r="U44626" s="21"/>
    </row>
    <row r="44627">
      <c r="E44627" s="19"/>
      <c r="R44627" s="20"/>
      <c r="S44627" s="20"/>
      <c r="U44627" s="21"/>
    </row>
    <row r="44628">
      <c r="E44628" s="19"/>
      <c r="R44628" s="20"/>
      <c r="S44628" s="20"/>
      <c r="U44628" s="21"/>
    </row>
    <row r="44629">
      <c r="E44629" s="19"/>
      <c r="R44629" s="20"/>
      <c r="S44629" s="20"/>
      <c r="U44629" s="21"/>
    </row>
    <row r="44630">
      <c r="E44630" s="19"/>
      <c r="R44630" s="20"/>
      <c r="S44630" s="20"/>
      <c r="U44630" s="21"/>
    </row>
    <row r="44631">
      <c r="E44631" s="19"/>
      <c r="R44631" s="20"/>
      <c r="S44631" s="20"/>
      <c r="U44631" s="21"/>
    </row>
    <row r="44632">
      <c r="E44632" s="19"/>
      <c r="R44632" s="20"/>
      <c r="S44632" s="20"/>
      <c r="U44632" s="21"/>
    </row>
    <row r="44633">
      <c r="E44633" s="19"/>
      <c r="R44633" s="20"/>
      <c r="S44633" s="20"/>
      <c r="U44633" s="21"/>
    </row>
    <row r="44634">
      <c r="E44634" s="19"/>
      <c r="R44634" s="20"/>
      <c r="S44634" s="20"/>
      <c r="U44634" s="21"/>
    </row>
    <row r="44635">
      <c r="E44635" s="19"/>
      <c r="R44635" s="20"/>
      <c r="S44635" s="20"/>
      <c r="U44635" s="21"/>
    </row>
    <row r="44636">
      <c r="E44636" s="19"/>
      <c r="R44636" s="20"/>
      <c r="S44636" s="20"/>
      <c r="U44636" s="21"/>
    </row>
    <row r="44637">
      <c r="E44637" s="19"/>
      <c r="R44637" s="20"/>
      <c r="S44637" s="20"/>
      <c r="U44637" s="21"/>
    </row>
    <row r="44638">
      <c r="E44638" s="19"/>
      <c r="R44638" s="20"/>
      <c r="S44638" s="20"/>
      <c r="U44638" s="21"/>
    </row>
    <row r="44639">
      <c r="E44639" s="19"/>
      <c r="R44639" s="20"/>
      <c r="S44639" s="20"/>
      <c r="U44639" s="21"/>
    </row>
    <row r="44640">
      <c r="E44640" s="19"/>
      <c r="R44640" s="20"/>
      <c r="S44640" s="20"/>
      <c r="U44640" s="21"/>
    </row>
    <row r="44641">
      <c r="E44641" s="19"/>
      <c r="R44641" s="20"/>
      <c r="S44641" s="20"/>
      <c r="U44641" s="21"/>
    </row>
    <row r="44642">
      <c r="E44642" s="19"/>
      <c r="R44642" s="20"/>
      <c r="S44642" s="20"/>
      <c r="U44642" s="21"/>
    </row>
    <row r="44643">
      <c r="E44643" s="19"/>
      <c r="R44643" s="20"/>
      <c r="S44643" s="20"/>
      <c r="U44643" s="21"/>
    </row>
    <row r="44644">
      <c r="E44644" s="19"/>
      <c r="R44644" s="20"/>
      <c r="S44644" s="20"/>
      <c r="U44644" s="21"/>
    </row>
    <row r="44645">
      <c r="E44645" s="19"/>
      <c r="R44645" s="20"/>
      <c r="S44645" s="20"/>
      <c r="U44645" s="21"/>
    </row>
    <row r="44646">
      <c r="E44646" s="19"/>
      <c r="R44646" s="20"/>
      <c r="S44646" s="20"/>
      <c r="U44646" s="21"/>
    </row>
    <row r="44647">
      <c r="E44647" s="19"/>
      <c r="R44647" s="20"/>
      <c r="S44647" s="20"/>
      <c r="U44647" s="21"/>
    </row>
    <row r="44648">
      <c r="E44648" s="19"/>
      <c r="R44648" s="20"/>
      <c r="S44648" s="20"/>
      <c r="U44648" s="21"/>
    </row>
    <row r="44649">
      <c r="E44649" s="19"/>
      <c r="R44649" s="20"/>
      <c r="S44649" s="20"/>
      <c r="U44649" s="21"/>
    </row>
    <row r="44650">
      <c r="E44650" s="19"/>
      <c r="R44650" s="20"/>
      <c r="S44650" s="20"/>
      <c r="U44650" s="21"/>
    </row>
    <row r="44651">
      <c r="E44651" s="19"/>
      <c r="R44651" s="20"/>
      <c r="S44651" s="20"/>
      <c r="U44651" s="21"/>
    </row>
    <row r="44652">
      <c r="E44652" s="19"/>
      <c r="R44652" s="20"/>
      <c r="S44652" s="20"/>
      <c r="U44652" s="21"/>
    </row>
    <row r="44653">
      <c r="E44653" s="19"/>
      <c r="R44653" s="20"/>
      <c r="S44653" s="20"/>
      <c r="U44653" s="21"/>
    </row>
    <row r="44654">
      <c r="E44654" s="19"/>
      <c r="R44654" s="20"/>
      <c r="S44654" s="20"/>
      <c r="U44654" s="21"/>
    </row>
    <row r="44655">
      <c r="E44655" s="19"/>
      <c r="R44655" s="20"/>
      <c r="S44655" s="20"/>
      <c r="U44655" s="21"/>
    </row>
    <row r="44656">
      <c r="E44656" s="19"/>
      <c r="R44656" s="20"/>
      <c r="S44656" s="20"/>
      <c r="U44656" s="21"/>
    </row>
    <row r="44657">
      <c r="E44657" s="19"/>
      <c r="R44657" s="20"/>
      <c r="S44657" s="20"/>
      <c r="U44657" s="21"/>
    </row>
    <row r="44658">
      <c r="E44658" s="19"/>
      <c r="R44658" s="20"/>
      <c r="S44658" s="20"/>
      <c r="U44658" s="21"/>
    </row>
    <row r="44659">
      <c r="E44659" s="19"/>
      <c r="R44659" s="20"/>
      <c r="S44659" s="20"/>
      <c r="U44659" s="21"/>
    </row>
    <row r="44660">
      <c r="E44660" s="19"/>
      <c r="R44660" s="20"/>
      <c r="S44660" s="20"/>
      <c r="U44660" s="21"/>
    </row>
    <row r="44661">
      <c r="E44661" s="19"/>
      <c r="R44661" s="20"/>
      <c r="S44661" s="20"/>
      <c r="U44661" s="21"/>
    </row>
    <row r="44662">
      <c r="E44662" s="19"/>
      <c r="R44662" s="20"/>
      <c r="S44662" s="20"/>
      <c r="U44662" s="21"/>
    </row>
    <row r="44663">
      <c r="E44663" s="19"/>
      <c r="R44663" s="20"/>
      <c r="S44663" s="20"/>
      <c r="U44663" s="21"/>
    </row>
    <row r="44664">
      <c r="E44664" s="19"/>
      <c r="R44664" s="20"/>
      <c r="S44664" s="20"/>
      <c r="U44664" s="21"/>
    </row>
    <row r="44665">
      <c r="E44665" s="19"/>
      <c r="R44665" s="20"/>
      <c r="S44665" s="20"/>
      <c r="U44665" s="21"/>
    </row>
    <row r="44666">
      <c r="E44666" s="19"/>
      <c r="R44666" s="20"/>
      <c r="S44666" s="20"/>
      <c r="U44666" s="21"/>
    </row>
    <row r="44667">
      <c r="E44667" s="19"/>
      <c r="R44667" s="20"/>
      <c r="S44667" s="20"/>
      <c r="U44667" s="21"/>
    </row>
    <row r="44668">
      <c r="E44668" s="19"/>
      <c r="R44668" s="20"/>
      <c r="S44668" s="20"/>
      <c r="U44668" s="21"/>
    </row>
    <row r="44669">
      <c r="E44669" s="19"/>
      <c r="R44669" s="20"/>
      <c r="S44669" s="20"/>
      <c r="U44669" s="21"/>
    </row>
    <row r="44670">
      <c r="E44670" s="19"/>
      <c r="R44670" s="20"/>
      <c r="S44670" s="20"/>
      <c r="U44670" s="21"/>
    </row>
    <row r="44671">
      <c r="E44671" s="19"/>
      <c r="R44671" s="20"/>
      <c r="S44671" s="20"/>
      <c r="U44671" s="21"/>
    </row>
    <row r="44672">
      <c r="E44672" s="19"/>
      <c r="R44672" s="20"/>
      <c r="S44672" s="20"/>
      <c r="U44672" s="21"/>
    </row>
    <row r="44673">
      <c r="E44673" s="19"/>
      <c r="R44673" s="20"/>
      <c r="S44673" s="20"/>
      <c r="U44673" s="21"/>
    </row>
    <row r="44674">
      <c r="E44674" s="19"/>
      <c r="R44674" s="20"/>
      <c r="S44674" s="20"/>
      <c r="U44674" s="21"/>
    </row>
    <row r="44675">
      <c r="E44675" s="19"/>
      <c r="R44675" s="20"/>
      <c r="S44675" s="20"/>
      <c r="U44675" s="21"/>
    </row>
    <row r="44676">
      <c r="E44676" s="19"/>
      <c r="R44676" s="20"/>
      <c r="S44676" s="20"/>
      <c r="U44676" s="21"/>
    </row>
    <row r="44677">
      <c r="E44677" s="19"/>
      <c r="R44677" s="20"/>
      <c r="S44677" s="20"/>
      <c r="U44677" s="21"/>
    </row>
    <row r="44678">
      <c r="E44678" s="19"/>
      <c r="R44678" s="20"/>
      <c r="S44678" s="20"/>
      <c r="U44678" s="21"/>
    </row>
    <row r="44679">
      <c r="E44679" s="19"/>
      <c r="R44679" s="20"/>
      <c r="S44679" s="20"/>
      <c r="U44679" s="21"/>
    </row>
    <row r="44680">
      <c r="E44680" s="19"/>
      <c r="R44680" s="20"/>
      <c r="S44680" s="20"/>
      <c r="U44680" s="21"/>
    </row>
    <row r="44681">
      <c r="E44681" s="19"/>
      <c r="R44681" s="20"/>
      <c r="S44681" s="20"/>
      <c r="U44681" s="21"/>
    </row>
    <row r="44682">
      <c r="E44682" s="19"/>
      <c r="R44682" s="20"/>
      <c r="S44682" s="20"/>
      <c r="U44682" s="21"/>
    </row>
    <row r="44683">
      <c r="E44683" s="19"/>
      <c r="R44683" s="20"/>
      <c r="S44683" s="20"/>
      <c r="U44683" s="21"/>
    </row>
    <row r="44684">
      <c r="E44684" s="19"/>
      <c r="R44684" s="20"/>
      <c r="S44684" s="20"/>
      <c r="U44684" s="21"/>
    </row>
    <row r="44685">
      <c r="E44685" s="19"/>
      <c r="R44685" s="20"/>
      <c r="S44685" s="20"/>
      <c r="U44685" s="21"/>
    </row>
    <row r="44686">
      <c r="E44686" s="19"/>
      <c r="R44686" s="20"/>
      <c r="S44686" s="20"/>
      <c r="U44686" s="21"/>
    </row>
    <row r="44687">
      <c r="E44687" s="19"/>
      <c r="R44687" s="20"/>
      <c r="S44687" s="20"/>
      <c r="U44687" s="21"/>
    </row>
    <row r="44688">
      <c r="E44688" s="19"/>
      <c r="R44688" s="20"/>
      <c r="S44688" s="20"/>
      <c r="U44688" s="21"/>
    </row>
    <row r="44689">
      <c r="E44689" s="19"/>
      <c r="R44689" s="20"/>
      <c r="S44689" s="20"/>
      <c r="U44689" s="21"/>
    </row>
    <row r="44690">
      <c r="E44690" s="19"/>
      <c r="R44690" s="20"/>
      <c r="S44690" s="20"/>
      <c r="U44690" s="21"/>
    </row>
    <row r="44691">
      <c r="E44691" s="19"/>
      <c r="R44691" s="20"/>
      <c r="S44691" s="20"/>
      <c r="U44691" s="21"/>
    </row>
    <row r="44692">
      <c r="E44692" s="19"/>
      <c r="R44692" s="20"/>
      <c r="S44692" s="20"/>
      <c r="U44692" s="21"/>
    </row>
    <row r="44693">
      <c r="E44693" s="19"/>
      <c r="R44693" s="20"/>
      <c r="S44693" s="20"/>
      <c r="U44693" s="21"/>
    </row>
    <row r="44694">
      <c r="E44694" s="19"/>
      <c r="R44694" s="20"/>
      <c r="S44694" s="20"/>
      <c r="U44694" s="21"/>
    </row>
    <row r="44695">
      <c r="E44695" s="19"/>
      <c r="R44695" s="20"/>
      <c r="S44695" s="20"/>
      <c r="U44695" s="21"/>
    </row>
    <row r="44696">
      <c r="E44696" s="19"/>
      <c r="R44696" s="20"/>
      <c r="S44696" s="20"/>
      <c r="U44696" s="21"/>
    </row>
    <row r="44697">
      <c r="E44697" s="19"/>
      <c r="R44697" s="20"/>
      <c r="S44697" s="20"/>
      <c r="U44697" s="21"/>
    </row>
    <row r="44698">
      <c r="E44698" s="19"/>
      <c r="R44698" s="20"/>
      <c r="S44698" s="20"/>
      <c r="U44698" s="21"/>
    </row>
    <row r="44699">
      <c r="E44699" s="19"/>
      <c r="R44699" s="20"/>
      <c r="S44699" s="20"/>
      <c r="U44699" s="21"/>
    </row>
    <row r="44700">
      <c r="E44700" s="19"/>
      <c r="R44700" s="20"/>
      <c r="S44700" s="20"/>
      <c r="U44700" s="21"/>
    </row>
    <row r="44701">
      <c r="E44701" s="19"/>
      <c r="R44701" s="20"/>
      <c r="S44701" s="20"/>
      <c r="U44701" s="21"/>
    </row>
    <row r="44702">
      <c r="E44702" s="19"/>
      <c r="R44702" s="20"/>
      <c r="S44702" s="20"/>
      <c r="U44702" s="21"/>
    </row>
    <row r="44703">
      <c r="E44703" s="19"/>
      <c r="R44703" s="20"/>
      <c r="S44703" s="20"/>
      <c r="U44703" s="21"/>
    </row>
    <row r="44704">
      <c r="E44704" s="19"/>
      <c r="R44704" s="20"/>
      <c r="S44704" s="20"/>
      <c r="U44704" s="21"/>
    </row>
    <row r="44705">
      <c r="E44705" s="19"/>
      <c r="R44705" s="20"/>
      <c r="S44705" s="20"/>
      <c r="U44705" s="21"/>
    </row>
    <row r="44706">
      <c r="E44706" s="19"/>
      <c r="R44706" s="20"/>
      <c r="S44706" s="20"/>
      <c r="U44706" s="21"/>
    </row>
    <row r="44707">
      <c r="E44707" s="19"/>
      <c r="R44707" s="20"/>
      <c r="S44707" s="20"/>
      <c r="U44707" s="21"/>
    </row>
    <row r="44708">
      <c r="E44708" s="19"/>
      <c r="R44708" s="20"/>
      <c r="S44708" s="20"/>
      <c r="U44708" s="21"/>
    </row>
    <row r="44709">
      <c r="E44709" s="19"/>
      <c r="R44709" s="20"/>
      <c r="S44709" s="20"/>
      <c r="U44709" s="21"/>
    </row>
    <row r="44710">
      <c r="E44710" s="19"/>
      <c r="R44710" s="20"/>
      <c r="S44710" s="20"/>
      <c r="U44710" s="21"/>
    </row>
    <row r="44711">
      <c r="E44711" s="19"/>
      <c r="R44711" s="20"/>
      <c r="S44711" s="20"/>
      <c r="U44711" s="21"/>
    </row>
    <row r="44712">
      <c r="E44712" s="19"/>
      <c r="R44712" s="20"/>
      <c r="S44712" s="20"/>
      <c r="U44712" s="21"/>
    </row>
    <row r="44713">
      <c r="E44713" s="19"/>
      <c r="R44713" s="20"/>
      <c r="S44713" s="20"/>
      <c r="U44713" s="21"/>
    </row>
    <row r="44714">
      <c r="E44714" s="19"/>
      <c r="R44714" s="20"/>
      <c r="S44714" s="20"/>
      <c r="U44714" s="21"/>
    </row>
    <row r="44715">
      <c r="E44715" s="19"/>
      <c r="R44715" s="20"/>
      <c r="S44715" s="20"/>
      <c r="U44715" s="21"/>
    </row>
    <row r="44716">
      <c r="E44716" s="19"/>
      <c r="R44716" s="20"/>
      <c r="S44716" s="20"/>
      <c r="U44716" s="21"/>
    </row>
    <row r="44717">
      <c r="E44717" s="19"/>
      <c r="R44717" s="20"/>
      <c r="S44717" s="20"/>
      <c r="U44717" s="21"/>
    </row>
    <row r="44718">
      <c r="E44718" s="19"/>
      <c r="R44718" s="20"/>
      <c r="S44718" s="20"/>
      <c r="U44718" s="21"/>
    </row>
    <row r="44719">
      <c r="E44719" s="19"/>
      <c r="R44719" s="20"/>
      <c r="S44719" s="20"/>
      <c r="U44719" s="21"/>
    </row>
    <row r="44720">
      <c r="E44720" s="19"/>
      <c r="R44720" s="20"/>
      <c r="S44720" s="20"/>
      <c r="U44720" s="21"/>
    </row>
    <row r="44721">
      <c r="E44721" s="19"/>
      <c r="R44721" s="20"/>
      <c r="S44721" s="20"/>
      <c r="U44721" s="21"/>
    </row>
    <row r="44722">
      <c r="E44722" s="19"/>
      <c r="R44722" s="20"/>
      <c r="S44722" s="20"/>
      <c r="U44722" s="21"/>
    </row>
    <row r="44723">
      <c r="E44723" s="19"/>
      <c r="R44723" s="20"/>
      <c r="S44723" s="20"/>
      <c r="U44723" s="21"/>
    </row>
    <row r="44724">
      <c r="E44724" s="19"/>
      <c r="R44724" s="20"/>
      <c r="S44724" s="20"/>
      <c r="U44724" s="21"/>
    </row>
    <row r="44725">
      <c r="E44725" s="19"/>
      <c r="R44725" s="20"/>
      <c r="S44725" s="20"/>
      <c r="U44725" s="21"/>
    </row>
    <row r="44726">
      <c r="E44726" s="19"/>
      <c r="R44726" s="20"/>
      <c r="S44726" s="20"/>
      <c r="U44726" s="21"/>
    </row>
    <row r="44727">
      <c r="E44727" s="19"/>
      <c r="R44727" s="20"/>
      <c r="S44727" s="20"/>
      <c r="U44727" s="21"/>
    </row>
    <row r="44728">
      <c r="E44728" s="19"/>
      <c r="R44728" s="20"/>
      <c r="S44728" s="20"/>
      <c r="U44728" s="21"/>
    </row>
    <row r="44729">
      <c r="E44729" s="19"/>
      <c r="R44729" s="20"/>
      <c r="S44729" s="20"/>
      <c r="U44729" s="21"/>
    </row>
    <row r="44730">
      <c r="E44730" s="19"/>
      <c r="R44730" s="20"/>
      <c r="S44730" s="20"/>
      <c r="U44730" s="21"/>
    </row>
    <row r="44731">
      <c r="E44731" s="19"/>
      <c r="R44731" s="20"/>
      <c r="S44731" s="20"/>
      <c r="U44731" s="21"/>
    </row>
    <row r="44732">
      <c r="E44732" s="19"/>
      <c r="R44732" s="20"/>
      <c r="S44732" s="20"/>
      <c r="U44732" s="21"/>
    </row>
    <row r="44733">
      <c r="E44733" s="19"/>
      <c r="R44733" s="20"/>
      <c r="S44733" s="20"/>
      <c r="U44733" s="21"/>
    </row>
    <row r="44734">
      <c r="E44734" s="19"/>
      <c r="R44734" s="20"/>
      <c r="S44734" s="20"/>
      <c r="U44734" s="21"/>
    </row>
    <row r="44735">
      <c r="E44735" s="19"/>
      <c r="R44735" s="20"/>
      <c r="S44735" s="20"/>
      <c r="U44735" s="21"/>
    </row>
    <row r="44736">
      <c r="E44736" s="19"/>
      <c r="R44736" s="20"/>
      <c r="S44736" s="20"/>
      <c r="U44736" s="21"/>
    </row>
    <row r="44737">
      <c r="E44737" s="19"/>
      <c r="R44737" s="20"/>
      <c r="S44737" s="20"/>
      <c r="U44737" s="21"/>
    </row>
    <row r="44738">
      <c r="E44738" s="19"/>
      <c r="R44738" s="20"/>
      <c r="S44738" s="20"/>
      <c r="U44738" s="21"/>
    </row>
    <row r="44739">
      <c r="E44739" s="19"/>
      <c r="R44739" s="20"/>
      <c r="S44739" s="20"/>
      <c r="U44739" s="21"/>
    </row>
    <row r="44740">
      <c r="E44740" s="19"/>
      <c r="R44740" s="20"/>
      <c r="S44740" s="20"/>
      <c r="U44740" s="21"/>
    </row>
    <row r="44741">
      <c r="E44741" s="19"/>
      <c r="R44741" s="20"/>
      <c r="S44741" s="20"/>
      <c r="U44741" s="21"/>
    </row>
    <row r="44742">
      <c r="E44742" s="19"/>
      <c r="R44742" s="20"/>
      <c r="S44742" s="20"/>
      <c r="U44742" s="21"/>
    </row>
    <row r="44743">
      <c r="E44743" s="19"/>
      <c r="R44743" s="20"/>
      <c r="S44743" s="20"/>
      <c r="U44743" s="21"/>
    </row>
    <row r="44744">
      <c r="E44744" s="19"/>
      <c r="R44744" s="20"/>
      <c r="S44744" s="20"/>
      <c r="U44744" s="21"/>
    </row>
    <row r="44745">
      <c r="E44745" s="19"/>
      <c r="R44745" s="20"/>
      <c r="S44745" s="20"/>
      <c r="U44745" s="21"/>
    </row>
    <row r="44746">
      <c r="E44746" s="19"/>
      <c r="R44746" s="20"/>
      <c r="S44746" s="20"/>
      <c r="U44746" s="21"/>
    </row>
    <row r="44747">
      <c r="E44747" s="19"/>
      <c r="R44747" s="20"/>
      <c r="S44747" s="20"/>
      <c r="U44747" s="21"/>
    </row>
    <row r="44748">
      <c r="E44748" s="19"/>
      <c r="R44748" s="20"/>
      <c r="S44748" s="20"/>
      <c r="U44748" s="21"/>
    </row>
    <row r="44749">
      <c r="E44749" s="19"/>
      <c r="R44749" s="20"/>
      <c r="S44749" s="20"/>
      <c r="U44749" s="21"/>
    </row>
    <row r="44750">
      <c r="E44750" s="19"/>
      <c r="R44750" s="20"/>
      <c r="S44750" s="20"/>
      <c r="U44750" s="21"/>
    </row>
    <row r="44751">
      <c r="E44751" s="19"/>
      <c r="R44751" s="20"/>
      <c r="S44751" s="20"/>
      <c r="U44751" s="21"/>
    </row>
    <row r="44752">
      <c r="E44752" s="19"/>
      <c r="R44752" s="20"/>
      <c r="S44752" s="20"/>
      <c r="U44752" s="21"/>
    </row>
    <row r="44753">
      <c r="E44753" s="19"/>
      <c r="R44753" s="20"/>
      <c r="S44753" s="20"/>
      <c r="U44753" s="21"/>
    </row>
    <row r="44754">
      <c r="E44754" s="19"/>
      <c r="R44754" s="20"/>
      <c r="S44754" s="20"/>
      <c r="U44754" s="21"/>
    </row>
    <row r="44755">
      <c r="E44755" s="19"/>
      <c r="R44755" s="20"/>
      <c r="S44755" s="20"/>
      <c r="U44755" s="21"/>
    </row>
    <row r="44756">
      <c r="E44756" s="19"/>
      <c r="R44756" s="20"/>
      <c r="S44756" s="20"/>
      <c r="U44756" s="21"/>
    </row>
    <row r="44757">
      <c r="E44757" s="19"/>
      <c r="R44757" s="20"/>
      <c r="S44757" s="20"/>
      <c r="U44757" s="21"/>
    </row>
    <row r="44758">
      <c r="E44758" s="19"/>
      <c r="R44758" s="20"/>
      <c r="S44758" s="20"/>
      <c r="U44758" s="21"/>
    </row>
    <row r="44759">
      <c r="E44759" s="19"/>
      <c r="R44759" s="20"/>
      <c r="S44759" s="20"/>
      <c r="U44759" s="21"/>
    </row>
    <row r="44760">
      <c r="E44760" s="19"/>
      <c r="R44760" s="20"/>
      <c r="S44760" s="20"/>
      <c r="U44760" s="21"/>
    </row>
    <row r="44761">
      <c r="E44761" s="19"/>
      <c r="R44761" s="20"/>
      <c r="S44761" s="20"/>
      <c r="U44761" s="21"/>
    </row>
    <row r="44762">
      <c r="E44762" s="19"/>
      <c r="R44762" s="20"/>
      <c r="S44762" s="20"/>
      <c r="U44762" s="21"/>
    </row>
    <row r="44763">
      <c r="E44763" s="19"/>
      <c r="R44763" s="20"/>
      <c r="S44763" s="20"/>
      <c r="U44763" s="21"/>
    </row>
    <row r="44764">
      <c r="E44764" s="19"/>
      <c r="R44764" s="20"/>
      <c r="S44764" s="20"/>
      <c r="U44764" s="21"/>
    </row>
    <row r="44765">
      <c r="E44765" s="19"/>
      <c r="R44765" s="20"/>
      <c r="S44765" s="20"/>
      <c r="U44765" s="21"/>
    </row>
    <row r="44766">
      <c r="E44766" s="19"/>
      <c r="R44766" s="20"/>
      <c r="S44766" s="20"/>
      <c r="U44766" s="21"/>
    </row>
    <row r="44767">
      <c r="E44767" s="19"/>
      <c r="R44767" s="20"/>
      <c r="S44767" s="20"/>
      <c r="U44767" s="21"/>
    </row>
    <row r="44768">
      <c r="E44768" s="19"/>
      <c r="R44768" s="20"/>
      <c r="S44768" s="20"/>
      <c r="U44768" s="21"/>
    </row>
    <row r="44769">
      <c r="E44769" s="19"/>
      <c r="R44769" s="20"/>
      <c r="S44769" s="20"/>
      <c r="U44769" s="21"/>
    </row>
    <row r="44770">
      <c r="E44770" s="19"/>
      <c r="R44770" s="20"/>
      <c r="S44770" s="20"/>
      <c r="U44770" s="21"/>
    </row>
    <row r="44771">
      <c r="E44771" s="19"/>
      <c r="R44771" s="20"/>
      <c r="S44771" s="20"/>
      <c r="U44771" s="21"/>
    </row>
    <row r="44772">
      <c r="E44772" s="19"/>
      <c r="R44772" s="20"/>
      <c r="S44772" s="20"/>
      <c r="U44772" s="21"/>
    </row>
    <row r="44773">
      <c r="E44773" s="19"/>
      <c r="R44773" s="20"/>
      <c r="S44773" s="20"/>
      <c r="U44773" s="21"/>
    </row>
    <row r="44774">
      <c r="E44774" s="19"/>
      <c r="R44774" s="20"/>
      <c r="S44774" s="20"/>
      <c r="U44774" s="21"/>
    </row>
    <row r="44775">
      <c r="E44775" s="19"/>
      <c r="R44775" s="20"/>
      <c r="S44775" s="20"/>
      <c r="U44775" s="21"/>
    </row>
    <row r="44776">
      <c r="E44776" s="19"/>
      <c r="R44776" s="20"/>
      <c r="S44776" s="20"/>
      <c r="U44776" s="21"/>
    </row>
    <row r="44777">
      <c r="E44777" s="19"/>
      <c r="R44777" s="20"/>
      <c r="S44777" s="20"/>
      <c r="U44777" s="21"/>
    </row>
    <row r="44778">
      <c r="E44778" s="19"/>
      <c r="R44778" s="20"/>
      <c r="S44778" s="20"/>
      <c r="U44778" s="21"/>
    </row>
    <row r="44779">
      <c r="E44779" s="19"/>
      <c r="R44779" s="20"/>
      <c r="S44779" s="20"/>
      <c r="U44779" s="21"/>
    </row>
    <row r="44780">
      <c r="E44780" s="19"/>
      <c r="R44780" s="20"/>
      <c r="S44780" s="20"/>
      <c r="U44780" s="21"/>
    </row>
    <row r="44781">
      <c r="E44781" s="19"/>
      <c r="R44781" s="20"/>
      <c r="S44781" s="20"/>
      <c r="U44781" s="21"/>
    </row>
    <row r="44782">
      <c r="E44782" s="19"/>
      <c r="R44782" s="20"/>
      <c r="S44782" s="20"/>
      <c r="U44782" s="21"/>
    </row>
    <row r="44783">
      <c r="E44783" s="19"/>
      <c r="R44783" s="20"/>
      <c r="S44783" s="20"/>
      <c r="U44783" s="21"/>
    </row>
    <row r="44784">
      <c r="E44784" s="19"/>
      <c r="R44784" s="20"/>
      <c r="S44784" s="20"/>
      <c r="U44784" s="21"/>
    </row>
    <row r="44785">
      <c r="E44785" s="19"/>
      <c r="R44785" s="20"/>
      <c r="S44785" s="20"/>
      <c r="U44785" s="21"/>
    </row>
    <row r="44786">
      <c r="E44786" s="19"/>
      <c r="R44786" s="20"/>
      <c r="S44786" s="20"/>
      <c r="U44786" s="21"/>
    </row>
    <row r="44787">
      <c r="E44787" s="19"/>
      <c r="R44787" s="20"/>
      <c r="S44787" s="20"/>
      <c r="U44787" s="21"/>
    </row>
    <row r="44788">
      <c r="E44788" s="19"/>
      <c r="R44788" s="20"/>
      <c r="S44788" s="20"/>
      <c r="U44788" s="21"/>
    </row>
    <row r="44789">
      <c r="E44789" s="19"/>
      <c r="R44789" s="20"/>
      <c r="S44789" s="20"/>
      <c r="U44789" s="21"/>
    </row>
    <row r="44790">
      <c r="E44790" s="19"/>
      <c r="R44790" s="20"/>
      <c r="S44790" s="20"/>
      <c r="U44790" s="21"/>
    </row>
    <row r="44791">
      <c r="E44791" s="19"/>
      <c r="R44791" s="20"/>
      <c r="S44791" s="20"/>
      <c r="U44791" s="21"/>
    </row>
    <row r="44792">
      <c r="E44792" s="19"/>
      <c r="R44792" s="20"/>
      <c r="S44792" s="20"/>
      <c r="U44792" s="21"/>
    </row>
    <row r="44793">
      <c r="E44793" s="19"/>
      <c r="R44793" s="20"/>
      <c r="S44793" s="20"/>
      <c r="U44793" s="21"/>
    </row>
    <row r="44794">
      <c r="E44794" s="19"/>
      <c r="R44794" s="20"/>
      <c r="S44794" s="20"/>
      <c r="U44794" s="21"/>
    </row>
    <row r="44795">
      <c r="E44795" s="19"/>
      <c r="R44795" s="20"/>
      <c r="S44795" s="20"/>
      <c r="U44795" s="21"/>
    </row>
    <row r="44796">
      <c r="E44796" s="19"/>
      <c r="R44796" s="20"/>
      <c r="S44796" s="20"/>
      <c r="U44796" s="21"/>
    </row>
    <row r="44797">
      <c r="E44797" s="19"/>
      <c r="R44797" s="20"/>
      <c r="S44797" s="20"/>
      <c r="U44797" s="21"/>
    </row>
    <row r="44798">
      <c r="E44798" s="19"/>
      <c r="R44798" s="20"/>
      <c r="S44798" s="20"/>
      <c r="U44798" s="21"/>
    </row>
    <row r="44799">
      <c r="E44799" s="19"/>
      <c r="R44799" s="20"/>
      <c r="S44799" s="20"/>
      <c r="U44799" s="21"/>
    </row>
    <row r="44800">
      <c r="E44800" s="19"/>
      <c r="R44800" s="20"/>
      <c r="S44800" s="20"/>
      <c r="U44800" s="21"/>
    </row>
    <row r="44801">
      <c r="E44801" s="19"/>
      <c r="R44801" s="20"/>
      <c r="S44801" s="20"/>
      <c r="U44801" s="21"/>
    </row>
    <row r="44802">
      <c r="E44802" s="19"/>
      <c r="R44802" s="20"/>
      <c r="S44802" s="20"/>
      <c r="U44802" s="21"/>
    </row>
    <row r="44803">
      <c r="E44803" s="19"/>
      <c r="R44803" s="20"/>
      <c r="S44803" s="20"/>
      <c r="U44803" s="21"/>
    </row>
    <row r="44804">
      <c r="E44804" s="19"/>
      <c r="R44804" s="20"/>
      <c r="S44804" s="20"/>
      <c r="U44804" s="21"/>
    </row>
    <row r="44805">
      <c r="E44805" s="19"/>
      <c r="R44805" s="20"/>
      <c r="S44805" s="20"/>
      <c r="U44805" s="21"/>
    </row>
    <row r="44806">
      <c r="E44806" s="19"/>
      <c r="R44806" s="20"/>
      <c r="S44806" s="20"/>
      <c r="U44806" s="21"/>
    </row>
    <row r="44807">
      <c r="E44807" s="19"/>
      <c r="R44807" s="20"/>
      <c r="S44807" s="20"/>
      <c r="U44807" s="21"/>
    </row>
    <row r="44808">
      <c r="E44808" s="19"/>
      <c r="R44808" s="20"/>
      <c r="S44808" s="20"/>
      <c r="U44808" s="21"/>
    </row>
    <row r="44809">
      <c r="E44809" s="19"/>
      <c r="R44809" s="20"/>
      <c r="S44809" s="20"/>
      <c r="U44809" s="21"/>
    </row>
    <row r="44810">
      <c r="E44810" s="19"/>
      <c r="R44810" s="20"/>
      <c r="S44810" s="20"/>
      <c r="U44810" s="21"/>
    </row>
    <row r="44811">
      <c r="E44811" s="19"/>
      <c r="R44811" s="20"/>
      <c r="S44811" s="20"/>
      <c r="U44811" s="21"/>
    </row>
    <row r="44812">
      <c r="E44812" s="19"/>
      <c r="R44812" s="20"/>
      <c r="S44812" s="20"/>
      <c r="U44812" s="21"/>
    </row>
    <row r="44813">
      <c r="E44813" s="19"/>
      <c r="R44813" s="20"/>
      <c r="S44813" s="20"/>
      <c r="U44813" s="21"/>
    </row>
    <row r="44814">
      <c r="E44814" s="19"/>
      <c r="R44814" s="20"/>
      <c r="S44814" s="20"/>
      <c r="U44814" s="21"/>
    </row>
    <row r="44815">
      <c r="E44815" s="19"/>
      <c r="R44815" s="20"/>
      <c r="S44815" s="20"/>
      <c r="U44815" s="21"/>
    </row>
    <row r="44816">
      <c r="E44816" s="19"/>
      <c r="R44816" s="20"/>
      <c r="S44816" s="20"/>
      <c r="U44816" s="21"/>
    </row>
    <row r="44817">
      <c r="E44817" s="19"/>
      <c r="R44817" s="20"/>
      <c r="S44817" s="20"/>
      <c r="U44817" s="21"/>
    </row>
    <row r="44818">
      <c r="E44818" s="19"/>
      <c r="R44818" s="20"/>
      <c r="S44818" s="20"/>
      <c r="U44818" s="21"/>
    </row>
    <row r="44819">
      <c r="E44819" s="19"/>
      <c r="R44819" s="20"/>
      <c r="S44819" s="20"/>
      <c r="U44819" s="21"/>
    </row>
    <row r="44820">
      <c r="E44820" s="19"/>
      <c r="R44820" s="20"/>
      <c r="S44820" s="20"/>
      <c r="U44820" s="21"/>
    </row>
    <row r="44821">
      <c r="E44821" s="19"/>
      <c r="R44821" s="20"/>
      <c r="S44821" s="20"/>
      <c r="U44821" s="21"/>
    </row>
    <row r="44822">
      <c r="E44822" s="19"/>
      <c r="R44822" s="20"/>
      <c r="S44822" s="20"/>
      <c r="U44822" s="21"/>
    </row>
    <row r="44823">
      <c r="E44823" s="19"/>
      <c r="R44823" s="20"/>
      <c r="S44823" s="20"/>
      <c r="U44823" s="21"/>
    </row>
    <row r="44824">
      <c r="E44824" s="19"/>
      <c r="R44824" s="20"/>
      <c r="S44824" s="20"/>
      <c r="U44824" s="21"/>
    </row>
    <row r="44825">
      <c r="E44825" s="19"/>
      <c r="R44825" s="20"/>
      <c r="S44825" s="20"/>
      <c r="U44825" s="21"/>
    </row>
    <row r="44826">
      <c r="E44826" s="19"/>
      <c r="R44826" s="20"/>
      <c r="S44826" s="20"/>
      <c r="U44826" s="21"/>
    </row>
    <row r="44827">
      <c r="E44827" s="19"/>
      <c r="R44827" s="20"/>
      <c r="S44827" s="20"/>
      <c r="U44827" s="21"/>
    </row>
    <row r="44828">
      <c r="E44828" s="19"/>
      <c r="R44828" s="20"/>
      <c r="S44828" s="20"/>
      <c r="U44828" s="21"/>
    </row>
    <row r="44829">
      <c r="E44829" s="19"/>
      <c r="R44829" s="20"/>
      <c r="S44829" s="20"/>
      <c r="U44829" s="21"/>
    </row>
    <row r="44830">
      <c r="E44830" s="19"/>
      <c r="R44830" s="20"/>
      <c r="S44830" s="20"/>
      <c r="U44830" s="21"/>
    </row>
    <row r="44831">
      <c r="E44831" s="19"/>
      <c r="R44831" s="20"/>
      <c r="S44831" s="20"/>
      <c r="U44831" s="21"/>
    </row>
    <row r="44832">
      <c r="E44832" s="19"/>
      <c r="R44832" s="20"/>
      <c r="S44832" s="20"/>
      <c r="U44832" s="21"/>
    </row>
    <row r="44833">
      <c r="E44833" s="19"/>
      <c r="R44833" s="20"/>
      <c r="S44833" s="20"/>
      <c r="U44833" s="21"/>
    </row>
    <row r="44834">
      <c r="E44834" s="19"/>
      <c r="R44834" s="20"/>
      <c r="S44834" s="20"/>
      <c r="U44834" s="21"/>
    </row>
    <row r="44835">
      <c r="E44835" s="19"/>
      <c r="R44835" s="20"/>
      <c r="S44835" s="20"/>
      <c r="U44835" s="21"/>
    </row>
    <row r="44836">
      <c r="E44836" s="19"/>
      <c r="R44836" s="20"/>
      <c r="S44836" s="20"/>
      <c r="U44836" s="21"/>
    </row>
    <row r="44837">
      <c r="E44837" s="19"/>
      <c r="R44837" s="20"/>
      <c r="S44837" s="20"/>
      <c r="U44837" s="21"/>
    </row>
    <row r="44838">
      <c r="E44838" s="19"/>
      <c r="R44838" s="20"/>
      <c r="S44838" s="20"/>
      <c r="U44838" s="21"/>
    </row>
    <row r="44839">
      <c r="E44839" s="19"/>
      <c r="R44839" s="20"/>
      <c r="S44839" s="20"/>
      <c r="U44839" s="21"/>
    </row>
    <row r="44840">
      <c r="E44840" s="19"/>
      <c r="R44840" s="20"/>
      <c r="S44840" s="20"/>
      <c r="U44840" s="21"/>
    </row>
    <row r="44841">
      <c r="E44841" s="19"/>
      <c r="R44841" s="20"/>
      <c r="S44841" s="20"/>
      <c r="U44841" s="21"/>
    </row>
    <row r="44842">
      <c r="E44842" s="19"/>
      <c r="R44842" s="20"/>
      <c r="S44842" s="20"/>
      <c r="U44842" s="21"/>
    </row>
    <row r="44843">
      <c r="E44843" s="19"/>
      <c r="R44843" s="20"/>
      <c r="S44843" s="20"/>
      <c r="U44843" s="21"/>
    </row>
    <row r="44844">
      <c r="E44844" s="19"/>
      <c r="R44844" s="20"/>
      <c r="S44844" s="20"/>
      <c r="U44844" s="21"/>
    </row>
    <row r="44845">
      <c r="E44845" s="19"/>
      <c r="R44845" s="20"/>
      <c r="S44845" s="20"/>
      <c r="U44845" s="21"/>
    </row>
    <row r="44846">
      <c r="E44846" s="19"/>
      <c r="R44846" s="20"/>
      <c r="S44846" s="20"/>
      <c r="U44846" s="21"/>
    </row>
    <row r="44847">
      <c r="E44847" s="19"/>
      <c r="R44847" s="20"/>
      <c r="S44847" s="20"/>
      <c r="U44847" s="21"/>
    </row>
    <row r="44848">
      <c r="E44848" s="19"/>
      <c r="R44848" s="20"/>
      <c r="S44848" s="20"/>
      <c r="U44848" s="21"/>
    </row>
    <row r="44849">
      <c r="E44849" s="19"/>
      <c r="R44849" s="20"/>
      <c r="S44849" s="20"/>
      <c r="U44849" s="21"/>
    </row>
    <row r="44850">
      <c r="E44850" s="19"/>
      <c r="R44850" s="20"/>
      <c r="S44850" s="20"/>
      <c r="U44850" s="21"/>
    </row>
    <row r="44851">
      <c r="E44851" s="19"/>
      <c r="R44851" s="20"/>
      <c r="S44851" s="20"/>
      <c r="U44851" s="21"/>
    </row>
    <row r="44852">
      <c r="E44852" s="19"/>
      <c r="R44852" s="20"/>
      <c r="S44852" s="20"/>
      <c r="U44852" s="21"/>
    </row>
    <row r="44853">
      <c r="E44853" s="19"/>
      <c r="R44853" s="20"/>
      <c r="S44853" s="20"/>
      <c r="U44853" s="21"/>
    </row>
    <row r="44854">
      <c r="E44854" s="19"/>
      <c r="R44854" s="20"/>
      <c r="S44854" s="20"/>
      <c r="U44854" s="21"/>
    </row>
    <row r="44855">
      <c r="E44855" s="19"/>
      <c r="R44855" s="20"/>
      <c r="S44855" s="20"/>
      <c r="U44855" s="21"/>
    </row>
    <row r="44856">
      <c r="E44856" s="19"/>
      <c r="R44856" s="20"/>
      <c r="S44856" s="20"/>
      <c r="U44856" s="21"/>
    </row>
    <row r="44857">
      <c r="E44857" s="19"/>
      <c r="R44857" s="20"/>
      <c r="S44857" s="20"/>
      <c r="U44857" s="21"/>
    </row>
    <row r="44858">
      <c r="E44858" s="19"/>
      <c r="R44858" s="20"/>
      <c r="S44858" s="20"/>
      <c r="U44858" s="21"/>
    </row>
    <row r="44859">
      <c r="E44859" s="19"/>
      <c r="R44859" s="20"/>
      <c r="S44859" s="20"/>
      <c r="U44859" s="21"/>
    </row>
    <row r="44860">
      <c r="E44860" s="19"/>
      <c r="R44860" s="20"/>
      <c r="S44860" s="20"/>
      <c r="U44860" s="21"/>
    </row>
    <row r="44861">
      <c r="E44861" s="19"/>
      <c r="R44861" s="20"/>
      <c r="S44861" s="20"/>
      <c r="U44861" s="21"/>
    </row>
    <row r="44862">
      <c r="E44862" s="19"/>
      <c r="R44862" s="20"/>
      <c r="S44862" s="20"/>
      <c r="U44862" s="21"/>
    </row>
    <row r="44863">
      <c r="E44863" s="19"/>
      <c r="R44863" s="20"/>
      <c r="S44863" s="20"/>
      <c r="U44863" s="21"/>
    </row>
    <row r="44864">
      <c r="E44864" s="19"/>
      <c r="R44864" s="20"/>
      <c r="S44864" s="20"/>
      <c r="U44864" s="21"/>
    </row>
    <row r="44865">
      <c r="E44865" s="19"/>
      <c r="R44865" s="20"/>
      <c r="S44865" s="20"/>
      <c r="U44865" s="21"/>
    </row>
    <row r="44866">
      <c r="E44866" s="19"/>
      <c r="R44866" s="20"/>
      <c r="S44866" s="20"/>
      <c r="U44866" s="21"/>
    </row>
    <row r="44867">
      <c r="E44867" s="19"/>
      <c r="R44867" s="20"/>
      <c r="S44867" s="20"/>
      <c r="U44867" s="21"/>
    </row>
    <row r="44868">
      <c r="E44868" s="19"/>
      <c r="R44868" s="20"/>
      <c r="S44868" s="20"/>
      <c r="U44868" s="21"/>
    </row>
    <row r="44869">
      <c r="E44869" s="19"/>
      <c r="R44869" s="20"/>
      <c r="S44869" s="20"/>
      <c r="U44869" s="21"/>
    </row>
    <row r="44870">
      <c r="E44870" s="19"/>
      <c r="R44870" s="20"/>
      <c r="S44870" s="20"/>
      <c r="U44870" s="21"/>
    </row>
    <row r="44871">
      <c r="E44871" s="19"/>
      <c r="R44871" s="20"/>
      <c r="S44871" s="20"/>
      <c r="U44871" s="21"/>
    </row>
    <row r="44872">
      <c r="E44872" s="19"/>
      <c r="R44872" s="20"/>
      <c r="S44872" s="20"/>
      <c r="U44872" s="21"/>
    </row>
    <row r="44873">
      <c r="E44873" s="19"/>
      <c r="R44873" s="20"/>
      <c r="S44873" s="20"/>
      <c r="U44873" s="21"/>
    </row>
    <row r="44874">
      <c r="E44874" s="19"/>
      <c r="R44874" s="20"/>
      <c r="S44874" s="20"/>
      <c r="U44874" s="21"/>
    </row>
    <row r="44875">
      <c r="E44875" s="19"/>
      <c r="R44875" s="20"/>
      <c r="S44875" s="20"/>
      <c r="U44875" s="21"/>
    </row>
    <row r="44876">
      <c r="E44876" s="19"/>
      <c r="R44876" s="20"/>
      <c r="S44876" s="20"/>
      <c r="U44876" s="21"/>
    </row>
    <row r="44877">
      <c r="E44877" s="19"/>
      <c r="R44877" s="20"/>
      <c r="S44877" s="20"/>
      <c r="U44877" s="21"/>
    </row>
    <row r="44878">
      <c r="E44878" s="19"/>
      <c r="R44878" s="20"/>
      <c r="S44878" s="20"/>
      <c r="U44878" s="21"/>
    </row>
    <row r="44879">
      <c r="E44879" s="19"/>
      <c r="R44879" s="20"/>
      <c r="S44879" s="20"/>
      <c r="U44879" s="21"/>
    </row>
    <row r="44880">
      <c r="E44880" s="19"/>
      <c r="R44880" s="20"/>
      <c r="S44880" s="20"/>
      <c r="U44880" s="21"/>
    </row>
    <row r="44881">
      <c r="E44881" s="19"/>
      <c r="R44881" s="20"/>
      <c r="S44881" s="20"/>
      <c r="U44881" s="21"/>
    </row>
    <row r="44882">
      <c r="E44882" s="19"/>
      <c r="R44882" s="20"/>
      <c r="S44882" s="20"/>
      <c r="U44882" s="21"/>
    </row>
    <row r="44883">
      <c r="E44883" s="19"/>
      <c r="R44883" s="20"/>
      <c r="S44883" s="20"/>
      <c r="U44883" s="21"/>
    </row>
    <row r="44884">
      <c r="E44884" s="19"/>
      <c r="R44884" s="20"/>
      <c r="S44884" s="20"/>
      <c r="U44884" s="21"/>
    </row>
    <row r="44885">
      <c r="E44885" s="19"/>
      <c r="R44885" s="20"/>
      <c r="S44885" s="20"/>
      <c r="U44885" s="21"/>
    </row>
    <row r="44886">
      <c r="E44886" s="19"/>
      <c r="R44886" s="20"/>
      <c r="S44886" s="20"/>
      <c r="U44886" s="21"/>
    </row>
    <row r="44887">
      <c r="E44887" s="19"/>
      <c r="R44887" s="20"/>
      <c r="S44887" s="20"/>
      <c r="U44887" s="21"/>
    </row>
    <row r="44888">
      <c r="E44888" s="19"/>
      <c r="R44888" s="20"/>
      <c r="S44888" s="20"/>
      <c r="U44888" s="21"/>
    </row>
    <row r="44889">
      <c r="E44889" s="19"/>
      <c r="R44889" s="20"/>
      <c r="S44889" s="20"/>
      <c r="U44889" s="21"/>
    </row>
    <row r="44890">
      <c r="E44890" s="19"/>
      <c r="R44890" s="20"/>
      <c r="S44890" s="20"/>
      <c r="U44890" s="21"/>
    </row>
    <row r="44891">
      <c r="E44891" s="19"/>
      <c r="R44891" s="20"/>
      <c r="S44891" s="20"/>
      <c r="U44891" s="21"/>
    </row>
    <row r="44892">
      <c r="E44892" s="19"/>
      <c r="R44892" s="20"/>
      <c r="S44892" s="20"/>
      <c r="U44892" s="21"/>
    </row>
    <row r="44893">
      <c r="E44893" s="19"/>
      <c r="R44893" s="20"/>
      <c r="S44893" s="20"/>
      <c r="U44893" s="21"/>
    </row>
    <row r="44894">
      <c r="E44894" s="19"/>
      <c r="R44894" s="20"/>
      <c r="S44894" s="20"/>
      <c r="U44894" s="21"/>
    </row>
    <row r="44895">
      <c r="E44895" s="19"/>
      <c r="R44895" s="20"/>
      <c r="S44895" s="20"/>
      <c r="U44895" s="21"/>
    </row>
    <row r="44896">
      <c r="E44896" s="19"/>
      <c r="R44896" s="20"/>
      <c r="S44896" s="20"/>
      <c r="U44896" s="21"/>
    </row>
    <row r="44897">
      <c r="E44897" s="19"/>
      <c r="R44897" s="20"/>
      <c r="S44897" s="20"/>
      <c r="U44897" s="21"/>
    </row>
    <row r="44898">
      <c r="E44898" s="19"/>
      <c r="R44898" s="20"/>
      <c r="S44898" s="20"/>
      <c r="U44898" s="21"/>
    </row>
    <row r="44899">
      <c r="E44899" s="19"/>
      <c r="R44899" s="20"/>
      <c r="S44899" s="20"/>
      <c r="U44899" s="21"/>
    </row>
    <row r="44900">
      <c r="E44900" s="19"/>
      <c r="R44900" s="20"/>
      <c r="S44900" s="20"/>
      <c r="U44900" s="21"/>
    </row>
    <row r="44901">
      <c r="E44901" s="19"/>
      <c r="R44901" s="20"/>
      <c r="S44901" s="20"/>
      <c r="U44901" s="21"/>
    </row>
    <row r="44902">
      <c r="E44902" s="19"/>
      <c r="R44902" s="20"/>
      <c r="S44902" s="20"/>
      <c r="U44902" s="21"/>
    </row>
    <row r="44903">
      <c r="E44903" s="19"/>
      <c r="R44903" s="20"/>
      <c r="S44903" s="20"/>
      <c r="U44903" s="21"/>
    </row>
    <row r="44904">
      <c r="E44904" s="19"/>
      <c r="R44904" s="20"/>
      <c r="S44904" s="20"/>
      <c r="U44904" s="21"/>
    </row>
    <row r="44905">
      <c r="E44905" s="19"/>
      <c r="R44905" s="20"/>
      <c r="S44905" s="20"/>
      <c r="U44905" s="21"/>
    </row>
    <row r="44906">
      <c r="E44906" s="19"/>
      <c r="R44906" s="20"/>
      <c r="S44906" s="20"/>
      <c r="U44906" s="21"/>
    </row>
    <row r="44907">
      <c r="E44907" s="19"/>
      <c r="R44907" s="20"/>
      <c r="S44907" s="20"/>
      <c r="U44907" s="21"/>
    </row>
    <row r="44908">
      <c r="E44908" s="19"/>
      <c r="R44908" s="20"/>
      <c r="S44908" s="20"/>
      <c r="U44908" s="21"/>
    </row>
    <row r="44909">
      <c r="E44909" s="19"/>
      <c r="R44909" s="20"/>
      <c r="S44909" s="20"/>
      <c r="U44909" s="21"/>
    </row>
    <row r="44910">
      <c r="E44910" s="19"/>
      <c r="R44910" s="20"/>
      <c r="S44910" s="20"/>
      <c r="U44910" s="21"/>
    </row>
    <row r="44911">
      <c r="E44911" s="19"/>
      <c r="R44911" s="20"/>
      <c r="S44911" s="20"/>
      <c r="U44911" s="21"/>
    </row>
    <row r="44912">
      <c r="E44912" s="19"/>
      <c r="R44912" s="20"/>
      <c r="S44912" s="20"/>
      <c r="U44912" s="21"/>
    </row>
    <row r="44913">
      <c r="E44913" s="19"/>
      <c r="R44913" s="20"/>
      <c r="S44913" s="20"/>
      <c r="U44913" s="21"/>
    </row>
    <row r="44914">
      <c r="E44914" s="19"/>
      <c r="R44914" s="20"/>
      <c r="S44914" s="20"/>
      <c r="U44914" s="21"/>
    </row>
    <row r="44915">
      <c r="E44915" s="19"/>
      <c r="R44915" s="20"/>
      <c r="S44915" s="20"/>
      <c r="U44915" s="21"/>
    </row>
    <row r="44916">
      <c r="E44916" s="19"/>
      <c r="R44916" s="20"/>
      <c r="S44916" s="20"/>
      <c r="U44916" s="21"/>
    </row>
    <row r="44917">
      <c r="E44917" s="19"/>
      <c r="R44917" s="20"/>
      <c r="S44917" s="20"/>
      <c r="U44917" s="21"/>
    </row>
    <row r="44918">
      <c r="E44918" s="19"/>
      <c r="R44918" s="20"/>
      <c r="S44918" s="20"/>
      <c r="U44918" s="21"/>
    </row>
    <row r="44919">
      <c r="E44919" s="19"/>
      <c r="R44919" s="20"/>
      <c r="S44919" s="20"/>
      <c r="U44919" s="21"/>
    </row>
    <row r="44920">
      <c r="E44920" s="19"/>
      <c r="R44920" s="20"/>
      <c r="S44920" s="20"/>
      <c r="U44920" s="21"/>
    </row>
    <row r="44921">
      <c r="E44921" s="19"/>
      <c r="R44921" s="20"/>
      <c r="S44921" s="20"/>
      <c r="U44921" s="21"/>
    </row>
    <row r="44922">
      <c r="E44922" s="19"/>
      <c r="R44922" s="20"/>
      <c r="S44922" s="20"/>
      <c r="U44922" s="21"/>
    </row>
    <row r="44923">
      <c r="E44923" s="19"/>
      <c r="R44923" s="20"/>
      <c r="S44923" s="20"/>
      <c r="U44923" s="21"/>
    </row>
    <row r="44924">
      <c r="E44924" s="19"/>
      <c r="R44924" s="20"/>
      <c r="S44924" s="20"/>
      <c r="U44924" s="21"/>
    </row>
    <row r="44925">
      <c r="E44925" s="19"/>
      <c r="R44925" s="20"/>
      <c r="S44925" s="20"/>
      <c r="U44925" s="21"/>
    </row>
    <row r="44926">
      <c r="E44926" s="19"/>
      <c r="R44926" s="20"/>
      <c r="S44926" s="20"/>
      <c r="U44926" s="21"/>
    </row>
    <row r="44927">
      <c r="E44927" s="19"/>
      <c r="R44927" s="20"/>
      <c r="S44927" s="20"/>
      <c r="U44927" s="21"/>
    </row>
    <row r="44928">
      <c r="E44928" s="19"/>
      <c r="R44928" s="20"/>
      <c r="S44928" s="20"/>
      <c r="U44928" s="21"/>
    </row>
    <row r="44929">
      <c r="E44929" s="19"/>
      <c r="R44929" s="20"/>
      <c r="S44929" s="20"/>
      <c r="U44929" s="21"/>
    </row>
    <row r="44930">
      <c r="E44930" s="19"/>
      <c r="R44930" s="20"/>
      <c r="S44930" s="20"/>
      <c r="U44930" s="21"/>
    </row>
    <row r="44931">
      <c r="E44931" s="19"/>
      <c r="R44931" s="20"/>
      <c r="S44931" s="20"/>
      <c r="U44931" s="21"/>
    </row>
    <row r="44932">
      <c r="E44932" s="19"/>
      <c r="R44932" s="20"/>
      <c r="S44932" s="20"/>
      <c r="U44932" s="21"/>
    </row>
    <row r="44933">
      <c r="E44933" s="19"/>
      <c r="R44933" s="20"/>
      <c r="S44933" s="20"/>
      <c r="U44933" s="21"/>
    </row>
    <row r="44934">
      <c r="E44934" s="19"/>
      <c r="R44934" s="20"/>
      <c r="S44934" s="20"/>
      <c r="U44934" s="21"/>
    </row>
    <row r="44935">
      <c r="E44935" s="19"/>
      <c r="R44935" s="20"/>
      <c r="S44935" s="20"/>
      <c r="U44935" s="21"/>
    </row>
    <row r="44936">
      <c r="E44936" s="19"/>
      <c r="R44936" s="20"/>
      <c r="S44936" s="20"/>
      <c r="U44936" s="21"/>
    </row>
    <row r="44937">
      <c r="E44937" s="19"/>
      <c r="R44937" s="20"/>
      <c r="S44937" s="20"/>
      <c r="U44937" s="21"/>
    </row>
    <row r="44938">
      <c r="E44938" s="19"/>
      <c r="R44938" s="20"/>
      <c r="S44938" s="20"/>
      <c r="U44938" s="21"/>
    </row>
    <row r="44939">
      <c r="E44939" s="19"/>
      <c r="R44939" s="20"/>
      <c r="S44939" s="20"/>
      <c r="U44939" s="21"/>
    </row>
    <row r="44940">
      <c r="E44940" s="19"/>
      <c r="R44940" s="20"/>
      <c r="S44940" s="20"/>
      <c r="U44940" s="21"/>
    </row>
    <row r="44941">
      <c r="E44941" s="19"/>
      <c r="R44941" s="20"/>
      <c r="S44941" s="20"/>
      <c r="U44941" s="21"/>
    </row>
    <row r="44942">
      <c r="E44942" s="19"/>
      <c r="R44942" s="20"/>
      <c r="S44942" s="20"/>
      <c r="U44942" s="21"/>
    </row>
    <row r="44943">
      <c r="E44943" s="19"/>
      <c r="R44943" s="20"/>
      <c r="S44943" s="20"/>
      <c r="U44943" s="21"/>
    </row>
    <row r="44944">
      <c r="E44944" s="19"/>
      <c r="R44944" s="20"/>
      <c r="S44944" s="20"/>
      <c r="U44944" s="21"/>
    </row>
    <row r="44945">
      <c r="E44945" s="19"/>
      <c r="R44945" s="20"/>
      <c r="S44945" s="20"/>
      <c r="U44945" s="21"/>
    </row>
    <row r="44946">
      <c r="E44946" s="19"/>
      <c r="R44946" s="20"/>
      <c r="S44946" s="20"/>
      <c r="U44946" s="21"/>
    </row>
    <row r="44947">
      <c r="E44947" s="19"/>
      <c r="R44947" s="20"/>
      <c r="S44947" s="20"/>
      <c r="U44947" s="21"/>
    </row>
    <row r="44948">
      <c r="E44948" s="19"/>
      <c r="R44948" s="20"/>
      <c r="S44948" s="20"/>
      <c r="U44948" s="21"/>
    </row>
    <row r="44949">
      <c r="E44949" s="19"/>
      <c r="R44949" s="20"/>
      <c r="S44949" s="20"/>
      <c r="U44949" s="21"/>
    </row>
    <row r="44950">
      <c r="E44950" s="19"/>
      <c r="R44950" s="20"/>
      <c r="S44950" s="20"/>
      <c r="U44950" s="21"/>
    </row>
    <row r="44951">
      <c r="E44951" s="19"/>
      <c r="R44951" s="20"/>
      <c r="S44951" s="20"/>
      <c r="U44951" s="21"/>
    </row>
    <row r="44952">
      <c r="E44952" s="19"/>
      <c r="R44952" s="20"/>
      <c r="S44952" s="20"/>
      <c r="U44952" s="21"/>
    </row>
    <row r="44953">
      <c r="E44953" s="19"/>
      <c r="R44953" s="20"/>
      <c r="S44953" s="20"/>
      <c r="U44953" s="21"/>
    </row>
    <row r="44954">
      <c r="E44954" s="19"/>
      <c r="R44954" s="20"/>
      <c r="S44954" s="20"/>
      <c r="U44954" s="21"/>
    </row>
    <row r="44955">
      <c r="E44955" s="19"/>
      <c r="R44955" s="20"/>
      <c r="S44955" s="20"/>
      <c r="U44955" s="21"/>
    </row>
    <row r="44956">
      <c r="E44956" s="19"/>
      <c r="R44956" s="20"/>
      <c r="S44956" s="20"/>
      <c r="U44956" s="21"/>
    </row>
    <row r="44957">
      <c r="E44957" s="19"/>
      <c r="R44957" s="20"/>
      <c r="S44957" s="20"/>
      <c r="U44957" s="21"/>
    </row>
    <row r="44958">
      <c r="E44958" s="19"/>
      <c r="R44958" s="20"/>
      <c r="S44958" s="20"/>
      <c r="U44958" s="21"/>
    </row>
    <row r="44959">
      <c r="E44959" s="19"/>
      <c r="R44959" s="20"/>
      <c r="S44959" s="20"/>
      <c r="U44959" s="21"/>
    </row>
    <row r="44960">
      <c r="E44960" s="19"/>
      <c r="R44960" s="20"/>
      <c r="S44960" s="20"/>
      <c r="U44960" s="21"/>
    </row>
    <row r="44961">
      <c r="E44961" s="19"/>
      <c r="R44961" s="20"/>
      <c r="S44961" s="20"/>
      <c r="U44961" s="21"/>
    </row>
    <row r="44962">
      <c r="E44962" s="19"/>
      <c r="R44962" s="20"/>
      <c r="S44962" s="20"/>
      <c r="U44962" s="21"/>
    </row>
    <row r="44963">
      <c r="E44963" s="19"/>
      <c r="R44963" s="20"/>
      <c r="S44963" s="20"/>
      <c r="U44963" s="21"/>
    </row>
    <row r="44964">
      <c r="E44964" s="19"/>
      <c r="R44964" s="20"/>
      <c r="S44964" s="20"/>
      <c r="U44964" s="21"/>
    </row>
    <row r="44965">
      <c r="E44965" s="19"/>
      <c r="R44965" s="20"/>
      <c r="S44965" s="20"/>
      <c r="U44965" s="21"/>
    </row>
    <row r="44966">
      <c r="E44966" s="19"/>
      <c r="R44966" s="20"/>
      <c r="S44966" s="20"/>
      <c r="U44966" s="21"/>
    </row>
    <row r="44967">
      <c r="E44967" s="19"/>
      <c r="R44967" s="20"/>
      <c r="S44967" s="20"/>
      <c r="U44967" s="21"/>
    </row>
    <row r="44968">
      <c r="E44968" s="19"/>
      <c r="R44968" s="20"/>
      <c r="S44968" s="20"/>
      <c r="U44968" s="21"/>
    </row>
    <row r="44969">
      <c r="E44969" s="19"/>
      <c r="R44969" s="20"/>
      <c r="S44969" s="20"/>
      <c r="U44969" s="21"/>
    </row>
    <row r="44970">
      <c r="E44970" s="19"/>
      <c r="R44970" s="20"/>
      <c r="S44970" s="20"/>
      <c r="U44970" s="21"/>
    </row>
    <row r="44971">
      <c r="E44971" s="19"/>
      <c r="R44971" s="20"/>
      <c r="S44971" s="20"/>
      <c r="U44971" s="21"/>
    </row>
    <row r="44972">
      <c r="E44972" s="19"/>
      <c r="R44972" s="20"/>
      <c r="S44972" s="20"/>
      <c r="U44972" s="21"/>
    </row>
    <row r="44973">
      <c r="E44973" s="19"/>
      <c r="R44973" s="20"/>
      <c r="S44973" s="20"/>
      <c r="U44973" s="21"/>
    </row>
    <row r="44974">
      <c r="E44974" s="19"/>
      <c r="R44974" s="20"/>
      <c r="S44974" s="20"/>
      <c r="U44974" s="21"/>
    </row>
    <row r="44975">
      <c r="E44975" s="19"/>
      <c r="R44975" s="20"/>
      <c r="S44975" s="20"/>
      <c r="U44975" s="21"/>
    </row>
    <row r="44976">
      <c r="E44976" s="19"/>
      <c r="R44976" s="20"/>
      <c r="S44976" s="20"/>
      <c r="U44976" s="21"/>
    </row>
    <row r="44977">
      <c r="E44977" s="19"/>
      <c r="R44977" s="20"/>
      <c r="S44977" s="20"/>
      <c r="U44977" s="21"/>
    </row>
    <row r="44978">
      <c r="E44978" s="19"/>
      <c r="R44978" s="20"/>
      <c r="S44978" s="20"/>
      <c r="U44978" s="21"/>
    </row>
    <row r="44979">
      <c r="E44979" s="19"/>
      <c r="R44979" s="20"/>
      <c r="S44979" s="20"/>
      <c r="U44979" s="21"/>
    </row>
    <row r="44980">
      <c r="E44980" s="19"/>
      <c r="R44980" s="20"/>
      <c r="S44980" s="20"/>
      <c r="U44980" s="21"/>
    </row>
    <row r="44981">
      <c r="E44981" s="19"/>
      <c r="R44981" s="20"/>
      <c r="S44981" s="20"/>
      <c r="U44981" s="21"/>
    </row>
    <row r="44982">
      <c r="E44982" s="19"/>
      <c r="R44982" s="20"/>
      <c r="S44982" s="20"/>
      <c r="U44982" s="21"/>
    </row>
    <row r="44983">
      <c r="E44983" s="19"/>
      <c r="R44983" s="20"/>
      <c r="S44983" s="20"/>
      <c r="U44983" s="21"/>
    </row>
    <row r="44984">
      <c r="E44984" s="19"/>
      <c r="R44984" s="20"/>
      <c r="S44984" s="20"/>
      <c r="U44984" s="21"/>
    </row>
    <row r="44985">
      <c r="E44985" s="19"/>
      <c r="R44985" s="20"/>
      <c r="S44985" s="20"/>
      <c r="U44985" s="21"/>
    </row>
    <row r="44986">
      <c r="E44986" s="19"/>
      <c r="R44986" s="20"/>
      <c r="S44986" s="20"/>
      <c r="U44986" s="21"/>
    </row>
    <row r="44987">
      <c r="E44987" s="19"/>
      <c r="R44987" s="20"/>
      <c r="S44987" s="20"/>
      <c r="U44987" s="21"/>
    </row>
    <row r="44988">
      <c r="E44988" s="19"/>
      <c r="R44988" s="20"/>
      <c r="S44988" s="20"/>
      <c r="U44988" s="21"/>
    </row>
    <row r="44989">
      <c r="E44989" s="19"/>
      <c r="R44989" s="20"/>
      <c r="S44989" s="20"/>
      <c r="U44989" s="21"/>
    </row>
    <row r="44990">
      <c r="E44990" s="19"/>
      <c r="R44990" s="20"/>
      <c r="S44990" s="20"/>
      <c r="U44990" s="21"/>
    </row>
    <row r="44991">
      <c r="E44991" s="19"/>
      <c r="R44991" s="20"/>
      <c r="S44991" s="20"/>
      <c r="U44991" s="21"/>
    </row>
    <row r="44992">
      <c r="E44992" s="19"/>
      <c r="R44992" s="20"/>
      <c r="S44992" s="20"/>
      <c r="U44992" s="21"/>
    </row>
    <row r="44993">
      <c r="E44993" s="19"/>
      <c r="R44993" s="20"/>
      <c r="S44993" s="20"/>
      <c r="U44993" s="21"/>
    </row>
    <row r="44994">
      <c r="E44994" s="19"/>
      <c r="R44994" s="20"/>
      <c r="S44994" s="20"/>
      <c r="U44994" s="21"/>
    </row>
    <row r="44995">
      <c r="E44995" s="19"/>
      <c r="R44995" s="20"/>
      <c r="S44995" s="20"/>
      <c r="U44995" s="21"/>
    </row>
    <row r="44996">
      <c r="E44996" s="19"/>
      <c r="R44996" s="20"/>
      <c r="S44996" s="20"/>
      <c r="U44996" s="21"/>
    </row>
    <row r="44997">
      <c r="E44997" s="19"/>
      <c r="R44997" s="20"/>
      <c r="S44997" s="20"/>
      <c r="U44997" s="21"/>
    </row>
    <row r="44998">
      <c r="E44998" s="19"/>
      <c r="R44998" s="20"/>
      <c r="S44998" s="20"/>
      <c r="U44998" s="21"/>
    </row>
    <row r="44999">
      <c r="E44999" s="19"/>
      <c r="R44999" s="20"/>
      <c r="S44999" s="20"/>
      <c r="U44999" s="21"/>
    </row>
    <row r="45000">
      <c r="E45000" s="19"/>
      <c r="R45000" s="20"/>
      <c r="S45000" s="20"/>
      <c r="U45000" s="21"/>
    </row>
    <row r="45001">
      <c r="E45001" s="19"/>
      <c r="R45001" s="20"/>
      <c r="S45001" s="20"/>
      <c r="U45001" s="21"/>
    </row>
    <row r="45002">
      <c r="E45002" s="19"/>
      <c r="R45002" s="20"/>
      <c r="S45002" s="20"/>
      <c r="U45002" s="21"/>
    </row>
    <row r="45003">
      <c r="E45003" s="19"/>
      <c r="R45003" s="20"/>
      <c r="S45003" s="20"/>
      <c r="U45003" s="21"/>
    </row>
    <row r="45004">
      <c r="E45004" s="19"/>
      <c r="R45004" s="20"/>
      <c r="S45004" s="20"/>
      <c r="U45004" s="21"/>
    </row>
    <row r="45005">
      <c r="E45005" s="19"/>
      <c r="R45005" s="20"/>
      <c r="S45005" s="20"/>
      <c r="U45005" s="21"/>
    </row>
    <row r="45006">
      <c r="E45006" s="19"/>
      <c r="R45006" s="20"/>
      <c r="S45006" s="20"/>
      <c r="U45006" s="21"/>
    </row>
    <row r="45007">
      <c r="E45007" s="19"/>
      <c r="R45007" s="20"/>
      <c r="S45007" s="20"/>
      <c r="U45007" s="21"/>
    </row>
    <row r="45008">
      <c r="E45008" s="19"/>
      <c r="R45008" s="20"/>
      <c r="S45008" s="20"/>
      <c r="U45008" s="21"/>
    </row>
    <row r="45009">
      <c r="E45009" s="19"/>
      <c r="R45009" s="20"/>
      <c r="S45009" s="20"/>
      <c r="U45009" s="21"/>
    </row>
    <row r="45010">
      <c r="E45010" s="19"/>
      <c r="R45010" s="20"/>
      <c r="S45010" s="20"/>
      <c r="U45010" s="21"/>
    </row>
    <row r="45011">
      <c r="E45011" s="19"/>
      <c r="R45011" s="20"/>
      <c r="S45011" s="20"/>
      <c r="U45011" s="21"/>
    </row>
    <row r="45012">
      <c r="E45012" s="19"/>
      <c r="R45012" s="20"/>
      <c r="S45012" s="20"/>
      <c r="U45012" s="21"/>
    </row>
    <row r="45013">
      <c r="E45013" s="19"/>
      <c r="R45013" s="20"/>
      <c r="S45013" s="20"/>
      <c r="U45013" s="21"/>
    </row>
    <row r="45014">
      <c r="E45014" s="19"/>
      <c r="R45014" s="20"/>
      <c r="S45014" s="20"/>
      <c r="U45014" s="21"/>
    </row>
    <row r="45015">
      <c r="E45015" s="19"/>
      <c r="R45015" s="20"/>
      <c r="S45015" s="20"/>
      <c r="U45015" s="21"/>
    </row>
    <row r="45016">
      <c r="E45016" s="19"/>
      <c r="R45016" s="20"/>
      <c r="S45016" s="20"/>
      <c r="U45016" s="21"/>
    </row>
    <row r="45017">
      <c r="E45017" s="19"/>
      <c r="R45017" s="20"/>
      <c r="S45017" s="20"/>
      <c r="U45017" s="21"/>
    </row>
    <row r="45018">
      <c r="E45018" s="19"/>
      <c r="R45018" s="20"/>
      <c r="S45018" s="20"/>
      <c r="U45018" s="21"/>
    </row>
    <row r="45019">
      <c r="E45019" s="19"/>
      <c r="R45019" s="20"/>
      <c r="S45019" s="20"/>
      <c r="U45019" s="21"/>
    </row>
    <row r="45020">
      <c r="E45020" s="19"/>
      <c r="R45020" s="20"/>
      <c r="S45020" s="20"/>
      <c r="U45020" s="21"/>
    </row>
    <row r="45021">
      <c r="E45021" s="19"/>
      <c r="R45021" s="20"/>
      <c r="S45021" s="20"/>
      <c r="U45021" s="21"/>
    </row>
    <row r="45022">
      <c r="E45022" s="19"/>
      <c r="R45022" s="20"/>
      <c r="S45022" s="20"/>
      <c r="U45022" s="21"/>
    </row>
    <row r="45023">
      <c r="E45023" s="19"/>
      <c r="R45023" s="20"/>
      <c r="S45023" s="20"/>
      <c r="U45023" s="21"/>
    </row>
    <row r="45024">
      <c r="E45024" s="19"/>
      <c r="R45024" s="20"/>
      <c r="S45024" s="20"/>
      <c r="U45024" s="21"/>
    </row>
    <row r="45025">
      <c r="E45025" s="19"/>
      <c r="R45025" s="20"/>
      <c r="S45025" s="20"/>
      <c r="U45025" s="21"/>
    </row>
    <row r="45026">
      <c r="E45026" s="19"/>
      <c r="R45026" s="20"/>
      <c r="S45026" s="20"/>
      <c r="U45026" s="21"/>
    </row>
    <row r="45027">
      <c r="E45027" s="19"/>
      <c r="R45027" s="20"/>
      <c r="S45027" s="20"/>
      <c r="U45027" s="21"/>
    </row>
    <row r="45028">
      <c r="E45028" s="19"/>
      <c r="R45028" s="20"/>
      <c r="S45028" s="20"/>
      <c r="U45028" s="21"/>
    </row>
    <row r="45029">
      <c r="E45029" s="19"/>
      <c r="R45029" s="20"/>
      <c r="S45029" s="20"/>
      <c r="U45029" s="21"/>
    </row>
    <row r="45030">
      <c r="E45030" s="19"/>
      <c r="R45030" s="20"/>
      <c r="S45030" s="20"/>
      <c r="U45030" s="21"/>
    </row>
    <row r="45031">
      <c r="E45031" s="19"/>
      <c r="R45031" s="20"/>
      <c r="S45031" s="20"/>
      <c r="U45031" s="21"/>
    </row>
    <row r="45032">
      <c r="E45032" s="19"/>
      <c r="R45032" s="20"/>
      <c r="S45032" s="20"/>
      <c r="U45032" s="21"/>
    </row>
    <row r="45033">
      <c r="E45033" s="19"/>
      <c r="R45033" s="20"/>
      <c r="S45033" s="20"/>
      <c r="U45033" s="21"/>
    </row>
    <row r="45034">
      <c r="E45034" s="19"/>
      <c r="R45034" s="20"/>
      <c r="S45034" s="20"/>
      <c r="U45034" s="21"/>
    </row>
    <row r="45035">
      <c r="E45035" s="19"/>
      <c r="R45035" s="20"/>
      <c r="S45035" s="20"/>
      <c r="U45035" s="21"/>
    </row>
    <row r="45036">
      <c r="E45036" s="19"/>
      <c r="R45036" s="20"/>
      <c r="S45036" s="20"/>
      <c r="U45036" s="21"/>
    </row>
    <row r="45037">
      <c r="E45037" s="19"/>
      <c r="R45037" s="20"/>
      <c r="S45037" s="20"/>
      <c r="U45037" s="21"/>
    </row>
    <row r="45038">
      <c r="E45038" s="19"/>
      <c r="R45038" s="20"/>
      <c r="S45038" s="20"/>
      <c r="U45038" s="21"/>
    </row>
    <row r="45039">
      <c r="E45039" s="19"/>
      <c r="R45039" s="20"/>
      <c r="S45039" s="20"/>
      <c r="U45039" s="21"/>
    </row>
    <row r="45040">
      <c r="E45040" s="19"/>
      <c r="R45040" s="20"/>
      <c r="S45040" s="20"/>
      <c r="U45040" s="21"/>
    </row>
    <row r="45041">
      <c r="E45041" s="19"/>
      <c r="R45041" s="20"/>
      <c r="S45041" s="20"/>
      <c r="U45041" s="21"/>
    </row>
    <row r="45042">
      <c r="E45042" s="19"/>
      <c r="R45042" s="20"/>
      <c r="S45042" s="20"/>
      <c r="U45042" s="21"/>
    </row>
    <row r="45043">
      <c r="E45043" s="19"/>
      <c r="R45043" s="20"/>
      <c r="S45043" s="20"/>
      <c r="U45043" s="21"/>
    </row>
    <row r="45044">
      <c r="E45044" s="19"/>
      <c r="R45044" s="20"/>
      <c r="S45044" s="20"/>
      <c r="U45044" s="21"/>
    </row>
    <row r="45045">
      <c r="E45045" s="19"/>
      <c r="R45045" s="20"/>
      <c r="S45045" s="20"/>
      <c r="U45045" s="21"/>
    </row>
    <row r="45046">
      <c r="E45046" s="19"/>
      <c r="R45046" s="20"/>
      <c r="S45046" s="20"/>
      <c r="U45046" s="21"/>
    </row>
    <row r="45047">
      <c r="E45047" s="19"/>
      <c r="R45047" s="20"/>
      <c r="S45047" s="20"/>
      <c r="U45047" s="21"/>
    </row>
    <row r="45048">
      <c r="E45048" s="19"/>
      <c r="R45048" s="20"/>
      <c r="S45048" s="20"/>
      <c r="U45048" s="21"/>
    </row>
    <row r="45049">
      <c r="E45049" s="19"/>
      <c r="R45049" s="20"/>
      <c r="S45049" s="20"/>
      <c r="U45049" s="21"/>
    </row>
    <row r="45050">
      <c r="E45050" s="19"/>
      <c r="R45050" s="20"/>
      <c r="S45050" s="20"/>
      <c r="U45050" s="21"/>
    </row>
    <row r="45051">
      <c r="E45051" s="19"/>
      <c r="R45051" s="20"/>
      <c r="S45051" s="20"/>
      <c r="U45051" s="21"/>
    </row>
    <row r="45052">
      <c r="E45052" s="19"/>
      <c r="R45052" s="20"/>
      <c r="S45052" s="20"/>
      <c r="U45052" s="21"/>
    </row>
    <row r="45053">
      <c r="E45053" s="19"/>
      <c r="R45053" s="20"/>
      <c r="S45053" s="20"/>
      <c r="U45053" s="21"/>
    </row>
    <row r="45054">
      <c r="E45054" s="19"/>
      <c r="R45054" s="20"/>
      <c r="S45054" s="20"/>
      <c r="U45054" s="21"/>
    </row>
    <row r="45055">
      <c r="E45055" s="19"/>
      <c r="R45055" s="20"/>
      <c r="S45055" s="20"/>
      <c r="U45055" s="21"/>
    </row>
    <row r="45056">
      <c r="E45056" s="19"/>
      <c r="R45056" s="20"/>
      <c r="S45056" s="20"/>
      <c r="U45056" s="21"/>
    </row>
    <row r="45057">
      <c r="E45057" s="19"/>
      <c r="R45057" s="20"/>
      <c r="S45057" s="20"/>
      <c r="U45057" s="21"/>
    </row>
    <row r="45058">
      <c r="E45058" s="19"/>
      <c r="R45058" s="20"/>
      <c r="S45058" s="20"/>
      <c r="U45058" s="21"/>
    </row>
    <row r="45059">
      <c r="E45059" s="19"/>
      <c r="R45059" s="20"/>
      <c r="S45059" s="20"/>
      <c r="U45059" s="21"/>
    </row>
    <row r="45060">
      <c r="E45060" s="19"/>
      <c r="R45060" s="20"/>
      <c r="S45060" s="20"/>
      <c r="U45060" s="21"/>
    </row>
    <row r="45061">
      <c r="E45061" s="19"/>
      <c r="R45061" s="20"/>
      <c r="S45061" s="20"/>
      <c r="U45061" s="21"/>
    </row>
    <row r="45062">
      <c r="E45062" s="19"/>
      <c r="R45062" s="20"/>
      <c r="S45062" s="20"/>
      <c r="U45062" s="21"/>
    </row>
    <row r="45063">
      <c r="E45063" s="19"/>
      <c r="R45063" s="20"/>
      <c r="S45063" s="20"/>
      <c r="U45063" s="21"/>
    </row>
    <row r="45064">
      <c r="E45064" s="19"/>
      <c r="R45064" s="20"/>
      <c r="S45064" s="20"/>
      <c r="U45064" s="21"/>
    </row>
    <row r="45065">
      <c r="E45065" s="19"/>
      <c r="R45065" s="20"/>
      <c r="S45065" s="20"/>
      <c r="U45065" s="21"/>
    </row>
    <row r="45066">
      <c r="E45066" s="19"/>
      <c r="R45066" s="20"/>
      <c r="S45066" s="20"/>
      <c r="U45066" s="21"/>
    </row>
    <row r="45067">
      <c r="E45067" s="19"/>
      <c r="R45067" s="20"/>
      <c r="S45067" s="20"/>
      <c r="U45067" s="21"/>
    </row>
    <row r="45068">
      <c r="E45068" s="19"/>
      <c r="R45068" s="20"/>
      <c r="S45068" s="20"/>
      <c r="U45068" s="21"/>
    </row>
    <row r="45069">
      <c r="E45069" s="19"/>
      <c r="R45069" s="20"/>
      <c r="S45069" s="20"/>
      <c r="U45069" s="21"/>
    </row>
    <row r="45070">
      <c r="E45070" s="19"/>
      <c r="R45070" s="20"/>
      <c r="S45070" s="20"/>
      <c r="U45070" s="21"/>
    </row>
    <row r="45071">
      <c r="E45071" s="19"/>
      <c r="R45071" s="20"/>
      <c r="S45071" s="20"/>
      <c r="U45071" s="21"/>
    </row>
    <row r="45072">
      <c r="E45072" s="19"/>
      <c r="R45072" s="20"/>
      <c r="S45072" s="20"/>
      <c r="U45072" s="21"/>
    </row>
    <row r="45073">
      <c r="E45073" s="19"/>
      <c r="R45073" s="20"/>
      <c r="S45073" s="20"/>
      <c r="U45073" s="21"/>
    </row>
    <row r="45074">
      <c r="E45074" s="19"/>
      <c r="R45074" s="20"/>
      <c r="S45074" s="20"/>
      <c r="U45074" s="21"/>
    </row>
    <row r="45075">
      <c r="E45075" s="19"/>
      <c r="R45075" s="20"/>
      <c r="S45075" s="20"/>
      <c r="U45075" s="21"/>
    </row>
    <row r="45076">
      <c r="E45076" s="19"/>
      <c r="R45076" s="20"/>
      <c r="S45076" s="20"/>
      <c r="U45076" s="21"/>
    </row>
    <row r="45077">
      <c r="E45077" s="19"/>
      <c r="R45077" s="20"/>
      <c r="S45077" s="20"/>
      <c r="U45077" s="21"/>
    </row>
    <row r="45078">
      <c r="E45078" s="19"/>
      <c r="R45078" s="20"/>
      <c r="S45078" s="20"/>
      <c r="U45078" s="21"/>
    </row>
    <row r="45079">
      <c r="E45079" s="19"/>
      <c r="R45079" s="20"/>
      <c r="S45079" s="20"/>
      <c r="U45079" s="21"/>
    </row>
    <row r="45080">
      <c r="E45080" s="19"/>
      <c r="R45080" s="20"/>
      <c r="S45080" s="20"/>
      <c r="U45080" s="21"/>
    </row>
    <row r="45081">
      <c r="E45081" s="19"/>
      <c r="R45081" s="20"/>
      <c r="S45081" s="20"/>
      <c r="U45081" s="21"/>
    </row>
    <row r="45082">
      <c r="E45082" s="19"/>
      <c r="R45082" s="20"/>
      <c r="S45082" s="20"/>
      <c r="U45082" s="21"/>
    </row>
    <row r="45083">
      <c r="E45083" s="19"/>
      <c r="R45083" s="20"/>
      <c r="S45083" s="20"/>
      <c r="U45083" s="21"/>
    </row>
    <row r="45084">
      <c r="E45084" s="19"/>
      <c r="R45084" s="20"/>
      <c r="S45084" s="20"/>
      <c r="U45084" s="21"/>
    </row>
    <row r="45085">
      <c r="E45085" s="19"/>
      <c r="R45085" s="20"/>
      <c r="S45085" s="20"/>
      <c r="U45085" s="21"/>
    </row>
    <row r="45086">
      <c r="E45086" s="19"/>
      <c r="R45086" s="20"/>
      <c r="S45086" s="20"/>
      <c r="U45086" s="21"/>
    </row>
    <row r="45087">
      <c r="E45087" s="19"/>
      <c r="R45087" s="20"/>
      <c r="S45087" s="20"/>
      <c r="U45087" s="21"/>
    </row>
    <row r="45088">
      <c r="E45088" s="19"/>
      <c r="R45088" s="20"/>
      <c r="S45088" s="20"/>
      <c r="U45088" s="21"/>
    </row>
    <row r="45089">
      <c r="E45089" s="19"/>
      <c r="R45089" s="20"/>
      <c r="S45089" s="20"/>
      <c r="U45089" s="21"/>
    </row>
    <row r="45090">
      <c r="E45090" s="19"/>
      <c r="R45090" s="20"/>
      <c r="S45090" s="20"/>
      <c r="U45090" s="21"/>
    </row>
    <row r="45091">
      <c r="E45091" s="19"/>
      <c r="R45091" s="20"/>
      <c r="S45091" s="20"/>
      <c r="U45091" s="21"/>
    </row>
    <row r="45092">
      <c r="E45092" s="19"/>
      <c r="R45092" s="20"/>
      <c r="S45092" s="20"/>
      <c r="U45092" s="21"/>
    </row>
    <row r="45093">
      <c r="E45093" s="19"/>
      <c r="R45093" s="20"/>
      <c r="S45093" s="20"/>
      <c r="U45093" s="21"/>
    </row>
    <row r="45094">
      <c r="E45094" s="19"/>
      <c r="R45094" s="20"/>
      <c r="S45094" s="20"/>
      <c r="U45094" s="21"/>
    </row>
    <row r="45095">
      <c r="E45095" s="19"/>
      <c r="R45095" s="20"/>
      <c r="S45095" s="20"/>
      <c r="U45095" s="21"/>
    </row>
    <row r="45096">
      <c r="E45096" s="19"/>
      <c r="R45096" s="20"/>
      <c r="S45096" s="20"/>
      <c r="U45096" s="21"/>
    </row>
    <row r="45097">
      <c r="E45097" s="19"/>
      <c r="R45097" s="20"/>
      <c r="S45097" s="20"/>
      <c r="U45097" s="21"/>
    </row>
    <row r="45098">
      <c r="E45098" s="19"/>
      <c r="R45098" s="20"/>
      <c r="S45098" s="20"/>
      <c r="U45098" s="21"/>
    </row>
    <row r="45099">
      <c r="E45099" s="19"/>
      <c r="R45099" s="20"/>
      <c r="S45099" s="20"/>
      <c r="U45099" s="21"/>
    </row>
    <row r="45100">
      <c r="E45100" s="19"/>
      <c r="R45100" s="20"/>
      <c r="S45100" s="20"/>
      <c r="U45100" s="21"/>
    </row>
    <row r="45101">
      <c r="E45101" s="19"/>
      <c r="R45101" s="20"/>
      <c r="S45101" s="20"/>
      <c r="U45101" s="21"/>
    </row>
    <row r="45102">
      <c r="E45102" s="19"/>
      <c r="R45102" s="20"/>
      <c r="S45102" s="20"/>
      <c r="U45102" s="21"/>
    </row>
    <row r="45103">
      <c r="E45103" s="19"/>
      <c r="R45103" s="20"/>
      <c r="S45103" s="20"/>
      <c r="U45103" s="21"/>
    </row>
    <row r="45104">
      <c r="E45104" s="19"/>
      <c r="R45104" s="20"/>
      <c r="S45104" s="20"/>
      <c r="U45104" s="21"/>
    </row>
    <row r="45105">
      <c r="E45105" s="19"/>
      <c r="R45105" s="20"/>
      <c r="S45105" s="20"/>
      <c r="U45105" s="21"/>
    </row>
    <row r="45106">
      <c r="E45106" s="19"/>
      <c r="R45106" s="20"/>
      <c r="S45106" s="20"/>
      <c r="U45106" s="21"/>
    </row>
    <row r="45107">
      <c r="E45107" s="19"/>
      <c r="R45107" s="20"/>
      <c r="S45107" s="20"/>
      <c r="U45107" s="21"/>
    </row>
    <row r="45108">
      <c r="E45108" s="19"/>
      <c r="R45108" s="20"/>
      <c r="S45108" s="20"/>
      <c r="U45108" s="21"/>
    </row>
    <row r="45109">
      <c r="E45109" s="19"/>
      <c r="R45109" s="20"/>
      <c r="S45109" s="20"/>
      <c r="U45109" s="21"/>
    </row>
    <row r="45110">
      <c r="E45110" s="19"/>
      <c r="R45110" s="20"/>
      <c r="S45110" s="20"/>
      <c r="U45110" s="21"/>
    </row>
    <row r="45111">
      <c r="E45111" s="19"/>
      <c r="R45111" s="20"/>
      <c r="S45111" s="20"/>
      <c r="U45111" s="21"/>
    </row>
    <row r="45112">
      <c r="E45112" s="19"/>
      <c r="R45112" s="20"/>
      <c r="S45112" s="20"/>
      <c r="U45112" s="21"/>
    </row>
    <row r="45113">
      <c r="E45113" s="19"/>
      <c r="R45113" s="20"/>
      <c r="S45113" s="20"/>
      <c r="U45113" s="21"/>
    </row>
    <row r="45114">
      <c r="E45114" s="19"/>
      <c r="R45114" s="20"/>
      <c r="S45114" s="20"/>
      <c r="U45114" s="21"/>
    </row>
    <row r="45115">
      <c r="E45115" s="19"/>
      <c r="R45115" s="20"/>
      <c r="S45115" s="20"/>
      <c r="U45115" s="21"/>
    </row>
    <row r="45116">
      <c r="E45116" s="19"/>
      <c r="R45116" s="20"/>
      <c r="S45116" s="20"/>
      <c r="U45116" s="21"/>
    </row>
    <row r="45117">
      <c r="E45117" s="19"/>
      <c r="R45117" s="20"/>
      <c r="S45117" s="20"/>
      <c r="U45117" s="21"/>
    </row>
    <row r="45118">
      <c r="E45118" s="19"/>
      <c r="R45118" s="20"/>
      <c r="S45118" s="20"/>
      <c r="U45118" s="21"/>
    </row>
    <row r="45119">
      <c r="E45119" s="19"/>
      <c r="R45119" s="20"/>
      <c r="S45119" s="20"/>
      <c r="U45119" s="21"/>
    </row>
    <row r="45120">
      <c r="E45120" s="19"/>
      <c r="R45120" s="20"/>
      <c r="S45120" s="20"/>
      <c r="U45120" s="21"/>
    </row>
    <row r="45121">
      <c r="E45121" s="19"/>
      <c r="R45121" s="20"/>
      <c r="S45121" s="20"/>
      <c r="U45121" s="21"/>
    </row>
    <row r="45122">
      <c r="E45122" s="19"/>
      <c r="R45122" s="20"/>
      <c r="S45122" s="20"/>
      <c r="U45122" s="21"/>
    </row>
    <row r="45123">
      <c r="E45123" s="19"/>
      <c r="R45123" s="20"/>
      <c r="S45123" s="20"/>
      <c r="U45123" s="21"/>
    </row>
    <row r="45124">
      <c r="E45124" s="19"/>
      <c r="R45124" s="20"/>
      <c r="S45124" s="20"/>
      <c r="U45124" s="21"/>
    </row>
    <row r="45125">
      <c r="E45125" s="19"/>
      <c r="R45125" s="20"/>
      <c r="S45125" s="20"/>
      <c r="U45125" s="21"/>
    </row>
    <row r="45126">
      <c r="E45126" s="19"/>
      <c r="R45126" s="20"/>
      <c r="S45126" s="20"/>
      <c r="U45126" s="21"/>
    </row>
    <row r="45127">
      <c r="E45127" s="19"/>
      <c r="R45127" s="20"/>
      <c r="S45127" s="20"/>
      <c r="U45127" s="21"/>
    </row>
    <row r="45128">
      <c r="E45128" s="19"/>
      <c r="R45128" s="20"/>
      <c r="S45128" s="20"/>
      <c r="U45128" s="21"/>
    </row>
    <row r="45129">
      <c r="E45129" s="19"/>
      <c r="R45129" s="20"/>
      <c r="S45129" s="20"/>
      <c r="U45129" s="21"/>
    </row>
    <row r="45130">
      <c r="E45130" s="19"/>
      <c r="R45130" s="20"/>
      <c r="S45130" s="20"/>
      <c r="U45130" s="21"/>
    </row>
    <row r="45131">
      <c r="E45131" s="19"/>
      <c r="R45131" s="20"/>
      <c r="S45131" s="20"/>
      <c r="U45131" s="21"/>
    </row>
    <row r="45132">
      <c r="E45132" s="19"/>
      <c r="R45132" s="20"/>
      <c r="S45132" s="20"/>
      <c r="U45132" s="21"/>
    </row>
    <row r="45133">
      <c r="E45133" s="19"/>
      <c r="R45133" s="20"/>
      <c r="S45133" s="20"/>
      <c r="U45133" s="21"/>
    </row>
    <row r="45134">
      <c r="E45134" s="19"/>
      <c r="R45134" s="20"/>
      <c r="S45134" s="20"/>
      <c r="U45134" s="21"/>
    </row>
    <row r="45135">
      <c r="E45135" s="19"/>
      <c r="R45135" s="20"/>
      <c r="S45135" s="20"/>
      <c r="U45135" s="21"/>
    </row>
    <row r="45136">
      <c r="E45136" s="19"/>
      <c r="R45136" s="20"/>
      <c r="S45136" s="20"/>
      <c r="U45136" s="21"/>
    </row>
    <row r="45137">
      <c r="E45137" s="19"/>
      <c r="R45137" s="20"/>
      <c r="S45137" s="20"/>
      <c r="U45137" s="21"/>
    </row>
    <row r="45138">
      <c r="E45138" s="19"/>
      <c r="R45138" s="20"/>
      <c r="S45138" s="20"/>
      <c r="U45138" s="21"/>
    </row>
    <row r="45139">
      <c r="E45139" s="19"/>
      <c r="R45139" s="20"/>
      <c r="S45139" s="20"/>
      <c r="U45139" s="21"/>
    </row>
    <row r="45140">
      <c r="E45140" s="19"/>
      <c r="R45140" s="20"/>
      <c r="S45140" s="20"/>
      <c r="U45140" s="21"/>
    </row>
    <row r="45141">
      <c r="E45141" s="19"/>
      <c r="R45141" s="20"/>
      <c r="S45141" s="20"/>
      <c r="U45141" s="21"/>
    </row>
    <row r="45142">
      <c r="E45142" s="19"/>
      <c r="R45142" s="20"/>
      <c r="S45142" s="20"/>
      <c r="U45142" s="21"/>
    </row>
    <row r="45143">
      <c r="E45143" s="19"/>
      <c r="R45143" s="20"/>
      <c r="S45143" s="20"/>
      <c r="U45143" s="21"/>
    </row>
    <row r="45144">
      <c r="E45144" s="19"/>
      <c r="R45144" s="20"/>
      <c r="S45144" s="20"/>
      <c r="U45144" s="21"/>
    </row>
    <row r="45145">
      <c r="E45145" s="19"/>
      <c r="R45145" s="20"/>
      <c r="S45145" s="20"/>
      <c r="U45145" s="21"/>
    </row>
    <row r="45146">
      <c r="E45146" s="19"/>
      <c r="R45146" s="20"/>
      <c r="S45146" s="20"/>
      <c r="U45146" s="21"/>
    </row>
    <row r="45147">
      <c r="E45147" s="19"/>
      <c r="R45147" s="20"/>
      <c r="S45147" s="20"/>
      <c r="U45147" s="21"/>
    </row>
    <row r="45148">
      <c r="E45148" s="19"/>
      <c r="R45148" s="20"/>
      <c r="S45148" s="20"/>
      <c r="U45148" s="21"/>
    </row>
    <row r="45149">
      <c r="E45149" s="19"/>
      <c r="R45149" s="20"/>
      <c r="S45149" s="20"/>
      <c r="U45149" s="21"/>
    </row>
    <row r="45150">
      <c r="E45150" s="19"/>
      <c r="R45150" s="20"/>
      <c r="S45150" s="20"/>
      <c r="U45150" s="21"/>
    </row>
    <row r="45151">
      <c r="E45151" s="19"/>
      <c r="R45151" s="20"/>
      <c r="S45151" s="20"/>
      <c r="U45151" s="21"/>
    </row>
    <row r="45152">
      <c r="E45152" s="19"/>
      <c r="R45152" s="20"/>
      <c r="S45152" s="20"/>
      <c r="U45152" s="21"/>
    </row>
    <row r="45153">
      <c r="E45153" s="19"/>
      <c r="R45153" s="20"/>
      <c r="S45153" s="20"/>
      <c r="U45153" s="21"/>
    </row>
    <row r="45154">
      <c r="E45154" s="19"/>
      <c r="R45154" s="20"/>
      <c r="S45154" s="20"/>
      <c r="U45154" s="21"/>
    </row>
    <row r="45155">
      <c r="E45155" s="19"/>
      <c r="R45155" s="20"/>
      <c r="S45155" s="20"/>
      <c r="U45155" s="21"/>
    </row>
    <row r="45156">
      <c r="E45156" s="19"/>
      <c r="R45156" s="20"/>
      <c r="S45156" s="20"/>
      <c r="U45156" s="21"/>
    </row>
    <row r="45157">
      <c r="E45157" s="19"/>
      <c r="R45157" s="20"/>
      <c r="S45157" s="20"/>
      <c r="U45157" s="21"/>
    </row>
    <row r="45158">
      <c r="E45158" s="19"/>
      <c r="R45158" s="20"/>
      <c r="S45158" s="20"/>
      <c r="U45158" s="21"/>
    </row>
    <row r="45159">
      <c r="E45159" s="19"/>
      <c r="R45159" s="20"/>
      <c r="S45159" s="20"/>
      <c r="U45159" s="21"/>
    </row>
    <row r="45160">
      <c r="E45160" s="19"/>
      <c r="R45160" s="20"/>
      <c r="S45160" s="20"/>
      <c r="U45160" s="21"/>
    </row>
    <row r="45161">
      <c r="E45161" s="19"/>
      <c r="R45161" s="20"/>
      <c r="S45161" s="20"/>
      <c r="U45161" s="21"/>
    </row>
    <row r="45162">
      <c r="E45162" s="19"/>
      <c r="R45162" s="20"/>
      <c r="S45162" s="20"/>
      <c r="U45162" s="21"/>
    </row>
    <row r="45163">
      <c r="E45163" s="19"/>
      <c r="R45163" s="20"/>
      <c r="S45163" s="20"/>
      <c r="U45163" s="21"/>
    </row>
    <row r="45164">
      <c r="E45164" s="19"/>
      <c r="R45164" s="20"/>
      <c r="S45164" s="20"/>
      <c r="U45164" s="21"/>
    </row>
    <row r="45165">
      <c r="E45165" s="19"/>
      <c r="R45165" s="20"/>
      <c r="S45165" s="20"/>
      <c r="U45165" s="21"/>
    </row>
    <row r="45166">
      <c r="E45166" s="19"/>
      <c r="R45166" s="20"/>
      <c r="S45166" s="20"/>
      <c r="U45166" s="21"/>
    </row>
    <row r="45167">
      <c r="E45167" s="19"/>
      <c r="R45167" s="20"/>
      <c r="S45167" s="20"/>
      <c r="U45167" s="21"/>
    </row>
    <row r="45168">
      <c r="E45168" s="19"/>
      <c r="R45168" s="20"/>
      <c r="S45168" s="20"/>
      <c r="U45168" s="21"/>
    </row>
    <row r="45169">
      <c r="E45169" s="19"/>
      <c r="R45169" s="20"/>
      <c r="S45169" s="20"/>
      <c r="U45169" s="21"/>
    </row>
    <row r="45170">
      <c r="E45170" s="19"/>
      <c r="R45170" s="20"/>
      <c r="S45170" s="20"/>
      <c r="U45170" s="21"/>
    </row>
    <row r="45171">
      <c r="E45171" s="19"/>
      <c r="R45171" s="20"/>
      <c r="S45171" s="20"/>
      <c r="U45171" s="21"/>
    </row>
    <row r="45172">
      <c r="E45172" s="19"/>
      <c r="R45172" s="20"/>
      <c r="S45172" s="20"/>
      <c r="U45172" s="21"/>
    </row>
    <row r="45173">
      <c r="E45173" s="19"/>
      <c r="R45173" s="20"/>
      <c r="S45173" s="20"/>
      <c r="U45173" s="21"/>
    </row>
    <row r="45174">
      <c r="E45174" s="19"/>
      <c r="R45174" s="20"/>
      <c r="S45174" s="20"/>
      <c r="U45174" s="21"/>
    </row>
    <row r="45175">
      <c r="E45175" s="19"/>
      <c r="R45175" s="20"/>
      <c r="S45175" s="20"/>
      <c r="U45175" s="21"/>
    </row>
    <row r="45176">
      <c r="E45176" s="19"/>
      <c r="R45176" s="20"/>
      <c r="S45176" s="20"/>
      <c r="U45176" s="21"/>
    </row>
    <row r="45177">
      <c r="E45177" s="19"/>
      <c r="R45177" s="20"/>
      <c r="S45177" s="20"/>
      <c r="U45177" s="21"/>
    </row>
    <row r="45178">
      <c r="E45178" s="19"/>
      <c r="R45178" s="20"/>
      <c r="S45178" s="20"/>
      <c r="U45178" s="21"/>
    </row>
    <row r="45179">
      <c r="E45179" s="19"/>
      <c r="R45179" s="20"/>
      <c r="S45179" s="20"/>
      <c r="U45179" s="21"/>
    </row>
    <row r="45180">
      <c r="E45180" s="19"/>
      <c r="R45180" s="20"/>
      <c r="S45180" s="20"/>
      <c r="U45180" s="21"/>
    </row>
    <row r="45181">
      <c r="E45181" s="19"/>
      <c r="R45181" s="20"/>
      <c r="S45181" s="20"/>
      <c r="U45181" s="21"/>
    </row>
    <row r="45182">
      <c r="E45182" s="19"/>
      <c r="R45182" s="20"/>
      <c r="S45182" s="20"/>
      <c r="U45182" s="21"/>
    </row>
    <row r="45183">
      <c r="E45183" s="19"/>
      <c r="R45183" s="20"/>
      <c r="S45183" s="20"/>
      <c r="U45183" s="21"/>
    </row>
    <row r="45184">
      <c r="E45184" s="19"/>
      <c r="R45184" s="20"/>
      <c r="S45184" s="20"/>
      <c r="U45184" s="21"/>
    </row>
    <row r="45185">
      <c r="E45185" s="19"/>
      <c r="R45185" s="20"/>
      <c r="S45185" s="20"/>
      <c r="U45185" s="21"/>
    </row>
    <row r="45186">
      <c r="E45186" s="19"/>
      <c r="R45186" s="20"/>
      <c r="S45186" s="20"/>
      <c r="U45186" s="21"/>
    </row>
    <row r="45187">
      <c r="E45187" s="19"/>
      <c r="R45187" s="20"/>
      <c r="S45187" s="20"/>
      <c r="U45187" s="21"/>
    </row>
    <row r="45188">
      <c r="E45188" s="19"/>
      <c r="R45188" s="20"/>
      <c r="S45188" s="20"/>
      <c r="U45188" s="21"/>
    </row>
    <row r="45189">
      <c r="E45189" s="19"/>
      <c r="R45189" s="20"/>
      <c r="S45189" s="20"/>
      <c r="U45189" s="21"/>
    </row>
    <row r="45190">
      <c r="E45190" s="19"/>
      <c r="R45190" s="20"/>
      <c r="S45190" s="20"/>
      <c r="U45190" s="21"/>
    </row>
    <row r="45191">
      <c r="E45191" s="19"/>
      <c r="R45191" s="20"/>
      <c r="S45191" s="20"/>
      <c r="U45191" s="21"/>
    </row>
    <row r="45192">
      <c r="E45192" s="19"/>
      <c r="R45192" s="20"/>
      <c r="S45192" s="20"/>
      <c r="U45192" s="21"/>
    </row>
    <row r="45193">
      <c r="E45193" s="19"/>
      <c r="R45193" s="20"/>
      <c r="S45193" s="20"/>
      <c r="U45193" s="21"/>
    </row>
    <row r="45194">
      <c r="E45194" s="19"/>
      <c r="R45194" s="20"/>
      <c r="S45194" s="20"/>
      <c r="U45194" s="21"/>
    </row>
    <row r="45195">
      <c r="E45195" s="19"/>
      <c r="R45195" s="20"/>
      <c r="S45195" s="20"/>
      <c r="U45195" s="21"/>
    </row>
    <row r="45196">
      <c r="E45196" s="19"/>
      <c r="R45196" s="20"/>
      <c r="S45196" s="20"/>
      <c r="U45196" s="21"/>
    </row>
    <row r="45197">
      <c r="E45197" s="19"/>
      <c r="R45197" s="20"/>
      <c r="S45197" s="20"/>
      <c r="U45197" s="21"/>
    </row>
    <row r="45198">
      <c r="E45198" s="19"/>
      <c r="R45198" s="20"/>
      <c r="S45198" s="20"/>
      <c r="U45198" s="21"/>
    </row>
    <row r="45199">
      <c r="E45199" s="19"/>
      <c r="R45199" s="20"/>
      <c r="S45199" s="20"/>
      <c r="U45199" s="21"/>
    </row>
    <row r="45200">
      <c r="E45200" s="19"/>
      <c r="R45200" s="20"/>
      <c r="S45200" s="20"/>
      <c r="U45200" s="21"/>
    </row>
    <row r="45201">
      <c r="E45201" s="19"/>
      <c r="R45201" s="20"/>
      <c r="S45201" s="20"/>
      <c r="U45201" s="21"/>
    </row>
    <row r="45202">
      <c r="E45202" s="19"/>
      <c r="R45202" s="20"/>
      <c r="S45202" s="20"/>
      <c r="U45202" s="21"/>
    </row>
    <row r="45203">
      <c r="E45203" s="19"/>
      <c r="R45203" s="20"/>
      <c r="S45203" s="20"/>
      <c r="U45203" s="21"/>
    </row>
    <row r="45204">
      <c r="E45204" s="19"/>
      <c r="R45204" s="20"/>
      <c r="S45204" s="20"/>
      <c r="U45204" s="21"/>
    </row>
    <row r="45205">
      <c r="E45205" s="19"/>
      <c r="R45205" s="20"/>
      <c r="S45205" s="20"/>
      <c r="U45205" s="21"/>
    </row>
    <row r="45206">
      <c r="E45206" s="19"/>
      <c r="R45206" s="20"/>
      <c r="S45206" s="20"/>
      <c r="U45206" s="21"/>
    </row>
    <row r="45207">
      <c r="E45207" s="19"/>
      <c r="R45207" s="20"/>
      <c r="S45207" s="20"/>
      <c r="U45207" s="21"/>
    </row>
    <row r="45208">
      <c r="E45208" s="19"/>
      <c r="R45208" s="20"/>
      <c r="S45208" s="20"/>
      <c r="U45208" s="21"/>
    </row>
    <row r="45209">
      <c r="E45209" s="19"/>
      <c r="R45209" s="20"/>
      <c r="S45209" s="20"/>
      <c r="U45209" s="21"/>
    </row>
    <row r="45210">
      <c r="E45210" s="19"/>
      <c r="R45210" s="20"/>
      <c r="S45210" s="20"/>
      <c r="U45210" s="21"/>
    </row>
    <row r="45211">
      <c r="E45211" s="19"/>
      <c r="R45211" s="20"/>
      <c r="S45211" s="20"/>
      <c r="U45211" s="21"/>
    </row>
    <row r="45212">
      <c r="E45212" s="19"/>
      <c r="R45212" s="20"/>
      <c r="S45212" s="20"/>
      <c r="U45212" s="21"/>
    </row>
    <row r="45213">
      <c r="E45213" s="19"/>
      <c r="R45213" s="20"/>
      <c r="S45213" s="20"/>
      <c r="U45213" s="21"/>
    </row>
    <row r="45214">
      <c r="E45214" s="19"/>
      <c r="R45214" s="20"/>
      <c r="S45214" s="20"/>
      <c r="U45214" s="21"/>
    </row>
    <row r="45215">
      <c r="E45215" s="19"/>
      <c r="R45215" s="20"/>
      <c r="S45215" s="20"/>
      <c r="U45215" s="21"/>
    </row>
    <row r="45216">
      <c r="E45216" s="19"/>
      <c r="R45216" s="20"/>
      <c r="S45216" s="20"/>
      <c r="U45216" s="21"/>
    </row>
    <row r="45217">
      <c r="E45217" s="19"/>
      <c r="R45217" s="20"/>
      <c r="S45217" s="20"/>
      <c r="U45217" s="21"/>
    </row>
    <row r="45218">
      <c r="E45218" s="19"/>
      <c r="R45218" s="20"/>
      <c r="S45218" s="20"/>
      <c r="U45218" s="21"/>
    </row>
    <row r="45219">
      <c r="E45219" s="19"/>
      <c r="R45219" s="20"/>
      <c r="S45219" s="20"/>
      <c r="U45219" s="21"/>
    </row>
    <row r="45220">
      <c r="E45220" s="19"/>
      <c r="R45220" s="20"/>
      <c r="S45220" s="20"/>
      <c r="U45220" s="21"/>
    </row>
    <row r="45221">
      <c r="E45221" s="19"/>
      <c r="R45221" s="20"/>
      <c r="S45221" s="20"/>
      <c r="U45221" s="21"/>
    </row>
    <row r="45222">
      <c r="E45222" s="19"/>
      <c r="R45222" s="20"/>
      <c r="S45222" s="20"/>
      <c r="U45222" s="21"/>
    </row>
    <row r="45223">
      <c r="E45223" s="19"/>
      <c r="R45223" s="20"/>
      <c r="S45223" s="20"/>
      <c r="U45223" s="21"/>
    </row>
    <row r="45224">
      <c r="E45224" s="19"/>
      <c r="R45224" s="20"/>
      <c r="S45224" s="20"/>
      <c r="U45224" s="21"/>
    </row>
    <row r="45225">
      <c r="E45225" s="19"/>
      <c r="R45225" s="20"/>
      <c r="S45225" s="20"/>
      <c r="U45225" s="21"/>
    </row>
    <row r="45226">
      <c r="E45226" s="19"/>
      <c r="R45226" s="20"/>
      <c r="S45226" s="20"/>
      <c r="U45226" s="21"/>
    </row>
    <row r="45227">
      <c r="E45227" s="19"/>
      <c r="R45227" s="20"/>
      <c r="S45227" s="20"/>
      <c r="U45227" s="21"/>
    </row>
    <row r="45228">
      <c r="E45228" s="19"/>
      <c r="R45228" s="20"/>
      <c r="S45228" s="20"/>
      <c r="U45228" s="21"/>
    </row>
    <row r="45229">
      <c r="E45229" s="19"/>
      <c r="R45229" s="20"/>
      <c r="S45229" s="20"/>
      <c r="U45229" s="21"/>
    </row>
    <row r="45230">
      <c r="E45230" s="19"/>
      <c r="R45230" s="20"/>
      <c r="S45230" s="20"/>
      <c r="U45230" s="21"/>
    </row>
    <row r="45231">
      <c r="E45231" s="19"/>
      <c r="R45231" s="20"/>
      <c r="S45231" s="20"/>
      <c r="U45231" s="21"/>
    </row>
    <row r="45232">
      <c r="E45232" s="19"/>
      <c r="R45232" s="20"/>
      <c r="S45232" s="20"/>
      <c r="U45232" s="21"/>
    </row>
    <row r="45233">
      <c r="E45233" s="19"/>
      <c r="R45233" s="20"/>
      <c r="S45233" s="20"/>
      <c r="U45233" s="21"/>
    </row>
    <row r="45234">
      <c r="E45234" s="19"/>
      <c r="R45234" s="20"/>
      <c r="S45234" s="20"/>
      <c r="U45234" s="21"/>
    </row>
    <row r="45235">
      <c r="E45235" s="19"/>
      <c r="R45235" s="20"/>
      <c r="S45235" s="20"/>
      <c r="U45235" s="21"/>
    </row>
    <row r="45236">
      <c r="E45236" s="19"/>
      <c r="R45236" s="20"/>
      <c r="S45236" s="20"/>
      <c r="U45236" s="21"/>
    </row>
    <row r="45237">
      <c r="E45237" s="19"/>
      <c r="R45237" s="20"/>
      <c r="S45237" s="20"/>
      <c r="U45237" s="21"/>
    </row>
    <row r="45238">
      <c r="E45238" s="19"/>
      <c r="R45238" s="20"/>
      <c r="S45238" s="20"/>
      <c r="U45238" s="21"/>
    </row>
    <row r="45239">
      <c r="E45239" s="19"/>
      <c r="R45239" s="20"/>
      <c r="S45239" s="20"/>
      <c r="U45239" s="21"/>
    </row>
    <row r="45240">
      <c r="E45240" s="19"/>
      <c r="R45240" s="20"/>
      <c r="S45240" s="20"/>
      <c r="U45240" s="21"/>
    </row>
    <row r="45241">
      <c r="E45241" s="19"/>
      <c r="R45241" s="20"/>
      <c r="S45241" s="20"/>
      <c r="U45241" s="21"/>
    </row>
    <row r="45242">
      <c r="E45242" s="19"/>
      <c r="R45242" s="20"/>
      <c r="S45242" s="20"/>
      <c r="U45242" s="21"/>
    </row>
    <row r="45243">
      <c r="E45243" s="19"/>
      <c r="R45243" s="20"/>
      <c r="S45243" s="20"/>
      <c r="U45243" s="21"/>
    </row>
    <row r="45244">
      <c r="E45244" s="19"/>
      <c r="R45244" s="20"/>
      <c r="S45244" s="20"/>
      <c r="U45244" s="21"/>
    </row>
    <row r="45245">
      <c r="E45245" s="19"/>
      <c r="R45245" s="20"/>
      <c r="S45245" s="20"/>
      <c r="U45245" s="21"/>
    </row>
    <row r="45246">
      <c r="E45246" s="19"/>
      <c r="R45246" s="20"/>
      <c r="S45246" s="20"/>
      <c r="U45246" s="21"/>
    </row>
    <row r="45247">
      <c r="E45247" s="19"/>
      <c r="R45247" s="20"/>
      <c r="S45247" s="20"/>
      <c r="U45247" s="21"/>
    </row>
    <row r="45248">
      <c r="E45248" s="19"/>
      <c r="R45248" s="20"/>
      <c r="S45248" s="20"/>
      <c r="U45248" s="21"/>
    </row>
    <row r="45249">
      <c r="E45249" s="19"/>
      <c r="R45249" s="20"/>
      <c r="S45249" s="20"/>
      <c r="U45249" s="21"/>
    </row>
    <row r="45250">
      <c r="E45250" s="19"/>
      <c r="R45250" s="20"/>
      <c r="S45250" s="20"/>
      <c r="U45250" s="21"/>
    </row>
    <row r="45251">
      <c r="E45251" s="19"/>
      <c r="R45251" s="20"/>
      <c r="S45251" s="20"/>
      <c r="U45251" s="21"/>
    </row>
    <row r="45252">
      <c r="E45252" s="19"/>
      <c r="R45252" s="20"/>
      <c r="S45252" s="20"/>
      <c r="U45252" s="21"/>
    </row>
    <row r="45253">
      <c r="E45253" s="19"/>
      <c r="R45253" s="20"/>
      <c r="S45253" s="20"/>
      <c r="U45253" s="21"/>
    </row>
    <row r="45254">
      <c r="E45254" s="19"/>
      <c r="R45254" s="20"/>
      <c r="S45254" s="20"/>
      <c r="U45254" s="21"/>
    </row>
    <row r="45255">
      <c r="E45255" s="19"/>
      <c r="R45255" s="20"/>
      <c r="S45255" s="20"/>
      <c r="U45255" s="21"/>
    </row>
    <row r="45256">
      <c r="E45256" s="19"/>
      <c r="R45256" s="20"/>
      <c r="S45256" s="20"/>
      <c r="U45256" s="21"/>
    </row>
    <row r="45257">
      <c r="E45257" s="19"/>
      <c r="R45257" s="20"/>
      <c r="S45257" s="20"/>
      <c r="U45257" s="21"/>
    </row>
    <row r="45258">
      <c r="E45258" s="19"/>
      <c r="R45258" s="20"/>
      <c r="S45258" s="20"/>
      <c r="U45258" s="21"/>
    </row>
    <row r="45259">
      <c r="E45259" s="19"/>
      <c r="R45259" s="20"/>
      <c r="S45259" s="20"/>
      <c r="U45259" s="21"/>
    </row>
    <row r="45260">
      <c r="E45260" s="19"/>
      <c r="R45260" s="20"/>
      <c r="S45260" s="20"/>
      <c r="U45260" s="21"/>
    </row>
    <row r="45261">
      <c r="E45261" s="19"/>
      <c r="R45261" s="20"/>
      <c r="S45261" s="20"/>
      <c r="U45261" s="21"/>
    </row>
    <row r="45262">
      <c r="E45262" s="19"/>
      <c r="R45262" s="20"/>
      <c r="S45262" s="20"/>
      <c r="U45262" s="21"/>
    </row>
    <row r="45263">
      <c r="E45263" s="19"/>
      <c r="R45263" s="20"/>
      <c r="S45263" s="20"/>
      <c r="U45263" s="21"/>
    </row>
    <row r="45264">
      <c r="E45264" s="19"/>
      <c r="R45264" s="20"/>
      <c r="S45264" s="20"/>
      <c r="U45264" s="21"/>
    </row>
    <row r="45265">
      <c r="E45265" s="19"/>
      <c r="R45265" s="20"/>
      <c r="S45265" s="20"/>
      <c r="U45265" s="21"/>
    </row>
    <row r="45266">
      <c r="E45266" s="19"/>
      <c r="R45266" s="20"/>
      <c r="S45266" s="20"/>
      <c r="U45266" s="21"/>
    </row>
    <row r="45267">
      <c r="E45267" s="19"/>
      <c r="R45267" s="20"/>
      <c r="S45267" s="20"/>
      <c r="U45267" s="21"/>
    </row>
    <row r="45268">
      <c r="E45268" s="19"/>
      <c r="R45268" s="20"/>
      <c r="S45268" s="20"/>
      <c r="U45268" s="21"/>
    </row>
    <row r="45269">
      <c r="E45269" s="19"/>
      <c r="R45269" s="20"/>
      <c r="S45269" s="20"/>
      <c r="U45269" s="21"/>
    </row>
    <row r="45270">
      <c r="E45270" s="19"/>
      <c r="R45270" s="20"/>
      <c r="S45270" s="20"/>
      <c r="U45270" s="21"/>
    </row>
    <row r="45271">
      <c r="E45271" s="19"/>
      <c r="R45271" s="20"/>
      <c r="S45271" s="20"/>
      <c r="U45271" s="21"/>
    </row>
    <row r="45272">
      <c r="E45272" s="19"/>
      <c r="R45272" s="20"/>
      <c r="S45272" s="20"/>
      <c r="U45272" s="21"/>
    </row>
    <row r="45273">
      <c r="E45273" s="19"/>
      <c r="R45273" s="20"/>
      <c r="S45273" s="20"/>
      <c r="U45273" s="21"/>
    </row>
    <row r="45274">
      <c r="E45274" s="19"/>
      <c r="R45274" s="20"/>
      <c r="S45274" s="20"/>
      <c r="U45274" s="21"/>
    </row>
    <row r="45275">
      <c r="E45275" s="19"/>
      <c r="R45275" s="20"/>
      <c r="S45275" s="20"/>
      <c r="U45275" s="21"/>
    </row>
    <row r="45276">
      <c r="E45276" s="19"/>
      <c r="R45276" s="20"/>
      <c r="S45276" s="20"/>
      <c r="U45276" s="21"/>
    </row>
    <row r="45277">
      <c r="E45277" s="19"/>
      <c r="R45277" s="20"/>
      <c r="S45277" s="20"/>
      <c r="U45277" s="21"/>
    </row>
    <row r="45278">
      <c r="E45278" s="19"/>
      <c r="R45278" s="20"/>
      <c r="S45278" s="20"/>
      <c r="U45278" s="21"/>
    </row>
    <row r="45279">
      <c r="E45279" s="19"/>
      <c r="R45279" s="20"/>
      <c r="S45279" s="20"/>
      <c r="U45279" s="21"/>
    </row>
    <row r="45280">
      <c r="E45280" s="19"/>
      <c r="R45280" s="20"/>
      <c r="S45280" s="20"/>
      <c r="U45280" s="21"/>
    </row>
    <row r="45281">
      <c r="E45281" s="19"/>
      <c r="R45281" s="20"/>
      <c r="S45281" s="20"/>
      <c r="U45281" s="21"/>
    </row>
    <row r="45282">
      <c r="E45282" s="19"/>
      <c r="R45282" s="20"/>
      <c r="S45282" s="20"/>
      <c r="U45282" s="21"/>
    </row>
    <row r="45283">
      <c r="E45283" s="19"/>
      <c r="R45283" s="20"/>
      <c r="S45283" s="20"/>
      <c r="U45283" s="21"/>
    </row>
    <row r="45284">
      <c r="E45284" s="19"/>
      <c r="R45284" s="20"/>
      <c r="S45284" s="20"/>
      <c r="U45284" s="21"/>
    </row>
    <row r="45285">
      <c r="E45285" s="19"/>
      <c r="R45285" s="20"/>
      <c r="S45285" s="20"/>
      <c r="U45285" s="21"/>
    </row>
    <row r="45286">
      <c r="E45286" s="19"/>
      <c r="R45286" s="20"/>
      <c r="S45286" s="20"/>
      <c r="U45286" s="21"/>
    </row>
    <row r="45287">
      <c r="E45287" s="19"/>
      <c r="R45287" s="20"/>
      <c r="S45287" s="20"/>
      <c r="U45287" s="21"/>
    </row>
    <row r="45288">
      <c r="E45288" s="19"/>
      <c r="R45288" s="20"/>
      <c r="S45288" s="20"/>
      <c r="U45288" s="21"/>
    </row>
    <row r="45289">
      <c r="E45289" s="19"/>
      <c r="R45289" s="20"/>
      <c r="S45289" s="20"/>
      <c r="U45289" s="21"/>
    </row>
    <row r="45290">
      <c r="E45290" s="19"/>
      <c r="R45290" s="20"/>
      <c r="S45290" s="20"/>
      <c r="U45290" s="21"/>
    </row>
    <row r="45291">
      <c r="E45291" s="19"/>
      <c r="R45291" s="20"/>
      <c r="S45291" s="20"/>
      <c r="U45291" s="21"/>
    </row>
    <row r="45292">
      <c r="E45292" s="19"/>
      <c r="R45292" s="20"/>
      <c r="S45292" s="20"/>
      <c r="U45292" s="21"/>
    </row>
    <row r="45293">
      <c r="E45293" s="19"/>
      <c r="R45293" s="20"/>
      <c r="S45293" s="20"/>
      <c r="U45293" s="21"/>
    </row>
    <row r="45294">
      <c r="E45294" s="19"/>
      <c r="R45294" s="20"/>
      <c r="S45294" s="20"/>
      <c r="U45294" s="21"/>
    </row>
    <row r="45295">
      <c r="E45295" s="19"/>
      <c r="R45295" s="20"/>
      <c r="S45295" s="20"/>
      <c r="U45295" s="21"/>
    </row>
    <row r="45296">
      <c r="E45296" s="19"/>
      <c r="R45296" s="20"/>
      <c r="S45296" s="20"/>
      <c r="U45296" s="21"/>
    </row>
    <row r="45297">
      <c r="E45297" s="19"/>
      <c r="R45297" s="20"/>
      <c r="S45297" s="20"/>
      <c r="U45297" s="21"/>
    </row>
    <row r="45298">
      <c r="E45298" s="19"/>
      <c r="R45298" s="20"/>
      <c r="S45298" s="20"/>
      <c r="U45298" s="21"/>
    </row>
    <row r="45299">
      <c r="E45299" s="19"/>
      <c r="R45299" s="20"/>
      <c r="S45299" s="20"/>
      <c r="U45299" s="21"/>
    </row>
    <row r="45300">
      <c r="E45300" s="19"/>
      <c r="R45300" s="20"/>
      <c r="S45300" s="20"/>
      <c r="U45300" s="21"/>
    </row>
    <row r="45301">
      <c r="E45301" s="19"/>
      <c r="R45301" s="20"/>
      <c r="S45301" s="20"/>
      <c r="U45301" s="21"/>
    </row>
    <row r="45302">
      <c r="E45302" s="19"/>
      <c r="R45302" s="20"/>
      <c r="S45302" s="20"/>
      <c r="U45302" s="21"/>
    </row>
    <row r="45303">
      <c r="E45303" s="19"/>
      <c r="R45303" s="20"/>
      <c r="S45303" s="20"/>
      <c r="U45303" s="21"/>
    </row>
    <row r="45304">
      <c r="E45304" s="19"/>
      <c r="R45304" s="20"/>
      <c r="S45304" s="20"/>
      <c r="U45304" s="21"/>
    </row>
    <row r="45305">
      <c r="E45305" s="19"/>
      <c r="R45305" s="20"/>
      <c r="S45305" s="20"/>
      <c r="U45305" s="21"/>
    </row>
    <row r="45306">
      <c r="E45306" s="19"/>
      <c r="R45306" s="20"/>
      <c r="S45306" s="20"/>
      <c r="U45306" s="21"/>
    </row>
    <row r="45307">
      <c r="E45307" s="19"/>
      <c r="R45307" s="20"/>
      <c r="S45307" s="20"/>
      <c r="U45307" s="21"/>
    </row>
    <row r="45308">
      <c r="E45308" s="19"/>
      <c r="R45308" s="20"/>
      <c r="S45308" s="20"/>
      <c r="U45308" s="21"/>
    </row>
    <row r="45309">
      <c r="E45309" s="19"/>
      <c r="R45309" s="20"/>
      <c r="S45309" s="20"/>
      <c r="U45309" s="21"/>
    </row>
    <row r="45310">
      <c r="E45310" s="19"/>
      <c r="R45310" s="20"/>
      <c r="S45310" s="20"/>
      <c r="U45310" s="21"/>
    </row>
    <row r="45311">
      <c r="E45311" s="19"/>
      <c r="R45311" s="20"/>
      <c r="S45311" s="20"/>
      <c r="U45311" s="21"/>
    </row>
    <row r="45312">
      <c r="E45312" s="19"/>
      <c r="R45312" s="20"/>
      <c r="S45312" s="20"/>
      <c r="U45312" s="21"/>
    </row>
    <row r="45313">
      <c r="E45313" s="19"/>
      <c r="R45313" s="20"/>
      <c r="S45313" s="20"/>
      <c r="U45313" s="21"/>
    </row>
    <row r="45314">
      <c r="E45314" s="19"/>
      <c r="R45314" s="20"/>
      <c r="S45314" s="20"/>
      <c r="U45314" s="21"/>
    </row>
    <row r="45315">
      <c r="E45315" s="19"/>
      <c r="R45315" s="20"/>
      <c r="S45315" s="20"/>
      <c r="U45315" s="21"/>
    </row>
    <row r="45316">
      <c r="E45316" s="19"/>
      <c r="R45316" s="20"/>
      <c r="S45316" s="20"/>
      <c r="U45316" s="21"/>
    </row>
    <row r="45317">
      <c r="E45317" s="19"/>
      <c r="R45317" s="20"/>
      <c r="S45317" s="20"/>
      <c r="U45317" s="21"/>
    </row>
    <row r="45318">
      <c r="E45318" s="19"/>
      <c r="R45318" s="20"/>
      <c r="S45318" s="20"/>
      <c r="U45318" s="21"/>
    </row>
    <row r="45319">
      <c r="E45319" s="19"/>
      <c r="R45319" s="20"/>
      <c r="S45319" s="20"/>
      <c r="U45319" s="21"/>
    </row>
    <row r="45320">
      <c r="E45320" s="19"/>
      <c r="R45320" s="20"/>
      <c r="S45320" s="20"/>
      <c r="U45320" s="21"/>
    </row>
    <row r="45321">
      <c r="E45321" s="19"/>
      <c r="R45321" s="20"/>
      <c r="S45321" s="20"/>
      <c r="U45321" s="21"/>
    </row>
    <row r="45322">
      <c r="E45322" s="19"/>
      <c r="R45322" s="20"/>
      <c r="S45322" s="20"/>
      <c r="U45322" s="21"/>
    </row>
    <row r="45323">
      <c r="E45323" s="19"/>
      <c r="R45323" s="20"/>
      <c r="S45323" s="20"/>
      <c r="U45323" s="21"/>
    </row>
    <row r="45324">
      <c r="E45324" s="19"/>
      <c r="R45324" s="20"/>
      <c r="S45324" s="20"/>
      <c r="U45324" s="21"/>
    </row>
    <row r="45325">
      <c r="E45325" s="19"/>
      <c r="R45325" s="20"/>
      <c r="S45325" s="20"/>
      <c r="U45325" s="21"/>
    </row>
    <row r="45326">
      <c r="E45326" s="19"/>
      <c r="R45326" s="20"/>
      <c r="S45326" s="20"/>
      <c r="U45326" s="21"/>
    </row>
    <row r="45327">
      <c r="E45327" s="19"/>
      <c r="R45327" s="20"/>
      <c r="S45327" s="20"/>
      <c r="U45327" s="21"/>
    </row>
    <row r="45328">
      <c r="E45328" s="19"/>
      <c r="R45328" s="20"/>
      <c r="S45328" s="20"/>
      <c r="U45328" s="21"/>
    </row>
    <row r="45329">
      <c r="E45329" s="19"/>
      <c r="R45329" s="20"/>
      <c r="S45329" s="20"/>
      <c r="U45329" s="21"/>
    </row>
    <row r="45330">
      <c r="E45330" s="19"/>
      <c r="R45330" s="20"/>
      <c r="S45330" s="20"/>
      <c r="U45330" s="21"/>
    </row>
    <row r="45331">
      <c r="E45331" s="19"/>
      <c r="R45331" s="20"/>
      <c r="S45331" s="20"/>
      <c r="U45331" s="21"/>
    </row>
    <row r="45332">
      <c r="E45332" s="19"/>
      <c r="R45332" s="20"/>
      <c r="S45332" s="20"/>
      <c r="U45332" s="21"/>
    </row>
    <row r="45333">
      <c r="E45333" s="19"/>
      <c r="R45333" s="20"/>
      <c r="S45333" s="20"/>
      <c r="U45333" s="21"/>
    </row>
    <row r="45334">
      <c r="E45334" s="19"/>
      <c r="R45334" s="20"/>
      <c r="S45334" s="20"/>
      <c r="U45334" s="21"/>
    </row>
    <row r="45335">
      <c r="E45335" s="19"/>
      <c r="R45335" s="20"/>
      <c r="S45335" s="20"/>
      <c r="U45335" s="21"/>
    </row>
    <row r="45336">
      <c r="E45336" s="19"/>
      <c r="R45336" s="20"/>
      <c r="S45336" s="20"/>
      <c r="U45336" s="21"/>
    </row>
    <row r="45337">
      <c r="E45337" s="19"/>
      <c r="R45337" s="20"/>
      <c r="S45337" s="20"/>
      <c r="U45337" s="21"/>
    </row>
    <row r="45338">
      <c r="E45338" s="19"/>
      <c r="R45338" s="20"/>
      <c r="S45338" s="20"/>
      <c r="U45338" s="21"/>
    </row>
    <row r="45339">
      <c r="E45339" s="19"/>
      <c r="R45339" s="20"/>
      <c r="S45339" s="20"/>
      <c r="U45339" s="21"/>
    </row>
    <row r="45340">
      <c r="E45340" s="19"/>
      <c r="R45340" s="20"/>
      <c r="S45340" s="20"/>
      <c r="U45340" s="21"/>
    </row>
    <row r="45341">
      <c r="E45341" s="19"/>
      <c r="R45341" s="20"/>
      <c r="S45341" s="20"/>
      <c r="U45341" s="21"/>
    </row>
    <row r="45342">
      <c r="E45342" s="19"/>
      <c r="R45342" s="20"/>
      <c r="S45342" s="20"/>
      <c r="U45342" s="21"/>
    </row>
    <row r="45343">
      <c r="E45343" s="19"/>
      <c r="R45343" s="20"/>
      <c r="S45343" s="20"/>
      <c r="U45343" s="21"/>
    </row>
    <row r="45344">
      <c r="E45344" s="19"/>
      <c r="R45344" s="20"/>
      <c r="S45344" s="20"/>
      <c r="U45344" s="21"/>
    </row>
    <row r="45345">
      <c r="E45345" s="19"/>
      <c r="R45345" s="20"/>
      <c r="S45345" s="20"/>
      <c r="U45345" s="21"/>
    </row>
    <row r="45346">
      <c r="E45346" s="19"/>
      <c r="R45346" s="20"/>
      <c r="S45346" s="20"/>
      <c r="U45346" s="21"/>
    </row>
    <row r="45347">
      <c r="E45347" s="19"/>
      <c r="R45347" s="20"/>
      <c r="S45347" s="20"/>
      <c r="U45347" s="21"/>
    </row>
    <row r="45348">
      <c r="E45348" s="19"/>
      <c r="R45348" s="20"/>
      <c r="S45348" s="20"/>
      <c r="U45348" s="21"/>
    </row>
    <row r="45349">
      <c r="E45349" s="19"/>
      <c r="R45349" s="20"/>
      <c r="S45349" s="20"/>
      <c r="U45349" s="21"/>
    </row>
    <row r="45350">
      <c r="E45350" s="19"/>
      <c r="R45350" s="20"/>
      <c r="S45350" s="20"/>
      <c r="U45350" s="21"/>
    </row>
    <row r="45351">
      <c r="E45351" s="19"/>
      <c r="R45351" s="20"/>
      <c r="S45351" s="20"/>
      <c r="U45351" s="21"/>
    </row>
    <row r="45352">
      <c r="E45352" s="19"/>
      <c r="R45352" s="20"/>
      <c r="S45352" s="20"/>
      <c r="U45352" s="21"/>
    </row>
    <row r="45353">
      <c r="E45353" s="19"/>
      <c r="R45353" s="20"/>
      <c r="S45353" s="20"/>
      <c r="U45353" s="21"/>
    </row>
    <row r="45354">
      <c r="E45354" s="19"/>
      <c r="R45354" s="20"/>
      <c r="S45354" s="20"/>
      <c r="U45354" s="21"/>
    </row>
    <row r="45355">
      <c r="E45355" s="19"/>
      <c r="R45355" s="20"/>
      <c r="S45355" s="20"/>
      <c r="U45355" s="21"/>
    </row>
    <row r="45356">
      <c r="E45356" s="19"/>
      <c r="R45356" s="20"/>
      <c r="S45356" s="20"/>
      <c r="U45356" s="21"/>
    </row>
    <row r="45357">
      <c r="E45357" s="19"/>
      <c r="R45357" s="20"/>
      <c r="S45357" s="20"/>
      <c r="U45357" s="21"/>
    </row>
    <row r="45358">
      <c r="E45358" s="19"/>
      <c r="R45358" s="20"/>
      <c r="S45358" s="20"/>
      <c r="U45358" s="21"/>
    </row>
    <row r="45359">
      <c r="E45359" s="19"/>
      <c r="R45359" s="20"/>
      <c r="S45359" s="20"/>
      <c r="U45359" s="21"/>
    </row>
    <row r="45360">
      <c r="E45360" s="19"/>
      <c r="R45360" s="20"/>
      <c r="S45360" s="20"/>
      <c r="U45360" s="21"/>
    </row>
    <row r="45361">
      <c r="E45361" s="19"/>
      <c r="R45361" s="20"/>
      <c r="S45361" s="20"/>
      <c r="U45361" s="21"/>
    </row>
    <row r="45362">
      <c r="E45362" s="19"/>
      <c r="R45362" s="20"/>
      <c r="S45362" s="20"/>
      <c r="U45362" s="21"/>
    </row>
    <row r="45363">
      <c r="E45363" s="19"/>
      <c r="R45363" s="20"/>
      <c r="S45363" s="20"/>
      <c r="U45363" s="21"/>
    </row>
    <row r="45364">
      <c r="E45364" s="19"/>
      <c r="R45364" s="20"/>
      <c r="S45364" s="20"/>
      <c r="U45364" s="21"/>
    </row>
    <row r="45365">
      <c r="E45365" s="19"/>
      <c r="R45365" s="20"/>
      <c r="S45365" s="20"/>
      <c r="U45365" s="21"/>
    </row>
    <row r="45366">
      <c r="E45366" s="19"/>
      <c r="R45366" s="20"/>
      <c r="S45366" s="20"/>
      <c r="U45366" s="21"/>
    </row>
    <row r="45367">
      <c r="E45367" s="19"/>
      <c r="R45367" s="20"/>
      <c r="S45367" s="20"/>
      <c r="U45367" s="21"/>
    </row>
    <row r="45368">
      <c r="E45368" s="19"/>
      <c r="R45368" s="20"/>
      <c r="S45368" s="20"/>
      <c r="U45368" s="21"/>
    </row>
    <row r="45369">
      <c r="E45369" s="19"/>
      <c r="R45369" s="20"/>
      <c r="S45369" s="20"/>
      <c r="U45369" s="21"/>
    </row>
    <row r="45370">
      <c r="E45370" s="19"/>
      <c r="R45370" s="20"/>
      <c r="S45370" s="20"/>
      <c r="U45370" s="21"/>
    </row>
    <row r="45371">
      <c r="E45371" s="19"/>
      <c r="R45371" s="20"/>
      <c r="S45371" s="20"/>
      <c r="U45371" s="21"/>
    </row>
    <row r="45372">
      <c r="E45372" s="19"/>
      <c r="R45372" s="20"/>
      <c r="S45372" s="20"/>
      <c r="U45372" s="21"/>
    </row>
    <row r="45373">
      <c r="E45373" s="19"/>
      <c r="R45373" s="20"/>
      <c r="S45373" s="20"/>
      <c r="U45373" s="21"/>
    </row>
    <row r="45374">
      <c r="E45374" s="19"/>
      <c r="R45374" s="20"/>
      <c r="S45374" s="20"/>
      <c r="U45374" s="21"/>
    </row>
    <row r="45375">
      <c r="E45375" s="19"/>
      <c r="R45375" s="20"/>
      <c r="S45375" s="20"/>
      <c r="U45375" s="21"/>
    </row>
    <row r="45376">
      <c r="E45376" s="19"/>
      <c r="R45376" s="20"/>
      <c r="S45376" s="20"/>
      <c r="U45376" s="21"/>
    </row>
    <row r="45377">
      <c r="E45377" s="19"/>
      <c r="R45377" s="20"/>
      <c r="S45377" s="20"/>
      <c r="U45377" s="21"/>
    </row>
    <row r="45378">
      <c r="E45378" s="19"/>
      <c r="R45378" s="20"/>
      <c r="S45378" s="20"/>
      <c r="U45378" s="21"/>
    </row>
    <row r="45379">
      <c r="E45379" s="19"/>
      <c r="R45379" s="20"/>
      <c r="S45379" s="20"/>
      <c r="U45379" s="21"/>
    </row>
    <row r="45380">
      <c r="E45380" s="19"/>
      <c r="R45380" s="20"/>
      <c r="S45380" s="20"/>
      <c r="U45380" s="21"/>
    </row>
    <row r="45381">
      <c r="E45381" s="19"/>
      <c r="R45381" s="20"/>
      <c r="S45381" s="20"/>
      <c r="U45381" s="21"/>
    </row>
    <row r="45382">
      <c r="E45382" s="19"/>
      <c r="R45382" s="20"/>
      <c r="S45382" s="20"/>
      <c r="U45382" s="21"/>
    </row>
    <row r="45383">
      <c r="E45383" s="19"/>
      <c r="R45383" s="20"/>
      <c r="S45383" s="20"/>
      <c r="U45383" s="21"/>
    </row>
    <row r="45384">
      <c r="E45384" s="19"/>
      <c r="R45384" s="20"/>
      <c r="S45384" s="20"/>
      <c r="U45384" s="21"/>
    </row>
    <row r="45385">
      <c r="E45385" s="19"/>
      <c r="R45385" s="20"/>
      <c r="S45385" s="20"/>
      <c r="U45385" s="21"/>
    </row>
    <row r="45386">
      <c r="E45386" s="19"/>
      <c r="R45386" s="20"/>
      <c r="S45386" s="20"/>
      <c r="U45386" s="21"/>
    </row>
    <row r="45387">
      <c r="E45387" s="19"/>
      <c r="R45387" s="20"/>
      <c r="S45387" s="20"/>
      <c r="U45387" s="21"/>
    </row>
    <row r="45388">
      <c r="E45388" s="19"/>
      <c r="R45388" s="20"/>
      <c r="S45388" s="20"/>
      <c r="U45388" s="21"/>
    </row>
    <row r="45389">
      <c r="E45389" s="19"/>
      <c r="R45389" s="20"/>
      <c r="S45389" s="20"/>
      <c r="U45389" s="21"/>
    </row>
    <row r="45390">
      <c r="E45390" s="19"/>
      <c r="R45390" s="20"/>
      <c r="S45390" s="20"/>
      <c r="U45390" s="21"/>
    </row>
    <row r="45391">
      <c r="E45391" s="19"/>
      <c r="R45391" s="20"/>
      <c r="S45391" s="20"/>
      <c r="U45391" s="21"/>
    </row>
    <row r="45392">
      <c r="E45392" s="19"/>
      <c r="R45392" s="20"/>
      <c r="S45392" s="20"/>
      <c r="U45392" s="21"/>
    </row>
    <row r="45393">
      <c r="E45393" s="19"/>
      <c r="R45393" s="20"/>
      <c r="S45393" s="20"/>
      <c r="U45393" s="21"/>
    </row>
    <row r="45394">
      <c r="E45394" s="19"/>
      <c r="R45394" s="20"/>
      <c r="S45394" s="20"/>
      <c r="U45394" s="21"/>
    </row>
    <row r="45395">
      <c r="E45395" s="19"/>
      <c r="R45395" s="20"/>
      <c r="S45395" s="20"/>
      <c r="U45395" s="21"/>
    </row>
    <row r="45396">
      <c r="E45396" s="19"/>
      <c r="R45396" s="20"/>
      <c r="S45396" s="20"/>
      <c r="U45396" s="21"/>
    </row>
    <row r="45397">
      <c r="E45397" s="19"/>
      <c r="R45397" s="20"/>
      <c r="S45397" s="20"/>
      <c r="U45397" s="21"/>
    </row>
    <row r="45398">
      <c r="E45398" s="19"/>
      <c r="R45398" s="20"/>
      <c r="S45398" s="20"/>
      <c r="U45398" s="21"/>
    </row>
    <row r="45399">
      <c r="E45399" s="19"/>
      <c r="R45399" s="20"/>
      <c r="S45399" s="20"/>
      <c r="U45399" s="21"/>
    </row>
    <row r="45400">
      <c r="E45400" s="19"/>
      <c r="R45400" s="20"/>
      <c r="S45400" s="20"/>
      <c r="U45400" s="21"/>
    </row>
    <row r="45401">
      <c r="E45401" s="19"/>
      <c r="R45401" s="20"/>
      <c r="S45401" s="20"/>
      <c r="U45401" s="21"/>
    </row>
    <row r="45402">
      <c r="E45402" s="19"/>
      <c r="R45402" s="20"/>
      <c r="S45402" s="20"/>
      <c r="U45402" s="21"/>
    </row>
    <row r="45403">
      <c r="E45403" s="19"/>
      <c r="R45403" s="20"/>
      <c r="S45403" s="20"/>
      <c r="U45403" s="21"/>
    </row>
    <row r="45404">
      <c r="E45404" s="19"/>
      <c r="R45404" s="20"/>
      <c r="S45404" s="20"/>
      <c r="U45404" s="21"/>
    </row>
    <row r="45405">
      <c r="E45405" s="19"/>
      <c r="R45405" s="20"/>
      <c r="S45405" s="20"/>
      <c r="U45405" s="21"/>
    </row>
    <row r="45406">
      <c r="E45406" s="19"/>
      <c r="R45406" s="20"/>
      <c r="S45406" s="20"/>
      <c r="U45406" s="21"/>
    </row>
    <row r="45407">
      <c r="E45407" s="19"/>
      <c r="R45407" s="20"/>
      <c r="S45407" s="20"/>
      <c r="U45407" s="21"/>
    </row>
    <row r="45408">
      <c r="E45408" s="19"/>
      <c r="R45408" s="20"/>
      <c r="S45408" s="20"/>
      <c r="U45408" s="21"/>
    </row>
    <row r="45409">
      <c r="E45409" s="19"/>
      <c r="R45409" s="20"/>
      <c r="S45409" s="20"/>
      <c r="U45409" s="21"/>
    </row>
    <row r="45410">
      <c r="E45410" s="19"/>
      <c r="R45410" s="20"/>
      <c r="S45410" s="20"/>
      <c r="U45410" s="21"/>
    </row>
    <row r="45411">
      <c r="E45411" s="19"/>
      <c r="R45411" s="20"/>
      <c r="S45411" s="20"/>
      <c r="U45411" s="21"/>
    </row>
    <row r="45412">
      <c r="E45412" s="19"/>
      <c r="R45412" s="20"/>
      <c r="S45412" s="20"/>
      <c r="U45412" s="21"/>
    </row>
    <row r="45413">
      <c r="E45413" s="19"/>
      <c r="R45413" s="20"/>
      <c r="S45413" s="20"/>
      <c r="U45413" s="21"/>
    </row>
    <row r="45414">
      <c r="E45414" s="19"/>
      <c r="R45414" s="20"/>
      <c r="S45414" s="20"/>
      <c r="U45414" s="21"/>
    </row>
    <row r="45415">
      <c r="E45415" s="19"/>
      <c r="R45415" s="20"/>
      <c r="S45415" s="20"/>
      <c r="U45415" s="21"/>
    </row>
    <row r="45416">
      <c r="E45416" s="19"/>
      <c r="R45416" s="20"/>
      <c r="S45416" s="20"/>
      <c r="U45416" s="21"/>
    </row>
    <row r="45417">
      <c r="E45417" s="19"/>
      <c r="R45417" s="20"/>
      <c r="S45417" s="20"/>
      <c r="U45417" s="21"/>
    </row>
    <row r="45418">
      <c r="E45418" s="19"/>
      <c r="R45418" s="20"/>
      <c r="S45418" s="20"/>
      <c r="U45418" s="21"/>
    </row>
    <row r="45419">
      <c r="E45419" s="19"/>
      <c r="R45419" s="20"/>
      <c r="S45419" s="20"/>
      <c r="U45419" s="21"/>
    </row>
    <row r="45420">
      <c r="E45420" s="19"/>
      <c r="R45420" s="20"/>
      <c r="S45420" s="20"/>
      <c r="U45420" s="21"/>
    </row>
    <row r="45421">
      <c r="E45421" s="19"/>
      <c r="R45421" s="20"/>
      <c r="S45421" s="20"/>
      <c r="U45421" s="21"/>
    </row>
    <row r="45422">
      <c r="E45422" s="19"/>
      <c r="R45422" s="20"/>
      <c r="S45422" s="20"/>
      <c r="U45422" s="21"/>
    </row>
    <row r="45423">
      <c r="E45423" s="19"/>
      <c r="R45423" s="20"/>
      <c r="S45423" s="20"/>
      <c r="U45423" s="21"/>
    </row>
    <row r="45424">
      <c r="E45424" s="19"/>
      <c r="R45424" s="20"/>
      <c r="S45424" s="20"/>
      <c r="U45424" s="21"/>
    </row>
    <row r="45425">
      <c r="E45425" s="19"/>
      <c r="R45425" s="20"/>
      <c r="S45425" s="20"/>
      <c r="U45425" s="21"/>
    </row>
    <row r="45426">
      <c r="E45426" s="19"/>
      <c r="R45426" s="20"/>
      <c r="S45426" s="20"/>
      <c r="U45426" s="21"/>
    </row>
    <row r="45427">
      <c r="E45427" s="19"/>
      <c r="R45427" s="20"/>
      <c r="S45427" s="20"/>
      <c r="U45427" s="21"/>
    </row>
    <row r="45428">
      <c r="E45428" s="19"/>
      <c r="R45428" s="20"/>
      <c r="S45428" s="20"/>
      <c r="U45428" s="21"/>
    </row>
    <row r="45429">
      <c r="E45429" s="19"/>
      <c r="R45429" s="20"/>
      <c r="S45429" s="20"/>
      <c r="U45429" s="21"/>
    </row>
    <row r="45430">
      <c r="E45430" s="19"/>
      <c r="R45430" s="20"/>
      <c r="S45430" s="20"/>
      <c r="U45430" s="21"/>
    </row>
    <row r="45431">
      <c r="E45431" s="19"/>
      <c r="R45431" s="20"/>
      <c r="S45431" s="20"/>
      <c r="U45431" s="21"/>
    </row>
    <row r="45432">
      <c r="E45432" s="19"/>
      <c r="R45432" s="20"/>
      <c r="S45432" s="20"/>
      <c r="U45432" s="21"/>
    </row>
    <row r="45433">
      <c r="E45433" s="19"/>
      <c r="R45433" s="20"/>
      <c r="S45433" s="20"/>
      <c r="U45433" s="21"/>
    </row>
    <row r="45434">
      <c r="E45434" s="19"/>
      <c r="R45434" s="20"/>
      <c r="S45434" s="20"/>
      <c r="U45434" s="21"/>
    </row>
    <row r="45435">
      <c r="E45435" s="19"/>
      <c r="R45435" s="20"/>
      <c r="S45435" s="20"/>
      <c r="U45435" s="21"/>
    </row>
    <row r="45436">
      <c r="E45436" s="19"/>
      <c r="R45436" s="20"/>
      <c r="S45436" s="20"/>
      <c r="U45436" s="21"/>
    </row>
    <row r="45437">
      <c r="E45437" s="19"/>
      <c r="R45437" s="20"/>
      <c r="S45437" s="20"/>
      <c r="U45437" s="21"/>
    </row>
    <row r="45438">
      <c r="E45438" s="19"/>
      <c r="R45438" s="20"/>
      <c r="S45438" s="20"/>
      <c r="U45438" s="21"/>
    </row>
    <row r="45439">
      <c r="E45439" s="19"/>
      <c r="R45439" s="20"/>
      <c r="S45439" s="20"/>
      <c r="U45439" s="21"/>
    </row>
    <row r="45440">
      <c r="E45440" s="19"/>
      <c r="R45440" s="20"/>
      <c r="S45440" s="20"/>
      <c r="U45440" s="21"/>
    </row>
    <row r="45441">
      <c r="E45441" s="19"/>
      <c r="R45441" s="20"/>
      <c r="S45441" s="20"/>
      <c r="U45441" s="21"/>
    </row>
    <row r="45442">
      <c r="E45442" s="19"/>
      <c r="R45442" s="20"/>
      <c r="S45442" s="20"/>
      <c r="U45442" s="21"/>
    </row>
    <row r="45443">
      <c r="E45443" s="19"/>
      <c r="R45443" s="20"/>
      <c r="S45443" s="20"/>
      <c r="U45443" s="21"/>
    </row>
    <row r="45444">
      <c r="E45444" s="19"/>
      <c r="R45444" s="20"/>
      <c r="S45444" s="20"/>
      <c r="U45444" s="21"/>
    </row>
    <row r="45445">
      <c r="E45445" s="19"/>
      <c r="R45445" s="20"/>
      <c r="S45445" s="20"/>
      <c r="U45445" s="21"/>
    </row>
    <row r="45446">
      <c r="E45446" s="19"/>
      <c r="R45446" s="20"/>
      <c r="S45446" s="20"/>
      <c r="U45446" s="21"/>
    </row>
    <row r="45447">
      <c r="E45447" s="19"/>
      <c r="R45447" s="20"/>
      <c r="S45447" s="20"/>
      <c r="U45447" s="21"/>
    </row>
    <row r="45448">
      <c r="E45448" s="19"/>
      <c r="R45448" s="20"/>
      <c r="S45448" s="20"/>
      <c r="U45448" s="21"/>
    </row>
    <row r="45449">
      <c r="E45449" s="19"/>
      <c r="R45449" s="20"/>
      <c r="S45449" s="20"/>
      <c r="U45449" s="21"/>
    </row>
    <row r="45450">
      <c r="E45450" s="19"/>
      <c r="R45450" s="20"/>
      <c r="S45450" s="20"/>
      <c r="U45450" s="21"/>
    </row>
    <row r="45451">
      <c r="E45451" s="19"/>
      <c r="R45451" s="20"/>
      <c r="S45451" s="20"/>
      <c r="U45451" s="21"/>
    </row>
    <row r="45452">
      <c r="E45452" s="19"/>
      <c r="R45452" s="20"/>
      <c r="S45452" s="20"/>
      <c r="U45452" s="21"/>
    </row>
    <row r="45453">
      <c r="E45453" s="19"/>
      <c r="R45453" s="20"/>
      <c r="S45453" s="20"/>
      <c r="U45453" s="21"/>
    </row>
    <row r="45454">
      <c r="E45454" s="19"/>
      <c r="R45454" s="20"/>
      <c r="S45454" s="20"/>
      <c r="U45454" s="21"/>
    </row>
    <row r="45455">
      <c r="E45455" s="19"/>
      <c r="R45455" s="20"/>
      <c r="S45455" s="20"/>
      <c r="U45455" s="21"/>
    </row>
    <row r="45456">
      <c r="E45456" s="19"/>
      <c r="R45456" s="20"/>
      <c r="S45456" s="20"/>
      <c r="U45456" s="21"/>
    </row>
    <row r="45457">
      <c r="E45457" s="19"/>
      <c r="R45457" s="20"/>
      <c r="S45457" s="20"/>
      <c r="U45457" s="21"/>
    </row>
    <row r="45458">
      <c r="E45458" s="19"/>
      <c r="R45458" s="20"/>
      <c r="S45458" s="20"/>
      <c r="U45458" s="21"/>
    </row>
    <row r="45459">
      <c r="E45459" s="19"/>
      <c r="R45459" s="20"/>
      <c r="S45459" s="20"/>
      <c r="U45459" s="21"/>
    </row>
    <row r="45460">
      <c r="E45460" s="19"/>
      <c r="R45460" s="20"/>
      <c r="S45460" s="20"/>
      <c r="U45460" s="21"/>
    </row>
    <row r="45461">
      <c r="E45461" s="19"/>
      <c r="R45461" s="20"/>
      <c r="S45461" s="20"/>
      <c r="U45461" s="21"/>
    </row>
    <row r="45462">
      <c r="E45462" s="19"/>
      <c r="R45462" s="20"/>
      <c r="S45462" s="20"/>
      <c r="U45462" s="21"/>
    </row>
    <row r="45463">
      <c r="E45463" s="19"/>
      <c r="R45463" s="20"/>
      <c r="S45463" s="20"/>
      <c r="U45463" s="21"/>
    </row>
    <row r="45464">
      <c r="E45464" s="19"/>
      <c r="R45464" s="20"/>
      <c r="S45464" s="20"/>
      <c r="U45464" s="21"/>
    </row>
    <row r="45465">
      <c r="E45465" s="19"/>
      <c r="R45465" s="20"/>
      <c r="S45465" s="20"/>
      <c r="U45465" s="21"/>
    </row>
    <row r="45466">
      <c r="E45466" s="19"/>
      <c r="R45466" s="20"/>
      <c r="S45466" s="20"/>
      <c r="U45466" s="21"/>
    </row>
    <row r="45467">
      <c r="E45467" s="19"/>
      <c r="R45467" s="20"/>
      <c r="S45467" s="20"/>
      <c r="U45467" s="21"/>
    </row>
    <row r="45468">
      <c r="E45468" s="19"/>
      <c r="R45468" s="20"/>
      <c r="S45468" s="20"/>
      <c r="U45468" s="21"/>
    </row>
    <row r="45469">
      <c r="E45469" s="19"/>
      <c r="R45469" s="20"/>
      <c r="S45469" s="20"/>
      <c r="U45469" s="21"/>
    </row>
    <row r="45470">
      <c r="E45470" s="19"/>
      <c r="R45470" s="20"/>
      <c r="S45470" s="20"/>
      <c r="U45470" s="21"/>
    </row>
    <row r="45471">
      <c r="E45471" s="19"/>
      <c r="R45471" s="20"/>
      <c r="S45471" s="20"/>
      <c r="U45471" s="21"/>
    </row>
    <row r="45472">
      <c r="E45472" s="19"/>
      <c r="R45472" s="20"/>
      <c r="S45472" s="20"/>
      <c r="U45472" s="21"/>
    </row>
    <row r="45473">
      <c r="E45473" s="19"/>
      <c r="R45473" s="20"/>
      <c r="S45473" s="20"/>
      <c r="U45473" s="21"/>
    </row>
    <row r="45474">
      <c r="E45474" s="19"/>
      <c r="R45474" s="20"/>
      <c r="S45474" s="20"/>
      <c r="U45474" s="21"/>
    </row>
    <row r="45475">
      <c r="E45475" s="19"/>
      <c r="R45475" s="20"/>
      <c r="S45475" s="20"/>
      <c r="U45475" s="21"/>
    </row>
    <row r="45476">
      <c r="E45476" s="19"/>
      <c r="R45476" s="20"/>
      <c r="S45476" s="20"/>
      <c r="U45476" s="21"/>
    </row>
    <row r="45477">
      <c r="E45477" s="19"/>
      <c r="R45477" s="20"/>
      <c r="S45477" s="20"/>
      <c r="U45477" s="21"/>
    </row>
    <row r="45478">
      <c r="E45478" s="19"/>
      <c r="R45478" s="20"/>
      <c r="S45478" s="20"/>
      <c r="U45478" s="21"/>
    </row>
    <row r="45479">
      <c r="E45479" s="19"/>
      <c r="R45479" s="20"/>
      <c r="S45479" s="20"/>
      <c r="U45479" s="21"/>
    </row>
    <row r="45480">
      <c r="E45480" s="19"/>
      <c r="R45480" s="20"/>
      <c r="S45480" s="20"/>
      <c r="U45480" s="21"/>
    </row>
    <row r="45481">
      <c r="E45481" s="19"/>
      <c r="R45481" s="20"/>
      <c r="S45481" s="20"/>
      <c r="U45481" s="21"/>
    </row>
    <row r="45482">
      <c r="E45482" s="19"/>
      <c r="R45482" s="20"/>
      <c r="S45482" s="20"/>
      <c r="U45482" s="21"/>
    </row>
    <row r="45483">
      <c r="E45483" s="19"/>
      <c r="R45483" s="20"/>
      <c r="S45483" s="20"/>
      <c r="U45483" s="21"/>
    </row>
    <row r="45484">
      <c r="E45484" s="19"/>
      <c r="R45484" s="20"/>
      <c r="S45484" s="20"/>
      <c r="U45484" s="21"/>
    </row>
    <row r="45485">
      <c r="E45485" s="19"/>
      <c r="R45485" s="20"/>
      <c r="S45485" s="20"/>
      <c r="U45485" s="21"/>
    </row>
    <row r="45486">
      <c r="E45486" s="19"/>
      <c r="R45486" s="20"/>
      <c r="S45486" s="20"/>
      <c r="U45486" s="21"/>
    </row>
    <row r="45487">
      <c r="E45487" s="19"/>
      <c r="R45487" s="20"/>
      <c r="S45487" s="20"/>
      <c r="U45487" s="21"/>
    </row>
    <row r="45488">
      <c r="E45488" s="19"/>
      <c r="R45488" s="20"/>
      <c r="S45488" s="20"/>
      <c r="U45488" s="21"/>
    </row>
    <row r="45489">
      <c r="E45489" s="19"/>
      <c r="R45489" s="20"/>
      <c r="S45489" s="20"/>
      <c r="U45489" s="21"/>
    </row>
    <row r="45490">
      <c r="E45490" s="19"/>
      <c r="R45490" s="20"/>
      <c r="S45490" s="20"/>
      <c r="U45490" s="21"/>
    </row>
    <row r="45491">
      <c r="E45491" s="19"/>
      <c r="R45491" s="20"/>
      <c r="S45491" s="20"/>
      <c r="U45491" s="21"/>
    </row>
    <row r="45492">
      <c r="E45492" s="19"/>
      <c r="R45492" s="20"/>
      <c r="S45492" s="20"/>
      <c r="U45492" s="21"/>
    </row>
    <row r="45493">
      <c r="E45493" s="19"/>
      <c r="R45493" s="20"/>
      <c r="S45493" s="20"/>
      <c r="U45493" s="21"/>
    </row>
    <row r="45494">
      <c r="E45494" s="19"/>
      <c r="R45494" s="20"/>
      <c r="S45494" s="20"/>
      <c r="U45494" s="21"/>
    </row>
    <row r="45495">
      <c r="E45495" s="19"/>
      <c r="R45495" s="20"/>
      <c r="S45495" s="20"/>
      <c r="U45495" s="21"/>
    </row>
    <row r="45496">
      <c r="E45496" s="19"/>
      <c r="R45496" s="20"/>
      <c r="S45496" s="20"/>
      <c r="U45496" s="21"/>
    </row>
    <row r="45497">
      <c r="E45497" s="19"/>
      <c r="R45497" s="20"/>
      <c r="S45497" s="20"/>
      <c r="U45497" s="21"/>
    </row>
    <row r="45498">
      <c r="E45498" s="19"/>
      <c r="R45498" s="20"/>
      <c r="S45498" s="20"/>
      <c r="U45498" s="21"/>
    </row>
    <row r="45499">
      <c r="E45499" s="19"/>
      <c r="R45499" s="20"/>
      <c r="S45499" s="20"/>
      <c r="U45499" s="21"/>
    </row>
    <row r="45500">
      <c r="E45500" s="19"/>
      <c r="R45500" s="20"/>
      <c r="S45500" s="20"/>
      <c r="U45500" s="21"/>
    </row>
    <row r="45501">
      <c r="E45501" s="19"/>
      <c r="R45501" s="20"/>
      <c r="S45501" s="20"/>
      <c r="U45501" s="21"/>
    </row>
    <row r="45502">
      <c r="E45502" s="19"/>
      <c r="R45502" s="20"/>
      <c r="S45502" s="20"/>
      <c r="U45502" s="21"/>
    </row>
    <row r="45503">
      <c r="E45503" s="19"/>
      <c r="R45503" s="20"/>
      <c r="S45503" s="20"/>
      <c r="U45503" s="21"/>
    </row>
    <row r="45504">
      <c r="E45504" s="19"/>
      <c r="R45504" s="20"/>
      <c r="S45504" s="20"/>
      <c r="U45504" s="21"/>
    </row>
    <row r="45505">
      <c r="E45505" s="19"/>
      <c r="R45505" s="20"/>
      <c r="S45505" s="20"/>
      <c r="U45505" s="21"/>
    </row>
    <row r="45506">
      <c r="E45506" s="19"/>
      <c r="R45506" s="20"/>
      <c r="S45506" s="20"/>
      <c r="U45506" s="21"/>
    </row>
    <row r="45507">
      <c r="E45507" s="19"/>
      <c r="R45507" s="20"/>
      <c r="S45507" s="20"/>
      <c r="U45507" s="21"/>
    </row>
    <row r="45508">
      <c r="E45508" s="19"/>
      <c r="R45508" s="20"/>
      <c r="S45508" s="20"/>
      <c r="U45508" s="21"/>
    </row>
    <row r="45509">
      <c r="E45509" s="19"/>
      <c r="R45509" s="20"/>
      <c r="S45509" s="20"/>
      <c r="U45509" s="21"/>
    </row>
    <row r="45510">
      <c r="E45510" s="19"/>
      <c r="R45510" s="20"/>
      <c r="S45510" s="20"/>
      <c r="U45510" s="21"/>
    </row>
    <row r="45511">
      <c r="E45511" s="19"/>
      <c r="R45511" s="20"/>
      <c r="S45511" s="20"/>
      <c r="U45511" s="21"/>
    </row>
    <row r="45512">
      <c r="E45512" s="19"/>
      <c r="R45512" s="20"/>
      <c r="S45512" s="20"/>
      <c r="U45512" s="21"/>
    </row>
    <row r="45513">
      <c r="E45513" s="19"/>
      <c r="R45513" s="20"/>
      <c r="S45513" s="20"/>
      <c r="U45513" s="21"/>
    </row>
    <row r="45514">
      <c r="E45514" s="19"/>
      <c r="R45514" s="20"/>
      <c r="S45514" s="20"/>
      <c r="U45514" s="21"/>
    </row>
    <row r="45515">
      <c r="E45515" s="19"/>
      <c r="R45515" s="20"/>
      <c r="S45515" s="20"/>
      <c r="U45515" s="21"/>
    </row>
    <row r="45516">
      <c r="E45516" s="19"/>
      <c r="R45516" s="20"/>
      <c r="S45516" s="20"/>
      <c r="U45516" s="21"/>
    </row>
    <row r="45517">
      <c r="E45517" s="19"/>
      <c r="R45517" s="20"/>
      <c r="S45517" s="20"/>
      <c r="U45517" s="21"/>
    </row>
    <row r="45518">
      <c r="E45518" s="19"/>
      <c r="R45518" s="20"/>
      <c r="S45518" s="20"/>
      <c r="U45518" s="21"/>
    </row>
    <row r="45519">
      <c r="E45519" s="19"/>
      <c r="R45519" s="20"/>
      <c r="S45519" s="20"/>
      <c r="U45519" s="21"/>
    </row>
    <row r="45520">
      <c r="E45520" s="19"/>
      <c r="R45520" s="20"/>
      <c r="S45520" s="20"/>
      <c r="U45520" s="21"/>
    </row>
    <row r="45521">
      <c r="E45521" s="19"/>
      <c r="R45521" s="20"/>
      <c r="S45521" s="20"/>
      <c r="U45521" s="21"/>
    </row>
    <row r="45522">
      <c r="E45522" s="19"/>
      <c r="R45522" s="20"/>
      <c r="S45522" s="20"/>
      <c r="U45522" s="21"/>
    </row>
    <row r="45523">
      <c r="E45523" s="19"/>
      <c r="R45523" s="20"/>
      <c r="S45523" s="20"/>
      <c r="U45523" s="21"/>
    </row>
    <row r="45524">
      <c r="E45524" s="19"/>
      <c r="R45524" s="20"/>
      <c r="S45524" s="20"/>
      <c r="U45524" s="21"/>
    </row>
    <row r="45525">
      <c r="E45525" s="19"/>
      <c r="R45525" s="20"/>
      <c r="S45525" s="20"/>
      <c r="U45525" s="21"/>
    </row>
    <row r="45526">
      <c r="E45526" s="19"/>
      <c r="R45526" s="20"/>
      <c r="S45526" s="20"/>
      <c r="U45526" s="21"/>
    </row>
    <row r="45527">
      <c r="E45527" s="19"/>
      <c r="R45527" s="20"/>
      <c r="S45527" s="20"/>
      <c r="U45527" s="21"/>
    </row>
    <row r="45528">
      <c r="E45528" s="19"/>
      <c r="R45528" s="20"/>
      <c r="S45528" s="20"/>
      <c r="U45528" s="21"/>
    </row>
    <row r="45529">
      <c r="E45529" s="19"/>
      <c r="R45529" s="20"/>
      <c r="S45529" s="20"/>
      <c r="U45529" s="21"/>
    </row>
    <row r="45530">
      <c r="E45530" s="19"/>
      <c r="R45530" s="20"/>
      <c r="S45530" s="20"/>
      <c r="U45530" s="21"/>
    </row>
    <row r="45531">
      <c r="E45531" s="19"/>
      <c r="R45531" s="20"/>
      <c r="S45531" s="20"/>
      <c r="U45531" s="21"/>
    </row>
    <row r="45532">
      <c r="E45532" s="19"/>
      <c r="R45532" s="20"/>
      <c r="S45532" s="20"/>
      <c r="U45532" s="21"/>
    </row>
    <row r="45533">
      <c r="E45533" s="19"/>
      <c r="R45533" s="20"/>
      <c r="S45533" s="20"/>
      <c r="U45533" s="21"/>
    </row>
    <row r="45534">
      <c r="E45534" s="19"/>
      <c r="R45534" s="20"/>
      <c r="S45534" s="20"/>
      <c r="U45534" s="21"/>
    </row>
    <row r="45535">
      <c r="E45535" s="19"/>
      <c r="R45535" s="20"/>
      <c r="S45535" s="20"/>
      <c r="U45535" s="21"/>
    </row>
    <row r="45536">
      <c r="E45536" s="19"/>
      <c r="R45536" s="20"/>
      <c r="S45536" s="20"/>
      <c r="U45536" s="21"/>
    </row>
    <row r="45537">
      <c r="E45537" s="19"/>
      <c r="R45537" s="20"/>
      <c r="S45537" s="20"/>
      <c r="U45537" s="21"/>
    </row>
    <row r="45538">
      <c r="E45538" s="19"/>
      <c r="R45538" s="20"/>
      <c r="S45538" s="20"/>
      <c r="U45538" s="21"/>
    </row>
    <row r="45539">
      <c r="E45539" s="19"/>
      <c r="R45539" s="20"/>
      <c r="S45539" s="20"/>
      <c r="U45539" s="21"/>
    </row>
    <row r="45540">
      <c r="E45540" s="19"/>
      <c r="R45540" s="20"/>
      <c r="S45540" s="20"/>
      <c r="U45540" s="21"/>
    </row>
    <row r="45541">
      <c r="E45541" s="19"/>
      <c r="R45541" s="20"/>
      <c r="S45541" s="20"/>
      <c r="U45541" s="21"/>
    </row>
    <row r="45542">
      <c r="E45542" s="19"/>
      <c r="R45542" s="20"/>
      <c r="S45542" s="20"/>
      <c r="U45542" s="21"/>
    </row>
    <row r="45543">
      <c r="E45543" s="19"/>
      <c r="R45543" s="20"/>
      <c r="S45543" s="20"/>
      <c r="U45543" s="21"/>
    </row>
    <row r="45544">
      <c r="E45544" s="19"/>
      <c r="R45544" s="20"/>
      <c r="S45544" s="20"/>
      <c r="U45544" s="21"/>
    </row>
    <row r="45545">
      <c r="E45545" s="19"/>
      <c r="R45545" s="20"/>
      <c r="S45545" s="20"/>
      <c r="U45545" s="21"/>
    </row>
    <row r="45546">
      <c r="E45546" s="19"/>
      <c r="R45546" s="20"/>
      <c r="S45546" s="20"/>
      <c r="U45546" s="21"/>
    </row>
    <row r="45547">
      <c r="E45547" s="19"/>
      <c r="R45547" s="20"/>
      <c r="S45547" s="20"/>
      <c r="U45547" s="21"/>
    </row>
    <row r="45548">
      <c r="E45548" s="19"/>
      <c r="R45548" s="20"/>
      <c r="S45548" s="20"/>
      <c r="U45548" s="21"/>
    </row>
    <row r="45549">
      <c r="E45549" s="19"/>
      <c r="R45549" s="20"/>
      <c r="S45549" s="20"/>
      <c r="U45549" s="21"/>
    </row>
    <row r="45550">
      <c r="E45550" s="19"/>
      <c r="R45550" s="20"/>
      <c r="S45550" s="20"/>
      <c r="U45550" s="21"/>
    </row>
    <row r="45551">
      <c r="E45551" s="19"/>
      <c r="R45551" s="20"/>
      <c r="S45551" s="20"/>
      <c r="U45551" s="21"/>
    </row>
    <row r="45552">
      <c r="E45552" s="19"/>
      <c r="R45552" s="20"/>
      <c r="S45552" s="20"/>
      <c r="U45552" s="21"/>
    </row>
    <row r="45553">
      <c r="E45553" s="19"/>
      <c r="R45553" s="20"/>
      <c r="S45553" s="20"/>
      <c r="U45553" s="21"/>
    </row>
    <row r="45554">
      <c r="E45554" s="19"/>
      <c r="R45554" s="20"/>
      <c r="S45554" s="20"/>
      <c r="U45554" s="21"/>
    </row>
    <row r="45555">
      <c r="E45555" s="19"/>
      <c r="R45555" s="20"/>
      <c r="S45555" s="20"/>
      <c r="U45555" s="21"/>
    </row>
    <row r="45556">
      <c r="E45556" s="19"/>
      <c r="R45556" s="20"/>
      <c r="S45556" s="20"/>
      <c r="U45556" s="21"/>
    </row>
    <row r="45557">
      <c r="E45557" s="19"/>
      <c r="R45557" s="20"/>
      <c r="S45557" s="20"/>
      <c r="U45557" s="21"/>
    </row>
    <row r="45558">
      <c r="E45558" s="19"/>
      <c r="R45558" s="20"/>
      <c r="S45558" s="20"/>
      <c r="U45558" s="21"/>
    </row>
    <row r="45559">
      <c r="E45559" s="19"/>
      <c r="R45559" s="20"/>
      <c r="S45559" s="20"/>
      <c r="U45559" s="21"/>
    </row>
    <row r="45560">
      <c r="E45560" s="19"/>
      <c r="R45560" s="20"/>
      <c r="S45560" s="20"/>
      <c r="U45560" s="21"/>
    </row>
    <row r="45561">
      <c r="E45561" s="19"/>
      <c r="R45561" s="20"/>
      <c r="S45561" s="20"/>
      <c r="U45561" s="21"/>
    </row>
    <row r="45562">
      <c r="E45562" s="19"/>
      <c r="R45562" s="20"/>
      <c r="S45562" s="20"/>
      <c r="U45562" s="21"/>
    </row>
    <row r="45563">
      <c r="E45563" s="19"/>
      <c r="R45563" s="20"/>
      <c r="S45563" s="20"/>
      <c r="U45563" s="21"/>
    </row>
    <row r="45564">
      <c r="E45564" s="19"/>
      <c r="R45564" s="20"/>
      <c r="S45564" s="20"/>
      <c r="U45564" s="21"/>
    </row>
    <row r="45565">
      <c r="E45565" s="19"/>
      <c r="R45565" s="20"/>
      <c r="S45565" s="20"/>
      <c r="U45565" s="21"/>
    </row>
    <row r="45566">
      <c r="E45566" s="19"/>
      <c r="R45566" s="20"/>
      <c r="S45566" s="20"/>
      <c r="U45566" s="21"/>
    </row>
    <row r="45567">
      <c r="E45567" s="19"/>
      <c r="R45567" s="20"/>
      <c r="S45567" s="20"/>
      <c r="U45567" s="21"/>
    </row>
    <row r="45568">
      <c r="E45568" s="19"/>
      <c r="R45568" s="20"/>
      <c r="S45568" s="20"/>
      <c r="U45568" s="21"/>
    </row>
    <row r="45569">
      <c r="E45569" s="19"/>
      <c r="R45569" s="20"/>
      <c r="S45569" s="20"/>
      <c r="U45569" s="21"/>
    </row>
    <row r="45570">
      <c r="E45570" s="19"/>
      <c r="R45570" s="20"/>
      <c r="S45570" s="20"/>
      <c r="U45570" s="21"/>
    </row>
    <row r="45571">
      <c r="E45571" s="19"/>
      <c r="R45571" s="20"/>
      <c r="S45571" s="20"/>
      <c r="U45571" s="21"/>
    </row>
    <row r="45572">
      <c r="E45572" s="19"/>
      <c r="R45572" s="20"/>
      <c r="S45572" s="20"/>
      <c r="U45572" s="21"/>
    </row>
    <row r="45573">
      <c r="E45573" s="19"/>
      <c r="R45573" s="20"/>
      <c r="S45573" s="20"/>
      <c r="U45573" s="21"/>
    </row>
    <row r="45574">
      <c r="E45574" s="19"/>
      <c r="R45574" s="20"/>
      <c r="S45574" s="20"/>
      <c r="U45574" s="21"/>
    </row>
    <row r="45575">
      <c r="E45575" s="19"/>
      <c r="R45575" s="20"/>
      <c r="S45575" s="20"/>
      <c r="U45575" s="21"/>
    </row>
    <row r="45576">
      <c r="E45576" s="19"/>
      <c r="R45576" s="20"/>
      <c r="S45576" s="20"/>
      <c r="U45576" s="21"/>
    </row>
    <row r="45577">
      <c r="E45577" s="19"/>
      <c r="R45577" s="20"/>
      <c r="S45577" s="20"/>
      <c r="U45577" s="21"/>
    </row>
    <row r="45578">
      <c r="E45578" s="19"/>
      <c r="R45578" s="20"/>
      <c r="S45578" s="20"/>
      <c r="U45578" s="21"/>
    </row>
    <row r="45579">
      <c r="E45579" s="19"/>
      <c r="R45579" s="20"/>
      <c r="S45579" s="20"/>
      <c r="U45579" s="21"/>
    </row>
    <row r="45580">
      <c r="E45580" s="19"/>
      <c r="R45580" s="20"/>
      <c r="S45580" s="20"/>
      <c r="U45580" s="21"/>
    </row>
    <row r="45581">
      <c r="E45581" s="19"/>
      <c r="R45581" s="20"/>
      <c r="S45581" s="20"/>
      <c r="U45581" s="21"/>
    </row>
    <row r="45582">
      <c r="E45582" s="19"/>
      <c r="R45582" s="20"/>
      <c r="S45582" s="20"/>
      <c r="U45582" s="21"/>
    </row>
    <row r="45583">
      <c r="E45583" s="19"/>
      <c r="R45583" s="20"/>
      <c r="S45583" s="20"/>
      <c r="U45583" s="21"/>
    </row>
    <row r="45584">
      <c r="E45584" s="19"/>
      <c r="R45584" s="20"/>
      <c r="S45584" s="20"/>
      <c r="U45584" s="21"/>
    </row>
    <row r="45585">
      <c r="E45585" s="19"/>
      <c r="R45585" s="20"/>
      <c r="S45585" s="20"/>
      <c r="U45585" s="21"/>
    </row>
    <row r="45586">
      <c r="E45586" s="19"/>
      <c r="R45586" s="20"/>
      <c r="S45586" s="20"/>
      <c r="U45586" s="21"/>
    </row>
    <row r="45587">
      <c r="E45587" s="19"/>
      <c r="R45587" s="20"/>
      <c r="S45587" s="20"/>
      <c r="U45587" s="21"/>
    </row>
    <row r="45588">
      <c r="E45588" s="19"/>
      <c r="R45588" s="20"/>
      <c r="S45588" s="20"/>
      <c r="U45588" s="21"/>
    </row>
    <row r="45589">
      <c r="E45589" s="19"/>
      <c r="R45589" s="20"/>
      <c r="S45589" s="20"/>
      <c r="U45589" s="21"/>
    </row>
    <row r="45590">
      <c r="E45590" s="19"/>
      <c r="R45590" s="20"/>
      <c r="S45590" s="20"/>
      <c r="U45590" s="21"/>
    </row>
    <row r="45591">
      <c r="E45591" s="19"/>
      <c r="R45591" s="20"/>
      <c r="S45591" s="20"/>
      <c r="U45591" s="21"/>
    </row>
    <row r="45592">
      <c r="E45592" s="19"/>
      <c r="R45592" s="20"/>
      <c r="S45592" s="20"/>
      <c r="U45592" s="21"/>
    </row>
    <row r="45593">
      <c r="E45593" s="19"/>
      <c r="R45593" s="20"/>
      <c r="S45593" s="20"/>
      <c r="U45593" s="21"/>
    </row>
    <row r="45594">
      <c r="E45594" s="19"/>
      <c r="R45594" s="20"/>
      <c r="S45594" s="20"/>
      <c r="U45594" s="21"/>
    </row>
    <row r="45595">
      <c r="E45595" s="19"/>
      <c r="R45595" s="20"/>
      <c r="S45595" s="20"/>
      <c r="U45595" s="21"/>
    </row>
    <row r="45596">
      <c r="E45596" s="19"/>
      <c r="R45596" s="20"/>
      <c r="S45596" s="20"/>
      <c r="U45596" s="21"/>
    </row>
    <row r="45597">
      <c r="E45597" s="19"/>
      <c r="R45597" s="20"/>
      <c r="S45597" s="20"/>
      <c r="U45597" s="21"/>
    </row>
    <row r="45598">
      <c r="E45598" s="19"/>
      <c r="R45598" s="20"/>
      <c r="S45598" s="20"/>
      <c r="U45598" s="21"/>
    </row>
    <row r="45599">
      <c r="E45599" s="19"/>
      <c r="R45599" s="20"/>
      <c r="S45599" s="20"/>
      <c r="U45599" s="21"/>
    </row>
    <row r="45600">
      <c r="E45600" s="19"/>
      <c r="R45600" s="20"/>
      <c r="S45600" s="20"/>
      <c r="U45600" s="21"/>
    </row>
    <row r="45601">
      <c r="E45601" s="19"/>
      <c r="R45601" s="20"/>
      <c r="S45601" s="20"/>
      <c r="U45601" s="21"/>
    </row>
    <row r="45602">
      <c r="E45602" s="19"/>
      <c r="R45602" s="20"/>
      <c r="S45602" s="20"/>
      <c r="U45602" s="21"/>
    </row>
    <row r="45603">
      <c r="E45603" s="19"/>
      <c r="R45603" s="20"/>
      <c r="S45603" s="20"/>
      <c r="U45603" s="21"/>
    </row>
    <row r="45604">
      <c r="E45604" s="19"/>
      <c r="R45604" s="20"/>
      <c r="S45604" s="20"/>
      <c r="U45604" s="21"/>
    </row>
    <row r="45605">
      <c r="E45605" s="19"/>
      <c r="R45605" s="20"/>
      <c r="S45605" s="20"/>
      <c r="U45605" s="21"/>
    </row>
    <row r="45606">
      <c r="E45606" s="19"/>
      <c r="R45606" s="20"/>
      <c r="S45606" s="20"/>
      <c r="U45606" s="21"/>
    </row>
    <row r="45607">
      <c r="E45607" s="19"/>
      <c r="R45607" s="20"/>
      <c r="S45607" s="20"/>
      <c r="U45607" s="21"/>
    </row>
    <row r="45608">
      <c r="E45608" s="19"/>
      <c r="R45608" s="20"/>
      <c r="S45608" s="20"/>
      <c r="U45608" s="21"/>
    </row>
    <row r="45609">
      <c r="E45609" s="19"/>
      <c r="R45609" s="20"/>
      <c r="S45609" s="20"/>
      <c r="U45609" s="21"/>
    </row>
    <row r="45610">
      <c r="E45610" s="19"/>
      <c r="R45610" s="20"/>
      <c r="S45610" s="20"/>
      <c r="U45610" s="21"/>
    </row>
    <row r="45611">
      <c r="E45611" s="19"/>
      <c r="R45611" s="20"/>
      <c r="S45611" s="20"/>
      <c r="U45611" s="21"/>
    </row>
    <row r="45612">
      <c r="E45612" s="19"/>
      <c r="R45612" s="20"/>
      <c r="S45612" s="20"/>
      <c r="U45612" s="21"/>
    </row>
    <row r="45613">
      <c r="E45613" s="19"/>
      <c r="R45613" s="20"/>
      <c r="S45613" s="20"/>
      <c r="U45613" s="21"/>
    </row>
    <row r="45614">
      <c r="E45614" s="19"/>
      <c r="R45614" s="20"/>
      <c r="S45614" s="20"/>
      <c r="U45614" s="21"/>
    </row>
    <row r="45615">
      <c r="E45615" s="19"/>
      <c r="R45615" s="20"/>
      <c r="S45615" s="20"/>
      <c r="U45615" s="21"/>
    </row>
    <row r="45616">
      <c r="E45616" s="19"/>
      <c r="R45616" s="20"/>
      <c r="S45616" s="20"/>
      <c r="U45616" s="21"/>
    </row>
    <row r="45617">
      <c r="E45617" s="19"/>
      <c r="R45617" s="20"/>
      <c r="S45617" s="20"/>
      <c r="U45617" s="21"/>
    </row>
    <row r="45618">
      <c r="E45618" s="19"/>
      <c r="R45618" s="20"/>
      <c r="S45618" s="20"/>
      <c r="U45618" s="21"/>
    </row>
    <row r="45619">
      <c r="E45619" s="19"/>
      <c r="R45619" s="20"/>
      <c r="S45619" s="20"/>
      <c r="U45619" s="21"/>
    </row>
    <row r="45620">
      <c r="E45620" s="19"/>
      <c r="R45620" s="20"/>
      <c r="S45620" s="20"/>
      <c r="U45620" s="21"/>
    </row>
    <row r="45621">
      <c r="E45621" s="19"/>
      <c r="R45621" s="20"/>
      <c r="S45621" s="20"/>
      <c r="U45621" s="21"/>
    </row>
    <row r="45622">
      <c r="E45622" s="19"/>
      <c r="R45622" s="20"/>
      <c r="S45622" s="20"/>
      <c r="U45622" s="21"/>
    </row>
    <row r="45623">
      <c r="E45623" s="19"/>
      <c r="R45623" s="20"/>
      <c r="S45623" s="20"/>
      <c r="U45623" s="21"/>
    </row>
    <row r="45624">
      <c r="E45624" s="19"/>
      <c r="R45624" s="20"/>
      <c r="S45624" s="20"/>
      <c r="U45624" s="21"/>
    </row>
    <row r="45625">
      <c r="E45625" s="19"/>
      <c r="R45625" s="20"/>
      <c r="S45625" s="20"/>
      <c r="U45625" s="21"/>
    </row>
    <row r="45626">
      <c r="E45626" s="19"/>
      <c r="R45626" s="20"/>
      <c r="S45626" s="20"/>
      <c r="U45626" s="21"/>
    </row>
    <row r="45627">
      <c r="E45627" s="19"/>
      <c r="R45627" s="20"/>
      <c r="S45627" s="20"/>
      <c r="U45627" s="21"/>
    </row>
    <row r="45628">
      <c r="E45628" s="19"/>
      <c r="R45628" s="20"/>
      <c r="S45628" s="20"/>
      <c r="U45628" s="21"/>
    </row>
    <row r="45629">
      <c r="E45629" s="19"/>
      <c r="R45629" s="20"/>
      <c r="S45629" s="20"/>
      <c r="U45629" s="21"/>
    </row>
    <row r="45630">
      <c r="E45630" s="19"/>
      <c r="R45630" s="20"/>
      <c r="S45630" s="20"/>
      <c r="U45630" s="21"/>
    </row>
    <row r="45631">
      <c r="E45631" s="19"/>
      <c r="R45631" s="20"/>
      <c r="S45631" s="20"/>
      <c r="U45631" s="21"/>
    </row>
    <row r="45632">
      <c r="E45632" s="19"/>
      <c r="R45632" s="20"/>
      <c r="S45632" s="20"/>
      <c r="U45632" s="21"/>
    </row>
    <row r="45633">
      <c r="E45633" s="19"/>
      <c r="R45633" s="20"/>
      <c r="S45633" s="20"/>
      <c r="U45633" s="21"/>
    </row>
    <row r="45634">
      <c r="E45634" s="19"/>
      <c r="R45634" s="20"/>
      <c r="S45634" s="20"/>
      <c r="U45634" s="21"/>
    </row>
    <row r="45635">
      <c r="E45635" s="19"/>
      <c r="R45635" s="20"/>
      <c r="S45635" s="20"/>
      <c r="U45635" s="21"/>
    </row>
    <row r="45636">
      <c r="E45636" s="19"/>
      <c r="R45636" s="20"/>
      <c r="S45636" s="20"/>
      <c r="U45636" s="21"/>
    </row>
    <row r="45637">
      <c r="E45637" s="19"/>
      <c r="R45637" s="20"/>
      <c r="S45637" s="20"/>
      <c r="U45637" s="21"/>
    </row>
    <row r="45638">
      <c r="E45638" s="19"/>
      <c r="R45638" s="20"/>
      <c r="S45638" s="20"/>
      <c r="U45638" s="21"/>
    </row>
    <row r="45639">
      <c r="E45639" s="19"/>
      <c r="R45639" s="20"/>
      <c r="S45639" s="20"/>
      <c r="U45639" s="21"/>
    </row>
    <row r="45640">
      <c r="E45640" s="19"/>
      <c r="R45640" s="20"/>
      <c r="S45640" s="20"/>
      <c r="U45640" s="21"/>
    </row>
    <row r="45641">
      <c r="E45641" s="19"/>
      <c r="R45641" s="20"/>
      <c r="S45641" s="20"/>
      <c r="U45641" s="21"/>
    </row>
    <row r="45642">
      <c r="E45642" s="19"/>
      <c r="R45642" s="20"/>
      <c r="S45642" s="20"/>
      <c r="U45642" s="21"/>
    </row>
    <row r="45643">
      <c r="E45643" s="19"/>
      <c r="R45643" s="20"/>
      <c r="S45643" s="20"/>
      <c r="U45643" s="21"/>
    </row>
    <row r="45644">
      <c r="E45644" s="19"/>
      <c r="R45644" s="20"/>
      <c r="S45644" s="20"/>
      <c r="U45644" s="21"/>
    </row>
    <row r="45645">
      <c r="E45645" s="19"/>
      <c r="R45645" s="20"/>
      <c r="S45645" s="20"/>
      <c r="U45645" s="21"/>
    </row>
    <row r="45646">
      <c r="E45646" s="19"/>
      <c r="R45646" s="20"/>
      <c r="S45646" s="20"/>
      <c r="U45646" s="21"/>
    </row>
    <row r="45647">
      <c r="E45647" s="19"/>
      <c r="R45647" s="20"/>
      <c r="S45647" s="20"/>
      <c r="U45647" s="21"/>
    </row>
    <row r="45648">
      <c r="E45648" s="19"/>
      <c r="R45648" s="20"/>
      <c r="S45648" s="20"/>
      <c r="U45648" s="21"/>
    </row>
    <row r="45649">
      <c r="E45649" s="19"/>
      <c r="R45649" s="20"/>
      <c r="S45649" s="20"/>
      <c r="U45649" s="21"/>
    </row>
    <row r="45650">
      <c r="E45650" s="19"/>
      <c r="R45650" s="20"/>
      <c r="S45650" s="20"/>
      <c r="U45650" s="21"/>
    </row>
    <row r="45651">
      <c r="E45651" s="19"/>
      <c r="R45651" s="20"/>
      <c r="S45651" s="20"/>
      <c r="U45651" s="21"/>
    </row>
    <row r="45652">
      <c r="E45652" s="19"/>
      <c r="R45652" s="20"/>
      <c r="S45652" s="20"/>
      <c r="U45652" s="21"/>
    </row>
    <row r="45653">
      <c r="E45653" s="19"/>
      <c r="R45653" s="20"/>
      <c r="S45653" s="20"/>
      <c r="U45653" s="21"/>
    </row>
    <row r="45654">
      <c r="E45654" s="19"/>
      <c r="R45654" s="20"/>
      <c r="S45654" s="20"/>
      <c r="U45654" s="21"/>
    </row>
    <row r="45655">
      <c r="E45655" s="19"/>
      <c r="R45655" s="20"/>
      <c r="S45655" s="20"/>
      <c r="U45655" s="21"/>
    </row>
    <row r="45656">
      <c r="E45656" s="19"/>
      <c r="R45656" s="20"/>
      <c r="S45656" s="20"/>
      <c r="U45656" s="21"/>
    </row>
    <row r="45657">
      <c r="E45657" s="19"/>
      <c r="R45657" s="20"/>
      <c r="S45657" s="20"/>
      <c r="U45657" s="21"/>
    </row>
    <row r="45658">
      <c r="E45658" s="19"/>
      <c r="R45658" s="20"/>
      <c r="S45658" s="20"/>
      <c r="U45658" s="21"/>
    </row>
    <row r="45659">
      <c r="E45659" s="19"/>
      <c r="R45659" s="20"/>
      <c r="S45659" s="20"/>
      <c r="U45659" s="21"/>
    </row>
    <row r="45660">
      <c r="E45660" s="19"/>
      <c r="R45660" s="20"/>
      <c r="S45660" s="20"/>
      <c r="U45660" s="21"/>
    </row>
    <row r="45661">
      <c r="E45661" s="19"/>
      <c r="R45661" s="20"/>
      <c r="S45661" s="20"/>
      <c r="U45661" s="21"/>
    </row>
    <row r="45662">
      <c r="E45662" s="19"/>
      <c r="R45662" s="20"/>
      <c r="S45662" s="20"/>
      <c r="U45662" s="21"/>
    </row>
    <row r="45663">
      <c r="E45663" s="19"/>
      <c r="R45663" s="20"/>
      <c r="S45663" s="20"/>
      <c r="U45663" s="21"/>
    </row>
    <row r="45664">
      <c r="E45664" s="19"/>
      <c r="R45664" s="20"/>
      <c r="S45664" s="20"/>
      <c r="U45664" s="21"/>
    </row>
    <row r="45665">
      <c r="E45665" s="19"/>
      <c r="R45665" s="20"/>
      <c r="S45665" s="20"/>
      <c r="U45665" s="21"/>
    </row>
    <row r="45666">
      <c r="E45666" s="19"/>
      <c r="R45666" s="20"/>
      <c r="S45666" s="20"/>
      <c r="U45666" s="21"/>
    </row>
    <row r="45667">
      <c r="E45667" s="19"/>
      <c r="R45667" s="20"/>
      <c r="S45667" s="20"/>
      <c r="U45667" s="21"/>
    </row>
    <row r="45668">
      <c r="E45668" s="19"/>
      <c r="R45668" s="20"/>
      <c r="S45668" s="20"/>
      <c r="U45668" s="21"/>
    </row>
    <row r="45669">
      <c r="E45669" s="19"/>
      <c r="R45669" s="20"/>
      <c r="S45669" s="20"/>
      <c r="U45669" s="21"/>
    </row>
    <row r="45670">
      <c r="E45670" s="19"/>
      <c r="R45670" s="20"/>
      <c r="S45670" s="20"/>
      <c r="U45670" s="21"/>
    </row>
    <row r="45671">
      <c r="E45671" s="19"/>
      <c r="R45671" s="20"/>
      <c r="S45671" s="20"/>
      <c r="U45671" s="21"/>
    </row>
    <row r="45672">
      <c r="E45672" s="19"/>
      <c r="R45672" s="20"/>
      <c r="S45672" s="20"/>
      <c r="U45672" s="21"/>
    </row>
    <row r="45673">
      <c r="E45673" s="19"/>
      <c r="R45673" s="20"/>
      <c r="S45673" s="20"/>
      <c r="U45673" s="21"/>
    </row>
    <row r="45674">
      <c r="E45674" s="19"/>
      <c r="R45674" s="20"/>
      <c r="S45674" s="20"/>
      <c r="U45674" s="21"/>
    </row>
    <row r="45675">
      <c r="E45675" s="19"/>
      <c r="R45675" s="20"/>
      <c r="S45675" s="20"/>
      <c r="U45675" s="21"/>
    </row>
    <row r="45676">
      <c r="E45676" s="19"/>
      <c r="R45676" s="20"/>
      <c r="S45676" s="20"/>
      <c r="U45676" s="21"/>
    </row>
    <row r="45677">
      <c r="E45677" s="19"/>
      <c r="R45677" s="20"/>
      <c r="S45677" s="20"/>
      <c r="U45677" s="21"/>
    </row>
    <row r="45678">
      <c r="E45678" s="19"/>
      <c r="R45678" s="20"/>
      <c r="S45678" s="20"/>
      <c r="U45678" s="21"/>
    </row>
    <row r="45679">
      <c r="E45679" s="19"/>
      <c r="R45679" s="20"/>
      <c r="S45679" s="20"/>
      <c r="U45679" s="21"/>
    </row>
    <row r="45680">
      <c r="E45680" s="19"/>
      <c r="R45680" s="20"/>
      <c r="S45680" s="20"/>
      <c r="U45680" s="21"/>
    </row>
    <row r="45681">
      <c r="E45681" s="19"/>
      <c r="R45681" s="20"/>
      <c r="S45681" s="20"/>
      <c r="U45681" s="21"/>
    </row>
    <row r="45682">
      <c r="E45682" s="19"/>
      <c r="R45682" s="20"/>
      <c r="S45682" s="20"/>
      <c r="U45682" s="21"/>
    </row>
    <row r="45683">
      <c r="E45683" s="19"/>
      <c r="R45683" s="20"/>
      <c r="S45683" s="20"/>
      <c r="U45683" s="21"/>
    </row>
    <row r="45684">
      <c r="E45684" s="19"/>
      <c r="R45684" s="20"/>
      <c r="S45684" s="20"/>
      <c r="U45684" s="21"/>
    </row>
    <row r="45685">
      <c r="E45685" s="19"/>
      <c r="R45685" s="20"/>
      <c r="S45685" s="20"/>
      <c r="U45685" s="21"/>
    </row>
    <row r="45686">
      <c r="E45686" s="19"/>
      <c r="R45686" s="20"/>
      <c r="S45686" s="20"/>
      <c r="U45686" s="21"/>
    </row>
    <row r="45687">
      <c r="E45687" s="19"/>
      <c r="R45687" s="20"/>
      <c r="S45687" s="20"/>
      <c r="U45687" s="21"/>
    </row>
    <row r="45688">
      <c r="E45688" s="19"/>
      <c r="R45688" s="20"/>
      <c r="S45688" s="20"/>
      <c r="U45688" s="21"/>
    </row>
    <row r="45689">
      <c r="E45689" s="19"/>
      <c r="R45689" s="20"/>
      <c r="S45689" s="20"/>
      <c r="U45689" s="21"/>
    </row>
    <row r="45690">
      <c r="E45690" s="19"/>
      <c r="R45690" s="20"/>
      <c r="S45690" s="20"/>
      <c r="U45690" s="21"/>
    </row>
    <row r="45691">
      <c r="E45691" s="19"/>
      <c r="R45691" s="20"/>
      <c r="S45691" s="20"/>
      <c r="U45691" s="21"/>
    </row>
    <row r="45692">
      <c r="E45692" s="19"/>
      <c r="R45692" s="20"/>
      <c r="S45692" s="20"/>
      <c r="U45692" s="21"/>
    </row>
    <row r="45693">
      <c r="E45693" s="19"/>
      <c r="R45693" s="20"/>
      <c r="S45693" s="20"/>
      <c r="U45693" s="21"/>
    </row>
    <row r="45694">
      <c r="E45694" s="19"/>
      <c r="R45694" s="20"/>
      <c r="S45694" s="20"/>
      <c r="U45694" s="21"/>
    </row>
    <row r="45695">
      <c r="E45695" s="19"/>
      <c r="R45695" s="20"/>
      <c r="S45695" s="20"/>
      <c r="U45695" s="21"/>
    </row>
    <row r="45696">
      <c r="E45696" s="19"/>
      <c r="R45696" s="20"/>
      <c r="S45696" s="20"/>
      <c r="U45696" s="21"/>
    </row>
    <row r="45697">
      <c r="E45697" s="19"/>
      <c r="R45697" s="20"/>
      <c r="S45697" s="20"/>
      <c r="U45697" s="21"/>
    </row>
    <row r="45698">
      <c r="E45698" s="19"/>
      <c r="R45698" s="20"/>
      <c r="S45698" s="20"/>
      <c r="U45698" s="21"/>
    </row>
    <row r="45699">
      <c r="E45699" s="19"/>
      <c r="R45699" s="20"/>
      <c r="S45699" s="20"/>
      <c r="U45699" s="21"/>
    </row>
    <row r="45700">
      <c r="E45700" s="19"/>
      <c r="R45700" s="20"/>
      <c r="S45700" s="20"/>
      <c r="U45700" s="21"/>
    </row>
    <row r="45701">
      <c r="E45701" s="19"/>
      <c r="R45701" s="20"/>
      <c r="S45701" s="20"/>
      <c r="U45701" s="21"/>
    </row>
    <row r="45702">
      <c r="E45702" s="19"/>
      <c r="R45702" s="20"/>
      <c r="S45702" s="20"/>
      <c r="U45702" s="21"/>
    </row>
    <row r="45703">
      <c r="E45703" s="19"/>
      <c r="R45703" s="20"/>
      <c r="S45703" s="20"/>
      <c r="U45703" s="21"/>
    </row>
    <row r="45704">
      <c r="E45704" s="19"/>
      <c r="R45704" s="20"/>
      <c r="S45704" s="20"/>
      <c r="U45704" s="21"/>
    </row>
    <row r="45705">
      <c r="E45705" s="19"/>
      <c r="R45705" s="20"/>
      <c r="S45705" s="20"/>
      <c r="U45705" s="21"/>
    </row>
    <row r="45706">
      <c r="E45706" s="19"/>
      <c r="R45706" s="20"/>
      <c r="S45706" s="20"/>
      <c r="U45706" s="21"/>
    </row>
    <row r="45707">
      <c r="E45707" s="19"/>
      <c r="R45707" s="20"/>
      <c r="S45707" s="20"/>
      <c r="U45707" s="21"/>
    </row>
    <row r="45708">
      <c r="E45708" s="19"/>
      <c r="R45708" s="20"/>
      <c r="S45708" s="20"/>
      <c r="U45708" s="21"/>
    </row>
    <row r="45709">
      <c r="E45709" s="19"/>
      <c r="R45709" s="20"/>
      <c r="S45709" s="20"/>
      <c r="U45709" s="21"/>
    </row>
    <row r="45710">
      <c r="E45710" s="19"/>
      <c r="R45710" s="20"/>
      <c r="S45710" s="20"/>
      <c r="U45710" s="21"/>
    </row>
    <row r="45711">
      <c r="E45711" s="19"/>
      <c r="R45711" s="20"/>
      <c r="S45711" s="20"/>
      <c r="U45711" s="21"/>
    </row>
    <row r="45712">
      <c r="E45712" s="19"/>
      <c r="R45712" s="20"/>
      <c r="S45712" s="20"/>
      <c r="U45712" s="21"/>
    </row>
    <row r="45713">
      <c r="E45713" s="19"/>
      <c r="R45713" s="20"/>
      <c r="S45713" s="20"/>
      <c r="U45713" s="21"/>
    </row>
    <row r="45714">
      <c r="E45714" s="19"/>
      <c r="R45714" s="20"/>
      <c r="S45714" s="20"/>
      <c r="U45714" s="21"/>
    </row>
    <row r="45715">
      <c r="E45715" s="19"/>
      <c r="R45715" s="20"/>
      <c r="S45715" s="20"/>
      <c r="U45715" s="21"/>
    </row>
    <row r="45716">
      <c r="E45716" s="19"/>
      <c r="R45716" s="20"/>
      <c r="S45716" s="20"/>
      <c r="U45716" s="21"/>
    </row>
    <row r="45717">
      <c r="E45717" s="19"/>
      <c r="R45717" s="20"/>
      <c r="S45717" s="20"/>
      <c r="U45717" s="21"/>
    </row>
    <row r="45718">
      <c r="E45718" s="19"/>
      <c r="R45718" s="20"/>
      <c r="S45718" s="20"/>
      <c r="U45718" s="21"/>
    </row>
    <row r="45719">
      <c r="E45719" s="19"/>
      <c r="R45719" s="20"/>
      <c r="S45719" s="20"/>
      <c r="U45719" s="21"/>
    </row>
    <row r="45720">
      <c r="E45720" s="19"/>
      <c r="R45720" s="20"/>
      <c r="S45720" s="20"/>
      <c r="U45720" s="21"/>
    </row>
    <row r="45721">
      <c r="E45721" s="19"/>
      <c r="R45721" s="20"/>
      <c r="S45721" s="20"/>
      <c r="U45721" s="21"/>
    </row>
    <row r="45722">
      <c r="E45722" s="19"/>
      <c r="R45722" s="20"/>
      <c r="S45722" s="20"/>
      <c r="U45722" s="21"/>
    </row>
    <row r="45723">
      <c r="E45723" s="19"/>
      <c r="R45723" s="20"/>
      <c r="S45723" s="20"/>
      <c r="U45723" s="21"/>
    </row>
    <row r="45724">
      <c r="E45724" s="19"/>
      <c r="R45724" s="20"/>
      <c r="S45724" s="20"/>
      <c r="U45724" s="21"/>
    </row>
    <row r="45725">
      <c r="E45725" s="19"/>
      <c r="R45725" s="20"/>
      <c r="S45725" s="20"/>
      <c r="U45725" s="21"/>
    </row>
    <row r="45726">
      <c r="E45726" s="19"/>
      <c r="R45726" s="20"/>
      <c r="S45726" s="20"/>
      <c r="U45726" s="21"/>
    </row>
    <row r="45727">
      <c r="E45727" s="19"/>
      <c r="R45727" s="20"/>
      <c r="S45727" s="20"/>
      <c r="U45727" s="21"/>
    </row>
    <row r="45728">
      <c r="E45728" s="19"/>
      <c r="R45728" s="20"/>
      <c r="S45728" s="20"/>
      <c r="U45728" s="21"/>
    </row>
    <row r="45729">
      <c r="E45729" s="19"/>
      <c r="R45729" s="20"/>
      <c r="S45729" s="20"/>
      <c r="U45729" s="21"/>
    </row>
    <row r="45730">
      <c r="E45730" s="19"/>
      <c r="R45730" s="20"/>
      <c r="S45730" s="20"/>
      <c r="U45730" s="21"/>
    </row>
    <row r="45731">
      <c r="E45731" s="19"/>
      <c r="R45731" s="20"/>
      <c r="S45731" s="20"/>
      <c r="U45731" s="21"/>
    </row>
    <row r="45732">
      <c r="E45732" s="19"/>
      <c r="R45732" s="20"/>
      <c r="S45732" s="20"/>
      <c r="U45732" s="21"/>
    </row>
    <row r="45733">
      <c r="E45733" s="19"/>
      <c r="R45733" s="20"/>
      <c r="S45733" s="20"/>
      <c r="U45733" s="21"/>
    </row>
    <row r="45734">
      <c r="E45734" s="19"/>
      <c r="R45734" s="20"/>
      <c r="S45734" s="20"/>
      <c r="U45734" s="21"/>
    </row>
    <row r="45735">
      <c r="E45735" s="19"/>
      <c r="R45735" s="20"/>
      <c r="S45735" s="20"/>
      <c r="U45735" s="21"/>
    </row>
    <row r="45736">
      <c r="E45736" s="19"/>
      <c r="R45736" s="20"/>
      <c r="S45736" s="20"/>
      <c r="U45736" s="21"/>
    </row>
    <row r="45737">
      <c r="E45737" s="19"/>
      <c r="R45737" s="20"/>
      <c r="S45737" s="20"/>
      <c r="U45737" s="21"/>
    </row>
    <row r="45738">
      <c r="E45738" s="19"/>
      <c r="R45738" s="20"/>
      <c r="S45738" s="20"/>
      <c r="U45738" s="21"/>
    </row>
    <row r="45739">
      <c r="E45739" s="19"/>
      <c r="R45739" s="20"/>
      <c r="S45739" s="20"/>
      <c r="U45739" s="21"/>
    </row>
    <row r="45740">
      <c r="E45740" s="19"/>
      <c r="R45740" s="20"/>
      <c r="S45740" s="20"/>
      <c r="U45740" s="21"/>
    </row>
    <row r="45741">
      <c r="E45741" s="19"/>
      <c r="R45741" s="20"/>
      <c r="S45741" s="20"/>
      <c r="U45741" s="21"/>
    </row>
    <row r="45742">
      <c r="E45742" s="19"/>
      <c r="R45742" s="20"/>
      <c r="S45742" s="20"/>
      <c r="U45742" s="21"/>
    </row>
    <row r="45743">
      <c r="E45743" s="19"/>
      <c r="R45743" s="20"/>
      <c r="S45743" s="20"/>
      <c r="U45743" s="21"/>
    </row>
    <row r="45744">
      <c r="E45744" s="19"/>
      <c r="R45744" s="20"/>
      <c r="S45744" s="20"/>
      <c r="U45744" s="21"/>
    </row>
    <row r="45745">
      <c r="E45745" s="19"/>
      <c r="R45745" s="20"/>
      <c r="S45745" s="20"/>
      <c r="U45745" s="21"/>
    </row>
    <row r="45746">
      <c r="E45746" s="19"/>
      <c r="R45746" s="20"/>
      <c r="S45746" s="20"/>
      <c r="U45746" s="21"/>
    </row>
    <row r="45747">
      <c r="E45747" s="19"/>
      <c r="R45747" s="20"/>
      <c r="S45747" s="20"/>
      <c r="U45747" s="21"/>
    </row>
    <row r="45748">
      <c r="E45748" s="19"/>
      <c r="R45748" s="20"/>
      <c r="S45748" s="20"/>
      <c r="U45748" s="21"/>
    </row>
    <row r="45749">
      <c r="E45749" s="19"/>
      <c r="R45749" s="20"/>
      <c r="S45749" s="20"/>
      <c r="U45749" s="21"/>
    </row>
    <row r="45750">
      <c r="E45750" s="19"/>
      <c r="R45750" s="20"/>
      <c r="S45750" s="20"/>
      <c r="U45750" s="21"/>
    </row>
    <row r="45751">
      <c r="E45751" s="19"/>
      <c r="R45751" s="20"/>
      <c r="S45751" s="20"/>
      <c r="U45751" s="21"/>
    </row>
    <row r="45752">
      <c r="E45752" s="19"/>
      <c r="R45752" s="20"/>
      <c r="S45752" s="20"/>
      <c r="U45752" s="21"/>
    </row>
    <row r="45753">
      <c r="E45753" s="19"/>
      <c r="R45753" s="20"/>
      <c r="S45753" s="20"/>
      <c r="U45753" s="21"/>
    </row>
    <row r="45754">
      <c r="E45754" s="19"/>
      <c r="R45754" s="20"/>
      <c r="S45754" s="20"/>
      <c r="U45754" s="21"/>
    </row>
    <row r="45755">
      <c r="E45755" s="19"/>
      <c r="R45755" s="20"/>
      <c r="S45755" s="20"/>
      <c r="U45755" s="21"/>
    </row>
    <row r="45756">
      <c r="E45756" s="19"/>
      <c r="R45756" s="20"/>
      <c r="S45756" s="20"/>
      <c r="U45756" s="21"/>
    </row>
    <row r="45757">
      <c r="E45757" s="19"/>
      <c r="R45757" s="20"/>
      <c r="S45757" s="20"/>
      <c r="U45757" s="21"/>
    </row>
    <row r="45758">
      <c r="E45758" s="19"/>
      <c r="R45758" s="20"/>
      <c r="S45758" s="20"/>
      <c r="U45758" s="21"/>
    </row>
    <row r="45759">
      <c r="E45759" s="19"/>
      <c r="R45759" s="20"/>
      <c r="S45759" s="20"/>
      <c r="U45759" s="21"/>
    </row>
    <row r="45760">
      <c r="E45760" s="19"/>
      <c r="R45760" s="20"/>
      <c r="S45760" s="20"/>
      <c r="U45760" s="21"/>
    </row>
    <row r="45761">
      <c r="E45761" s="19"/>
      <c r="R45761" s="20"/>
      <c r="S45761" s="20"/>
      <c r="U45761" s="21"/>
    </row>
    <row r="45762">
      <c r="E45762" s="19"/>
      <c r="R45762" s="20"/>
      <c r="S45762" s="20"/>
      <c r="U45762" s="21"/>
    </row>
    <row r="45763">
      <c r="E45763" s="19"/>
      <c r="R45763" s="20"/>
      <c r="S45763" s="20"/>
      <c r="U45763" s="21"/>
    </row>
    <row r="45764">
      <c r="E45764" s="19"/>
      <c r="R45764" s="20"/>
      <c r="S45764" s="20"/>
      <c r="U45764" s="21"/>
    </row>
    <row r="45765">
      <c r="E45765" s="19"/>
      <c r="R45765" s="20"/>
      <c r="S45765" s="20"/>
      <c r="U45765" s="21"/>
    </row>
    <row r="45766">
      <c r="E45766" s="19"/>
      <c r="R45766" s="20"/>
      <c r="S45766" s="20"/>
      <c r="U45766" s="21"/>
    </row>
    <row r="45767">
      <c r="E45767" s="19"/>
      <c r="R45767" s="20"/>
      <c r="S45767" s="20"/>
      <c r="U45767" s="21"/>
    </row>
    <row r="45768">
      <c r="E45768" s="19"/>
      <c r="R45768" s="20"/>
      <c r="S45768" s="20"/>
      <c r="U45768" s="21"/>
    </row>
    <row r="45769">
      <c r="E45769" s="19"/>
      <c r="R45769" s="20"/>
      <c r="S45769" s="20"/>
      <c r="U45769" s="21"/>
    </row>
    <row r="45770">
      <c r="E45770" s="19"/>
      <c r="R45770" s="20"/>
      <c r="S45770" s="20"/>
      <c r="U45770" s="21"/>
    </row>
    <row r="45771">
      <c r="E45771" s="19"/>
      <c r="R45771" s="20"/>
      <c r="S45771" s="20"/>
      <c r="U45771" s="21"/>
    </row>
    <row r="45772">
      <c r="E45772" s="19"/>
      <c r="R45772" s="20"/>
      <c r="S45772" s="20"/>
      <c r="U45772" s="21"/>
    </row>
    <row r="45773">
      <c r="E45773" s="19"/>
      <c r="R45773" s="20"/>
      <c r="S45773" s="20"/>
      <c r="U45773" s="21"/>
    </row>
    <row r="45774">
      <c r="E45774" s="19"/>
      <c r="R45774" s="20"/>
      <c r="S45774" s="20"/>
      <c r="U45774" s="21"/>
    </row>
    <row r="45775">
      <c r="E45775" s="19"/>
      <c r="R45775" s="20"/>
      <c r="S45775" s="20"/>
      <c r="U45775" s="21"/>
    </row>
    <row r="45776">
      <c r="E45776" s="19"/>
      <c r="R45776" s="20"/>
      <c r="S45776" s="20"/>
      <c r="U45776" s="21"/>
    </row>
    <row r="45777">
      <c r="E45777" s="19"/>
      <c r="R45777" s="20"/>
      <c r="S45777" s="20"/>
      <c r="U45777" s="21"/>
    </row>
    <row r="45778">
      <c r="E45778" s="19"/>
      <c r="R45778" s="20"/>
      <c r="S45778" s="20"/>
      <c r="U45778" s="21"/>
    </row>
    <row r="45779">
      <c r="E45779" s="19"/>
      <c r="R45779" s="20"/>
      <c r="S45779" s="20"/>
      <c r="U45779" s="21"/>
    </row>
    <row r="45780">
      <c r="E45780" s="19"/>
      <c r="R45780" s="20"/>
      <c r="S45780" s="20"/>
      <c r="U45780" s="21"/>
    </row>
    <row r="45781">
      <c r="E45781" s="19"/>
      <c r="R45781" s="20"/>
      <c r="S45781" s="20"/>
      <c r="U45781" s="21"/>
    </row>
    <row r="45782">
      <c r="E45782" s="19"/>
      <c r="R45782" s="20"/>
      <c r="S45782" s="20"/>
      <c r="U45782" s="21"/>
    </row>
    <row r="45783">
      <c r="E45783" s="19"/>
      <c r="R45783" s="20"/>
      <c r="S45783" s="20"/>
      <c r="U45783" s="21"/>
    </row>
    <row r="45784">
      <c r="E45784" s="19"/>
      <c r="R45784" s="20"/>
      <c r="S45784" s="20"/>
      <c r="U45784" s="21"/>
    </row>
    <row r="45785">
      <c r="E45785" s="19"/>
      <c r="R45785" s="20"/>
      <c r="S45785" s="20"/>
      <c r="U45785" s="21"/>
    </row>
    <row r="45786">
      <c r="E45786" s="19"/>
      <c r="R45786" s="20"/>
      <c r="S45786" s="20"/>
      <c r="U45786" s="21"/>
    </row>
    <row r="45787">
      <c r="E45787" s="19"/>
      <c r="R45787" s="20"/>
      <c r="S45787" s="20"/>
      <c r="U45787" s="21"/>
    </row>
    <row r="45788">
      <c r="E45788" s="19"/>
      <c r="R45788" s="20"/>
      <c r="S45788" s="20"/>
      <c r="U45788" s="21"/>
    </row>
    <row r="45789">
      <c r="E45789" s="19"/>
      <c r="R45789" s="20"/>
      <c r="S45789" s="20"/>
      <c r="U45789" s="21"/>
    </row>
    <row r="45790">
      <c r="E45790" s="19"/>
      <c r="R45790" s="20"/>
      <c r="S45790" s="20"/>
      <c r="U45790" s="21"/>
    </row>
    <row r="45791">
      <c r="E45791" s="19"/>
      <c r="R45791" s="20"/>
      <c r="S45791" s="20"/>
      <c r="U45791" s="21"/>
    </row>
    <row r="45792">
      <c r="E45792" s="19"/>
      <c r="R45792" s="20"/>
      <c r="S45792" s="20"/>
      <c r="U45792" s="21"/>
    </row>
    <row r="45793">
      <c r="E45793" s="19"/>
      <c r="R45793" s="20"/>
      <c r="S45793" s="20"/>
      <c r="U45793" s="21"/>
    </row>
    <row r="45794">
      <c r="E45794" s="19"/>
      <c r="R45794" s="20"/>
      <c r="S45794" s="20"/>
      <c r="U45794" s="21"/>
    </row>
    <row r="45795">
      <c r="E45795" s="19"/>
      <c r="R45795" s="20"/>
      <c r="S45795" s="20"/>
      <c r="U45795" s="21"/>
    </row>
    <row r="45796">
      <c r="E45796" s="19"/>
      <c r="R45796" s="20"/>
      <c r="S45796" s="20"/>
      <c r="U45796" s="21"/>
    </row>
    <row r="45797">
      <c r="E45797" s="19"/>
      <c r="R45797" s="20"/>
      <c r="S45797" s="20"/>
      <c r="U45797" s="21"/>
    </row>
    <row r="45798">
      <c r="E45798" s="19"/>
      <c r="R45798" s="20"/>
      <c r="S45798" s="20"/>
      <c r="U45798" s="21"/>
    </row>
    <row r="45799">
      <c r="E45799" s="19"/>
      <c r="R45799" s="20"/>
      <c r="S45799" s="20"/>
      <c r="U45799" s="21"/>
    </row>
    <row r="45800">
      <c r="E45800" s="19"/>
      <c r="R45800" s="20"/>
      <c r="S45800" s="20"/>
      <c r="U45800" s="21"/>
    </row>
    <row r="45801">
      <c r="E45801" s="19"/>
      <c r="R45801" s="20"/>
      <c r="S45801" s="20"/>
      <c r="U45801" s="21"/>
    </row>
    <row r="45802">
      <c r="E45802" s="19"/>
      <c r="R45802" s="20"/>
      <c r="S45802" s="20"/>
      <c r="U45802" s="21"/>
    </row>
    <row r="45803">
      <c r="E45803" s="19"/>
      <c r="R45803" s="20"/>
      <c r="S45803" s="20"/>
      <c r="U45803" s="21"/>
    </row>
    <row r="45804">
      <c r="E45804" s="19"/>
      <c r="R45804" s="20"/>
      <c r="S45804" s="20"/>
      <c r="U45804" s="21"/>
    </row>
    <row r="45805">
      <c r="E45805" s="19"/>
      <c r="R45805" s="20"/>
      <c r="S45805" s="20"/>
      <c r="U45805" s="21"/>
    </row>
    <row r="45806">
      <c r="E45806" s="19"/>
      <c r="R45806" s="20"/>
      <c r="S45806" s="20"/>
      <c r="U45806" s="21"/>
    </row>
    <row r="45807">
      <c r="E45807" s="19"/>
      <c r="R45807" s="20"/>
      <c r="S45807" s="20"/>
      <c r="U45807" s="21"/>
    </row>
    <row r="45808">
      <c r="E45808" s="19"/>
      <c r="R45808" s="20"/>
      <c r="S45808" s="20"/>
      <c r="U45808" s="21"/>
    </row>
    <row r="45809">
      <c r="E45809" s="19"/>
      <c r="R45809" s="20"/>
      <c r="S45809" s="20"/>
      <c r="U45809" s="21"/>
    </row>
    <row r="45810">
      <c r="E45810" s="19"/>
      <c r="R45810" s="20"/>
      <c r="S45810" s="20"/>
      <c r="U45810" s="21"/>
    </row>
    <row r="45811">
      <c r="E45811" s="19"/>
      <c r="R45811" s="20"/>
      <c r="S45811" s="20"/>
      <c r="U45811" s="21"/>
    </row>
    <row r="45812">
      <c r="E45812" s="19"/>
      <c r="R45812" s="20"/>
      <c r="S45812" s="20"/>
      <c r="U45812" s="21"/>
    </row>
    <row r="45813">
      <c r="E45813" s="19"/>
      <c r="R45813" s="20"/>
      <c r="S45813" s="20"/>
      <c r="U45813" s="21"/>
    </row>
    <row r="45814">
      <c r="E45814" s="19"/>
      <c r="R45814" s="20"/>
      <c r="S45814" s="20"/>
      <c r="U45814" s="21"/>
    </row>
    <row r="45815">
      <c r="E45815" s="19"/>
      <c r="R45815" s="20"/>
      <c r="S45815" s="20"/>
      <c r="U45815" s="21"/>
    </row>
    <row r="45816">
      <c r="E45816" s="19"/>
      <c r="R45816" s="20"/>
      <c r="S45816" s="20"/>
      <c r="U45816" s="21"/>
    </row>
    <row r="45817">
      <c r="E45817" s="19"/>
      <c r="R45817" s="20"/>
      <c r="S45817" s="20"/>
      <c r="U45817" s="21"/>
    </row>
    <row r="45818">
      <c r="E45818" s="19"/>
      <c r="R45818" s="20"/>
      <c r="S45818" s="20"/>
      <c r="U45818" s="21"/>
    </row>
    <row r="45819">
      <c r="E45819" s="19"/>
      <c r="R45819" s="20"/>
      <c r="S45819" s="20"/>
      <c r="U45819" s="21"/>
    </row>
    <row r="45820">
      <c r="E45820" s="19"/>
      <c r="R45820" s="20"/>
      <c r="S45820" s="20"/>
      <c r="U45820" s="21"/>
    </row>
    <row r="45821">
      <c r="E45821" s="19"/>
      <c r="R45821" s="20"/>
      <c r="S45821" s="20"/>
      <c r="U45821" s="21"/>
    </row>
    <row r="45822">
      <c r="E45822" s="19"/>
      <c r="R45822" s="20"/>
      <c r="S45822" s="20"/>
      <c r="U45822" s="21"/>
    </row>
    <row r="45823">
      <c r="E45823" s="19"/>
      <c r="R45823" s="20"/>
      <c r="S45823" s="20"/>
      <c r="U45823" s="21"/>
    </row>
    <row r="45824">
      <c r="E45824" s="19"/>
      <c r="R45824" s="20"/>
      <c r="S45824" s="20"/>
      <c r="U45824" s="21"/>
    </row>
    <row r="45825">
      <c r="E45825" s="19"/>
      <c r="R45825" s="20"/>
      <c r="S45825" s="20"/>
      <c r="U45825" s="21"/>
    </row>
    <row r="45826">
      <c r="E45826" s="19"/>
      <c r="R45826" s="20"/>
      <c r="S45826" s="20"/>
      <c r="U45826" s="21"/>
    </row>
    <row r="45827">
      <c r="E45827" s="19"/>
      <c r="R45827" s="20"/>
      <c r="S45827" s="20"/>
      <c r="U45827" s="21"/>
    </row>
    <row r="45828">
      <c r="E45828" s="19"/>
      <c r="R45828" s="20"/>
      <c r="S45828" s="20"/>
      <c r="U45828" s="21"/>
    </row>
    <row r="45829">
      <c r="E45829" s="19"/>
      <c r="R45829" s="20"/>
      <c r="S45829" s="20"/>
      <c r="U45829" s="21"/>
    </row>
    <row r="45830">
      <c r="E45830" s="19"/>
      <c r="R45830" s="20"/>
      <c r="S45830" s="20"/>
      <c r="U45830" s="21"/>
    </row>
    <row r="45831">
      <c r="E45831" s="19"/>
      <c r="R45831" s="20"/>
      <c r="S45831" s="20"/>
      <c r="U45831" s="21"/>
    </row>
    <row r="45832">
      <c r="E45832" s="19"/>
      <c r="R45832" s="20"/>
      <c r="S45832" s="20"/>
      <c r="U45832" s="21"/>
    </row>
    <row r="45833">
      <c r="E45833" s="19"/>
      <c r="R45833" s="20"/>
      <c r="S45833" s="20"/>
      <c r="U45833" s="21"/>
    </row>
    <row r="45834">
      <c r="E45834" s="19"/>
      <c r="R45834" s="20"/>
      <c r="S45834" s="20"/>
      <c r="U45834" s="21"/>
    </row>
    <row r="45835">
      <c r="E45835" s="19"/>
      <c r="R45835" s="20"/>
      <c r="S45835" s="20"/>
      <c r="U45835" s="21"/>
    </row>
    <row r="45836">
      <c r="E45836" s="19"/>
      <c r="R45836" s="20"/>
      <c r="S45836" s="20"/>
      <c r="U45836" s="21"/>
    </row>
    <row r="45837">
      <c r="E45837" s="19"/>
      <c r="R45837" s="20"/>
      <c r="S45837" s="20"/>
      <c r="U45837" s="21"/>
    </row>
    <row r="45838">
      <c r="E45838" s="19"/>
      <c r="R45838" s="20"/>
      <c r="S45838" s="20"/>
      <c r="U45838" s="21"/>
    </row>
    <row r="45839">
      <c r="E45839" s="19"/>
      <c r="R45839" s="20"/>
      <c r="S45839" s="20"/>
      <c r="U45839" s="21"/>
    </row>
    <row r="45840">
      <c r="E45840" s="19"/>
      <c r="R45840" s="20"/>
      <c r="S45840" s="20"/>
      <c r="U45840" s="21"/>
    </row>
    <row r="45841">
      <c r="E45841" s="19"/>
      <c r="R45841" s="20"/>
      <c r="S45841" s="20"/>
      <c r="U45841" s="21"/>
    </row>
    <row r="45842">
      <c r="E45842" s="19"/>
      <c r="R45842" s="20"/>
      <c r="S45842" s="20"/>
      <c r="U45842" s="21"/>
    </row>
    <row r="45843">
      <c r="E45843" s="19"/>
      <c r="R45843" s="20"/>
      <c r="S45843" s="20"/>
      <c r="U45843" s="21"/>
    </row>
    <row r="45844">
      <c r="E45844" s="19"/>
      <c r="R45844" s="20"/>
      <c r="S45844" s="20"/>
      <c r="U45844" s="21"/>
    </row>
    <row r="45845">
      <c r="E45845" s="19"/>
      <c r="R45845" s="20"/>
      <c r="S45845" s="20"/>
      <c r="U45845" s="21"/>
    </row>
    <row r="45846">
      <c r="E45846" s="19"/>
      <c r="R45846" s="20"/>
      <c r="S45846" s="20"/>
      <c r="U45846" s="21"/>
    </row>
    <row r="45847">
      <c r="E45847" s="19"/>
      <c r="R45847" s="20"/>
      <c r="S45847" s="20"/>
      <c r="U45847" s="21"/>
    </row>
    <row r="45848">
      <c r="E45848" s="19"/>
      <c r="R45848" s="20"/>
      <c r="S45848" s="20"/>
      <c r="U45848" s="21"/>
    </row>
    <row r="45849">
      <c r="E45849" s="19"/>
      <c r="R45849" s="20"/>
      <c r="S45849" s="20"/>
      <c r="U45849" s="21"/>
    </row>
    <row r="45850">
      <c r="E45850" s="19"/>
      <c r="R45850" s="20"/>
      <c r="S45850" s="20"/>
      <c r="U45850" s="21"/>
    </row>
    <row r="45851">
      <c r="E45851" s="19"/>
      <c r="R45851" s="20"/>
      <c r="S45851" s="20"/>
      <c r="U45851" s="21"/>
    </row>
    <row r="45852">
      <c r="E45852" s="19"/>
      <c r="R45852" s="20"/>
      <c r="S45852" s="20"/>
      <c r="U45852" s="21"/>
    </row>
    <row r="45853">
      <c r="E45853" s="19"/>
      <c r="R45853" s="20"/>
      <c r="S45853" s="20"/>
      <c r="U45853" s="21"/>
    </row>
    <row r="45854">
      <c r="E45854" s="19"/>
      <c r="R45854" s="20"/>
      <c r="S45854" s="20"/>
      <c r="U45854" s="21"/>
    </row>
    <row r="45855">
      <c r="E45855" s="19"/>
      <c r="R45855" s="20"/>
      <c r="S45855" s="20"/>
      <c r="U45855" s="21"/>
    </row>
    <row r="45856">
      <c r="E45856" s="19"/>
      <c r="R45856" s="20"/>
      <c r="S45856" s="20"/>
      <c r="U45856" s="21"/>
    </row>
    <row r="45857">
      <c r="E45857" s="19"/>
      <c r="R45857" s="20"/>
      <c r="S45857" s="20"/>
      <c r="U45857" s="21"/>
    </row>
    <row r="45858">
      <c r="E45858" s="19"/>
      <c r="R45858" s="20"/>
      <c r="S45858" s="20"/>
      <c r="U45858" s="21"/>
    </row>
    <row r="45859">
      <c r="E45859" s="19"/>
      <c r="R45859" s="20"/>
      <c r="S45859" s="20"/>
      <c r="U45859" s="21"/>
    </row>
    <row r="45860">
      <c r="E45860" s="19"/>
      <c r="R45860" s="20"/>
      <c r="S45860" s="20"/>
      <c r="U45860" s="21"/>
    </row>
    <row r="45861">
      <c r="E45861" s="19"/>
      <c r="R45861" s="20"/>
      <c r="S45861" s="20"/>
      <c r="U45861" s="21"/>
    </row>
    <row r="45862">
      <c r="E45862" s="19"/>
      <c r="R45862" s="20"/>
      <c r="S45862" s="20"/>
      <c r="U45862" s="21"/>
    </row>
    <row r="45863">
      <c r="E45863" s="19"/>
      <c r="R45863" s="20"/>
      <c r="S45863" s="20"/>
      <c r="U45863" s="21"/>
    </row>
    <row r="45864">
      <c r="E45864" s="19"/>
      <c r="R45864" s="20"/>
      <c r="S45864" s="20"/>
      <c r="U45864" s="21"/>
    </row>
    <row r="45865">
      <c r="E45865" s="19"/>
      <c r="R45865" s="20"/>
      <c r="S45865" s="20"/>
      <c r="U45865" s="21"/>
    </row>
    <row r="45866">
      <c r="E45866" s="19"/>
      <c r="R45866" s="20"/>
      <c r="S45866" s="20"/>
      <c r="U45866" s="21"/>
    </row>
    <row r="45867">
      <c r="E45867" s="19"/>
      <c r="R45867" s="20"/>
      <c r="S45867" s="20"/>
      <c r="U45867" s="21"/>
    </row>
    <row r="45868">
      <c r="E45868" s="19"/>
      <c r="R45868" s="20"/>
      <c r="S45868" s="20"/>
      <c r="U45868" s="21"/>
    </row>
    <row r="45869">
      <c r="E45869" s="19"/>
      <c r="R45869" s="20"/>
      <c r="S45869" s="20"/>
      <c r="U45869" s="21"/>
    </row>
    <row r="45870">
      <c r="E45870" s="19"/>
      <c r="R45870" s="20"/>
      <c r="S45870" s="20"/>
      <c r="U45870" s="21"/>
    </row>
    <row r="45871">
      <c r="E45871" s="19"/>
      <c r="R45871" s="20"/>
      <c r="S45871" s="20"/>
      <c r="U45871" s="21"/>
    </row>
    <row r="45872">
      <c r="E45872" s="19"/>
      <c r="R45872" s="20"/>
      <c r="S45872" s="20"/>
      <c r="U45872" s="21"/>
    </row>
    <row r="45873">
      <c r="E45873" s="19"/>
      <c r="R45873" s="20"/>
      <c r="S45873" s="20"/>
      <c r="U45873" s="21"/>
    </row>
    <row r="45874">
      <c r="E45874" s="19"/>
      <c r="R45874" s="20"/>
      <c r="S45874" s="20"/>
      <c r="U45874" s="21"/>
    </row>
    <row r="45875">
      <c r="E45875" s="19"/>
      <c r="R45875" s="20"/>
      <c r="S45875" s="20"/>
      <c r="U45875" s="21"/>
    </row>
    <row r="45876">
      <c r="E45876" s="19"/>
      <c r="R45876" s="20"/>
      <c r="S45876" s="20"/>
      <c r="U45876" s="21"/>
    </row>
    <row r="45877">
      <c r="E45877" s="19"/>
      <c r="R45877" s="20"/>
      <c r="S45877" s="20"/>
      <c r="U45877" s="21"/>
    </row>
    <row r="45878">
      <c r="E45878" s="19"/>
      <c r="R45878" s="20"/>
      <c r="S45878" s="20"/>
      <c r="U45878" s="21"/>
    </row>
    <row r="45879">
      <c r="E45879" s="19"/>
      <c r="R45879" s="20"/>
      <c r="S45879" s="20"/>
      <c r="U45879" s="21"/>
    </row>
    <row r="45880">
      <c r="E45880" s="19"/>
      <c r="R45880" s="20"/>
      <c r="S45880" s="20"/>
      <c r="U45880" s="21"/>
    </row>
    <row r="45881">
      <c r="E45881" s="19"/>
      <c r="R45881" s="20"/>
      <c r="S45881" s="20"/>
      <c r="U45881" s="21"/>
    </row>
    <row r="45882">
      <c r="E45882" s="19"/>
      <c r="R45882" s="20"/>
      <c r="S45882" s="20"/>
      <c r="U45882" s="21"/>
    </row>
    <row r="45883">
      <c r="E45883" s="19"/>
      <c r="R45883" s="20"/>
      <c r="S45883" s="20"/>
      <c r="U45883" s="21"/>
    </row>
    <row r="45884">
      <c r="E45884" s="19"/>
      <c r="R45884" s="20"/>
      <c r="S45884" s="20"/>
      <c r="U45884" s="21"/>
    </row>
    <row r="45885">
      <c r="E45885" s="19"/>
      <c r="R45885" s="20"/>
      <c r="S45885" s="20"/>
      <c r="U45885" s="21"/>
    </row>
    <row r="45886">
      <c r="E45886" s="19"/>
      <c r="R45886" s="20"/>
      <c r="S45886" s="20"/>
      <c r="U45886" s="21"/>
    </row>
    <row r="45887">
      <c r="E45887" s="19"/>
      <c r="R45887" s="20"/>
      <c r="S45887" s="20"/>
      <c r="U45887" s="21"/>
    </row>
    <row r="45888">
      <c r="E45888" s="19"/>
      <c r="R45888" s="20"/>
      <c r="S45888" s="20"/>
      <c r="U45888" s="21"/>
    </row>
    <row r="45889">
      <c r="E45889" s="19"/>
      <c r="R45889" s="20"/>
      <c r="S45889" s="20"/>
      <c r="U45889" s="21"/>
    </row>
    <row r="45890">
      <c r="E45890" s="19"/>
      <c r="R45890" s="20"/>
      <c r="S45890" s="20"/>
      <c r="U45890" s="21"/>
    </row>
    <row r="45891">
      <c r="E45891" s="19"/>
      <c r="R45891" s="20"/>
      <c r="S45891" s="20"/>
      <c r="U45891" s="21"/>
    </row>
    <row r="45892">
      <c r="E45892" s="19"/>
      <c r="R45892" s="20"/>
      <c r="S45892" s="20"/>
      <c r="U45892" s="21"/>
    </row>
    <row r="45893">
      <c r="E45893" s="19"/>
      <c r="R45893" s="20"/>
      <c r="S45893" s="20"/>
      <c r="U45893" s="21"/>
    </row>
    <row r="45894">
      <c r="E45894" s="19"/>
      <c r="R45894" s="20"/>
      <c r="S45894" s="20"/>
      <c r="U45894" s="21"/>
    </row>
    <row r="45895">
      <c r="E45895" s="19"/>
      <c r="R45895" s="20"/>
      <c r="S45895" s="20"/>
      <c r="U45895" s="21"/>
    </row>
    <row r="45896">
      <c r="E45896" s="19"/>
      <c r="R45896" s="20"/>
      <c r="S45896" s="20"/>
      <c r="U45896" s="21"/>
    </row>
    <row r="45897">
      <c r="E45897" s="19"/>
      <c r="R45897" s="20"/>
      <c r="S45897" s="20"/>
      <c r="U45897" s="21"/>
    </row>
    <row r="45898">
      <c r="E45898" s="19"/>
      <c r="R45898" s="20"/>
      <c r="S45898" s="20"/>
      <c r="U45898" s="21"/>
    </row>
    <row r="45899">
      <c r="E45899" s="19"/>
      <c r="R45899" s="20"/>
      <c r="S45899" s="20"/>
      <c r="U45899" s="21"/>
    </row>
    <row r="45900">
      <c r="E45900" s="19"/>
      <c r="R45900" s="20"/>
      <c r="S45900" s="20"/>
      <c r="U45900" s="21"/>
    </row>
    <row r="45901">
      <c r="E45901" s="19"/>
      <c r="R45901" s="20"/>
      <c r="S45901" s="20"/>
      <c r="U45901" s="21"/>
    </row>
    <row r="45902">
      <c r="E45902" s="19"/>
      <c r="R45902" s="20"/>
      <c r="S45902" s="20"/>
      <c r="U45902" s="21"/>
    </row>
    <row r="45903">
      <c r="E45903" s="19"/>
      <c r="R45903" s="20"/>
      <c r="S45903" s="20"/>
      <c r="U45903" s="21"/>
    </row>
    <row r="45904">
      <c r="E45904" s="19"/>
      <c r="R45904" s="20"/>
      <c r="S45904" s="20"/>
      <c r="U45904" s="21"/>
    </row>
    <row r="45905">
      <c r="E45905" s="19"/>
      <c r="R45905" s="20"/>
      <c r="S45905" s="20"/>
      <c r="U45905" s="21"/>
    </row>
    <row r="45906">
      <c r="E45906" s="19"/>
      <c r="R45906" s="20"/>
      <c r="S45906" s="20"/>
      <c r="U45906" s="21"/>
    </row>
    <row r="45907">
      <c r="E45907" s="19"/>
      <c r="R45907" s="20"/>
      <c r="S45907" s="20"/>
      <c r="U45907" s="21"/>
    </row>
    <row r="45908">
      <c r="E45908" s="19"/>
      <c r="R45908" s="20"/>
      <c r="S45908" s="20"/>
      <c r="U45908" s="21"/>
    </row>
    <row r="45909">
      <c r="E45909" s="19"/>
      <c r="R45909" s="20"/>
      <c r="S45909" s="20"/>
      <c r="U45909" s="21"/>
    </row>
    <row r="45910">
      <c r="E45910" s="19"/>
      <c r="R45910" s="20"/>
      <c r="S45910" s="20"/>
      <c r="U45910" s="21"/>
    </row>
    <row r="45911">
      <c r="E45911" s="19"/>
      <c r="R45911" s="20"/>
      <c r="S45911" s="20"/>
      <c r="U45911" s="21"/>
    </row>
    <row r="45912">
      <c r="E45912" s="19"/>
      <c r="R45912" s="20"/>
      <c r="S45912" s="20"/>
      <c r="U45912" s="21"/>
    </row>
    <row r="45913">
      <c r="E45913" s="19"/>
      <c r="R45913" s="20"/>
      <c r="S45913" s="20"/>
      <c r="U45913" s="21"/>
    </row>
    <row r="45914">
      <c r="E45914" s="19"/>
      <c r="R45914" s="20"/>
      <c r="S45914" s="20"/>
      <c r="U45914" s="21"/>
    </row>
    <row r="45915">
      <c r="E45915" s="19"/>
      <c r="R45915" s="20"/>
      <c r="S45915" s="20"/>
      <c r="U45915" s="21"/>
    </row>
    <row r="45916">
      <c r="E45916" s="19"/>
      <c r="R45916" s="20"/>
      <c r="S45916" s="20"/>
      <c r="U45916" s="21"/>
    </row>
    <row r="45917">
      <c r="E45917" s="19"/>
      <c r="R45917" s="20"/>
      <c r="S45917" s="20"/>
      <c r="U45917" s="21"/>
    </row>
    <row r="45918">
      <c r="E45918" s="19"/>
      <c r="R45918" s="20"/>
      <c r="S45918" s="20"/>
      <c r="U45918" s="21"/>
    </row>
    <row r="45919">
      <c r="E45919" s="19"/>
      <c r="R45919" s="20"/>
      <c r="S45919" s="20"/>
      <c r="U45919" s="21"/>
    </row>
    <row r="45920">
      <c r="E45920" s="19"/>
      <c r="R45920" s="20"/>
      <c r="S45920" s="20"/>
      <c r="U45920" s="21"/>
    </row>
    <row r="45921">
      <c r="E45921" s="19"/>
      <c r="R45921" s="20"/>
      <c r="S45921" s="20"/>
      <c r="U45921" s="21"/>
    </row>
    <row r="45922">
      <c r="E45922" s="19"/>
      <c r="R45922" s="20"/>
      <c r="S45922" s="20"/>
      <c r="U45922" s="21"/>
    </row>
    <row r="45923">
      <c r="E45923" s="19"/>
      <c r="R45923" s="20"/>
      <c r="S45923" s="20"/>
      <c r="U45923" s="21"/>
    </row>
    <row r="45924">
      <c r="E45924" s="19"/>
      <c r="R45924" s="20"/>
      <c r="S45924" s="20"/>
      <c r="U45924" s="21"/>
    </row>
    <row r="45925">
      <c r="E45925" s="19"/>
      <c r="R45925" s="20"/>
      <c r="S45925" s="20"/>
      <c r="U45925" s="21"/>
    </row>
    <row r="45926">
      <c r="E45926" s="19"/>
      <c r="R45926" s="20"/>
      <c r="S45926" s="20"/>
      <c r="U45926" s="21"/>
    </row>
    <row r="45927">
      <c r="E45927" s="19"/>
      <c r="R45927" s="20"/>
      <c r="S45927" s="20"/>
      <c r="U45927" s="21"/>
    </row>
    <row r="45928">
      <c r="E45928" s="19"/>
      <c r="R45928" s="20"/>
      <c r="S45928" s="20"/>
      <c r="U45928" s="21"/>
    </row>
    <row r="45929">
      <c r="E45929" s="19"/>
      <c r="R45929" s="20"/>
      <c r="S45929" s="20"/>
      <c r="U45929" s="21"/>
    </row>
    <row r="45930">
      <c r="E45930" s="19"/>
      <c r="R45930" s="20"/>
      <c r="S45930" s="20"/>
      <c r="U45930" s="21"/>
    </row>
    <row r="45931">
      <c r="E45931" s="19"/>
      <c r="R45931" s="20"/>
      <c r="S45931" s="20"/>
      <c r="U45931" s="21"/>
    </row>
    <row r="45932">
      <c r="E45932" s="19"/>
      <c r="R45932" s="20"/>
      <c r="S45932" s="20"/>
      <c r="U45932" s="21"/>
    </row>
    <row r="45933">
      <c r="E45933" s="19"/>
      <c r="R45933" s="20"/>
      <c r="S45933" s="20"/>
      <c r="U45933" s="21"/>
    </row>
    <row r="45934">
      <c r="E45934" s="19"/>
      <c r="R45934" s="20"/>
      <c r="S45934" s="20"/>
      <c r="U45934" s="21"/>
    </row>
    <row r="45935">
      <c r="E45935" s="19"/>
      <c r="R45935" s="20"/>
      <c r="S45935" s="20"/>
      <c r="U45935" s="21"/>
    </row>
    <row r="45936">
      <c r="E45936" s="19"/>
      <c r="R45936" s="20"/>
      <c r="S45936" s="20"/>
      <c r="U45936" s="21"/>
    </row>
    <row r="45937">
      <c r="E45937" s="19"/>
      <c r="R45937" s="20"/>
      <c r="S45937" s="20"/>
      <c r="U45937" s="21"/>
    </row>
    <row r="45938">
      <c r="E45938" s="19"/>
      <c r="R45938" s="20"/>
      <c r="S45938" s="20"/>
      <c r="U45938" s="21"/>
    </row>
    <row r="45939">
      <c r="E45939" s="19"/>
      <c r="R45939" s="20"/>
      <c r="S45939" s="20"/>
      <c r="U45939" s="21"/>
    </row>
    <row r="45940">
      <c r="E45940" s="19"/>
      <c r="R45940" s="20"/>
      <c r="S45940" s="20"/>
      <c r="U45940" s="21"/>
    </row>
    <row r="45941">
      <c r="E45941" s="19"/>
      <c r="R45941" s="20"/>
      <c r="S45941" s="20"/>
      <c r="U45941" s="21"/>
    </row>
    <row r="45942">
      <c r="E45942" s="19"/>
      <c r="R45942" s="20"/>
      <c r="S45942" s="20"/>
      <c r="U45942" s="21"/>
    </row>
    <row r="45943">
      <c r="E45943" s="19"/>
      <c r="R45943" s="20"/>
      <c r="S45943" s="20"/>
      <c r="U45943" s="21"/>
    </row>
    <row r="45944">
      <c r="E45944" s="19"/>
      <c r="R45944" s="20"/>
      <c r="S45944" s="20"/>
      <c r="U45944" s="21"/>
    </row>
    <row r="45945">
      <c r="E45945" s="19"/>
      <c r="R45945" s="20"/>
      <c r="S45945" s="20"/>
      <c r="U45945" s="21"/>
    </row>
    <row r="45946">
      <c r="E45946" s="19"/>
      <c r="R45946" s="20"/>
      <c r="S45946" s="20"/>
      <c r="U45946" s="21"/>
    </row>
    <row r="45947">
      <c r="E45947" s="19"/>
      <c r="R45947" s="20"/>
      <c r="S45947" s="20"/>
      <c r="U45947" s="21"/>
    </row>
    <row r="45948">
      <c r="E45948" s="19"/>
      <c r="R45948" s="20"/>
      <c r="S45948" s="20"/>
      <c r="U45948" s="21"/>
    </row>
    <row r="45949">
      <c r="E45949" s="19"/>
      <c r="R45949" s="20"/>
      <c r="S45949" s="20"/>
      <c r="U45949" s="21"/>
    </row>
    <row r="45950">
      <c r="E45950" s="19"/>
      <c r="R45950" s="20"/>
      <c r="S45950" s="20"/>
      <c r="U45950" s="21"/>
    </row>
    <row r="45951">
      <c r="E45951" s="19"/>
      <c r="R45951" s="20"/>
      <c r="S45951" s="20"/>
      <c r="U45951" s="21"/>
    </row>
    <row r="45952">
      <c r="E45952" s="19"/>
      <c r="R45952" s="20"/>
      <c r="S45952" s="20"/>
      <c r="U45952" s="21"/>
    </row>
    <row r="45953">
      <c r="E45953" s="19"/>
      <c r="R45953" s="20"/>
      <c r="S45953" s="20"/>
      <c r="U45953" s="21"/>
    </row>
    <row r="45954">
      <c r="E45954" s="19"/>
      <c r="R45954" s="20"/>
      <c r="S45954" s="20"/>
      <c r="U45954" s="21"/>
    </row>
    <row r="45955">
      <c r="E45955" s="19"/>
      <c r="R45955" s="20"/>
      <c r="S45955" s="20"/>
      <c r="U45955" s="21"/>
    </row>
    <row r="45956">
      <c r="E45956" s="19"/>
      <c r="R45956" s="20"/>
      <c r="S45956" s="20"/>
      <c r="U45956" s="21"/>
    </row>
    <row r="45957">
      <c r="E45957" s="19"/>
      <c r="R45957" s="20"/>
      <c r="S45957" s="20"/>
      <c r="U45957" s="21"/>
    </row>
    <row r="45958">
      <c r="E45958" s="19"/>
      <c r="R45958" s="20"/>
      <c r="S45958" s="20"/>
      <c r="U45958" s="21"/>
    </row>
    <row r="45959">
      <c r="E45959" s="19"/>
      <c r="R45959" s="20"/>
      <c r="S45959" s="20"/>
      <c r="U45959" s="21"/>
    </row>
    <row r="45960">
      <c r="E45960" s="19"/>
      <c r="R45960" s="20"/>
      <c r="S45960" s="20"/>
      <c r="U45960" s="21"/>
    </row>
    <row r="45961">
      <c r="E45961" s="19"/>
      <c r="R45961" s="20"/>
      <c r="S45961" s="20"/>
      <c r="U45961" s="21"/>
    </row>
    <row r="45962">
      <c r="E45962" s="19"/>
      <c r="R45962" s="20"/>
      <c r="S45962" s="20"/>
      <c r="U45962" s="21"/>
    </row>
    <row r="45963">
      <c r="E45963" s="19"/>
      <c r="R45963" s="20"/>
      <c r="S45963" s="20"/>
      <c r="U45963" s="21"/>
    </row>
    <row r="45964">
      <c r="E45964" s="19"/>
      <c r="R45964" s="20"/>
      <c r="S45964" s="20"/>
      <c r="U45964" s="21"/>
    </row>
    <row r="45965">
      <c r="E45965" s="19"/>
      <c r="R45965" s="20"/>
      <c r="S45965" s="20"/>
      <c r="U45965" s="21"/>
    </row>
    <row r="45966">
      <c r="E45966" s="19"/>
      <c r="R45966" s="20"/>
      <c r="S45966" s="20"/>
      <c r="U45966" s="21"/>
    </row>
    <row r="45967">
      <c r="E45967" s="19"/>
      <c r="R45967" s="20"/>
      <c r="S45967" s="20"/>
      <c r="U45967" s="21"/>
    </row>
    <row r="45968">
      <c r="E45968" s="19"/>
      <c r="R45968" s="20"/>
      <c r="S45968" s="20"/>
      <c r="U45968" s="21"/>
    </row>
    <row r="45969">
      <c r="E45969" s="19"/>
      <c r="R45969" s="20"/>
      <c r="S45969" s="20"/>
      <c r="U45969" s="21"/>
    </row>
    <row r="45970">
      <c r="E45970" s="19"/>
      <c r="R45970" s="20"/>
      <c r="S45970" s="20"/>
      <c r="U45970" s="21"/>
    </row>
    <row r="45971">
      <c r="E45971" s="19"/>
      <c r="R45971" s="20"/>
      <c r="S45971" s="20"/>
      <c r="U45971" s="21"/>
    </row>
    <row r="45972">
      <c r="E45972" s="19"/>
      <c r="R45972" s="20"/>
      <c r="S45972" s="20"/>
      <c r="U45972" s="21"/>
    </row>
    <row r="45973">
      <c r="E45973" s="19"/>
      <c r="R45973" s="20"/>
      <c r="S45973" s="20"/>
      <c r="U45973" s="21"/>
    </row>
    <row r="45974">
      <c r="E45974" s="19"/>
      <c r="R45974" s="20"/>
      <c r="S45974" s="20"/>
      <c r="U45974" s="21"/>
    </row>
    <row r="45975">
      <c r="E45975" s="19"/>
      <c r="R45975" s="20"/>
      <c r="S45975" s="20"/>
      <c r="U45975" s="21"/>
    </row>
    <row r="45976">
      <c r="E45976" s="19"/>
      <c r="R45976" s="20"/>
      <c r="S45976" s="20"/>
      <c r="U45976" s="21"/>
    </row>
    <row r="45977">
      <c r="E45977" s="19"/>
      <c r="R45977" s="20"/>
      <c r="S45977" s="20"/>
      <c r="U45977" s="21"/>
    </row>
    <row r="45978">
      <c r="E45978" s="19"/>
      <c r="R45978" s="20"/>
      <c r="S45978" s="20"/>
      <c r="U45978" s="21"/>
    </row>
    <row r="45979">
      <c r="E45979" s="19"/>
      <c r="R45979" s="20"/>
      <c r="S45979" s="20"/>
      <c r="U45979" s="21"/>
    </row>
    <row r="45980">
      <c r="E45980" s="19"/>
      <c r="R45980" s="20"/>
      <c r="S45980" s="20"/>
      <c r="U45980" s="21"/>
    </row>
    <row r="45981">
      <c r="E45981" s="19"/>
      <c r="R45981" s="20"/>
      <c r="S45981" s="20"/>
      <c r="U45981" s="21"/>
    </row>
    <row r="45982">
      <c r="E45982" s="19"/>
      <c r="R45982" s="20"/>
      <c r="S45982" s="20"/>
      <c r="U45982" s="21"/>
    </row>
    <row r="45983">
      <c r="E45983" s="19"/>
      <c r="R45983" s="20"/>
      <c r="S45983" s="20"/>
      <c r="U45983" s="21"/>
    </row>
    <row r="45984">
      <c r="E45984" s="19"/>
      <c r="R45984" s="20"/>
      <c r="S45984" s="20"/>
      <c r="U45984" s="21"/>
    </row>
    <row r="45985">
      <c r="E45985" s="19"/>
      <c r="R45985" s="20"/>
      <c r="S45985" s="20"/>
      <c r="U45985" s="21"/>
    </row>
    <row r="45986">
      <c r="E45986" s="19"/>
      <c r="R45986" s="20"/>
      <c r="S45986" s="20"/>
      <c r="U45986" s="21"/>
    </row>
    <row r="45987">
      <c r="E45987" s="19"/>
      <c r="R45987" s="20"/>
      <c r="S45987" s="20"/>
      <c r="U45987" s="21"/>
    </row>
    <row r="45988">
      <c r="E45988" s="19"/>
      <c r="R45988" s="20"/>
      <c r="S45988" s="20"/>
      <c r="U45988" s="21"/>
    </row>
    <row r="45989">
      <c r="E45989" s="19"/>
      <c r="R45989" s="20"/>
      <c r="S45989" s="20"/>
      <c r="U45989" s="21"/>
    </row>
    <row r="45990">
      <c r="E45990" s="19"/>
      <c r="R45990" s="20"/>
      <c r="S45990" s="20"/>
      <c r="U45990" s="21"/>
    </row>
    <row r="45991">
      <c r="E45991" s="19"/>
      <c r="R45991" s="20"/>
      <c r="S45991" s="20"/>
      <c r="U45991" s="21"/>
    </row>
    <row r="45992">
      <c r="E45992" s="19"/>
      <c r="R45992" s="20"/>
      <c r="S45992" s="20"/>
      <c r="U45992" s="21"/>
    </row>
    <row r="45993">
      <c r="E45993" s="19"/>
      <c r="R45993" s="20"/>
      <c r="S45993" s="20"/>
      <c r="U45993" s="21"/>
    </row>
    <row r="45994">
      <c r="E45994" s="19"/>
      <c r="R45994" s="20"/>
      <c r="S45994" s="20"/>
      <c r="U45994" s="21"/>
    </row>
    <row r="45995">
      <c r="E45995" s="19"/>
      <c r="R45995" s="20"/>
      <c r="S45995" s="20"/>
      <c r="U45995" s="21"/>
    </row>
    <row r="45996">
      <c r="E45996" s="19"/>
      <c r="R45996" s="20"/>
      <c r="S45996" s="20"/>
      <c r="U45996" s="21"/>
    </row>
    <row r="45997">
      <c r="E45997" s="19"/>
      <c r="R45997" s="20"/>
      <c r="S45997" s="20"/>
      <c r="U45997" s="21"/>
    </row>
    <row r="45998">
      <c r="E45998" s="19"/>
      <c r="R45998" s="20"/>
      <c r="S45998" s="20"/>
      <c r="U45998" s="21"/>
    </row>
    <row r="45999">
      <c r="E45999" s="19"/>
      <c r="R45999" s="20"/>
      <c r="S45999" s="20"/>
      <c r="U45999" s="21"/>
    </row>
    <row r="46000">
      <c r="E46000" s="19"/>
      <c r="R46000" s="20"/>
      <c r="S46000" s="20"/>
      <c r="U46000" s="21"/>
    </row>
    <row r="46001">
      <c r="E46001" s="19"/>
      <c r="R46001" s="20"/>
      <c r="S46001" s="20"/>
      <c r="U46001" s="21"/>
    </row>
    <row r="46002">
      <c r="E46002" s="19"/>
      <c r="R46002" s="20"/>
      <c r="S46002" s="20"/>
      <c r="U46002" s="21"/>
    </row>
    <row r="46003">
      <c r="E46003" s="19"/>
      <c r="R46003" s="20"/>
      <c r="S46003" s="20"/>
      <c r="U46003" s="21"/>
    </row>
    <row r="46004">
      <c r="E46004" s="19"/>
      <c r="R46004" s="20"/>
      <c r="S46004" s="20"/>
      <c r="U46004" s="21"/>
    </row>
    <row r="46005">
      <c r="E46005" s="19"/>
      <c r="R46005" s="20"/>
      <c r="S46005" s="20"/>
      <c r="U46005" s="21"/>
    </row>
    <row r="46006">
      <c r="E46006" s="19"/>
      <c r="R46006" s="20"/>
      <c r="S46006" s="20"/>
      <c r="U46006" s="21"/>
    </row>
    <row r="46007">
      <c r="E46007" s="19"/>
      <c r="R46007" s="20"/>
      <c r="S46007" s="20"/>
      <c r="U46007" s="21"/>
    </row>
    <row r="46008">
      <c r="E46008" s="19"/>
      <c r="R46008" s="20"/>
      <c r="S46008" s="20"/>
      <c r="U46008" s="21"/>
    </row>
    <row r="46009">
      <c r="E46009" s="19"/>
      <c r="R46009" s="20"/>
      <c r="S46009" s="20"/>
      <c r="U46009" s="21"/>
    </row>
    <row r="46010">
      <c r="E46010" s="19"/>
      <c r="R46010" s="20"/>
      <c r="S46010" s="20"/>
      <c r="U46010" s="21"/>
    </row>
    <row r="46011">
      <c r="E46011" s="19"/>
      <c r="R46011" s="20"/>
      <c r="S46011" s="20"/>
      <c r="U46011" s="21"/>
    </row>
    <row r="46012">
      <c r="E46012" s="19"/>
      <c r="R46012" s="20"/>
      <c r="S46012" s="20"/>
      <c r="U46012" s="21"/>
    </row>
    <row r="46013">
      <c r="E46013" s="19"/>
      <c r="R46013" s="20"/>
      <c r="S46013" s="20"/>
      <c r="U46013" s="21"/>
    </row>
    <row r="46014">
      <c r="E46014" s="19"/>
      <c r="R46014" s="20"/>
      <c r="S46014" s="20"/>
      <c r="U46014" s="21"/>
    </row>
    <row r="46015">
      <c r="E46015" s="19"/>
      <c r="R46015" s="20"/>
      <c r="S46015" s="20"/>
      <c r="U46015" s="21"/>
    </row>
    <row r="46016">
      <c r="E46016" s="19"/>
      <c r="R46016" s="20"/>
      <c r="S46016" s="20"/>
      <c r="U46016" s="21"/>
    </row>
    <row r="46017">
      <c r="E46017" s="19"/>
      <c r="R46017" s="20"/>
      <c r="S46017" s="20"/>
      <c r="U46017" s="21"/>
    </row>
    <row r="46018">
      <c r="E46018" s="19"/>
      <c r="R46018" s="20"/>
      <c r="S46018" s="20"/>
      <c r="U46018" s="21"/>
    </row>
    <row r="46019">
      <c r="E46019" s="19"/>
      <c r="R46019" s="20"/>
      <c r="S46019" s="20"/>
      <c r="U46019" s="21"/>
    </row>
    <row r="46020">
      <c r="E46020" s="19"/>
      <c r="R46020" s="20"/>
      <c r="S46020" s="20"/>
      <c r="U46020" s="21"/>
    </row>
    <row r="46021">
      <c r="E46021" s="19"/>
      <c r="R46021" s="20"/>
      <c r="S46021" s="20"/>
      <c r="U46021" s="21"/>
    </row>
    <row r="46022">
      <c r="E46022" s="19"/>
      <c r="R46022" s="20"/>
      <c r="S46022" s="20"/>
      <c r="U46022" s="21"/>
    </row>
    <row r="46023">
      <c r="E46023" s="19"/>
      <c r="R46023" s="20"/>
      <c r="S46023" s="20"/>
      <c r="U46023" s="21"/>
    </row>
    <row r="46024">
      <c r="E46024" s="19"/>
      <c r="R46024" s="20"/>
      <c r="S46024" s="20"/>
      <c r="U46024" s="21"/>
    </row>
    <row r="46025">
      <c r="E46025" s="19"/>
      <c r="R46025" s="20"/>
      <c r="S46025" s="20"/>
      <c r="U46025" s="21"/>
    </row>
    <row r="46026">
      <c r="E46026" s="19"/>
      <c r="R46026" s="20"/>
      <c r="S46026" s="20"/>
      <c r="U46026" s="21"/>
    </row>
    <row r="46027">
      <c r="E46027" s="19"/>
      <c r="R46027" s="20"/>
      <c r="S46027" s="20"/>
      <c r="U46027" s="21"/>
    </row>
    <row r="46028">
      <c r="E46028" s="19"/>
      <c r="R46028" s="20"/>
      <c r="S46028" s="20"/>
      <c r="U46028" s="21"/>
    </row>
    <row r="46029">
      <c r="E46029" s="19"/>
      <c r="R46029" s="20"/>
      <c r="S46029" s="20"/>
      <c r="U46029" s="21"/>
    </row>
    <row r="46030">
      <c r="E46030" s="19"/>
      <c r="R46030" s="20"/>
      <c r="S46030" s="20"/>
      <c r="U46030" s="21"/>
    </row>
    <row r="46031">
      <c r="E46031" s="19"/>
      <c r="R46031" s="20"/>
      <c r="S46031" s="20"/>
      <c r="U46031" s="21"/>
    </row>
    <row r="46032">
      <c r="E46032" s="19"/>
      <c r="R46032" s="20"/>
      <c r="S46032" s="20"/>
      <c r="U46032" s="21"/>
    </row>
    <row r="46033">
      <c r="E46033" s="19"/>
      <c r="R46033" s="20"/>
      <c r="S46033" s="20"/>
      <c r="U46033" s="21"/>
    </row>
    <row r="46034">
      <c r="E46034" s="19"/>
      <c r="R46034" s="20"/>
      <c r="S46034" s="20"/>
      <c r="U46034" s="21"/>
    </row>
    <row r="46035">
      <c r="E46035" s="19"/>
      <c r="R46035" s="20"/>
      <c r="S46035" s="20"/>
      <c r="U46035" s="21"/>
    </row>
    <row r="46036">
      <c r="E46036" s="19"/>
      <c r="R46036" s="20"/>
      <c r="S46036" s="20"/>
      <c r="U46036" s="21"/>
    </row>
    <row r="46037">
      <c r="E46037" s="19"/>
      <c r="R46037" s="20"/>
      <c r="S46037" s="20"/>
      <c r="U46037" s="21"/>
    </row>
    <row r="46038">
      <c r="E46038" s="19"/>
      <c r="R46038" s="20"/>
      <c r="S46038" s="20"/>
      <c r="U46038" s="21"/>
    </row>
    <row r="46039">
      <c r="E46039" s="19"/>
      <c r="R46039" s="20"/>
      <c r="S46039" s="20"/>
      <c r="U46039" s="21"/>
    </row>
    <row r="46040">
      <c r="E46040" s="19"/>
      <c r="R46040" s="20"/>
      <c r="S46040" s="20"/>
      <c r="U46040" s="21"/>
    </row>
    <row r="46041">
      <c r="E46041" s="19"/>
      <c r="R46041" s="20"/>
      <c r="S46041" s="20"/>
      <c r="U46041" s="21"/>
    </row>
    <row r="46042">
      <c r="E46042" s="19"/>
      <c r="R46042" s="20"/>
      <c r="S46042" s="20"/>
      <c r="U46042" s="21"/>
    </row>
    <row r="46043">
      <c r="E46043" s="19"/>
      <c r="R46043" s="20"/>
      <c r="S46043" s="20"/>
      <c r="U46043" s="21"/>
    </row>
    <row r="46044">
      <c r="E46044" s="19"/>
      <c r="R46044" s="20"/>
      <c r="S46044" s="20"/>
      <c r="U46044" s="21"/>
    </row>
    <row r="46045">
      <c r="E46045" s="19"/>
      <c r="R46045" s="20"/>
      <c r="S46045" s="20"/>
      <c r="U46045" s="21"/>
    </row>
    <row r="46046">
      <c r="E46046" s="19"/>
      <c r="R46046" s="20"/>
      <c r="S46046" s="20"/>
      <c r="U46046" s="21"/>
    </row>
    <row r="46047">
      <c r="E46047" s="19"/>
      <c r="R46047" s="20"/>
      <c r="S46047" s="20"/>
      <c r="U46047" s="21"/>
    </row>
    <row r="46048">
      <c r="E46048" s="19"/>
      <c r="R46048" s="20"/>
      <c r="S46048" s="20"/>
      <c r="U46048" s="21"/>
    </row>
    <row r="46049">
      <c r="E46049" s="19"/>
      <c r="R46049" s="20"/>
      <c r="S46049" s="20"/>
      <c r="U46049" s="21"/>
    </row>
    <row r="46050">
      <c r="E46050" s="19"/>
      <c r="R46050" s="20"/>
      <c r="S46050" s="20"/>
      <c r="U46050" s="21"/>
    </row>
    <row r="46051">
      <c r="E46051" s="19"/>
      <c r="R46051" s="20"/>
      <c r="S46051" s="20"/>
      <c r="U46051" s="21"/>
    </row>
    <row r="46052">
      <c r="E46052" s="19"/>
      <c r="R46052" s="20"/>
      <c r="S46052" s="20"/>
      <c r="U46052" s="21"/>
    </row>
    <row r="46053">
      <c r="E46053" s="19"/>
      <c r="R46053" s="20"/>
      <c r="S46053" s="20"/>
      <c r="U46053" s="21"/>
    </row>
    <row r="46054">
      <c r="E46054" s="19"/>
      <c r="R46054" s="20"/>
      <c r="S46054" s="20"/>
      <c r="U46054" s="21"/>
    </row>
    <row r="46055">
      <c r="E46055" s="19"/>
      <c r="R46055" s="20"/>
      <c r="S46055" s="20"/>
      <c r="U46055" s="21"/>
    </row>
    <row r="46056">
      <c r="E46056" s="19"/>
      <c r="R46056" s="20"/>
      <c r="S46056" s="20"/>
      <c r="U46056" s="21"/>
    </row>
    <row r="46057">
      <c r="E46057" s="19"/>
      <c r="R46057" s="20"/>
      <c r="S46057" s="20"/>
      <c r="U46057" s="21"/>
    </row>
    <row r="46058">
      <c r="E46058" s="19"/>
      <c r="R46058" s="20"/>
      <c r="S46058" s="20"/>
      <c r="U46058" s="21"/>
    </row>
    <row r="46059">
      <c r="E46059" s="19"/>
      <c r="R46059" s="20"/>
      <c r="S46059" s="20"/>
      <c r="U46059" s="21"/>
    </row>
    <row r="46060">
      <c r="E46060" s="19"/>
      <c r="R46060" s="20"/>
      <c r="S46060" s="20"/>
      <c r="U46060" s="21"/>
    </row>
    <row r="46061">
      <c r="E46061" s="19"/>
      <c r="R46061" s="20"/>
      <c r="S46061" s="20"/>
      <c r="U46061" s="21"/>
    </row>
    <row r="46062">
      <c r="E46062" s="19"/>
      <c r="R46062" s="20"/>
      <c r="S46062" s="20"/>
      <c r="U46062" s="21"/>
    </row>
    <row r="46063">
      <c r="E46063" s="19"/>
      <c r="R46063" s="20"/>
      <c r="S46063" s="20"/>
      <c r="U46063" s="21"/>
    </row>
    <row r="46064">
      <c r="E46064" s="19"/>
      <c r="R46064" s="20"/>
      <c r="S46064" s="20"/>
      <c r="U46064" s="21"/>
    </row>
    <row r="46065">
      <c r="E46065" s="19"/>
      <c r="R46065" s="20"/>
      <c r="S46065" s="20"/>
      <c r="U46065" s="21"/>
    </row>
    <row r="46066">
      <c r="E46066" s="19"/>
      <c r="R46066" s="20"/>
      <c r="S46066" s="20"/>
      <c r="U46066" s="21"/>
    </row>
    <row r="46067">
      <c r="E46067" s="19"/>
      <c r="R46067" s="20"/>
      <c r="S46067" s="20"/>
      <c r="U46067" s="21"/>
    </row>
    <row r="46068">
      <c r="E46068" s="19"/>
      <c r="R46068" s="20"/>
      <c r="S46068" s="20"/>
      <c r="U46068" s="21"/>
    </row>
    <row r="46069">
      <c r="E46069" s="19"/>
      <c r="R46069" s="20"/>
      <c r="S46069" s="20"/>
      <c r="U46069" s="21"/>
    </row>
    <row r="46070">
      <c r="E46070" s="19"/>
      <c r="R46070" s="20"/>
      <c r="S46070" s="20"/>
      <c r="U46070" s="21"/>
    </row>
    <row r="46071">
      <c r="E46071" s="19"/>
      <c r="R46071" s="20"/>
      <c r="S46071" s="20"/>
      <c r="U46071" s="21"/>
    </row>
    <row r="46072">
      <c r="E46072" s="19"/>
      <c r="R46072" s="20"/>
      <c r="S46072" s="20"/>
      <c r="U46072" s="21"/>
    </row>
    <row r="46073">
      <c r="E46073" s="19"/>
      <c r="R46073" s="20"/>
      <c r="S46073" s="20"/>
      <c r="U46073" s="21"/>
    </row>
    <row r="46074">
      <c r="E46074" s="19"/>
      <c r="R46074" s="20"/>
      <c r="S46074" s="20"/>
      <c r="U46074" s="21"/>
    </row>
    <row r="46075">
      <c r="E46075" s="19"/>
      <c r="R46075" s="20"/>
      <c r="S46075" s="20"/>
      <c r="U46075" s="21"/>
    </row>
    <row r="46076">
      <c r="E46076" s="19"/>
      <c r="R46076" s="20"/>
      <c r="S46076" s="20"/>
      <c r="U46076" s="21"/>
    </row>
    <row r="46077">
      <c r="E46077" s="19"/>
      <c r="R46077" s="20"/>
      <c r="S46077" s="20"/>
      <c r="U46077" s="21"/>
    </row>
    <row r="46078">
      <c r="E46078" s="19"/>
      <c r="R46078" s="20"/>
      <c r="S46078" s="20"/>
      <c r="U46078" s="21"/>
    </row>
    <row r="46079">
      <c r="E46079" s="19"/>
      <c r="R46079" s="20"/>
      <c r="S46079" s="20"/>
      <c r="U46079" s="21"/>
    </row>
    <row r="46080">
      <c r="E46080" s="19"/>
      <c r="R46080" s="20"/>
      <c r="S46080" s="20"/>
      <c r="U46080" s="21"/>
    </row>
    <row r="46081">
      <c r="E46081" s="19"/>
      <c r="R46081" s="20"/>
      <c r="S46081" s="20"/>
      <c r="U46081" s="21"/>
    </row>
    <row r="46082">
      <c r="E46082" s="19"/>
      <c r="R46082" s="20"/>
      <c r="S46082" s="20"/>
      <c r="U46082" s="21"/>
    </row>
    <row r="46083">
      <c r="E46083" s="19"/>
      <c r="R46083" s="20"/>
      <c r="S46083" s="20"/>
      <c r="U46083" s="21"/>
    </row>
    <row r="46084">
      <c r="E46084" s="19"/>
      <c r="R46084" s="20"/>
      <c r="S46084" s="20"/>
      <c r="U46084" s="21"/>
    </row>
    <row r="46085">
      <c r="E46085" s="19"/>
      <c r="R46085" s="20"/>
      <c r="S46085" s="20"/>
      <c r="U46085" s="21"/>
    </row>
    <row r="46086">
      <c r="E46086" s="19"/>
      <c r="R46086" s="20"/>
      <c r="S46086" s="20"/>
      <c r="U46086" s="21"/>
    </row>
    <row r="46087">
      <c r="E46087" s="19"/>
      <c r="R46087" s="20"/>
      <c r="S46087" s="20"/>
      <c r="U46087" s="21"/>
    </row>
    <row r="46088">
      <c r="E46088" s="19"/>
      <c r="R46088" s="20"/>
      <c r="S46088" s="20"/>
      <c r="U46088" s="21"/>
    </row>
    <row r="46089">
      <c r="E46089" s="19"/>
      <c r="R46089" s="20"/>
      <c r="S46089" s="20"/>
      <c r="U46089" s="21"/>
    </row>
    <row r="46090">
      <c r="E46090" s="19"/>
      <c r="R46090" s="20"/>
      <c r="S46090" s="20"/>
      <c r="U46090" s="21"/>
    </row>
    <row r="46091">
      <c r="E46091" s="19"/>
      <c r="R46091" s="20"/>
      <c r="S46091" s="20"/>
      <c r="U46091" s="21"/>
    </row>
    <row r="46092">
      <c r="E46092" s="19"/>
      <c r="R46092" s="20"/>
      <c r="S46092" s="20"/>
      <c r="U46092" s="21"/>
    </row>
    <row r="46093">
      <c r="E46093" s="19"/>
      <c r="R46093" s="20"/>
      <c r="S46093" s="20"/>
      <c r="U46093" s="21"/>
    </row>
    <row r="46094">
      <c r="E46094" s="19"/>
      <c r="R46094" s="20"/>
      <c r="S46094" s="20"/>
      <c r="U46094" s="21"/>
    </row>
    <row r="46095">
      <c r="E46095" s="19"/>
      <c r="R46095" s="20"/>
      <c r="S46095" s="20"/>
      <c r="U46095" s="21"/>
    </row>
    <row r="46096">
      <c r="E46096" s="19"/>
      <c r="R46096" s="20"/>
      <c r="S46096" s="20"/>
      <c r="U46096" s="21"/>
    </row>
    <row r="46097">
      <c r="E46097" s="19"/>
      <c r="R46097" s="20"/>
      <c r="S46097" s="20"/>
      <c r="U46097" s="21"/>
    </row>
    <row r="46098">
      <c r="E46098" s="19"/>
      <c r="R46098" s="20"/>
      <c r="S46098" s="20"/>
      <c r="U46098" s="21"/>
    </row>
    <row r="46099">
      <c r="E46099" s="19"/>
      <c r="R46099" s="20"/>
      <c r="S46099" s="20"/>
      <c r="U46099" s="21"/>
    </row>
    <row r="46100">
      <c r="E46100" s="19"/>
      <c r="R46100" s="20"/>
      <c r="S46100" s="20"/>
      <c r="U46100" s="21"/>
    </row>
    <row r="46101">
      <c r="E46101" s="19"/>
      <c r="R46101" s="20"/>
      <c r="S46101" s="20"/>
      <c r="U46101" s="21"/>
    </row>
    <row r="46102">
      <c r="E46102" s="19"/>
      <c r="R46102" s="20"/>
      <c r="S46102" s="20"/>
      <c r="U46102" s="21"/>
    </row>
    <row r="46103">
      <c r="E46103" s="19"/>
      <c r="R46103" s="20"/>
      <c r="S46103" s="20"/>
      <c r="U46103" s="21"/>
    </row>
    <row r="46104">
      <c r="E46104" s="19"/>
      <c r="R46104" s="20"/>
      <c r="S46104" s="20"/>
      <c r="U46104" s="21"/>
    </row>
    <row r="46105">
      <c r="E46105" s="19"/>
      <c r="R46105" s="20"/>
      <c r="S46105" s="20"/>
      <c r="U46105" s="21"/>
    </row>
    <row r="46106">
      <c r="E46106" s="19"/>
      <c r="R46106" s="20"/>
      <c r="S46106" s="20"/>
      <c r="U46106" s="21"/>
    </row>
    <row r="46107">
      <c r="E46107" s="19"/>
      <c r="R46107" s="20"/>
      <c r="S46107" s="20"/>
      <c r="U46107" s="21"/>
    </row>
    <row r="46108">
      <c r="E46108" s="19"/>
      <c r="R46108" s="20"/>
      <c r="S46108" s="20"/>
      <c r="U46108" s="21"/>
    </row>
    <row r="46109">
      <c r="E46109" s="19"/>
      <c r="R46109" s="20"/>
      <c r="S46109" s="20"/>
      <c r="U46109" s="21"/>
    </row>
    <row r="46110">
      <c r="E46110" s="19"/>
      <c r="R46110" s="20"/>
      <c r="S46110" s="20"/>
      <c r="U46110" s="21"/>
    </row>
    <row r="46111">
      <c r="E46111" s="19"/>
      <c r="R46111" s="20"/>
      <c r="S46111" s="20"/>
      <c r="U46111" s="21"/>
    </row>
    <row r="46112">
      <c r="E46112" s="19"/>
      <c r="R46112" s="20"/>
      <c r="S46112" s="20"/>
      <c r="U46112" s="21"/>
    </row>
    <row r="46113">
      <c r="E46113" s="19"/>
      <c r="R46113" s="20"/>
      <c r="S46113" s="20"/>
      <c r="U46113" s="21"/>
    </row>
    <row r="46114">
      <c r="E46114" s="19"/>
      <c r="R46114" s="20"/>
      <c r="S46114" s="20"/>
      <c r="U46114" s="21"/>
    </row>
    <row r="46115">
      <c r="E46115" s="19"/>
      <c r="R46115" s="20"/>
      <c r="S46115" s="20"/>
      <c r="U46115" s="21"/>
    </row>
    <row r="46116">
      <c r="E46116" s="19"/>
      <c r="R46116" s="20"/>
      <c r="S46116" s="20"/>
      <c r="U46116" s="21"/>
    </row>
    <row r="46117">
      <c r="E46117" s="19"/>
      <c r="R46117" s="20"/>
      <c r="S46117" s="20"/>
      <c r="U46117" s="21"/>
    </row>
    <row r="46118">
      <c r="E46118" s="19"/>
      <c r="R46118" s="20"/>
      <c r="S46118" s="20"/>
      <c r="U46118" s="21"/>
    </row>
    <row r="46119">
      <c r="E46119" s="19"/>
      <c r="R46119" s="20"/>
      <c r="S46119" s="20"/>
      <c r="U46119" s="21"/>
    </row>
    <row r="46120">
      <c r="E46120" s="19"/>
      <c r="R46120" s="20"/>
      <c r="S46120" s="20"/>
      <c r="U46120" s="21"/>
    </row>
    <row r="46121">
      <c r="E46121" s="19"/>
      <c r="R46121" s="20"/>
      <c r="S46121" s="20"/>
      <c r="U46121" s="21"/>
    </row>
    <row r="46122">
      <c r="E46122" s="19"/>
      <c r="R46122" s="20"/>
      <c r="S46122" s="20"/>
      <c r="U46122" s="21"/>
    </row>
    <row r="46123">
      <c r="E46123" s="19"/>
      <c r="R46123" s="20"/>
      <c r="S46123" s="20"/>
      <c r="U46123" s="21"/>
    </row>
    <row r="46124">
      <c r="E46124" s="19"/>
      <c r="R46124" s="20"/>
      <c r="S46124" s="20"/>
      <c r="U46124" s="21"/>
    </row>
    <row r="46125">
      <c r="E46125" s="19"/>
      <c r="R46125" s="20"/>
      <c r="S46125" s="20"/>
      <c r="U46125" s="21"/>
    </row>
    <row r="46126">
      <c r="E46126" s="19"/>
      <c r="R46126" s="20"/>
      <c r="S46126" s="20"/>
      <c r="U46126" s="21"/>
    </row>
    <row r="46127">
      <c r="E46127" s="19"/>
      <c r="R46127" s="20"/>
      <c r="S46127" s="20"/>
      <c r="U46127" s="21"/>
    </row>
    <row r="46128">
      <c r="E46128" s="19"/>
      <c r="R46128" s="20"/>
      <c r="S46128" s="20"/>
      <c r="U46128" s="21"/>
    </row>
    <row r="46129">
      <c r="E46129" s="19"/>
      <c r="R46129" s="20"/>
      <c r="S46129" s="20"/>
      <c r="U46129" s="21"/>
    </row>
    <row r="46130">
      <c r="E46130" s="19"/>
      <c r="R46130" s="20"/>
      <c r="S46130" s="20"/>
      <c r="U46130" s="21"/>
    </row>
    <row r="46131">
      <c r="E46131" s="19"/>
      <c r="R46131" s="20"/>
      <c r="S46131" s="20"/>
      <c r="U46131" s="21"/>
    </row>
    <row r="46132">
      <c r="E46132" s="19"/>
      <c r="R46132" s="20"/>
      <c r="S46132" s="20"/>
      <c r="U46132" s="21"/>
    </row>
    <row r="46133">
      <c r="E46133" s="19"/>
      <c r="R46133" s="20"/>
      <c r="S46133" s="20"/>
      <c r="U46133" s="21"/>
    </row>
    <row r="46134">
      <c r="E46134" s="19"/>
      <c r="R46134" s="20"/>
      <c r="S46134" s="20"/>
      <c r="U46134" s="21"/>
    </row>
    <row r="46135">
      <c r="E46135" s="19"/>
      <c r="R46135" s="20"/>
      <c r="S46135" s="20"/>
      <c r="U46135" s="21"/>
    </row>
    <row r="46136">
      <c r="E46136" s="19"/>
      <c r="R46136" s="20"/>
      <c r="S46136" s="20"/>
      <c r="U46136" s="21"/>
    </row>
    <row r="46137">
      <c r="E46137" s="19"/>
      <c r="R46137" s="20"/>
      <c r="S46137" s="20"/>
      <c r="U46137" s="21"/>
    </row>
    <row r="46138">
      <c r="E46138" s="19"/>
      <c r="R46138" s="20"/>
      <c r="S46138" s="20"/>
      <c r="U46138" s="21"/>
    </row>
    <row r="46139">
      <c r="E46139" s="19"/>
      <c r="R46139" s="20"/>
      <c r="S46139" s="20"/>
      <c r="U46139" s="21"/>
    </row>
    <row r="46140">
      <c r="E46140" s="19"/>
      <c r="R46140" s="20"/>
      <c r="S46140" s="20"/>
      <c r="U46140" s="21"/>
    </row>
    <row r="46141">
      <c r="E46141" s="19"/>
      <c r="R46141" s="20"/>
      <c r="S46141" s="20"/>
      <c r="U46141" s="21"/>
    </row>
    <row r="46142">
      <c r="E46142" s="19"/>
      <c r="R46142" s="20"/>
      <c r="S46142" s="20"/>
      <c r="U46142" s="21"/>
    </row>
    <row r="46143">
      <c r="E46143" s="19"/>
      <c r="R46143" s="20"/>
      <c r="S46143" s="20"/>
      <c r="U46143" s="21"/>
    </row>
    <row r="46144">
      <c r="E46144" s="19"/>
      <c r="R46144" s="20"/>
      <c r="S46144" s="20"/>
      <c r="U46144" s="21"/>
    </row>
    <row r="46145">
      <c r="E46145" s="19"/>
      <c r="R46145" s="20"/>
      <c r="S46145" s="20"/>
      <c r="U46145" s="21"/>
    </row>
    <row r="46146">
      <c r="E46146" s="19"/>
      <c r="R46146" s="20"/>
      <c r="S46146" s="20"/>
      <c r="U46146" s="21"/>
    </row>
    <row r="46147">
      <c r="E46147" s="19"/>
      <c r="R46147" s="20"/>
      <c r="S46147" s="20"/>
      <c r="U46147" s="21"/>
    </row>
    <row r="46148">
      <c r="E46148" s="19"/>
      <c r="R46148" s="20"/>
      <c r="S46148" s="20"/>
      <c r="U46148" s="21"/>
    </row>
    <row r="46149">
      <c r="E46149" s="19"/>
      <c r="R46149" s="20"/>
      <c r="S46149" s="20"/>
      <c r="U46149" s="21"/>
    </row>
    <row r="46150">
      <c r="E46150" s="19"/>
      <c r="R46150" s="20"/>
      <c r="S46150" s="20"/>
      <c r="U46150" s="21"/>
    </row>
    <row r="46151">
      <c r="E46151" s="19"/>
      <c r="R46151" s="20"/>
      <c r="S46151" s="20"/>
      <c r="U46151" s="21"/>
    </row>
    <row r="46152">
      <c r="E46152" s="19"/>
      <c r="R46152" s="20"/>
      <c r="S46152" s="20"/>
      <c r="U46152" s="21"/>
    </row>
    <row r="46153">
      <c r="E46153" s="19"/>
      <c r="R46153" s="20"/>
      <c r="S46153" s="20"/>
      <c r="U46153" s="21"/>
    </row>
    <row r="46154">
      <c r="E46154" s="19"/>
      <c r="R46154" s="20"/>
      <c r="S46154" s="20"/>
      <c r="U46154" s="21"/>
    </row>
    <row r="46155">
      <c r="E46155" s="19"/>
      <c r="R46155" s="20"/>
      <c r="S46155" s="20"/>
      <c r="U46155" s="21"/>
    </row>
    <row r="46156">
      <c r="E46156" s="19"/>
      <c r="R46156" s="20"/>
      <c r="S46156" s="20"/>
      <c r="U46156" s="21"/>
    </row>
    <row r="46157">
      <c r="E46157" s="19"/>
      <c r="R46157" s="20"/>
      <c r="S46157" s="20"/>
      <c r="U46157" s="21"/>
    </row>
    <row r="46158">
      <c r="E46158" s="19"/>
      <c r="R46158" s="20"/>
      <c r="S46158" s="20"/>
      <c r="U46158" s="21"/>
    </row>
    <row r="46159">
      <c r="E46159" s="19"/>
      <c r="R46159" s="20"/>
      <c r="S46159" s="20"/>
      <c r="U46159" s="21"/>
    </row>
    <row r="46160">
      <c r="E46160" s="19"/>
      <c r="R46160" s="20"/>
      <c r="S46160" s="20"/>
      <c r="U46160" s="21"/>
    </row>
    <row r="46161">
      <c r="E46161" s="19"/>
      <c r="R46161" s="20"/>
      <c r="S46161" s="20"/>
      <c r="U46161" s="21"/>
    </row>
    <row r="46162">
      <c r="E46162" s="19"/>
      <c r="R46162" s="20"/>
      <c r="S46162" s="20"/>
      <c r="U46162" s="21"/>
    </row>
    <row r="46163">
      <c r="E46163" s="19"/>
      <c r="R46163" s="20"/>
      <c r="S46163" s="20"/>
      <c r="U46163" s="21"/>
    </row>
    <row r="46164">
      <c r="E46164" s="19"/>
      <c r="R46164" s="20"/>
      <c r="S46164" s="20"/>
      <c r="U46164" s="21"/>
    </row>
    <row r="46165">
      <c r="E46165" s="19"/>
      <c r="R46165" s="20"/>
      <c r="S46165" s="20"/>
      <c r="U46165" s="21"/>
    </row>
    <row r="46166">
      <c r="E46166" s="19"/>
      <c r="R46166" s="20"/>
      <c r="S46166" s="20"/>
      <c r="U46166" s="21"/>
    </row>
    <row r="46167">
      <c r="E46167" s="19"/>
      <c r="R46167" s="20"/>
      <c r="S46167" s="20"/>
      <c r="U46167" s="21"/>
    </row>
    <row r="46168">
      <c r="E46168" s="19"/>
      <c r="R46168" s="20"/>
      <c r="S46168" s="20"/>
      <c r="U46168" s="21"/>
    </row>
    <row r="46169">
      <c r="E46169" s="19"/>
      <c r="R46169" s="20"/>
      <c r="S46169" s="20"/>
      <c r="U46169" s="21"/>
    </row>
    <row r="46170">
      <c r="E46170" s="19"/>
      <c r="R46170" s="20"/>
      <c r="S46170" s="20"/>
      <c r="U46170" s="21"/>
    </row>
    <row r="46171">
      <c r="E46171" s="19"/>
      <c r="R46171" s="20"/>
      <c r="S46171" s="20"/>
      <c r="U46171" s="21"/>
    </row>
    <row r="46172">
      <c r="E46172" s="19"/>
      <c r="R46172" s="20"/>
      <c r="S46172" s="20"/>
      <c r="U46172" s="21"/>
    </row>
    <row r="46173">
      <c r="E46173" s="19"/>
      <c r="R46173" s="20"/>
      <c r="S46173" s="20"/>
      <c r="U46173" s="21"/>
    </row>
    <row r="46174">
      <c r="E46174" s="19"/>
      <c r="R46174" s="20"/>
      <c r="S46174" s="20"/>
      <c r="U46174" s="21"/>
    </row>
    <row r="46175">
      <c r="E46175" s="19"/>
      <c r="R46175" s="20"/>
      <c r="S46175" s="20"/>
      <c r="U46175" s="21"/>
    </row>
    <row r="46176">
      <c r="E46176" s="19"/>
      <c r="R46176" s="20"/>
      <c r="S46176" s="20"/>
      <c r="U46176" s="21"/>
    </row>
    <row r="46177">
      <c r="E46177" s="19"/>
      <c r="R46177" s="20"/>
      <c r="S46177" s="20"/>
      <c r="U46177" s="21"/>
    </row>
    <row r="46178">
      <c r="E46178" s="19"/>
      <c r="R46178" s="20"/>
      <c r="S46178" s="20"/>
      <c r="U46178" s="21"/>
    </row>
    <row r="46179">
      <c r="E46179" s="19"/>
      <c r="R46179" s="20"/>
      <c r="S46179" s="20"/>
      <c r="U46179" s="21"/>
    </row>
    <row r="46180">
      <c r="E46180" s="19"/>
      <c r="R46180" s="20"/>
      <c r="S46180" s="20"/>
      <c r="U46180" s="21"/>
    </row>
    <row r="46181">
      <c r="E46181" s="19"/>
      <c r="R46181" s="20"/>
      <c r="S46181" s="20"/>
      <c r="U46181" s="21"/>
    </row>
    <row r="46182">
      <c r="E46182" s="19"/>
      <c r="R46182" s="20"/>
      <c r="S46182" s="20"/>
      <c r="U46182" s="21"/>
    </row>
    <row r="46183">
      <c r="E46183" s="19"/>
      <c r="R46183" s="20"/>
      <c r="S46183" s="20"/>
      <c r="U46183" s="21"/>
    </row>
    <row r="46184">
      <c r="E46184" s="19"/>
      <c r="R46184" s="20"/>
      <c r="S46184" s="20"/>
      <c r="U46184" s="21"/>
    </row>
    <row r="46185">
      <c r="E46185" s="19"/>
      <c r="R46185" s="20"/>
      <c r="S46185" s="20"/>
      <c r="U46185" s="21"/>
    </row>
    <row r="46186">
      <c r="E46186" s="19"/>
      <c r="R46186" s="20"/>
      <c r="S46186" s="20"/>
      <c r="U46186" s="21"/>
    </row>
    <row r="46187">
      <c r="E46187" s="19"/>
      <c r="R46187" s="20"/>
      <c r="S46187" s="20"/>
      <c r="U46187" s="21"/>
    </row>
    <row r="46188">
      <c r="E46188" s="19"/>
      <c r="R46188" s="20"/>
      <c r="S46188" s="20"/>
      <c r="U46188" s="21"/>
    </row>
    <row r="46189">
      <c r="E46189" s="19"/>
      <c r="R46189" s="20"/>
      <c r="S46189" s="20"/>
      <c r="U46189" s="21"/>
    </row>
    <row r="46190">
      <c r="E46190" s="19"/>
      <c r="R46190" s="20"/>
      <c r="S46190" s="20"/>
      <c r="U46190" s="21"/>
    </row>
    <row r="46191">
      <c r="E46191" s="19"/>
      <c r="R46191" s="20"/>
      <c r="S46191" s="20"/>
      <c r="U46191" s="21"/>
    </row>
    <row r="46192">
      <c r="E46192" s="19"/>
      <c r="R46192" s="20"/>
      <c r="S46192" s="20"/>
      <c r="U46192" s="21"/>
    </row>
    <row r="46193">
      <c r="E46193" s="19"/>
      <c r="R46193" s="20"/>
      <c r="S46193" s="20"/>
      <c r="U46193" s="21"/>
    </row>
    <row r="46194">
      <c r="E46194" s="19"/>
      <c r="R46194" s="20"/>
      <c r="S46194" s="20"/>
      <c r="U46194" s="21"/>
    </row>
    <row r="46195">
      <c r="E46195" s="19"/>
      <c r="R46195" s="20"/>
      <c r="S46195" s="20"/>
      <c r="U46195" s="21"/>
    </row>
    <row r="46196">
      <c r="E46196" s="19"/>
      <c r="R46196" s="20"/>
      <c r="S46196" s="20"/>
      <c r="U46196" s="21"/>
    </row>
    <row r="46197">
      <c r="E46197" s="19"/>
      <c r="R46197" s="20"/>
      <c r="S46197" s="20"/>
      <c r="U46197" s="21"/>
    </row>
    <row r="46198">
      <c r="E46198" s="19"/>
      <c r="R46198" s="20"/>
      <c r="S46198" s="20"/>
      <c r="U46198" s="21"/>
    </row>
    <row r="46199">
      <c r="E46199" s="19"/>
      <c r="R46199" s="20"/>
      <c r="S46199" s="20"/>
      <c r="U46199" s="21"/>
    </row>
    <row r="46200">
      <c r="E46200" s="19"/>
      <c r="R46200" s="20"/>
      <c r="S46200" s="20"/>
      <c r="U46200" s="21"/>
    </row>
    <row r="46201">
      <c r="E46201" s="19"/>
      <c r="R46201" s="20"/>
      <c r="S46201" s="20"/>
      <c r="U46201" s="21"/>
    </row>
    <row r="46202">
      <c r="E46202" s="19"/>
      <c r="R46202" s="20"/>
      <c r="S46202" s="20"/>
      <c r="U46202" s="21"/>
    </row>
    <row r="46203">
      <c r="E46203" s="19"/>
      <c r="R46203" s="20"/>
      <c r="S46203" s="20"/>
      <c r="U46203" s="21"/>
    </row>
    <row r="46204">
      <c r="E46204" s="19"/>
      <c r="R46204" s="20"/>
      <c r="S46204" s="20"/>
      <c r="U46204" s="21"/>
    </row>
    <row r="46205">
      <c r="E46205" s="19"/>
      <c r="R46205" s="20"/>
      <c r="S46205" s="20"/>
      <c r="U46205" s="21"/>
    </row>
    <row r="46206">
      <c r="E46206" s="19"/>
      <c r="R46206" s="20"/>
      <c r="S46206" s="20"/>
      <c r="U46206" s="21"/>
    </row>
    <row r="46207">
      <c r="E46207" s="19"/>
      <c r="R46207" s="20"/>
      <c r="S46207" s="20"/>
      <c r="U46207" s="21"/>
    </row>
    <row r="46208">
      <c r="E46208" s="19"/>
      <c r="R46208" s="20"/>
      <c r="S46208" s="20"/>
      <c r="U46208" s="21"/>
    </row>
    <row r="46209">
      <c r="E46209" s="19"/>
      <c r="R46209" s="20"/>
      <c r="S46209" s="20"/>
      <c r="U46209" s="21"/>
    </row>
    <row r="46210">
      <c r="E46210" s="19"/>
      <c r="R46210" s="20"/>
      <c r="S46210" s="20"/>
      <c r="U46210" s="21"/>
    </row>
    <row r="46211">
      <c r="E46211" s="19"/>
      <c r="R46211" s="20"/>
      <c r="S46211" s="20"/>
      <c r="U46211" s="21"/>
    </row>
    <row r="46212">
      <c r="E46212" s="19"/>
      <c r="R46212" s="20"/>
      <c r="S46212" s="20"/>
      <c r="U46212" s="21"/>
    </row>
    <row r="46213">
      <c r="E46213" s="19"/>
      <c r="R46213" s="20"/>
      <c r="S46213" s="20"/>
      <c r="U46213" s="21"/>
    </row>
    <row r="46214">
      <c r="E46214" s="19"/>
      <c r="R46214" s="20"/>
      <c r="S46214" s="20"/>
      <c r="U46214" s="21"/>
    </row>
    <row r="46215">
      <c r="E46215" s="19"/>
      <c r="R46215" s="20"/>
      <c r="S46215" s="20"/>
      <c r="U46215" s="21"/>
    </row>
    <row r="46216">
      <c r="E46216" s="19"/>
      <c r="R46216" s="20"/>
      <c r="S46216" s="20"/>
      <c r="U46216" s="21"/>
    </row>
    <row r="46217">
      <c r="E46217" s="19"/>
      <c r="R46217" s="20"/>
      <c r="S46217" s="20"/>
      <c r="U46217" s="21"/>
    </row>
    <row r="46218">
      <c r="E46218" s="19"/>
      <c r="R46218" s="20"/>
      <c r="S46218" s="20"/>
      <c r="U46218" s="21"/>
    </row>
    <row r="46219">
      <c r="E46219" s="19"/>
      <c r="R46219" s="20"/>
      <c r="S46219" s="20"/>
      <c r="U46219" s="21"/>
    </row>
    <row r="46220">
      <c r="E46220" s="19"/>
      <c r="R46220" s="20"/>
      <c r="S46220" s="20"/>
      <c r="U46220" s="21"/>
    </row>
    <row r="46221">
      <c r="E46221" s="19"/>
      <c r="R46221" s="20"/>
      <c r="S46221" s="20"/>
      <c r="U46221" s="21"/>
    </row>
    <row r="46222">
      <c r="E46222" s="19"/>
      <c r="R46222" s="20"/>
      <c r="S46222" s="20"/>
      <c r="U46222" s="21"/>
    </row>
    <row r="46223">
      <c r="E46223" s="19"/>
      <c r="R46223" s="20"/>
      <c r="S46223" s="20"/>
      <c r="U46223" s="21"/>
    </row>
    <row r="46224">
      <c r="E46224" s="19"/>
      <c r="R46224" s="20"/>
      <c r="S46224" s="20"/>
      <c r="U46224" s="21"/>
    </row>
    <row r="46225">
      <c r="E46225" s="19"/>
      <c r="R46225" s="20"/>
      <c r="S46225" s="20"/>
      <c r="U46225" s="21"/>
    </row>
    <row r="46226">
      <c r="E46226" s="19"/>
      <c r="R46226" s="20"/>
      <c r="S46226" s="20"/>
      <c r="U46226" s="21"/>
    </row>
    <row r="46227">
      <c r="E46227" s="19"/>
      <c r="R46227" s="20"/>
      <c r="S46227" s="20"/>
      <c r="U46227" s="21"/>
    </row>
    <row r="46228">
      <c r="E46228" s="19"/>
      <c r="R46228" s="20"/>
      <c r="S46228" s="20"/>
      <c r="U46228" s="21"/>
    </row>
    <row r="46229">
      <c r="E46229" s="19"/>
      <c r="R46229" s="20"/>
      <c r="S46229" s="20"/>
      <c r="U46229" s="21"/>
    </row>
    <row r="46230">
      <c r="E46230" s="19"/>
      <c r="R46230" s="20"/>
      <c r="S46230" s="20"/>
      <c r="U46230" s="21"/>
    </row>
    <row r="46231">
      <c r="E46231" s="19"/>
      <c r="R46231" s="20"/>
      <c r="S46231" s="20"/>
      <c r="U46231" s="21"/>
    </row>
    <row r="46232">
      <c r="E46232" s="19"/>
      <c r="R46232" s="20"/>
      <c r="S46232" s="20"/>
      <c r="U46232" s="21"/>
    </row>
    <row r="46233">
      <c r="E46233" s="19"/>
      <c r="R46233" s="20"/>
      <c r="S46233" s="20"/>
      <c r="U46233" s="21"/>
    </row>
    <row r="46234">
      <c r="E46234" s="19"/>
      <c r="R46234" s="20"/>
      <c r="S46234" s="20"/>
      <c r="U46234" s="21"/>
    </row>
    <row r="46235">
      <c r="E46235" s="19"/>
      <c r="R46235" s="20"/>
      <c r="S46235" s="20"/>
      <c r="U46235" s="21"/>
    </row>
    <row r="46236">
      <c r="E46236" s="19"/>
      <c r="R46236" s="20"/>
      <c r="S46236" s="20"/>
      <c r="U46236" s="21"/>
    </row>
    <row r="46237">
      <c r="E46237" s="19"/>
      <c r="R46237" s="20"/>
      <c r="S46237" s="20"/>
      <c r="U46237" s="21"/>
    </row>
    <row r="46238">
      <c r="E46238" s="19"/>
      <c r="R46238" s="20"/>
      <c r="S46238" s="20"/>
      <c r="U46238" s="21"/>
    </row>
    <row r="46239">
      <c r="E46239" s="19"/>
      <c r="R46239" s="20"/>
      <c r="S46239" s="20"/>
      <c r="U46239" s="21"/>
    </row>
    <row r="46240">
      <c r="E46240" s="19"/>
      <c r="R46240" s="20"/>
      <c r="S46240" s="20"/>
      <c r="U46240" s="21"/>
    </row>
    <row r="46241">
      <c r="E46241" s="19"/>
      <c r="R46241" s="20"/>
      <c r="S46241" s="20"/>
      <c r="U46241" s="21"/>
    </row>
    <row r="46242">
      <c r="E46242" s="19"/>
      <c r="R46242" s="20"/>
      <c r="S46242" s="20"/>
      <c r="U46242" s="21"/>
    </row>
    <row r="46243">
      <c r="E46243" s="19"/>
      <c r="R46243" s="20"/>
      <c r="S46243" s="20"/>
      <c r="U46243" s="21"/>
    </row>
    <row r="46244">
      <c r="E46244" s="19"/>
      <c r="R46244" s="20"/>
      <c r="S46244" s="20"/>
      <c r="U46244" s="21"/>
    </row>
    <row r="46245">
      <c r="E46245" s="19"/>
      <c r="R46245" s="20"/>
      <c r="S46245" s="20"/>
      <c r="U46245" s="21"/>
    </row>
    <row r="46246">
      <c r="E46246" s="19"/>
      <c r="R46246" s="20"/>
      <c r="S46246" s="20"/>
      <c r="U46246" s="21"/>
    </row>
    <row r="46247">
      <c r="E46247" s="19"/>
      <c r="R46247" s="20"/>
      <c r="S46247" s="20"/>
      <c r="U46247" s="21"/>
    </row>
    <row r="46248">
      <c r="E46248" s="19"/>
      <c r="R46248" s="20"/>
      <c r="S46248" s="20"/>
      <c r="U46248" s="21"/>
    </row>
    <row r="46249">
      <c r="E46249" s="19"/>
      <c r="R46249" s="20"/>
      <c r="S46249" s="20"/>
      <c r="U46249" s="21"/>
    </row>
    <row r="46250">
      <c r="E46250" s="19"/>
      <c r="R46250" s="20"/>
      <c r="S46250" s="20"/>
      <c r="U46250" s="21"/>
    </row>
    <row r="46251">
      <c r="E46251" s="19"/>
      <c r="R46251" s="20"/>
      <c r="S46251" s="20"/>
      <c r="U46251" s="21"/>
    </row>
    <row r="46252">
      <c r="E46252" s="19"/>
      <c r="R46252" s="20"/>
      <c r="S46252" s="20"/>
      <c r="U46252" s="21"/>
    </row>
    <row r="46253">
      <c r="E46253" s="19"/>
      <c r="R46253" s="20"/>
      <c r="S46253" s="20"/>
      <c r="U46253" s="21"/>
    </row>
    <row r="46254">
      <c r="E46254" s="19"/>
      <c r="R46254" s="20"/>
      <c r="S46254" s="20"/>
      <c r="U46254" s="21"/>
    </row>
    <row r="46255">
      <c r="E46255" s="19"/>
      <c r="R46255" s="20"/>
      <c r="S46255" s="20"/>
      <c r="U46255" s="21"/>
    </row>
    <row r="46256">
      <c r="E46256" s="19"/>
      <c r="R46256" s="20"/>
      <c r="S46256" s="20"/>
      <c r="U46256" s="21"/>
    </row>
    <row r="46257">
      <c r="E46257" s="19"/>
      <c r="R46257" s="20"/>
      <c r="S46257" s="20"/>
      <c r="U46257" s="21"/>
    </row>
    <row r="46258">
      <c r="E46258" s="19"/>
      <c r="R46258" s="20"/>
      <c r="S46258" s="20"/>
      <c r="U46258" s="21"/>
    </row>
    <row r="46259">
      <c r="E46259" s="19"/>
      <c r="R46259" s="20"/>
      <c r="S46259" s="20"/>
      <c r="U46259" s="21"/>
    </row>
    <row r="46260">
      <c r="E46260" s="19"/>
      <c r="R46260" s="20"/>
      <c r="S46260" s="20"/>
      <c r="U46260" s="21"/>
    </row>
    <row r="46261">
      <c r="E46261" s="19"/>
      <c r="R46261" s="20"/>
      <c r="S46261" s="20"/>
      <c r="U46261" s="21"/>
    </row>
    <row r="46262">
      <c r="E46262" s="19"/>
      <c r="R46262" s="20"/>
      <c r="S46262" s="20"/>
      <c r="U46262" s="21"/>
    </row>
    <row r="46263">
      <c r="E46263" s="19"/>
      <c r="R46263" s="20"/>
      <c r="S46263" s="20"/>
      <c r="U46263" s="21"/>
    </row>
    <row r="46264">
      <c r="E46264" s="19"/>
      <c r="R46264" s="20"/>
      <c r="S46264" s="20"/>
      <c r="U46264" s="21"/>
    </row>
    <row r="46265">
      <c r="E46265" s="19"/>
      <c r="R46265" s="20"/>
      <c r="S46265" s="20"/>
      <c r="U46265" s="21"/>
    </row>
    <row r="46266">
      <c r="E46266" s="19"/>
      <c r="R46266" s="20"/>
      <c r="S46266" s="20"/>
      <c r="U46266" s="21"/>
    </row>
    <row r="46267">
      <c r="E46267" s="19"/>
      <c r="R46267" s="20"/>
      <c r="S46267" s="20"/>
      <c r="U46267" s="21"/>
    </row>
    <row r="46268">
      <c r="E46268" s="19"/>
      <c r="R46268" s="20"/>
      <c r="S46268" s="20"/>
      <c r="U46268" s="21"/>
    </row>
    <row r="46269">
      <c r="E46269" s="19"/>
      <c r="R46269" s="20"/>
      <c r="S46269" s="20"/>
      <c r="U46269" s="21"/>
    </row>
    <row r="46270">
      <c r="E46270" s="19"/>
      <c r="R46270" s="20"/>
      <c r="S46270" s="20"/>
      <c r="U46270" s="21"/>
    </row>
    <row r="46271">
      <c r="E46271" s="19"/>
      <c r="R46271" s="20"/>
      <c r="S46271" s="20"/>
      <c r="U46271" s="21"/>
    </row>
    <row r="46272">
      <c r="E46272" s="19"/>
      <c r="R46272" s="20"/>
      <c r="S46272" s="20"/>
      <c r="U46272" s="21"/>
    </row>
    <row r="46273">
      <c r="E46273" s="19"/>
      <c r="R46273" s="20"/>
      <c r="S46273" s="20"/>
      <c r="U46273" s="21"/>
    </row>
    <row r="46274">
      <c r="E46274" s="19"/>
      <c r="R46274" s="20"/>
      <c r="S46274" s="20"/>
      <c r="U46274" s="21"/>
    </row>
    <row r="46275">
      <c r="E46275" s="19"/>
      <c r="R46275" s="20"/>
      <c r="S46275" s="20"/>
      <c r="U46275" s="21"/>
    </row>
    <row r="46276">
      <c r="E46276" s="19"/>
      <c r="R46276" s="20"/>
      <c r="S46276" s="20"/>
      <c r="U46276" s="21"/>
    </row>
    <row r="46277">
      <c r="E46277" s="19"/>
      <c r="R46277" s="20"/>
      <c r="S46277" s="20"/>
      <c r="U46277" s="21"/>
    </row>
    <row r="46278">
      <c r="E46278" s="19"/>
      <c r="R46278" s="20"/>
      <c r="S46278" s="20"/>
      <c r="U46278" s="21"/>
    </row>
    <row r="46279">
      <c r="E46279" s="19"/>
      <c r="R46279" s="20"/>
      <c r="S46279" s="20"/>
      <c r="U46279" s="21"/>
    </row>
    <row r="46280">
      <c r="E46280" s="19"/>
      <c r="R46280" s="20"/>
      <c r="S46280" s="20"/>
      <c r="U46280" s="21"/>
    </row>
    <row r="46281">
      <c r="E46281" s="19"/>
      <c r="R46281" s="20"/>
      <c r="S46281" s="20"/>
      <c r="U46281" s="21"/>
    </row>
    <row r="46282">
      <c r="E46282" s="19"/>
      <c r="R46282" s="20"/>
      <c r="S46282" s="20"/>
      <c r="U46282" s="21"/>
    </row>
    <row r="46283">
      <c r="E46283" s="19"/>
      <c r="R46283" s="20"/>
      <c r="S46283" s="20"/>
      <c r="U46283" s="21"/>
    </row>
    <row r="46284">
      <c r="E46284" s="19"/>
      <c r="R46284" s="20"/>
      <c r="S46284" s="20"/>
      <c r="U46284" s="21"/>
    </row>
    <row r="46285">
      <c r="E46285" s="19"/>
      <c r="R46285" s="20"/>
      <c r="S46285" s="20"/>
      <c r="U46285" s="21"/>
    </row>
    <row r="46286">
      <c r="E46286" s="19"/>
      <c r="R46286" s="20"/>
      <c r="S46286" s="20"/>
      <c r="U46286" s="21"/>
    </row>
    <row r="46287">
      <c r="E46287" s="19"/>
      <c r="R46287" s="20"/>
      <c r="S46287" s="20"/>
      <c r="U46287" s="21"/>
    </row>
    <row r="46288">
      <c r="E46288" s="19"/>
      <c r="R46288" s="20"/>
      <c r="S46288" s="20"/>
      <c r="U46288" s="21"/>
    </row>
    <row r="46289">
      <c r="E46289" s="19"/>
      <c r="R46289" s="20"/>
      <c r="S46289" s="20"/>
      <c r="U46289" s="21"/>
    </row>
    <row r="46290">
      <c r="E46290" s="19"/>
      <c r="R46290" s="20"/>
      <c r="S46290" s="20"/>
      <c r="U46290" s="21"/>
    </row>
    <row r="46291">
      <c r="E46291" s="19"/>
      <c r="R46291" s="20"/>
      <c r="S46291" s="20"/>
      <c r="U46291" s="21"/>
    </row>
    <row r="46292">
      <c r="E46292" s="19"/>
      <c r="R46292" s="20"/>
      <c r="S46292" s="20"/>
      <c r="U46292" s="21"/>
    </row>
    <row r="46293">
      <c r="E46293" s="19"/>
      <c r="R46293" s="20"/>
      <c r="S46293" s="20"/>
      <c r="U46293" s="21"/>
    </row>
    <row r="46294">
      <c r="E46294" s="19"/>
      <c r="R46294" s="20"/>
      <c r="S46294" s="20"/>
      <c r="U46294" s="21"/>
    </row>
    <row r="46295">
      <c r="E46295" s="19"/>
      <c r="R46295" s="20"/>
      <c r="S46295" s="20"/>
      <c r="U46295" s="21"/>
    </row>
    <row r="46296">
      <c r="E46296" s="19"/>
      <c r="R46296" s="20"/>
      <c r="S46296" s="20"/>
      <c r="U46296" s="21"/>
    </row>
    <row r="46297">
      <c r="E46297" s="19"/>
      <c r="R46297" s="20"/>
      <c r="S46297" s="20"/>
      <c r="U46297" s="21"/>
    </row>
    <row r="46298">
      <c r="E46298" s="19"/>
      <c r="R46298" s="20"/>
      <c r="S46298" s="20"/>
      <c r="U46298" s="21"/>
    </row>
    <row r="46299">
      <c r="E46299" s="19"/>
      <c r="R46299" s="20"/>
      <c r="S46299" s="20"/>
      <c r="U46299" s="21"/>
    </row>
    <row r="46300">
      <c r="E46300" s="19"/>
      <c r="R46300" s="20"/>
      <c r="S46300" s="20"/>
      <c r="U46300" s="21"/>
    </row>
    <row r="46301">
      <c r="E46301" s="19"/>
      <c r="R46301" s="20"/>
      <c r="S46301" s="20"/>
      <c r="U46301" s="21"/>
    </row>
    <row r="46302">
      <c r="E46302" s="19"/>
      <c r="R46302" s="20"/>
      <c r="S46302" s="20"/>
      <c r="U46302" s="21"/>
    </row>
    <row r="46303">
      <c r="E46303" s="19"/>
      <c r="R46303" s="20"/>
      <c r="S46303" s="20"/>
      <c r="U46303" s="21"/>
    </row>
    <row r="46304">
      <c r="E46304" s="19"/>
      <c r="R46304" s="20"/>
      <c r="S46304" s="20"/>
      <c r="U46304" s="21"/>
    </row>
    <row r="46305">
      <c r="E46305" s="19"/>
      <c r="R46305" s="20"/>
      <c r="S46305" s="20"/>
      <c r="U46305" s="21"/>
    </row>
    <row r="46306">
      <c r="E46306" s="19"/>
      <c r="R46306" s="20"/>
      <c r="S46306" s="20"/>
      <c r="U46306" s="21"/>
    </row>
    <row r="46307">
      <c r="E46307" s="19"/>
      <c r="R46307" s="20"/>
      <c r="S46307" s="20"/>
      <c r="U46307" s="21"/>
    </row>
    <row r="46308">
      <c r="E46308" s="19"/>
      <c r="R46308" s="20"/>
      <c r="S46308" s="20"/>
      <c r="U46308" s="21"/>
    </row>
    <row r="46309">
      <c r="E46309" s="19"/>
      <c r="R46309" s="20"/>
      <c r="S46309" s="20"/>
      <c r="U46309" s="21"/>
    </row>
    <row r="46310">
      <c r="E46310" s="19"/>
      <c r="R46310" s="20"/>
      <c r="S46310" s="20"/>
      <c r="U46310" s="21"/>
    </row>
    <row r="46311">
      <c r="E46311" s="19"/>
      <c r="R46311" s="20"/>
      <c r="S46311" s="20"/>
      <c r="U46311" s="21"/>
    </row>
    <row r="46312">
      <c r="E46312" s="19"/>
      <c r="R46312" s="20"/>
      <c r="S46312" s="20"/>
      <c r="U46312" s="21"/>
    </row>
    <row r="46313">
      <c r="E46313" s="19"/>
      <c r="R46313" s="20"/>
      <c r="S46313" s="20"/>
      <c r="U46313" s="21"/>
    </row>
    <row r="46314">
      <c r="E46314" s="19"/>
      <c r="R46314" s="20"/>
      <c r="S46314" s="20"/>
      <c r="U46314" s="21"/>
    </row>
    <row r="46315">
      <c r="E46315" s="19"/>
      <c r="R46315" s="20"/>
      <c r="S46315" s="20"/>
      <c r="U46315" s="21"/>
    </row>
    <row r="46316">
      <c r="E46316" s="19"/>
      <c r="R46316" s="20"/>
      <c r="S46316" s="20"/>
      <c r="U46316" s="21"/>
    </row>
    <row r="46317">
      <c r="E46317" s="19"/>
      <c r="R46317" s="20"/>
      <c r="S46317" s="20"/>
      <c r="U46317" s="21"/>
    </row>
    <row r="46318">
      <c r="E46318" s="19"/>
      <c r="R46318" s="20"/>
      <c r="S46318" s="20"/>
      <c r="U46318" s="21"/>
    </row>
    <row r="46319">
      <c r="E46319" s="19"/>
      <c r="R46319" s="20"/>
      <c r="S46319" s="20"/>
      <c r="U46319" s="21"/>
    </row>
    <row r="46320">
      <c r="E46320" s="19"/>
      <c r="R46320" s="20"/>
      <c r="S46320" s="20"/>
      <c r="U46320" s="21"/>
    </row>
    <row r="46321">
      <c r="E46321" s="19"/>
      <c r="R46321" s="20"/>
      <c r="S46321" s="20"/>
      <c r="U46321" s="21"/>
    </row>
    <row r="46322">
      <c r="E46322" s="19"/>
      <c r="R46322" s="20"/>
      <c r="S46322" s="20"/>
      <c r="U46322" s="21"/>
    </row>
    <row r="46323">
      <c r="E46323" s="19"/>
      <c r="R46323" s="20"/>
      <c r="S46323" s="20"/>
      <c r="U46323" s="21"/>
    </row>
    <row r="46324">
      <c r="E46324" s="19"/>
      <c r="R46324" s="20"/>
      <c r="S46324" s="20"/>
      <c r="U46324" s="21"/>
    </row>
    <row r="46325">
      <c r="E46325" s="19"/>
      <c r="R46325" s="20"/>
      <c r="S46325" s="20"/>
      <c r="U46325" s="21"/>
    </row>
    <row r="46326">
      <c r="E46326" s="19"/>
      <c r="R46326" s="20"/>
      <c r="S46326" s="20"/>
      <c r="U46326" s="21"/>
    </row>
    <row r="46327">
      <c r="E46327" s="19"/>
      <c r="R46327" s="20"/>
      <c r="S46327" s="20"/>
      <c r="U46327" s="21"/>
    </row>
    <row r="46328">
      <c r="E46328" s="19"/>
      <c r="R46328" s="20"/>
      <c r="S46328" s="20"/>
      <c r="U46328" s="21"/>
    </row>
    <row r="46329">
      <c r="E46329" s="19"/>
      <c r="R46329" s="20"/>
      <c r="S46329" s="20"/>
      <c r="U46329" s="21"/>
    </row>
    <row r="46330">
      <c r="E46330" s="19"/>
      <c r="R46330" s="20"/>
      <c r="S46330" s="20"/>
      <c r="U46330" s="21"/>
    </row>
    <row r="46331">
      <c r="E46331" s="19"/>
      <c r="R46331" s="20"/>
      <c r="S46331" s="20"/>
      <c r="U46331" s="21"/>
    </row>
    <row r="46332">
      <c r="E46332" s="19"/>
      <c r="R46332" s="20"/>
      <c r="S46332" s="20"/>
      <c r="U46332" s="21"/>
    </row>
    <row r="46333">
      <c r="E46333" s="19"/>
      <c r="R46333" s="20"/>
      <c r="S46333" s="20"/>
      <c r="U46333" s="21"/>
    </row>
    <row r="46334">
      <c r="E46334" s="19"/>
      <c r="R46334" s="20"/>
      <c r="S46334" s="20"/>
      <c r="U46334" s="21"/>
    </row>
    <row r="46335">
      <c r="E46335" s="19"/>
      <c r="R46335" s="20"/>
      <c r="S46335" s="20"/>
      <c r="U46335" s="21"/>
    </row>
    <row r="46336">
      <c r="E46336" s="19"/>
      <c r="R46336" s="20"/>
      <c r="S46336" s="20"/>
      <c r="U46336" s="21"/>
    </row>
    <row r="46337">
      <c r="E46337" s="19"/>
      <c r="R46337" s="20"/>
      <c r="S46337" s="20"/>
      <c r="U46337" s="21"/>
    </row>
    <row r="46338">
      <c r="E46338" s="19"/>
      <c r="R46338" s="20"/>
      <c r="S46338" s="20"/>
      <c r="U46338" s="21"/>
    </row>
    <row r="46339">
      <c r="E46339" s="19"/>
      <c r="R46339" s="20"/>
      <c r="S46339" s="20"/>
      <c r="U46339" s="21"/>
    </row>
    <row r="46340">
      <c r="E46340" s="19"/>
      <c r="R46340" s="20"/>
      <c r="S46340" s="20"/>
      <c r="U46340" s="21"/>
    </row>
    <row r="46341">
      <c r="E46341" s="19"/>
      <c r="R46341" s="20"/>
      <c r="S46341" s="20"/>
      <c r="U46341" s="21"/>
    </row>
    <row r="46342">
      <c r="E46342" s="19"/>
      <c r="R46342" s="20"/>
      <c r="S46342" s="20"/>
      <c r="U46342" s="21"/>
    </row>
    <row r="46343">
      <c r="E46343" s="19"/>
      <c r="R46343" s="20"/>
      <c r="S46343" s="20"/>
      <c r="U46343" s="21"/>
    </row>
    <row r="46344">
      <c r="E46344" s="19"/>
      <c r="R46344" s="20"/>
      <c r="S46344" s="20"/>
      <c r="U46344" s="21"/>
    </row>
    <row r="46345">
      <c r="E46345" s="19"/>
      <c r="R46345" s="20"/>
      <c r="S46345" s="20"/>
      <c r="U46345" s="21"/>
    </row>
    <row r="46346">
      <c r="E46346" s="19"/>
      <c r="R46346" s="20"/>
      <c r="S46346" s="20"/>
      <c r="U46346" s="21"/>
    </row>
    <row r="46347">
      <c r="E46347" s="19"/>
      <c r="R46347" s="20"/>
      <c r="S46347" s="20"/>
      <c r="U46347" s="21"/>
    </row>
    <row r="46348">
      <c r="E46348" s="19"/>
      <c r="R46348" s="20"/>
      <c r="S46348" s="20"/>
      <c r="U46348" s="21"/>
    </row>
    <row r="46349">
      <c r="E46349" s="19"/>
      <c r="R46349" s="20"/>
      <c r="S46349" s="20"/>
      <c r="U46349" s="21"/>
    </row>
    <row r="46350">
      <c r="E46350" s="19"/>
      <c r="R46350" s="20"/>
      <c r="S46350" s="20"/>
      <c r="U46350" s="21"/>
    </row>
    <row r="46351">
      <c r="E46351" s="19"/>
      <c r="R46351" s="20"/>
      <c r="S46351" s="20"/>
      <c r="U46351" s="21"/>
    </row>
    <row r="46352">
      <c r="E46352" s="19"/>
      <c r="R46352" s="20"/>
      <c r="S46352" s="20"/>
      <c r="U46352" s="21"/>
    </row>
    <row r="46353">
      <c r="E46353" s="19"/>
      <c r="R46353" s="20"/>
      <c r="S46353" s="20"/>
      <c r="U46353" s="21"/>
    </row>
    <row r="46354">
      <c r="E46354" s="19"/>
      <c r="R46354" s="20"/>
      <c r="S46354" s="20"/>
      <c r="U46354" s="21"/>
    </row>
    <row r="46355">
      <c r="E46355" s="19"/>
      <c r="R46355" s="20"/>
      <c r="S46355" s="20"/>
      <c r="U46355" s="21"/>
    </row>
    <row r="46356">
      <c r="E46356" s="19"/>
      <c r="R46356" s="20"/>
      <c r="S46356" s="20"/>
      <c r="U46356" s="21"/>
    </row>
    <row r="46357">
      <c r="E46357" s="19"/>
      <c r="R46357" s="20"/>
      <c r="S46357" s="20"/>
      <c r="U46357" s="21"/>
    </row>
    <row r="46358">
      <c r="E46358" s="19"/>
      <c r="R46358" s="20"/>
      <c r="S46358" s="20"/>
      <c r="U46358" s="21"/>
    </row>
    <row r="46359">
      <c r="E46359" s="19"/>
      <c r="R46359" s="20"/>
      <c r="S46359" s="20"/>
      <c r="U46359" s="21"/>
    </row>
    <row r="46360">
      <c r="E46360" s="19"/>
      <c r="R46360" s="20"/>
      <c r="S46360" s="20"/>
      <c r="U46360" s="21"/>
    </row>
    <row r="46361">
      <c r="E46361" s="19"/>
      <c r="R46361" s="20"/>
      <c r="S46361" s="20"/>
      <c r="U46361" s="21"/>
    </row>
    <row r="46362">
      <c r="E46362" s="19"/>
      <c r="R46362" s="20"/>
      <c r="S46362" s="20"/>
      <c r="U46362" s="21"/>
    </row>
    <row r="46363">
      <c r="E46363" s="19"/>
      <c r="R46363" s="20"/>
      <c r="S46363" s="20"/>
      <c r="U46363" s="21"/>
    </row>
    <row r="46364">
      <c r="E46364" s="19"/>
      <c r="R46364" s="20"/>
      <c r="S46364" s="20"/>
      <c r="U46364" s="21"/>
    </row>
    <row r="46365">
      <c r="E46365" s="19"/>
      <c r="R46365" s="20"/>
      <c r="S46365" s="20"/>
      <c r="U46365" s="21"/>
    </row>
    <row r="46366">
      <c r="E46366" s="19"/>
      <c r="R46366" s="20"/>
      <c r="S46366" s="20"/>
      <c r="U46366" s="21"/>
    </row>
    <row r="46367">
      <c r="E46367" s="19"/>
      <c r="R46367" s="20"/>
      <c r="S46367" s="20"/>
      <c r="U46367" s="21"/>
    </row>
    <row r="46368">
      <c r="E46368" s="19"/>
      <c r="R46368" s="20"/>
      <c r="S46368" s="20"/>
      <c r="U46368" s="21"/>
    </row>
    <row r="46369">
      <c r="E46369" s="19"/>
      <c r="R46369" s="20"/>
      <c r="S46369" s="20"/>
      <c r="U46369" s="21"/>
    </row>
    <row r="46370">
      <c r="E46370" s="19"/>
      <c r="R46370" s="20"/>
      <c r="S46370" s="20"/>
      <c r="U46370" s="21"/>
    </row>
    <row r="46371">
      <c r="E46371" s="19"/>
      <c r="R46371" s="20"/>
      <c r="S46371" s="20"/>
      <c r="U46371" s="21"/>
    </row>
    <row r="46372">
      <c r="E46372" s="19"/>
      <c r="R46372" s="20"/>
      <c r="S46372" s="20"/>
      <c r="U46372" s="21"/>
    </row>
    <row r="46373">
      <c r="E46373" s="19"/>
      <c r="R46373" s="20"/>
      <c r="S46373" s="20"/>
      <c r="U46373" s="21"/>
    </row>
    <row r="46374">
      <c r="E46374" s="19"/>
      <c r="R46374" s="20"/>
      <c r="S46374" s="20"/>
      <c r="U46374" s="21"/>
    </row>
    <row r="46375">
      <c r="E46375" s="19"/>
      <c r="R46375" s="20"/>
      <c r="S46375" s="20"/>
      <c r="U46375" s="21"/>
    </row>
    <row r="46376">
      <c r="E46376" s="19"/>
      <c r="R46376" s="20"/>
      <c r="S46376" s="20"/>
      <c r="U46376" s="21"/>
    </row>
    <row r="46377">
      <c r="E46377" s="19"/>
      <c r="R46377" s="20"/>
      <c r="S46377" s="20"/>
      <c r="U46377" s="21"/>
    </row>
    <row r="46378">
      <c r="E46378" s="19"/>
      <c r="R46378" s="20"/>
      <c r="S46378" s="20"/>
      <c r="U46378" s="21"/>
    </row>
    <row r="46379">
      <c r="E46379" s="19"/>
      <c r="R46379" s="20"/>
      <c r="S46379" s="20"/>
      <c r="U46379" s="21"/>
    </row>
    <row r="46380">
      <c r="E46380" s="19"/>
      <c r="R46380" s="20"/>
      <c r="S46380" s="20"/>
      <c r="U46380" s="21"/>
    </row>
    <row r="46381">
      <c r="E46381" s="19"/>
      <c r="R46381" s="20"/>
      <c r="S46381" s="20"/>
      <c r="U46381" s="21"/>
    </row>
    <row r="46382">
      <c r="E46382" s="19"/>
      <c r="R46382" s="20"/>
      <c r="S46382" s="20"/>
      <c r="U46382" s="21"/>
    </row>
    <row r="46383">
      <c r="E46383" s="19"/>
      <c r="R46383" s="20"/>
      <c r="S46383" s="20"/>
      <c r="U46383" s="21"/>
    </row>
    <row r="46384">
      <c r="E46384" s="19"/>
      <c r="R46384" s="20"/>
      <c r="S46384" s="20"/>
      <c r="U46384" s="21"/>
    </row>
    <row r="46385">
      <c r="E46385" s="19"/>
      <c r="R46385" s="20"/>
      <c r="S46385" s="20"/>
      <c r="U46385" s="21"/>
    </row>
    <row r="46386">
      <c r="E46386" s="19"/>
      <c r="R46386" s="20"/>
      <c r="S46386" s="20"/>
      <c r="U46386" s="21"/>
    </row>
    <row r="46387">
      <c r="E46387" s="19"/>
      <c r="R46387" s="20"/>
      <c r="S46387" s="20"/>
      <c r="U46387" s="21"/>
    </row>
    <row r="46388">
      <c r="E46388" s="19"/>
      <c r="R46388" s="20"/>
      <c r="S46388" s="20"/>
      <c r="U46388" s="21"/>
    </row>
    <row r="46389">
      <c r="E46389" s="19"/>
      <c r="R46389" s="20"/>
      <c r="S46389" s="20"/>
      <c r="U46389" s="21"/>
    </row>
    <row r="46390">
      <c r="E46390" s="19"/>
      <c r="R46390" s="20"/>
      <c r="S46390" s="20"/>
      <c r="U46390" s="21"/>
    </row>
    <row r="46391">
      <c r="E46391" s="19"/>
      <c r="R46391" s="20"/>
      <c r="S46391" s="20"/>
      <c r="U46391" s="21"/>
    </row>
    <row r="46392">
      <c r="E46392" s="19"/>
      <c r="R46392" s="20"/>
      <c r="S46392" s="20"/>
      <c r="U46392" s="21"/>
    </row>
    <row r="46393">
      <c r="E46393" s="19"/>
      <c r="R46393" s="20"/>
      <c r="S46393" s="20"/>
      <c r="U46393" s="21"/>
    </row>
    <row r="46394">
      <c r="E46394" s="19"/>
      <c r="R46394" s="20"/>
      <c r="S46394" s="20"/>
      <c r="U46394" s="21"/>
    </row>
    <row r="46395">
      <c r="E46395" s="19"/>
      <c r="R46395" s="20"/>
      <c r="S46395" s="20"/>
      <c r="U46395" s="21"/>
    </row>
    <row r="46396">
      <c r="E46396" s="19"/>
      <c r="R46396" s="20"/>
      <c r="S46396" s="20"/>
      <c r="U46396" s="21"/>
    </row>
    <row r="46397">
      <c r="E46397" s="19"/>
      <c r="R46397" s="20"/>
      <c r="S46397" s="20"/>
      <c r="U46397" s="21"/>
    </row>
    <row r="46398">
      <c r="E46398" s="19"/>
      <c r="R46398" s="20"/>
      <c r="S46398" s="20"/>
      <c r="U46398" s="21"/>
    </row>
    <row r="46399">
      <c r="E46399" s="19"/>
      <c r="R46399" s="20"/>
      <c r="S46399" s="20"/>
      <c r="U46399" s="21"/>
    </row>
    <row r="46400">
      <c r="E46400" s="19"/>
      <c r="R46400" s="20"/>
      <c r="S46400" s="20"/>
      <c r="U46400" s="21"/>
    </row>
    <row r="46401">
      <c r="E46401" s="19"/>
      <c r="R46401" s="20"/>
      <c r="S46401" s="20"/>
      <c r="U46401" s="21"/>
    </row>
    <row r="46402">
      <c r="E46402" s="19"/>
      <c r="R46402" s="20"/>
      <c r="S46402" s="20"/>
      <c r="U46402" s="21"/>
    </row>
    <row r="46403">
      <c r="E46403" s="19"/>
      <c r="R46403" s="20"/>
      <c r="S46403" s="20"/>
      <c r="U46403" s="21"/>
    </row>
    <row r="46404">
      <c r="E46404" s="19"/>
      <c r="R46404" s="20"/>
      <c r="S46404" s="20"/>
      <c r="U46404" s="21"/>
    </row>
    <row r="46405">
      <c r="E46405" s="19"/>
      <c r="R46405" s="20"/>
      <c r="S46405" s="20"/>
      <c r="U46405" s="21"/>
    </row>
    <row r="46406">
      <c r="E46406" s="19"/>
      <c r="R46406" s="20"/>
      <c r="S46406" s="20"/>
      <c r="U46406" s="21"/>
    </row>
    <row r="46407">
      <c r="E46407" s="19"/>
      <c r="R46407" s="20"/>
      <c r="S46407" s="20"/>
      <c r="U46407" s="21"/>
    </row>
    <row r="46408">
      <c r="E46408" s="19"/>
      <c r="R46408" s="20"/>
      <c r="S46408" s="20"/>
      <c r="U46408" s="21"/>
    </row>
    <row r="46409">
      <c r="E46409" s="19"/>
      <c r="R46409" s="20"/>
      <c r="S46409" s="20"/>
      <c r="U46409" s="21"/>
    </row>
    <row r="46410">
      <c r="E46410" s="19"/>
      <c r="R46410" s="20"/>
      <c r="S46410" s="20"/>
      <c r="U46410" s="21"/>
    </row>
    <row r="46411">
      <c r="E46411" s="19"/>
      <c r="R46411" s="20"/>
      <c r="S46411" s="20"/>
      <c r="U46411" s="21"/>
    </row>
    <row r="46412">
      <c r="E46412" s="19"/>
      <c r="R46412" s="20"/>
      <c r="S46412" s="20"/>
      <c r="U46412" s="21"/>
    </row>
    <row r="46413">
      <c r="E46413" s="19"/>
      <c r="R46413" s="20"/>
      <c r="S46413" s="20"/>
      <c r="U46413" s="21"/>
    </row>
    <row r="46414">
      <c r="E46414" s="19"/>
      <c r="R46414" s="20"/>
      <c r="S46414" s="20"/>
      <c r="U46414" s="21"/>
    </row>
    <row r="46415">
      <c r="E46415" s="19"/>
      <c r="R46415" s="20"/>
      <c r="S46415" s="20"/>
      <c r="U46415" s="21"/>
    </row>
    <row r="46416">
      <c r="E46416" s="19"/>
      <c r="R46416" s="20"/>
      <c r="S46416" s="20"/>
      <c r="U46416" s="21"/>
    </row>
    <row r="46417">
      <c r="E46417" s="19"/>
      <c r="R46417" s="20"/>
      <c r="S46417" s="20"/>
      <c r="U46417" s="21"/>
    </row>
    <row r="46418">
      <c r="E46418" s="19"/>
      <c r="R46418" s="20"/>
      <c r="S46418" s="20"/>
      <c r="U46418" s="21"/>
    </row>
    <row r="46419">
      <c r="E46419" s="19"/>
      <c r="R46419" s="20"/>
      <c r="S46419" s="20"/>
      <c r="U46419" s="21"/>
    </row>
    <row r="46420">
      <c r="E46420" s="19"/>
      <c r="R46420" s="20"/>
      <c r="S46420" s="20"/>
      <c r="U46420" s="21"/>
    </row>
    <row r="46421">
      <c r="E46421" s="19"/>
      <c r="R46421" s="20"/>
      <c r="S46421" s="20"/>
      <c r="U46421" s="21"/>
    </row>
    <row r="46422">
      <c r="E46422" s="19"/>
      <c r="R46422" s="20"/>
      <c r="S46422" s="20"/>
      <c r="U46422" s="21"/>
    </row>
    <row r="46423">
      <c r="E46423" s="19"/>
      <c r="R46423" s="20"/>
      <c r="S46423" s="20"/>
      <c r="U46423" s="21"/>
    </row>
    <row r="46424">
      <c r="E46424" s="19"/>
      <c r="R46424" s="20"/>
      <c r="S46424" s="20"/>
      <c r="U46424" s="21"/>
    </row>
    <row r="46425">
      <c r="E46425" s="19"/>
      <c r="R46425" s="20"/>
      <c r="S46425" s="20"/>
      <c r="U46425" s="21"/>
    </row>
    <row r="46426">
      <c r="E46426" s="19"/>
      <c r="R46426" s="20"/>
      <c r="S46426" s="20"/>
      <c r="U46426" s="21"/>
    </row>
    <row r="46427">
      <c r="E46427" s="19"/>
      <c r="R46427" s="20"/>
      <c r="S46427" s="20"/>
      <c r="U46427" s="21"/>
    </row>
    <row r="46428">
      <c r="E46428" s="19"/>
      <c r="R46428" s="20"/>
      <c r="S46428" s="20"/>
      <c r="U46428" s="21"/>
    </row>
    <row r="46429">
      <c r="E46429" s="19"/>
      <c r="R46429" s="20"/>
      <c r="S46429" s="20"/>
      <c r="U46429" s="21"/>
    </row>
    <row r="46430">
      <c r="E46430" s="19"/>
      <c r="R46430" s="20"/>
      <c r="S46430" s="20"/>
      <c r="U46430" s="21"/>
    </row>
    <row r="46431">
      <c r="E46431" s="19"/>
      <c r="R46431" s="20"/>
      <c r="S46431" s="20"/>
      <c r="U46431" s="21"/>
    </row>
    <row r="46432">
      <c r="E46432" s="19"/>
      <c r="R46432" s="20"/>
      <c r="S46432" s="20"/>
      <c r="U46432" s="21"/>
    </row>
    <row r="46433">
      <c r="E46433" s="19"/>
      <c r="R46433" s="20"/>
      <c r="S46433" s="20"/>
      <c r="U46433" s="21"/>
    </row>
    <row r="46434">
      <c r="E46434" s="19"/>
      <c r="R46434" s="20"/>
      <c r="S46434" s="20"/>
      <c r="U46434" s="21"/>
    </row>
    <row r="46435">
      <c r="E46435" s="19"/>
      <c r="R46435" s="20"/>
      <c r="S46435" s="20"/>
      <c r="U46435" s="21"/>
    </row>
    <row r="46436">
      <c r="E46436" s="19"/>
      <c r="R46436" s="20"/>
      <c r="S46436" s="20"/>
      <c r="U46436" s="21"/>
    </row>
    <row r="46437">
      <c r="E46437" s="19"/>
      <c r="R46437" s="20"/>
      <c r="S46437" s="20"/>
      <c r="U46437" s="21"/>
    </row>
    <row r="46438">
      <c r="E46438" s="19"/>
      <c r="R46438" s="20"/>
      <c r="S46438" s="20"/>
      <c r="U46438" s="21"/>
    </row>
    <row r="46439">
      <c r="E46439" s="19"/>
      <c r="R46439" s="20"/>
      <c r="S46439" s="20"/>
      <c r="U46439" s="21"/>
    </row>
    <row r="46440">
      <c r="E46440" s="19"/>
      <c r="R46440" s="20"/>
      <c r="S46440" s="20"/>
      <c r="U46440" s="21"/>
    </row>
    <row r="46441">
      <c r="E46441" s="19"/>
      <c r="R46441" s="20"/>
      <c r="S46441" s="20"/>
      <c r="U46441" s="21"/>
    </row>
    <row r="46442">
      <c r="E46442" s="19"/>
      <c r="R46442" s="20"/>
      <c r="S46442" s="20"/>
      <c r="U46442" s="21"/>
    </row>
    <row r="46443">
      <c r="E46443" s="19"/>
      <c r="R46443" s="20"/>
      <c r="S46443" s="20"/>
      <c r="U46443" s="21"/>
    </row>
    <row r="46444">
      <c r="E46444" s="19"/>
      <c r="R46444" s="20"/>
      <c r="S46444" s="20"/>
      <c r="U46444" s="21"/>
    </row>
    <row r="46445">
      <c r="E46445" s="19"/>
      <c r="R46445" s="20"/>
      <c r="S46445" s="20"/>
      <c r="U46445" s="21"/>
    </row>
    <row r="46446">
      <c r="E46446" s="19"/>
      <c r="R46446" s="20"/>
      <c r="S46446" s="20"/>
      <c r="U46446" s="21"/>
    </row>
    <row r="46447">
      <c r="E46447" s="19"/>
      <c r="R46447" s="20"/>
      <c r="S46447" s="20"/>
      <c r="U46447" s="21"/>
    </row>
    <row r="46448">
      <c r="E46448" s="19"/>
      <c r="R46448" s="20"/>
      <c r="S46448" s="20"/>
      <c r="U46448" s="21"/>
    </row>
    <row r="46449">
      <c r="E46449" s="19"/>
      <c r="R46449" s="20"/>
      <c r="S46449" s="20"/>
      <c r="U46449" s="21"/>
    </row>
    <row r="46450">
      <c r="E46450" s="19"/>
      <c r="R46450" s="20"/>
      <c r="S46450" s="20"/>
      <c r="U46450" s="21"/>
    </row>
    <row r="46451">
      <c r="E46451" s="19"/>
      <c r="R46451" s="20"/>
      <c r="S46451" s="20"/>
      <c r="U46451" s="21"/>
    </row>
    <row r="46452">
      <c r="E46452" s="19"/>
      <c r="R46452" s="20"/>
      <c r="S46452" s="20"/>
      <c r="U46452" s="21"/>
    </row>
    <row r="46453">
      <c r="E46453" s="19"/>
      <c r="R46453" s="20"/>
      <c r="S46453" s="20"/>
      <c r="U46453" s="21"/>
    </row>
    <row r="46454">
      <c r="E46454" s="19"/>
      <c r="R46454" s="20"/>
      <c r="S46454" s="20"/>
      <c r="U46454" s="21"/>
    </row>
    <row r="46455">
      <c r="E46455" s="19"/>
      <c r="R46455" s="20"/>
      <c r="S46455" s="20"/>
      <c r="U46455" s="21"/>
    </row>
    <row r="46456">
      <c r="E46456" s="19"/>
      <c r="R46456" s="20"/>
      <c r="S46456" s="20"/>
      <c r="U46456" s="21"/>
    </row>
    <row r="46457">
      <c r="E46457" s="19"/>
      <c r="R46457" s="20"/>
      <c r="S46457" s="20"/>
      <c r="U46457" s="21"/>
    </row>
    <row r="46458">
      <c r="E46458" s="19"/>
      <c r="R46458" s="20"/>
      <c r="S46458" s="20"/>
      <c r="U46458" s="21"/>
    </row>
    <row r="46459">
      <c r="E46459" s="19"/>
      <c r="R46459" s="20"/>
      <c r="S46459" s="20"/>
      <c r="U46459" s="21"/>
    </row>
    <row r="46460">
      <c r="E46460" s="19"/>
      <c r="R46460" s="20"/>
      <c r="S46460" s="20"/>
      <c r="U46460" s="21"/>
    </row>
    <row r="46461">
      <c r="E46461" s="19"/>
      <c r="R46461" s="20"/>
      <c r="S46461" s="20"/>
      <c r="U46461" s="21"/>
    </row>
    <row r="46462">
      <c r="E46462" s="19"/>
      <c r="R46462" s="20"/>
      <c r="S46462" s="20"/>
      <c r="U46462" s="21"/>
    </row>
    <row r="46463">
      <c r="E46463" s="19"/>
      <c r="R46463" s="20"/>
      <c r="S46463" s="20"/>
      <c r="U46463" s="21"/>
    </row>
    <row r="46464">
      <c r="E46464" s="19"/>
      <c r="R46464" s="20"/>
      <c r="S46464" s="20"/>
      <c r="U46464" s="21"/>
    </row>
    <row r="46465">
      <c r="E46465" s="19"/>
      <c r="R46465" s="20"/>
      <c r="S46465" s="20"/>
      <c r="U46465" s="21"/>
    </row>
    <row r="46466">
      <c r="E46466" s="19"/>
      <c r="R46466" s="20"/>
      <c r="S46466" s="20"/>
      <c r="U46466" s="21"/>
    </row>
    <row r="46467">
      <c r="E46467" s="19"/>
      <c r="R46467" s="20"/>
      <c r="S46467" s="20"/>
      <c r="U46467" s="21"/>
    </row>
    <row r="46468">
      <c r="E46468" s="19"/>
      <c r="R46468" s="20"/>
      <c r="S46468" s="20"/>
      <c r="U46468" s="21"/>
    </row>
    <row r="46469">
      <c r="E46469" s="19"/>
      <c r="R46469" s="20"/>
      <c r="S46469" s="20"/>
      <c r="U46469" s="21"/>
    </row>
    <row r="46470">
      <c r="E46470" s="19"/>
      <c r="R46470" s="20"/>
      <c r="S46470" s="20"/>
      <c r="U46470" s="21"/>
    </row>
    <row r="46471">
      <c r="E46471" s="19"/>
      <c r="R46471" s="20"/>
      <c r="S46471" s="20"/>
      <c r="U46471" s="21"/>
    </row>
    <row r="46472">
      <c r="E46472" s="19"/>
      <c r="R46472" s="20"/>
      <c r="S46472" s="20"/>
      <c r="U46472" s="21"/>
    </row>
    <row r="46473">
      <c r="E46473" s="19"/>
      <c r="R46473" s="20"/>
      <c r="S46473" s="20"/>
      <c r="U46473" s="21"/>
    </row>
    <row r="46474">
      <c r="E46474" s="19"/>
      <c r="R46474" s="20"/>
      <c r="S46474" s="20"/>
      <c r="U46474" s="21"/>
    </row>
    <row r="46475">
      <c r="E46475" s="19"/>
      <c r="R46475" s="20"/>
      <c r="S46475" s="20"/>
      <c r="U46475" s="21"/>
    </row>
    <row r="46476">
      <c r="E46476" s="19"/>
      <c r="R46476" s="20"/>
      <c r="S46476" s="20"/>
      <c r="U46476" s="21"/>
    </row>
    <row r="46477">
      <c r="E46477" s="19"/>
      <c r="R46477" s="20"/>
      <c r="S46477" s="20"/>
      <c r="U46477" s="21"/>
    </row>
    <row r="46478">
      <c r="E46478" s="19"/>
      <c r="R46478" s="20"/>
      <c r="S46478" s="20"/>
      <c r="U46478" s="21"/>
    </row>
    <row r="46479">
      <c r="E46479" s="19"/>
      <c r="R46479" s="20"/>
      <c r="S46479" s="20"/>
      <c r="U46479" s="21"/>
    </row>
    <row r="46480">
      <c r="E46480" s="19"/>
      <c r="R46480" s="20"/>
      <c r="S46480" s="20"/>
      <c r="U46480" s="21"/>
    </row>
    <row r="46481">
      <c r="E46481" s="19"/>
      <c r="R46481" s="20"/>
      <c r="S46481" s="20"/>
      <c r="U46481" s="21"/>
    </row>
    <row r="46482">
      <c r="E46482" s="19"/>
      <c r="R46482" s="20"/>
      <c r="S46482" s="20"/>
      <c r="U46482" s="21"/>
    </row>
    <row r="46483">
      <c r="E46483" s="19"/>
      <c r="R46483" s="20"/>
      <c r="S46483" s="20"/>
      <c r="U46483" s="21"/>
    </row>
    <row r="46484">
      <c r="E46484" s="19"/>
      <c r="R46484" s="20"/>
      <c r="S46484" s="20"/>
      <c r="U46484" s="21"/>
    </row>
    <row r="46485">
      <c r="E46485" s="19"/>
      <c r="R46485" s="20"/>
      <c r="S46485" s="20"/>
      <c r="U46485" s="21"/>
    </row>
    <row r="46486">
      <c r="E46486" s="19"/>
      <c r="R46486" s="20"/>
      <c r="S46486" s="20"/>
      <c r="U46486" s="21"/>
    </row>
    <row r="46487">
      <c r="E46487" s="19"/>
      <c r="R46487" s="20"/>
      <c r="S46487" s="20"/>
      <c r="U46487" s="21"/>
    </row>
    <row r="46488">
      <c r="E46488" s="19"/>
      <c r="R46488" s="20"/>
      <c r="S46488" s="20"/>
      <c r="U46488" s="21"/>
    </row>
    <row r="46489">
      <c r="E46489" s="19"/>
      <c r="R46489" s="20"/>
      <c r="S46489" s="20"/>
      <c r="U46489" s="21"/>
    </row>
    <row r="46490">
      <c r="E46490" s="19"/>
      <c r="R46490" s="20"/>
      <c r="S46490" s="20"/>
      <c r="U46490" s="21"/>
    </row>
    <row r="46491">
      <c r="E46491" s="19"/>
      <c r="R46491" s="20"/>
      <c r="S46491" s="20"/>
      <c r="U46491" s="21"/>
    </row>
    <row r="46492">
      <c r="E46492" s="19"/>
      <c r="R46492" s="20"/>
      <c r="S46492" s="20"/>
      <c r="U46492" s="21"/>
    </row>
    <row r="46493">
      <c r="E46493" s="19"/>
      <c r="R46493" s="20"/>
      <c r="S46493" s="20"/>
      <c r="U46493" s="21"/>
    </row>
    <row r="46494">
      <c r="E46494" s="19"/>
      <c r="R46494" s="20"/>
      <c r="S46494" s="20"/>
      <c r="U46494" s="21"/>
    </row>
    <row r="46495">
      <c r="E46495" s="19"/>
      <c r="R46495" s="20"/>
      <c r="S46495" s="20"/>
      <c r="U46495" s="21"/>
    </row>
    <row r="46496">
      <c r="E46496" s="19"/>
      <c r="R46496" s="20"/>
      <c r="S46496" s="20"/>
      <c r="U46496" s="21"/>
    </row>
    <row r="46497">
      <c r="E46497" s="19"/>
      <c r="R46497" s="20"/>
      <c r="S46497" s="20"/>
      <c r="U46497" s="21"/>
    </row>
    <row r="46498">
      <c r="E46498" s="19"/>
      <c r="R46498" s="20"/>
      <c r="S46498" s="20"/>
      <c r="U46498" s="21"/>
    </row>
    <row r="46499">
      <c r="E46499" s="19"/>
      <c r="R46499" s="20"/>
      <c r="S46499" s="20"/>
      <c r="U46499" s="21"/>
    </row>
    <row r="46500">
      <c r="E46500" s="19"/>
      <c r="R46500" s="20"/>
      <c r="S46500" s="20"/>
      <c r="U46500" s="21"/>
    </row>
    <row r="46501">
      <c r="E46501" s="19"/>
      <c r="R46501" s="20"/>
      <c r="S46501" s="20"/>
      <c r="U46501" s="21"/>
    </row>
    <row r="46502">
      <c r="E46502" s="19"/>
      <c r="R46502" s="20"/>
      <c r="S46502" s="20"/>
      <c r="U46502" s="21"/>
    </row>
    <row r="46503">
      <c r="E46503" s="19"/>
      <c r="R46503" s="20"/>
      <c r="S46503" s="20"/>
      <c r="U46503" s="21"/>
    </row>
    <row r="46504">
      <c r="E46504" s="19"/>
      <c r="R46504" s="20"/>
      <c r="S46504" s="20"/>
      <c r="U46504" s="21"/>
    </row>
    <row r="46505">
      <c r="E46505" s="19"/>
      <c r="R46505" s="20"/>
      <c r="S46505" s="20"/>
      <c r="U46505" s="21"/>
    </row>
    <row r="46506">
      <c r="E46506" s="19"/>
      <c r="R46506" s="20"/>
      <c r="S46506" s="20"/>
      <c r="U46506" s="21"/>
    </row>
    <row r="46507">
      <c r="E46507" s="19"/>
      <c r="R46507" s="20"/>
      <c r="S46507" s="20"/>
      <c r="U46507" s="21"/>
    </row>
    <row r="46508">
      <c r="E46508" s="19"/>
      <c r="R46508" s="20"/>
      <c r="S46508" s="20"/>
      <c r="U46508" s="21"/>
    </row>
    <row r="46509">
      <c r="E46509" s="19"/>
      <c r="R46509" s="20"/>
      <c r="S46509" s="20"/>
      <c r="U46509" s="21"/>
    </row>
    <row r="46510">
      <c r="E46510" s="19"/>
      <c r="R46510" s="20"/>
      <c r="S46510" s="20"/>
      <c r="U46510" s="21"/>
    </row>
    <row r="46511">
      <c r="E46511" s="19"/>
      <c r="R46511" s="20"/>
      <c r="S46511" s="20"/>
      <c r="U46511" s="21"/>
    </row>
    <row r="46512">
      <c r="E46512" s="19"/>
      <c r="R46512" s="20"/>
      <c r="S46512" s="20"/>
      <c r="U46512" s="21"/>
    </row>
    <row r="46513">
      <c r="E46513" s="19"/>
      <c r="R46513" s="20"/>
      <c r="S46513" s="20"/>
      <c r="U46513" s="21"/>
    </row>
    <row r="46514">
      <c r="E46514" s="19"/>
      <c r="R46514" s="20"/>
      <c r="S46514" s="20"/>
      <c r="U46514" s="21"/>
    </row>
    <row r="46515">
      <c r="E46515" s="19"/>
      <c r="R46515" s="20"/>
      <c r="S46515" s="20"/>
      <c r="U46515" s="21"/>
    </row>
    <row r="46516">
      <c r="E46516" s="19"/>
      <c r="R46516" s="20"/>
      <c r="S46516" s="20"/>
      <c r="U46516" s="21"/>
    </row>
    <row r="46517">
      <c r="E46517" s="19"/>
      <c r="R46517" s="20"/>
      <c r="S46517" s="20"/>
      <c r="U46517" s="21"/>
    </row>
    <row r="46518">
      <c r="E46518" s="19"/>
      <c r="R46518" s="20"/>
      <c r="S46518" s="20"/>
      <c r="U46518" s="21"/>
    </row>
    <row r="46519">
      <c r="E46519" s="19"/>
      <c r="R46519" s="20"/>
      <c r="S46519" s="20"/>
      <c r="U46519" s="21"/>
    </row>
    <row r="46520">
      <c r="E46520" s="19"/>
      <c r="R46520" s="20"/>
      <c r="S46520" s="20"/>
      <c r="U46520" s="21"/>
    </row>
    <row r="46521">
      <c r="E46521" s="19"/>
      <c r="R46521" s="20"/>
      <c r="S46521" s="20"/>
      <c r="U46521" s="21"/>
    </row>
    <row r="46522">
      <c r="E46522" s="19"/>
      <c r="R46522" s="20"/>
      <c r="S46522" s="20"/>
      <c r="U46522" s="21"/>
    </row>
    <row r="46523">
      <c r="E46523" s="19"/>
      <c r="R46523" s="20"/>
      <c r="S46523" s="20"/>
      <c r="U46523" s="21"/>
    </row>
    <row r="46524">
      <c r="E46524" s="19"/>
      <c r="R46524" s="20"/>
      <c r="S46524" s="20"/>
      <c r="U46524" s="21"/>
    </row>
    <row r="46525">
      <c r="E46525" s="19"/>
      <c r="R46525" s="20"/>
      <c r="S46525" s="20"/>
      <c r="U46525" s="21"/>
    </row>
    <row r="46526">
      <c r="E46526" s="19"/>
      <c r="R46526" s="20"/>
      <c r="S46526" s="20"/>
      <c r="U46526" s="21"/>
    </row>
    <row r="46527">
      <c r="E46527" s="19"/>
      <c r="R46527" s="20"/>
      <c r="S46527" s="20"/>
      <c r="U46527" s="21"/>
    </row>
    <row r="46528">
      <c r="E46528" s="19"/>
      <c r="R46528" s="20"/>
      <c r="S46528" s="20"/>
      <c r="U46528" s="21"/>
    </row>
    <row r="46529">
      <c r="E46529" s="19"/>
      <c r="R46529" s="20"/>
      <c r="S46529" s="20"/>
      <c r="U46529" s="21"/>
    </row>
    <row r="46530">
      <c r="E46530" s="19"/>
      <c r="R46530" s="20"/>
      <c r="S46530" s="20"/>
      <c r="U46530" s="21"/>
    </row>
    <row r="46531">
      <c r="E46531" s="19"/>
      <c r="R46531" s="20"/>
      <c r="S46531" s="20"/>
      <c r="U46531" s="21"/>
    </row>
    <row r="46532">
      <c r="E46532" s="19"/>
      <c r="R46532" s="20"/>
      <c r="S46532" s="20"/>
      <c r="U46532" s="21"/>
    </row>
    <row r="46533">
      <c r="E46533" s="19"/>
      <c r="R46533" s="20"/>
      <c r="S46533" s="20"/>
      <c r="U46533" s="21"/>
    </row>
    <row r="46534">
      <c r="E46534" s="19"/>
      <c r="R46534" s="20"/>
      <c r="S46534" s="20"/>
      <c r="U46534" s="21"/>
    </row>
    <row r="46535">
      <c r="E46535" s="19"/>
      <c r="R46535" s="20"/>
      <c r="S46535" s="20"/>
      <c r="U46535" s="21"/>
    </row>
    <row r="46536">
      <c r="E46536" s="19"/>
      <c r="R46536" s="20"/>
      <c r="S46536" s="20"/>
      <c r="U46536" s="21"/>
    </row>
    <row r="46537">
      <c r="E46537" s="19"/>
      <c r="R46537" s="20"/>
      <c r="S46537" s="20"/>
      <c r="U46537" s="21"/>
    </row>
    <row r="46538">
      <c r="E46538" s="19"/>
      <c r="R46538" s="20"/>
      <c r="S46538" s="20"/>
      <c r="U46538" s="21"/>
    </row>
    <row r="46539">
      <c r="E46539" s="19"/>
      <c r="R46539" s="20"/>
      <c r="S46539" s="20"/>
      <c r="U46539" s="21"/>
    </row>
    <row r="46540">
      <c r="E46540" s="19"/>
      <c r="R46540" s="20"/>
      <c r="S46540" s="20"/>
      <c r="U46540" s="21"/>
    </row>
    <row r="46541">
      <c r="E46541" s="19"/>
      <c r="R46541" s="20"/>
      <c r="S46541" s="20"/>
      <c r="U46541" s="21"/>
    </row>
    <row r="46542">
      <c r="E46542" s="19"/>
      <c r="R46542" s="20"/>
      <c r="S46542" s="20"/>
      <c r="U46542" s="21"/>
    </row>
    <row r="46543">
      <c r="E46543" s="19"/>
      <c r="R46543" s="20"/>
      <c r="S46543" s="20"/>
      <c r="U46543" s="21"/>
    </row>
    <row r="46544">
      <c r="E46544" s="19"/>
      <c r="R46544" s="20"/>
      <c r="S46544" s="20"/>
      <c r="U46544" s="21"/>
    </row>
    <row r="46545">
      <c r="E46545" s="19"/>
      <c r="R46545" s="20"/>
      <c r="S46545" s="20"/>
      <c r="U46545" s="21"/>
    </row>
    <row r="46546">
      <c r="E46546" s="19"/>
      <c r="R46546" s="20"/>
      <c r="S46546" s="20"/>
      <c r="U46546" s="21"/>
    </row>
    <row r="46547">
      <c r="E46547" s="19"/>
      <c r="R46547" s="20"/>
      <c r="S46547" s="20"/>
      <c r="U46547" s="21"/>
    </row>
    <row r="46548">
      <c r="E46548" s="19"/>
      <c r="R46548" s="20"/>
      <c r="S46548" s="20"/>
      <c r="U46548" s="21"/>
    </row>
    <row r="46549">
      <c r="E46549" s="19"/>
      <c r="R46549" s="20"/>
      <c r="S46549" s="20"/>
      <c r="U46549" s="21"/>
    </row>
    <row r="46550">
      <c r="E46550" s="19"/>
      <c r="R46550" s="20"/>
      <c r="S46550" s="20"/>
      <c r="U46550" s="21"/>
    </row>
    <row r="46551">
      <c r="E46551" s="19"/>
      <c r="R46551" s="20"/>
      <c r="S46551" s="20"/>
      <c r="U46551" s="21"/>
    </row>
    <row r="46552">
      <c r="E46552" s="19"/>
      <c r="R46552" s="20"/>
      <c r="S46552" s="20"/>
      <c r="U46552" s="21"/>
    </row>
    <row r="46553">
      <c r="E46553" s="19"/>
      <c r="R46553" s="20"/>
      <c r="S46553" s="20"/>
      <c r="U46553" s="21"/>
    </row>
    <row r="46554">
      <c r="E46554" s="19"/>
      <c r="R46554" s="20"/>
      <c r="S46554" s="20"/>
      <c r="U46554" s="21"/>
    </row>
    <row r="46555">
      <c r="E46555" s="19"/>
      <c r="R46555" s="20"/>
      <c r="S46555" s="20"/>
      <c r="U46555" s="21"/>
    </row>
    <row r="46556">
      <c r="E46556" s="19"/>
      <c r="R46556" s="20"/>
      <c r="S46556" s="20"/>
      <c r="U46556" s="21"/>
    </row>
    <row r="46557">
      <c r="E46557" s="19"/>
      <c r="R46557" s="20"/>
      <c r="S46557" s="20"/>
      <c r="U46557" s="21"/>
    </row>
    <row r="46558">
      <c r="E46558" s="19"/>
      <c r="R46558" s="20"/>
      <c r="S46558" s="20"/>
      <c r="U46558" s="21"/>
    </row>
    <row r="46559">
      <c r="E46559" s="19"/>
      <c r="R46559" s="20"/>
      <c r="S46559" s="20"/>
      <c r="U46559" s="21"/>
    </row>
    <row r="46560">
      <c r="E46560" s="19"/>
      <c r="R46560" s="20"/>
      <c r="S46560" s="20"/>
      <c r="U46560" s="21"/>
    </row>
    <row r="46561">
      <c r="E46561" s="19"/>
      <c r="R46561" s="20"/>
      <c r="S46561" s="20"/>
      <c r="U46561" s="21"/>
    </row>
    <row r="46562">
      <c r="E46562" s="19"/>
      <c r="R46562" s="20"/>
      <c r="S46562" s="20"/>
      <c r="U46562" s="21"/>
    </row>
    <row r="46563">
      <c r="E46563" s="19"/>
      <c r="R46563" s="20"/>
      <c r="S46563" s="20"/>
      <c r="U46563" s="21"/>
    </row>
    <row r="46564">
      <c r="E46564" s="19"/>
      <c r="R46564" s="20"/>
      <c r="S46564" s="20"/>
      <c r="U46564" s="21"/>
    </row>
    <row r="46565">
      <c r="E46565" s="19"/>
      <c r="R46565" s="20"/>
      <c r="S46565" s="20"/>
      <c r="U46565" s="21"/>
    </row>
    <row r="46566">
      <c r="E46566" s="19"/>
      <c r="R46566" s="20"/>
      <c r="S46566" s="20"/>
      <c r="U46566" s="21"/>
    </row>
    <row r="46567">
      <c r="E46567" s="19"/>
      <c r="R46567" s="20"/>
      <c r="S46567" s="20"/>
      <c r="U46567" s="21"/>
    </row>
    <row r="46568">
      <c r="E46568" s="19"/>
      <c r="R46568" s="20"/>
      <c r="S46568" s="20"/>
      <c r="U46568" s="21"/>
    </row>
    <row r="46569">
      <c r="E46569" s="19"/>
      <c r="R46569" s="20"/>
      <c r="S46569" s="20"/>
      <c r="U46569" s="21"/>
    </row>
    <row r="46570">
      <c r="E46570" s="19"/>
      <c r="R46570" s="20"/>
      <c r="S46570" s="20"/>
      <c r="U46570" s="21"/>
    </row>
    <row r="46571">
      <c r="E46571" s="19"/>
      <c r="R46571" s="20"/>
      <c r="S46571" s="20"/>
      <c r="U46571" s="21"/>
    </row>
    <row r="46572">
      <c r="E46572" s="19"/>
      <c r="R46572" s="20"/>
      <c r="S46572" s="20"/>
      <c r="U46572" s="21"/>
    </row>
    <row r="46573">
      <c r="E46573" s="19"/>
      <c r="R46573" s="20"/>
      <c r="S46573" s="20"/>
      <c r="U46573" s="21"/>
    </row>
    <row r="46574">
      <c r="E46574" s="19"/>
      <c r="R46574" s="20"/>
      <c r="S46574" s="20"/>
      <c r="U46574" s="21"/>
    </row>
    <row r="46575">
      <c r="E46575" s="19"/>
      <c r="R46575" s="20"/>
      <c r="S46575" s="20"/>
      <c r="U46575" s="21"/>
    </row>
    <row r="46576">
      <c r="E46576" s="19"/>
      <c r="R46576" s="20"/>
      <c r="S46576" s="20"/>
      <c r="U46576" s="21"/>
    </row>
    <row r="46577">
      <c r="E46577" s="19"/>
      <c r="R46577" s="20"/>
      <c r="S46577" s="20"/>
      <c r="U46577" s="21"/>
    </row>
    <row r="46578">
      <c r="E46578" s="19"/>
      <c r="R46578" s="20"/>
      <c r="S46578" s="20"/>
      <c r="U46578" s="21"/>
    </row>
    <row r="46579">
      <c r="E46579" s="19"/>
      <c r="R46579" s="20"/>
      <c r="S46579" s="20"/>
      <c r="U46579" s="21"/>
    </row>
    <row r="46580">
      <c r="E46580" s="19"/>
      <c r="R46580" s="20"/>
      <c r="S46580" s="20"/>
      <c r="U46580" s="21"/>
    </row>
    <row r="46581">
      <c r="E46581" s="19"/>
      <c r="R46581" s="20"/>
      <c r="S46581" s="20"/>
      <c r="U46581" s="21"/>
    </row>
    <row r="46582">
      <c r="E46582" s="19"/>
      <c r="R46582" s="20"/>
      <c r="S46582" s="20"/>
      <c r="U46582" s="21"/>
    </row>
    <row r="46583">
      <c r="E46583" s="19"/>
      <c r="R46583" s="20"/>
      <c r="S46583" s="20"/>
      <c r="U46583" s="21"/>
    </row>
    <row r="46584">
      <c r="E46584" s="19"/>
      <c r="R46584" s="20"/>
      <c r="S46584" s="20"/>
      <c r="U46584" s="21"/>
    </row>
    <row r="46585">
      <c r="E46585" s="19"/>
      <c r="R46585" s="20"/>
      <c r="S46585" s="20"/>
      <c r="U46585" s="21"/>
    </row>
    <row r="46586">
      <c r="E46586" s="19"/>
      <c r="R46586" s="20"/>
      <c r="S46586" s="20"/>
      <c r="U46586" s="21"/>
    </row>
    <row r="46587">
      <c r="E46587" s="19"/>
      <c r="R46587" s="20"/>
      <c r="S46587" s="20"/>
      <c r="U46587" s="21"/>
    </row>
    <row r="46588">
      <c r="E46588" s="19"/>
      <c r="R46588" s="20"/>
      <c r="S46588" s="20"/>
      <c r="U46588" s="21"/>
    </row>
    <row r="46589">
      <c r="E46589" s="19"/>
      <c r="R46589" s="20"/>
      <c r="S46589" s="20"/>
      <c r="U46589" s="21"/>
    </row>
    <row r="46590">
      <c r="E46590" s="19"/>
      <c r="R46590" s="20"/>
      <c r="S46590" s="20"/>
      <c r="U46590" s="21"/>
    </row>
    <row r="46591">
      <c r="E46591" s="19"/>
      <c r="R46591" s="20"/>
      <c r="S46591" s="20"/>
      <c r="U46591" s="21"/>
    </row>
    <row r="46592">
      <c r="E46592" s="19"/>
      <c r="R46592" s="20"/>
      <c r="S46592" s="20"/>
      <c r="U46592" s="21"/>
    </row>
    <row r="46593">
      <c r="E46593" s="19"/>
      <c r="R46593" s="20"/>
      <c r="S46593" s="20"/>
      <c r="U46593" s="21"/>
    </row>
    <row r="46594">
      <c r="E46594" s="19"/>
      <c r="R46594" s="20"/>
      <c r="S46594" s="20"/>
      <c r="U46594" s="21"/>
    </row>
    <row r="46595">
      <c r="E46595" s="19"/>
      <c r="R46595" s="20"/>
      <c r="S46595" s="20"/>
      <c r="U46595" s="21"/>
    </row>
    <row r="46596">
      <c r="E46596" s="19"/>
      <c r="R46596" s="20"/>
      <c r="S46596" s="20"/>
      <c r="U46596" s="21"/>
    </row>
    <row r="46597">
      <c r="E46597" s="19"/>
      <c r="R46597" s="20"/>
      <c r="S46597" s="20"/>
      <c r="U46597" s="21"/>
    </row>
    <row r="46598">
      <c r="E46598" s="19"/>
      <c r="R46598" s="20"/>
      <c r="S46598" s="20"/>
      <c r="U46598" s="21"/>
    </row>
    <row r="46599">
      <c r="E46599" s="19"/>
      <c r="R46599" s="20"/>
      <c r="S46599" s="20"/>
      <c r="U46599" s="21"/>
    </row>
    <row r="46600">
      <c r="E46600" s="19"/>
      <c r="R46600" s="20"/>
      <c r="S46600" s="20"/>
      <c r="U46600" s="21"/>
    </row>
    <row r="46601">
      <c r="E46601" s="19"/>
      <c r="R46601" s="20"/>
      <c r="S46601" s="20"/>
      <c r="U46601" s="21"/>
    </row>
    <row r="46602">
      <c r="E46602" s="19"/>
      <c r="R46602" s="20"/>
      <c r="S46602" s="20"/>
      <c r="U46602" s="21"/>
    </row>
    <row r="46603">
      <c r="E46603" s="19"/>
      <c r="R46603" s="20"/>
      <c r="S46603" s="20"/>
      <c r="U46603" s="21"/>
    </row>
    <row r="46604">
      <c r="E46604" s="19"/>
      <c r="R46604" s="20"/>
      <c r="S46604" s="20"/>
      <c r="U46604" s="21"/>
    </row>
    <row r="46605">
      <c r="E46605" s="19"/>
      <c r="R46605" s="20"/>
      <c r="S46605" s="20"/>
      <c r="U46605" s="21"/>
    </row>
    <row r="46606">
      <c r="E46606" s="19"/>
      <c r="R46606" s="20"/>
      <c r="S46606" s="20"/>
      <c r="U46606" s="21"/>
    </row>
    <row r="46607">
      <c r="E46607" s="19"/>
      <c r="R46607" s="20"/>
      <c r="S46607" s="20"/>
      <c r="U46607" s="21"/>
    </row>
    <row r="46608">
      <c r="E46608" s="19"/>
      <c r="R46608" s="20"/>
      <c r="S46608" s="20"/>
      <c r="U46608" s="21"/>
    </row>
    <row r="46609">
      <c r="E46609" s="19"/>
      <c r="R46609" s="20"/>
      <c r="S46609" s="20"/>
      <c r="U46609" s="21"/>
    </row>
    <row r="46610">
      <c r="E46610" s="19"/>
      <c r="R46610" s="20"/>
      <c r="S46610" s="20"/>
      <c r="U46610" s="21"/>
    </row>
    <row r="46611">
      <c r="E46611" s="19"/>
      <c r="R46611" s="20"/>
      <c r="S46611" s="20"/>
      <c r="U46611" s="21"/>
    </row>
    <row r="46612">
      <c r="E46612" s="19"/>
      <c r="R46612" s="20"/>
      <c r="S46612" s="20"/>
      <c r="U46612" s="21"/>
    </row>
    <row r="46613">
      <c r="E46613" s="19"/>
      <c r="R46613" s="20"/>
      <c r="S46613" s="20"/>
      <c r="U46613" s="21"/>
    </row>
    <row r="46614">
      <c r="E46614" s="19"/>
      <c r="R46614" s="20"/>
      <c r="S46614" s="20"/>
      <c r="U46614" s="21"/>
    </row>
    <row r="46615">
      <c r="E46615" s="19"/>
      <c r="R46615" s="20"/>
      <c r="S46615" s="20"/>
      <c r="U46615" s="21"/>
    </row>
    <row r="46616">
      <c r="E46616" s="19"/>
      <c r="R46616" s="20"/>
      <c r="S46616" s="20"/>
      <c r="U46616" s="21"/>
    </row>
    <row r="46617">
      <c r="E46617" s="19"/>
      <c r="R46617" s="20"/>
      <c r="S46617" s="20"/>
      <c r="U46617" s="21"/>
    </row>
    <row r="46618">
      <c r="E46618" s="19"/>
      <c r="R46618" s="20"/>
      <c r="S46618" s="20"/>
      <c r="U46618" s="21"/>
    </row>
    <row r="46619">
      <c r="E46619" s="19"/>
      <c r="R46619" s="20"/>
      <c r="S46619" s="20"/>
      <c r="U46619" s="21"/>
    </row>
    <row r="46620">
      <c r="E46620" s="19"/>
      <c r="R46620" s="20"/>
      <c r="S46620" s="20"/>
      <c r="U46620" s="21"/>
    </row>
    <row r="46621">
      <c r="E46621" s="19"/>
      <c r="R46621" s="20"/>
      <c r="S46621" s="20"/>
      <c r="U46621" s="21"/>
    </row>
    <row r="46622">
      <c r="E46622" s="19"/>
      <c r="R46622" s="20"/>
      <c r="S46622" s="20"/>
      <c r="U46622" s="21"/>
    </row>
    <row r="46623">
      <c r="E46623" s="19"/>
      <c r="R46623" s="20"/>
      <c r="S46623" s="20"/>
      <c r="U46623" s="21"/>
    </row>
    <row r="46624">
      <c r="E46624" s="19"/>
      <c r="R46624" s="20"/>
      <c r="S46624" s="20"/>
      <c r="U46624" s="21"/>
    </row>
    <row r="46625">
      <c r="E46625" s="19"/>
      <c r="R46625" s="20"/>
      <c r="S46625" s="20"/>
      <c r="U46625" s="21"/>
    </row>
    <row r="46626">
      <c r="E46626" s="19"/>
      <c r="R46626" s="20"/>
      <c r="S46626" s="20"/>
      <c r="U46626" s="21"/>
    </row>
    <row r="46627">
      <c r="E46627" s="19"/>
      <c r="R46627" s="20"/>
      <c r="S46627" s="20"/>
      <c r="U46627" s="21"/>
    </row>
    <row r="46628">
      <c r="E46628" s="19"/>
      <c r="R46628" s="20"/>
      <c r="S46628" s="20"/>
      <c r="U46628" s="21"/>
    </row>
    <row r="46629">
      <c r="E46629" s="19"/>
      <c r="R46629" s="20"/>
      <c r="S46629" s="20"/>
      <c r="U46629" s="21"/>
    </row>
    <row r="46630">
      <c r="E46630" s="19"/>
      <c r="R46630" s="20"/>
      <c r="S46630" s="20"/>
      <c r="U46630" s="21"/>
    </row>
    <row r="46631">
      <c r="E46631" s="19"/>
      <c r="R46631" s="20"/>
      <c r="S46631" s="20"/>
      <c r="U46631" s="21"/>
    </row>
    <row r="46632">
      <c r="E46632" s="19"/>
      <c r="R46632" s="20"/>
      <c r="S46632" s="20"/>
      <c r="U46632" s="21"/>
    </row>
    <row r="46633">
      <c r="E46633" s="19"/>
      <c r="R46633" s="20"/>
      <c r="S46633" s="20"/>
      <c r="U46633" s="21"/>
    </row>
    <row r="46634">
      <c r="E46634" s="19"/>
      <c r="R46634" s="20"/>
      <c r="S46634" s="20"/>
      <c r="U46634" s="21"/>
    </row>
    <row r="46635">
      <c r="E46635" s="19"/>
      <c r="R46635" s="20"/>
      <c r="S46635" s="20"/>
      <c r="U46635" s="21"/>
    </row>
    <row r="46636">
      <c r="E46636" s="19"/>
      <c r="R46636" s="20"/>
      <c r="S46636" s="20"/>
      <c r="U46636" s="21"/>
    </row>
    <row r="46637">
      <c r="E46637" s="19"/>
      <c r="R46637" s="20"/>
      <c r="S46637" s="20"/>
      <c r="U46637" s="21"/>
    </row>
    <row r="46638">
      <c r="E46638" s="19"/>
      <c r="R46638" s="20"/>
      <c r="S46638" s="20"/>
      <c r="U46638" s="21"/>
    </row>
    <row r="46639">
      <c r="E46639" s="19"/>
      <c r="R46639" s="20"/>
      <c r="S46639" s="20"/>
      <c r="U46639" s="21"/>
    </row>
    <row r="46640">
      <c r="E46640" s="19"/>
      <c r="R46640" s="20"/>
      <c r="S46640" s="20"/>
      <c r="U46640" s="21"/>
    </row>
    <row r="46641">
      <c r="E46641" s="19"/>
      <c r="R46641" s="20"/>
      <c r="S46641" s="20"/>
      <c r="U46641" s="21"/>
    </row>
    <row r="46642">
      <c r="E46642" s="19"/>
      <c r="R46642" s="20"/>
      <c r="S46642" s="20"/>
      <c r="U46642" s="21"/>
    </row>
    <row r="46643">
      <c r="E46643" s="19"/>
      <c r="R46643" s="20"/>
      <c r="S46643" s="20"/>
      <c r="U46643" s="21"/>
    </row>
    <row r="46644">
      <c r="E46644" s="19"/>
      <c r="R46644" s="20"/>
      <c r="S46644" s="20"/>
      <c r="U46644" s="21"/>
    </row>
    <row r="46645">
      <c r="E46645" s="19"/>
      <c r="R46645" s="20"/>
      <c r="S46645" s="20"/>
      <c r="U46645" s="21"/>
    </row>
    <row r="46646">
      <c r="E46646" s="19"/>
      <c r="R46646" s="20"/>
      <c r="S46646" s="20"/>
      <c r="U46646" s="21"/>
    </row>
    <row r="46647">
      <c r="E46647" s="19"/>
      <c r="R46647" s="20"/>
      <c r="S46647" s="20"/>
      <c r="U46647" s="21"/>
    </row>
    <row r="46648">
      <c r="E46648" s="19"/>
      <c r="R46648" s="20"/>
      <c r="S46648" s="20"/>
      <c r="U46648" s="21"/>
    </row>
    <row r="46649">
      <c r="E46649" s="19"/>
      <c r="R46649" s="20"/>
      <c r="S46649" s="20"/>
      <c r="U46649" s="21"/>
    </row>
    <row r="46650">
      <c r="E46650" s="19"/>
      <c r="R46650" s="20"/>
      <c r="S46650" s="20"/>
      <c r="U46650" s="21"/>
    </row>
    <row r="46651">
      <c r="E46651" s="19"/>
      <c r="R46651" s="20"/>
      <c r="S46651" s="20"/>
      <c r="U46651" s="21"/>
    </row>
    <row r="46652">
      <c r="E46652" s="19"/>
      <c r="R46652" s="20"/>
      <c r="S46652" s="20"/>
      <c r="U46652" s="21"/>
    </row>
    <row r="46653">
      <c r="E46653" s="19"/>
      <c r="R46653" s="20"/>
      <c r="S46653" s="20"/>
      <c r="U46653" s="21"/>
    </row>
    <row r="46654">
      <c r="E46654" s="19"/>
      <c r="R46654" s="20"/>
      <c r="S46654" s="20"/>
      <c r="U46654" s="21"/>
    </row>
    <row r="46655">
      <c r="E46655" s="19"/>
      <c r="R46655" s="20"/>
      <c r="S46655" s="20"/>
      <c r="U46655" s="21"/>
    </row>
    <row r="46656">
      <c r="E46656" s="19"/>
      <c r="R46656" s="20"/>
      <c r="S46656" s="20"/>
      <c r="U46656" s="21"/>
    </row>
    <row r="46657">
      <c r="E46657" s="19"/>
      <c r="R46657" s="20"/>
      <c r="S46657" s="20"/>
      <c r="U46657" s="21"/>
    </row>
    <row r="46658">
      <c r="E46658" s="19"/>
      <c r="R46658" s="20"/>
      <c r="S46658" s="20"/>
      <c r="U46658" s="21"/>
    </row>
    <row r="46659">
      <c r="E46659" s="19"/>
      <c r="R46659" s="20"/>
      <c r="S46659" s="20"/>
      <c r="U46659" s="21"/>
    </row>
    <row r="46660">
      <c r="E46660" s="19"/>
      <c r="R46660" s="20"/>
      <c r="S46660" s="20"/>
      <c r="U46660" s="21"/>
    </row>
    <row r="46661">
      <c r="E46661" s="19"/>
      <c r="R46661" s="20"/>
      <c r="S46661" s="20"/>
      <c r="U46661" s="21"/>
    </row>
    <row r="46662">
      <c r="E46662" s="19"/>
      <c r="R46662" s="20"/>
      <c r="S46662" s="20"/>
      <c r="U46662" s="21"/>
    </row>
    <row r="46663">
      <c r="E46663" s="19"/>
      <c r="R46663" s="20"/>
      <c r="S46663" s="20"/>
      <c r="U46663" s="21"/>
    </row>
    <row r="46664">
      <c r="E46664" s="19"/>
      <c r="R46664" s="20"/>
      <c r="S46664" s="20"/>
      <c r="U46664" s="21"/>
    </row>
    <row r="46665">
      <c r="E46665" s="19"/>
      <c r="R46665" s="20"/>
      <c r="S46665" s="20"/>
      <c r="U46665" s="21"/>
    </row>
    <row r="46666">
      <c r="E46666" s="19"/>
      <c r="R46666" s="20"/>
      <c r="S46666" s="20"/>
      <c r="U46666" s="21"/>
    </row>
    <row r="46667">
      <c r="E46667" s="19"/>
      <c r="R46667" s="20"/>
      <c r="S46667" s="20"/>
      <c r="U46667" s="21"/>
    </row>
    <row r="46668">
      <c r="E46668" s="19"/>
      <c r="R46668" s="20"/>
      <c r="S46668" s="20"/>
      <c r="U46668" s="21"/>
    </row>
    <row r="46669">
      <c r="E46669" s="19"/>
      <c r="R46669" s="20"/>
      <c r="S46669" s="20"/>
      <c r="U46669" s="21"/>
    </row>
    <row r="46670">
      <c r="E46670" s="19"/>
      <c r="R46670" s="20"/>
      <c r="S46670" s="20"/>
      <c r="U46670" s="21"/>
    </row>
    <row r="46671">
      <c r="E46671" s="19"/>
      <c r="R46671" s="20"/>
      <c r="S46671" s="20"/>
      <c r="U46671" s="21"/>
    </row>
    <row r="46672">
      <c r="E46672" s="19"/>
      <c r="R46672" s="20"/>
      <c r="S46672" s="20"/>
      <c r="U46672" s="21"/>
    </row>
    <row r="46673">
      <c r="E46673" s="19"/>
      <c r="R46673" s="20"/>
      <c r="S46673" s="20"/>
      <c r="U46673" s="21"/>
    </row>
    <row r="46674">
      <c r="E46674" s="19"/>
      <c r="R46674" s="20"/>
      <c r="S46674" s="20"/>
      <c r="U46674" s="21"/>
    </row>
    <row r="46675">
      <c r="E46675" s="19"/>
      <c r="R46675" s="20"/>
      <c r="S46675" s="20"/>
      <c r="U46675" s="21"/>
    </row>
    <row r="46676">
      <c r="E46676" s="19"/>
      <c r="R46676" s="20"/>
      <c r="S46676" s="20"/>
      <c r="U46676" s="21"/>
    </row>
    <row r="46677">
      <c r="E46677" s="19"/>
      <c r="R46677" s="20"/>
      <c r="S46677" s="20"/>
      <c r="U46677" s="21"/>
    </row>
    <row r="46678">
      <c r="E46678" s="19"/>
      <c r="R46678" s="20"/>
      <c r="S46678" s="20"/>
      <c r="U46678" s="21"/>
    </row>
    <row r="46679">
      <c r="E46679" s="19"/>
      <c r="R46679" s="20"/>
      <c r="S46679" s="20"/>
      <c r="U46679" s="21"/>
    </row>
    <row r="46680">
      <c r="E46680" s="19"/>
      <c r="R46680" s="20"/>
      <c r="S46680" s="20"/>
      <c r="U46680" s="21"/>
    </row>
    <row r="46681">
      <c r="E46681" s="19"/>
      <c r="R46681" s="20"/>
      <c r="S46681" s="20"/>
      <c r="U46681" s="21"/>
    </row>
    <row r="46682">
      <c r="E46682" s="19"/>
      <c r="R46682" s="20"/>
      <c r="S46682" s="20"/>
      <c r="U46682" s="21"/>
    </row>
    <row r="46683">
      <c r="E46683" s="19"/>
      <c r="R46683" s="20"/>
      <c r="S46683" s="20"/>
      <c r="U46683" s="21"/>
    </row>
    <row r="46684">
      <c r="E46684" s="19"/>
      <c r="R46684" s="20"/>
      <c r="S46684" s="20"/>
      <c r="U46684" s="21"/>
    </row>
    <row r="46685">
      <c r="E46685" s="19"/>
      <c r="R46685" s="20"/>
      <c r="S46685" s="20"/>
      <c r="U46685" s="21"/>
    </row>
    <row r="46686">
      <c r="E46686" s="19"/>
      <c r="R46686" s="20"/>
      <c r="S46686" s="20"/>
      <c r="U46686" s="21"/>
    </row>
    <row r="46687">
      <c r="E46687" s="19"/>
      <c r="R46687" s="20"/>
      <c r="S46687" s="20"/>
      <c r="U46687" s="21"/>
    </row>
    <row r="46688">
      <c r="E46688" s="19"/>
      <c r="R46688" s="20"/>
      <c r="S46688" s="20"/>
      <c r="U46688" s="21"/>
    </row>
    <row r="46689">
      <c r="E46689" s="19"/>
      <c r="R46689" s="20"/>
      <c r="S46689" s="20"/>
      <c r="U46689" s="21"/>
    </row>
    <row r="46690">
      <c r="E46690" s="19"/>
      <c r="R46690" s="20"/>
      <c r="S46690" s="20"/>
      <c r="U46690" s="21"/>
    </row>
    <row r="46691">
      <c r="E46691" s="19"/>
      <c r="R46691" s="20"/>
      <c r="S46691" s="20"/>
      <c r="U46691" s="21"/>
    </row>
    <row r="46692">
      <c r="E46692" s="19"/>
      <c r="R46692" s="20"/>
      <c r="S46692" s="20"/>
      <c r="U46692" s="21"/>
    </row>
    <row r="46693">
      <c r="E46693" s="19"/>
      <c r="R46693" s="20"/>
      <c r="S46693" s="20"/>
      <c r="U46693" s="21"/>
    </row>
    <row r="46694">
      <c r="E46694" s="19"/>
      <c r="R46694" s="20"/>
      <c r="S46694" s="20"/>
      <c r="U46694" s="21"/>
    </row>
    <row r="46695">
      <c r="E46695" s="19"/>
      <c r="R46695" s="20"/>
      <c r="S46695" s="20"/>
      <c r="U46695" s="21"/>
    </row>
    <row r="46696">
      <c r="E46696" s="19"/>
      <c r="R46696" s="20"/>
      <c r="S46696" s="20"/>
      <c r="U46696" s="21"/>
    </row>
    <row r="46697">
      <c r="E46697" s="19"/>
      <c r="R46697" s="20"/>
      <c r="S46697" s="20"/>
      <c r="U46697" s="21"/>
    </row>
    <row r="46698">
      <c r="E46698" s="19"/>
      <c r="R46698" s="20"/>
      <c r="S46698" s="20"/>
      <c r="U46698" s="21"/>
    </row>
    <row r="46699">
      <c r="E46699" s="19"/>
      <c r="R46699" s="20"/>
      <c r="S46699" s="20"/>
      <c r="U46699" s="21"/>
    </row>
    <row r="46700">
      <c r="E46700" s="19"/>
      <c r="R46700" s="20"/>
      <c r="S46700" s="20"/>
      <c r="U46700" s="21"/>
    </row>
    <row r="46701">
      <c r="E46701" s="19"/>
      <c r="R46701" s="20"/>
      <c r="S46701" s="20"/>
      <c r="U46701" s="21"/>
    </row>
    <row r="46702">
      <c r="E46702" s="19"/>
      <c r="R46702" s="20"/>
      <c r="S46702" s="20"/>
      <c r="U46702" s="21"/>
    </row>
    <row r="46703">
      <c r="E46703" s="19"/>
      <c r="R46703" s="20"/>
      <c r="S46703" s="20"/>
      <c r="U46703" s="21"/>
    </row>
    <row r="46704">
      <c r="E46704" s="19"/>
      <c r="R46704" s="20"/>
      <c r="S46704" s="20"/>
      <c r="U46704" s="21"/>
    </row>
    <row r="46705">
      <c r="E46705" s="19"/>
      <c r="R46705" s="20"/>
      <c r="S46705" s="20"/>
      <c r="U46705" s="21"/>
    </row>
    <row r="46706">
      <c r="E46706" s="19"/>
      <c r="R46706" s="20"/>
      <c r="S46706" s="20"/>
      <c r="U46706" s="21"/>
    </row>
    <row r="46707">
      <c r="E46707" s="19"/>
      <c r="R46707" s="20"/>
      <c r="S46707" s="20"/>
      <c r="U46707" s="21"/>
    </row>
    <row r="46708">
      <c r="E46708" s="19"/>
      <c r="R46708" s="20"/>
      <c r="S46708" s="20"/>
      <c r="U46708" s="21"/>
    </row>
    <row r="46709">
      <c r="E46709" s="19"/>
      <c r="R46709" s="20"/>
      <c r="S46709" s="20"/>
      <c r="U46709" s="21"/>
    </row>
    <row r="46710">
      <c r="E46710" s="19"/>
      <c r="R46710" s="20"/>
      <c r="S46710" s="20"/>
      <c r="U46710" s="21"/>
    </row>
    <row r="46711">
      <c r="E46711" s="19"/>
      <c r="R46711" s="20"/>
      <c r="S46711" s="20"/>
      <c r="U46711" s="21"/>
    </row>
    <row r="46712">
      <c r="E46712" s="19"/>
      <c r="R46712" s="20"/>
      <c r="S46712" s="20"/>
      <c r="U46712" s="21"/>
    </row>
    <row r="46713">
      <c r="E46713" s="19"/>
      <c r="R46713" s="20"/>
      <c r="S46713" s="20"/>
      <c r="U46713" s="21"/>
    </row>
    <row r="46714">
      <c r="E46714" s="19"/>
      <c r="R46714" s="20"/>
      <c r="S46714" s="20"/>
      <c r="U46714" s="21"/>
    </row>
    <row r="46715">
      <c r="E46715" s="19"/>
      <c r="R46715" s="20"/>
      <c r="S46715" s="20"/>
      <c r="U46715" s="21"/>
    </row>
    <row r="46716">
      <c r="E46716" s="19"/>
      <c r="R46716" s="20"/>
      <c r="S46716" s="20"/>
      <c r="U46716" s="21"/>
    </row>
    <row r="46717">
      <c r="E46717" s="19"/>
      <c r="R46717" s="20"/>
      <c r="S46717" s="20"/>
      <c r="U46717" s="21"/>
    </row>
    <row r="46718">
      <c r="E46718" s="19"/>
      <c r="R46718" s="20"/>
      <c r="S46718" s="20"/>
      <c r="U46718" s="21"/>
    </row>
    <row r="46719">
      <c r="E46719" s="19"/>
      <c r="R46719" s="20"/>
      <c r="S46719" s="20"/>
      <c r="U46719" s="21"/>
    </row>
    <row r="46720">
      <c r="E46720" s="19"/>
      <c r="R46720" s="20"/>
      <c r="S46720" s="20"/>
      <c r="U46720" s="21"/>
    </row>
    <row r="46721">
      <c r="E46721" s="19"/>
      <c r="R46721" s="20"/>
      <c r="S46721" s="20"/>
      <c r="U46721" s="21"/>
    </row>
    <row r="46722">
      <c r="E46722" s="19"/>
      <c r="R46722" s="20"/>
      <c r="S46722" s="20"/>
      <c r="U46722" s="21"/>
    </row>
    <row r="46723">
      <c r="E46723" s="19"/>
      <c r="R46723" s="20"/>
      <c r="S46723" s="20"/>
      <c r="U46723" s="21"/>
    </row>
    <row r="46724">
      <c r="E46724" s="19"/>
      <c r="R46724" s="20"/>
      <c r="S46724" s="20"/>
      <c r="U46724" s="21"/>
    </row>
    <row r="46725">
      <c r="E46725" s="19"/>
      <c r="R46725" s="20"/>
      <c r="S46725" s="20"/>
      <c r="U46725" s="21"/>
    </row>
    <row r="46726">
      <c r="E46726" s="19"/>
      <c r="R46726" s="20"/>
      <c r="S46726" s="20"/>
      <c r="U46726" s="21"/>
    </row>
    <row r="46727">
      <c r="E46727" s="19"/>
      <c r="R46727" s="20"/>
      <c r="S46727" s="20"/>
      <c r="U46727" s="21"/>
    </row>
    <row r="46728">
      <c r="E46728" s="19"/>
      <c r="R46728" s="20"/>
      <c r="S46728" s="20"/>
      <c r="U46728" s="21"/>
    </row>
    <row r="46729">
      <c r="E46729" s="19"/>
      <c r="R46729" s="20"/>
      <c r="S46729" s="20"/>
      <c r="U46729" s="21"/>
    </row>
    <row r="46730">
      <c r="E46730" s="19"/>
      <c r="R46730" s="20"/>
      <c r="S46730" s="20"/>
      <c r="U46730" s="21"/>
    </row>
    <row r="46731">
      <c r="E46731" s="19"/>
      <c r="R46731" s="20"/>
      <c r="S46731" s="20"/>
      <c r="U46731" s="21"/>
    </row>
    <row r="46732">
      <c r="E46732" s="19"/>
      <c r="R46732" s="20"/>
      <c r="S46732" s="20"/>
      <c r="U46732" s="21"/>
    </row>
    <row r="46733">
      <c r="E46733" s="19"/>
      <c r="R46733" s="20"/>
      <c r="S46733" s="20"/>
      <c r="U46733" s="21"/>
    </row>
    <row r="46734">
      <c r="E46734" s="19"/>
      <c r="R46734" s="20"/>
      <c r="S46734" s="20"/>
      <c r="U46734" s="21"/>
    </row>
    <row r="46735">
      <c r="E46735" s="19"/>
      <c r="R46735" s="20"/>
      <c r="S46735" s="20"/>
      <c r="U46735" s="21"/>
    </row>
    <row r="46736">
      <c r="E46736" s="19"/>
      <c r="R46736" s="20"/>
      <c r="S46736" s="20"/>
      <c r="U46736" s="21"/>
    </row>
    <row r="46737">
      <c r="E46737" s="19"/>
      <c r="R46737" s="20"/>
      <c r="S46737" s="20"/>
      <c r="U46737" s="21"/>
    </row>
    <row r="46738">
      <c r="E46738" s="19"/>
      <c r="R46738" s="20"/>
      <c r="S46738" s="20"/>
      <c r="U46738" s="21"/>
    </row>
    <row r="46739">
      <c r="E46739" s="19"/>
      <c r="R46739" s="20"/>
      <c r="S46739" s="20"/>
      <c r="U46739" s="21"/>
    </row>
    <row r="46740">
      <c r="E46740" s="19"/>
      <c r="R46740" s="20"/>
      <c r="S46740" s="20"/>
      <c r="U46740" s="21"/>
    </row>
    <row r="46741">
      <c r="E46741" s="19"/>
      <c r="R46741" s="20"/>
      <c r="S46741" s="20"/>
      <c r="U46741" s="21"/>
    </row>
    <row r="46742">
      <c r="E46742" s="19"/>
      <c r="R46742" s="20"/>
      <c r="S46742" s="20"/>
      <c r="U46742" s="21"/>
    </row>
    <row r="46743">
      <c r="E46743" s="19"/>
      <c r="R46743" s="20"/>
      <c r="S46743" s="20"/>
      <c r="U46743" s="21"/>
    </row>
    <row r="46744">
      <c r="E46744" s="19"/>
      <c r="R46744" s="20"/>
      <c r="S46744" s="20"/>
      <c r="U46744" s="21"/>
    </row>
    <row r="46745">
      <c r="E46745" s="19"/>
      <c r="R46745" s="20"/>
      <c r="S46745" s="20"/>
      <c r="U46745" s="21"/>
    </row>
    <row r="46746">
      <c r="E46746" s="19"/>
      <c r="R46746" s="20"/>
      <c r="S46746" s="20"/>
      <c r="U46746" s="21"/>
    </row>
    <row r="46747">
      <c r="E46747" s="19"/>
      <c r="R46747" s="20"/>
      <c r="S46747" s="20"/>
      <c r="U46747" s="21"/>
    </row>
    <row r="46748">
      <c r="E46748" s="19"/>
      <c r="R46748" s="20"/>
      <c r="S46748" s="20"/>
      <c r="U46748" s="21"/>
    </row>
    <row r="46749">
      <c r="E46749" s="19"/>
      <c r="R46749" s="20"/>
      <c r="S46749" s="20"/>
      <c r="U46749" s="21"/>
    </row>
    <row r="46750">
      <c r="E46750" s="19"/>
      <c r="R46750" s="20"/>
      <c r="S46750" s="20"/>
      <c r="U46750" s="21"/>
    </row>
    <row r="46751">
      <c r="E46751" s="19"/>
      <c r="R46751" s="20"/>
      <c r="S46751" s="20"/>
      <c r="U46751" s="21"/>
    </row>
    <row r="46752">
      <c r="E46752" s="19"/>
      <c r="R46752" s="20"/>
      <c r="S46752" s="20"/>
      <c r="U46752" s="21"/>
    </row>
    <row r="46753">
      <c r="E46753" s="19"/>
      <c r="R46753" s="20"/>
      <c r="S46753" s="20"/>
      <c r="U46753" s="21"/>
    </row>
    <row r="46754">
      <c r="E46754" s="19"/>
      <c r="R46754" s="20"/>
      <c r="S46754" s="20"/>
      <c r="U46754" s="21"/>
    </row>
    <row r="46755">
      <c r="E46755" s="19"/>
      <c r="R46755" s="20"/>
      <c r="S46755" s="20"/>
      <c r="U46755" s="21"/>
    </row>
    <row r="46756">
      <c r="E46756" s="19"/>
      <c r="R46756" s="20"/>
      <c r="S46756" s="20"/>
      <c r="U46756" s="21"/>
    </row>
    <row r="46757">
      <c r="E46757" s="19"/>
      <c r="R46757" s="20"/>
      <c r="S46757" s="20"/>
      <c r="U46757" s="21"/>
    </row>
    <row r="46758">
      <c r="E46758" s="19"/>
      <c r="R46758" s="20"/>
      <c r="S46758" s="20"/>
      <c r="U46758" s="21"/>
    </row>
    <row r="46759">
      <c r="E46759" s="19"/>
      <c r="R46759" s="20"/>
      <c r="S46759" s="20"/>
      <c r="U46759" s="21"/>
    </row>
    <row r="46760">
      <c r="E46760" s="19"/>
      <c r="R46760" s="20"/>
      <c r="S46760" s="20"/>
      <c r="U46760" s="21"/>
    </row>
    <row r="46761">
      <c r="E46761" s="19"/>
      <c r="R46761" s="20"/>
      <c r="S46761" s="20"/>
      <c r="U46761" s="21"/>
    </row>
    <row r="46762">
      <c r="E46762" s="19"/>
      <c r="R46762" s="20"/>
      <c r="S46762" s="20"/>
      <c r="U46762" s="21"/>
    </row>
    <row r="46763">
      <c r="E46763" s="19"/>
      <c r="R46763" s="20"/>
      <c r="S46763" s="20"/>
      <c r="U46763" s="21"/>
    </row>
    <row r="46764">
      <c r="E46764" s="19"/>
      <c r="R46764" s="20"/>
      <c r="S46764" s="20"/>
      <c r="U46764" s="21"/>
    </row>
    <row r="46765">
      <c r="E46765" s="19"/>
      <c r="R46765" s="20"/>
      <c r="S46765" s="20"/>
      <c r="U46765" s="21"/>
    </row>
    <row r="46766">
      <c r="E46766" s="19"/>
      <c r="R46766" s="20"/>
      <c r="S46766" s="20"/>
      <c r="U46766" s="21"/>
    </row>
    <row r="46767">
      <c r="E46767" s="19"/>
      <c r="R46767" s="20"/>
      <c r="S46767" s="20"/>
      <c r="U46767" s="21"/>
    </row>
    <row r="46768">
      <c r="E46768" s="19"/>
      <c r="R46768" s="20"/>
      <c r="S46768" s="20"/>
      <c r="U46768" s="21"/>
    </row>
    <row r="46769">
      <c r="E46769" s="19"/>
      <c r="R46769" s="20"/>
      <c r="S46769" s="20"/>
      <c r="U46769" s="21"/>
    </row>
    <row r="46770">
      <c r="E46770" s="19"/>
      <c r="R46770" s="20"/>
      <c r="S46770" s="20"/>
      <c r="U46770" s="21"/>
    </row>
    <row r="46771">
      <c r="E46771" s="19"/>
      <c r="R46771" s="20"/>
      <c r="S46771" s="20"/>
      <c r="U46771" s="21"/>
    </row>
    <row r="46772">
      <c r="E46772" s="19"/>
      <c r="R46772" s="20"/>
      <c r="S46772" s="20"/>
      <c r="U46772" s="21"/>
    </row>
    <row r="46773">
      <c r="E46773" s="19"/>
      <c r="R46773" s="20"/>
      <c r="S46773" s="20"/>
      <c r="U46773" s="21"/>
    </row>
    <row r="46774">
      <c r="E46774" s="19"/>
      <c r="R46774" s="20"/>
      <c r="S46774" s="20"/>
      <c r="U46774" s="21"/>
    </row>
    <row r="46775">
      <c r="E46775" s="19"/>
      <c r="R46775" s="20"/>
      <c r="S46775" s="20"/>
      <c r="U46775" s="21"/>
    </row>
    <row r="46776">
      <c r="E46776" s="19"/>
      <c r="R46776" s="20"/>
      <c r="S46776" s="20"/>
      <c r="U46776" s="21"/>
    </row>
    <row r="46777">
      <c r="E46777" s="19"/>
      <c r="R46777" s="20"/>
      <c r="S46777" s="20"/>
      <c r="U46777" s="21"/>
    </row>
    <row r="46778">
      <c r="E46778" s="19"/>
      <c r="R46778" s="20"/>
      <c r="S46778" s="20"/>
      <c r="U46778" s="21"/>
    </row>
    <row r="46779">
      <c r="E46779" s="19"/>
      <c r="R46779" s="20"/>
      <c r="S46779" s="20"/>
      <c r="U46779" s="21"/>
    </row>
    <row r="46780">
      <c r="E46780" s="19"/>
      <c r="R46780" s="20"/>
      <c r="S46780" s="20"/>
      <c r="U46780" s="21"/>
    </row>
    <row r="46781">
      <c r="E46781" s="19"/>
      <c r="R46781" s="20"/>
      <c r="S46781" s="20"/>
      <c r="U46781" s="21"/>
    </row>
    <row r="46782">
      <c r="E46782" s="19"/>
      <c r="R46782" s="20"/>
      <c r="S46782" s="20"/>
      <c r="U46782" s="21"/>
    </row>
    <row r="46783">
      <c r="E46783" s="19"/>
      <c r="R46783" s="20"/>
      <c r="S46783" s="20"/>
      <c r="U46783" s="21"/>
    </row>
    <row r="46784">
      <c r="E46784" s="19"/>
      <c r="R46784" s="20"/>
      <c r="S46784" s="20"/>
      <c r="U46784" s="21"/>
    </row>
    <row r="46785">
      <c r="E46785" s="19"/>
      <c r="R46785" s="20"/>
      <c r="S46785" s="20"/>
      <c r="U46785" s="21"/>
    </row>
    <row r="46786">
      <c r="E46786" s="19"/>
      <c r="R46786" s="20"/>
      <c r="S46786" s="20"/>
      <c r="U46786" s="21"/>
    </row>
    <row r="46787">
      <c r="E46787" s="19"/>
      <c r="R46787" s="20"/>
      <c r="S46787" s="20"/>
      <c r="U46787" s="21"/>
    </row>
    <row r="46788">
      <c r="E46788" s="19"/>
      <c r="R46788" s="20"/>
      <c r="S46788" s="20"/>
      <c r="U46788" s="21"/>
    </row>
    <row r="46789">
      <c r="E46789" s="19"/>
      <c r="R46789" s="20"/>
      <c r="S46789" s="20"/>
      <c r="U46789" s="21"/>
    </row>
    <row r="46790">
      <c r="E46790" s="19"/>
      <c r="R46790" s="20"/>
      <c r="S46790" s="20"/>
      <c r="U46790" s="21"/>
    </row>
    <row r="46791">
      <c r="E46791" s="19"/>
      <c r="R46791" s="20"/>
      <c r="S46791" s="20"/>
      <c r="U46791" s="21"/>
    </row>
    <row r="46792">
      <c r="E46792" s="19"/>
      <c r="R46792" s="20"/>
      <c r="S46792" s="20"/>
      <c r="U46792" s="21"/>
    </row>
    <row r="46793">
      <c r="E46793" s="19"/>
      <c r="R46793" s="20"/>
      <c r="S46793" s="20"/>
      <c r="U46793" s="21"/>
    </row>
    <row r="46794">
      <c r="E46794" s="19"/>
      <c r="R46794" s="20"/>
      <c r="S46794" s="20"/>
      <c r="U46794" s="21"/>
    </row>
    <row r="46795">
      <c r="E46795" s="19"/>
      <c r="R46795" s="20"/>
      <c r="S46795" s="20"/>
      <c r="U46795" s="21"/>
    </row>
    <row r="46796">
      <c r="E46796" s="19"/>
      <c r="R46796" s="20"/>
      <c r="S46796" s="20"/>
      <c r="U46796" s="21"/>
    </row>
    <row r="46797">
      <c r="E46797" s="19"/>
      <c r="R46797" s="20"/>
      <c r="S46797" s="20"/>
      <c r="U46797" s="21"/>
    </row>
    <row r="46798">
      <c r="E46798" s="19"/>
      <c r="R46798" s="20"/>
      <c r="S46798" s="20"/>
      <c r="U46798" s="21"/>
    </row>
    <row r="46799">
      <c r="E46799" s="19"/>
      <c r="R46799" s="20"/>
      <c r="S46799" s="20"/>
      <c r="U46799" s="21"/>
    </row>
    <row r="46800">
      <c r="E46800" s="19"/>
      <c r="R46800" s="20"/>
      <c r="S46800" s="20"/>
      <c r="U46800" s="21"/>
    </row>
    <row r="46801">
      <c r="E46801" s="19"/>
      <c r="R46801" s="20"/>
      <c r="S46801" s="20"/>
      <c r="U46801" s="21"/>
    </row>
    <row r="46802">
      <c r="E46802" s="19"/>
      <c r="R46802" s="20"/>
      <c r="S46802" s="20"/>
      <c r="U46802" s="21"/>
    </row>
    <row r="46803">
      <c r="E46803" s="19"/>
      <c r="R46803" s="20"/>
      <c r="S46803" s="20"/>
      <c r="U46803" s="21"/>
    </row>
    <row r="46804">
      <c r="E46804" s="19"/>
      <c r="R46804" s="20"/>
      <c r="S46804" s="20"/>
      <c r="U46804" s="21"/>
    </row>
    <row r="46805">
      <c r="E46805" s="19"/>
      <c r="R46805" s="20"/>
      <c r="S46805" s="20"/>
      <c r="U46805" s="21"/>
    </row>
    <row r="46806">
      <c r="E46806" s="19"/>
      <c r="R46806" s="20"/>
      <c r="S46806" s="20"/>
      <c r="U46806" s="21"/>
    </row>
    <row r="46807">
      <c r="E46807" s="19"/>
      <c r="R46807" s="20"/>
      <c r="S46807" s="20"/>
      <c r="U46807" s="21"/>
    </row>
    <row r="46808">
      <c r="E46808" s="19"/>
      <c r="R46808" s="20"/>
      <c r="S46808" s="20"/>
      <c r="U46808" s="21"/>
    </row>
    <row r="46809">
      <c r="E46809" s="19"/>
      <c r="R46809" s="20"/>
      <c r="S46809" s="20"/>
      <c r="U46809" s="21"/>
    </row>
    <row r="46810">
      <c r="E46810" s="19"/>
      <c r="R46810" s="20"/>
      <c r="S46810" s="20"/>
      <c r="U46810" s="21"/>
    </row>
    <row r="46811">
      <c r="E46811" s="19"/>
      <c r="R46811" s="20"/>
      <c r="S46811" s="20"/>
      <c r="U46811" s="21"/>
    </row>
    <row r="46812">
      <c r="E46812" s="19"/>
      <c r="R46812" s="20"/>
      <c r="S46812" s="20"/>
      <c r="U46812" s="21"/>
    </row>
    <row r="46813">
      <c r="E46813" s="19"/>
      <c r="R46813" s="20"/>
      <c r="S46813" s="20"/>
      <c r="U46813" s="21"/>
    </row>
    <row r="46814">
      <c r="E46814" s="19"/>
      <c r="R46814" s="20"/>
      <c r="S46814" s="20"/>
      <c r="U46814" s="21"/>
    </row>
    <row r="46815">
      <c r="E46815" s="19"/>
      <c r="R46815" s="20"/>
      <c r="S46815" s="20"/>
      <c r="U46815" s="21"/>
    </row>
    <row r="46816">
      <c r="E46816" s="19"/>
      <c r="R46816" s="20"/>
      <c r="S46816" s="20"/>
      <c r="U46816" s="21"/>
    </row>
    <row r="46817">
      <c r="E46817" s="19"/>
      <c r="R46817" s="20"/>
      <c r="S46817" s="20"/>
      <c r="U46817" s="21"/>
    </row>
    <row r="46818">
      <c r="E46818" s="19"/>
      <c r="R46818" s="20"/>
      <c r="S46818" s="20"/>
      <c r="U46818" s="21"/>
    </row>
    <row r="46819">
      <c r="E46819" s="19"/>
      <c r="R46819" s="20"/>
      <c r="S46819" s="20"/>
      <c r="U46819" s="21"/>
    </row>
    <row r="46820">
      <c r="E46820" s="19"/>
      <c r="R46820" s="20"/>
      <c r="S46820" s="20"/>
      <c r="U46820" s="21"/>
    </row>
    <row r="46821">
      <c r="E46821" s="19"/>
      <c r="R46821" s="20"/>
      <c r="S46821" s="20"/>
      <c r="U46821" s="21"/>
    </row>
    <row r="46822">
      <c r="E46822" s="19"/>
      <c r="R46822" s="20"/>
      <c r="S46822" s="20"/>
      <c r="U46822" s="21"/>
    </row>
    <row r="46823">
      <c r="E46823" s="19"/>
      <c r="R46823" s="20"/>
      <c r="S46823" s="20"/>
      <c r="U46823" s="21"/>
    </row>
    <row r="46824">
      <c r="E46824" s="19"/>
      <c r="R46824" s="20"/>
      <c r="S46824" s="20"/>
      <c r="U46824" s="21"/>
    </row>
    <row r="46825">
      <c r="E46825" s="19"/>
      <c r="R46825" s="20"/>
      <c r="S46825" s="20"/>
      <c r="U46825" s="21"/>
    </row>
    <row r="46826">
      <c r="E46826" s="19"/>
      <c r="R46826" s="20"/>
      <c r="S46826" s="20"/>
      <c r="U46826" s="21"/>
    </row>
    <row r="46827">
      <c r="E46827" s="19"/>
      <c r="R46827" s="20"/>
      <c r="S46827" s="20"/>
      <c r="U46827" s="21"/>
    </row>
    <row r="46828">
      <c r="E46828" s="19"/>
      <c r="R46828" s="20"/>
      <c r="S46828" s="20"/>
      <c r="U46828" s="21"/>
    </row>
    <row r="46829">
      <c r="E46829" s="19"/>
      <c r="R46829" s="20"/>
      <c r="S46829" s="20"/>
      <c r="U46829" s="21"/>
    </row>
    <row r="46830">
      <c r="E46830" s="19"/>
      <c r="R46830" s="20"/>
      <c r="S46830" s="20"/>
      <c r="U46830" s="21"/>
    </row>
    <row r="46831">
      <c r="E46831" s="19"/>
      <c r="R46831" s="20"/>
      <c r="S46831" s="20"/>
      <c r="U46831" s="21"/>
    </row>
    <row r="46832">
      <c r="E46832" s="19"/>
      <c r="R46832" s="20"/>
      <c r="S46832" s="20"/>
      <c r="U46832" s="21"/>
    </row>
    <row r="46833">
      <c r="E46833" s="19"/>
      <c r="R46833" s="20"/>
      <c r="S46833" s="20"/>
      <c r="U46833" s="21"/>
    </row>
    <row r="46834">
      <c r="E46834" s="19"/>
      <c r="R46834" s="20"/>
      <c r="S46834" s="20"/>
      <c r="U46834" s="21"/>
    </row>
    <row r="46835">
      <c r="E46835" s="19"/>
      <c r="R46835" s="20"/>
      <c r="S46835" s="20"/>
      <c r="U46835" s="21"/>
    </row>
    <row r="46836">
      <c r="E46836" s="19"/>
      <c r="R46836" s="20"/>
      <c r="S46836" s="20"/>
      <c r="U46836" s="21"/>
    </row>
    <row r="46837">
      <c r="E46837" s="19"/>
      <c r="R46837" s="20"/>
      <c r="S46837" s="20"/>
      <c r="U46837" s="21"/>
    </row>
    <row r="46838">
      <c r="E46838" s="19"/>
      <c r="R46838" s="20"/>
      <c r="S46838" s="20"/>
      <c r="U46838" s="21"/>
    </row>
    <row r="46839">
      <c r="E46839" s="19"/>
      <c r="R46839" s="20"/>
      <c r="S46839" s="20"/>
      <c r="U46839" s="21"/>
    </row>
    <row r="46840">
      <c r="E46840" s="19"/>
      <c r="R46840" s="20"/>
      <c r="S46840" s="20"/>
      <c r="U46840" s="21"/>
    </row>
    <row r="46841">
      <c r="E46841" s="19"/>
      <c r="R46841" s="20"/>
      <c r="S46841" s="20"/>
      <c r="U46841" s="21"/>
    </row>
    <row r="46842">
      <c r="E46842" s="19"/>
      <c r="R46842" s="20"/>
      <c r="S46842" s="20"/>
      <c r="U46842" s="21"/>
    </row>
    <row r="46843">
      <c r="E46843" s="19"/>
      <c r="R46843" s="20"/>
      <c r="S46843" s="20"/>
      <c r="U46843" s="21"/>
    </row>
    <row r="46844">
      <c r="E46844" s="19"/>
      <c r="R46844" s="20"/>
      <c r="S46844" s="20"/>
      <c r="U46844" s="21"/>
    </row>
    <row r="46845">
      <c r="E46845" s="19"/>
      <c r="R46845" s="20"/>
      <c r="S46845" s="20"/>
      <c r="U46845" s="21"/>
    </row>
    <row r="46846">
      <c r="E46846" s="19"/>
      <c r="R46846" s="20"/>
      <c r="S46846" s="20"/>
      <c r="U46846" s="21"/>
    </row>
    <row r="46847">
      <c r="E46847" s="19"/>
      <c r="R46847" s="20"/>
      <c r="S46847" s="20"/>
      <c r="U46847" s="21"/>
    </row>
    <row r="46848">
      <c r="E46848" s="19"/>
      <c r="R46848" s="20"/>
      <c r="S46848" s="20"/>
      <c r="U46848" s="21"/>
    </row>
    <row r="46849">
      <c r="E46849" s="19"/>
      <c r="R46849" s="20"/>
      <c r="S46849" s="20"/>
      <c r="U46849" s="21"/>
    </row>
    <row r="46850">
      <c r="E46850" s="19"/>
      <c r="R46850" s="20"/>
      <c r="S46850" s="20"/>
      <c r="U46850" s="21"/>
    </row>
    <row r="46851">
      <c r="E46851" s="19"/>
      <c r="R46851" s="20"/>
      <c r="S46851" s="20"/>
      <c r="U46851" s="21"/>
    </row>
    <row r="46852">
      <c r="E46852" s="19"/>
      <c r="R46852" s="20"/>
      <c r="S46852" s="20"/>
      <c r="U46852" s="21"/>
    </row>
    <row r="46853">
      <c r="E46853" s="19"/>
      <c r="R46853" s="20"/>
      <c r="S46853" s="20"/>
      <c r="U46853" s="21"/>
    </row>
    <row r="46854">
      <c r="E46854" s="19"/>
      <c r="R46854" s="20"/>
      <c r="S46854" s="20"/>
      <c r="U46854" s="21"/>
    </row>
    <row r="46855">
      <c r="E46855" s="19"/>
      <c r="R46855" s="20"/>
      <c r="S46855" s="20"/>
      <c r="U46855" s="21"/>
    </row>
    <row r="46856">
      <c r="E46856" s="19"/>
      <c r="R46856" s="20"/>
      <c r="S46856" s="20"/>
      <c r="U46856" s="21"/>
    </row>
    <row r="46857">
      <c r="E46857" s="19"/>
      <c r="R46857" s="20"/>
      <c r="S46857" s="20"/>
      <c r="U46857" s="21"/>
    </row>
    <row r="46858">
      <c r="E46858" s="19"/>
      <c r="R46858" s="20"/>
      <c r="S46858" s="20"/>
      <c r="U46858" s="21"/>
    </row>
    <row r="46859">
      <c r="E46859" s="19"/>
      <c r="R46859" s="20"/>
      <c r="S46859" s="20"/>
      <c r="U46859" s="21"/>
    </row>
    <row r="46860">
      <c r="E46860" s="19"/>
      <c r="R46860" s="20"/>
      <c r="S46860" s="20"/>
      <c r="U46860" s="21"/>
    </row>
    <row r="46861">
      <c r="E46861" s="19"/>
      <c r="R46861" s="20"/>
      <c r="S46861" s="20"/>
      <c r="U46861" s="21"/>
    </row>
    <row r="46862">
      <c r="E46862" s="19"/>
      <c r="R46862" s="20"/>
      <c r="S46862" s="20"/>
      <c r="U46862" s="21"/>
    </row>
    <row r="46863">
      <c r="E46863" s="19"/>
      <c r="R46863" s="20"/>
      <c r="S46863" s="20"/>
      <c r="U46863" s="21"/>
    </row>
    <row r="46864">
      <c r="E46864" s="19"/>
      <c r="R46864" s="20"/>
      <c r="S46864" s="20"/>
      <c r="U46864" s="21"/>
    </row>
    <row r="46865">
      <c r="E46865" s="19"/>
      <c r="R46865" s="20"/>
      <c r="S46865" s="20"/>
      <c r="U46865" s="21"/>
    </row>
    <row r="46866">
      <c r="E46866" s="19"/>
      <c r="R46866" s="20"/>
      <c r="S46866" s="20"/>
      <c r="U46866" s="21"/>
    </row>
    <row r="46867">
      <c r="E46867" s="19"/>
      <c r="R46867" s="20"/>
      <c r="S46867" s="20"/>
      <c r="U46867" s="21"/>
    </row>
    <row r="46868">
      <c r="E46868" s="19"/>
      <c r="R46868" s="20"/>
      <c r="S46868" s="20"/>
      <c r="U46868" s="21"/>
    </row>
    <row r="46869">
      <c r="E46869" s="19"/>
      <c r="R46869" s="20"/>
      <c r="S46869" s="20"/>
      <c r="U46869" s="21"/>
    </row>
    <row r="46870">
      <c r="E46870" s="19"/>
      <c r="R46870" s="20"/>
      <c r="S46870" s="20"/>
      <c r="U46870" s="21"/>
    </row>
    <row r="46871">
      <c r="E46871" s="19"/>
      <c r="R46871" s="20"/>
      <c r="S46871" s="20"/>
      <c r="U46871" s="21"/>
    </row>
    <row r="46872">
      <c r="E46872" s="19"/>
      <c r="R46872" s="20"/>
      <c r="S46872" s="20"/>
      <c r="U46872" s="21"/>
    </row>
    <row r="46873">
      <c r="E46873" s="19"/>
      <c r="R46873" s="20"/>
      <c r="S46873" s="20"/>
      <c r="U46873" s="21"/>
    </row>
    <row r="46874">
      <c r="E46874" s="19"/>
      <c r="R46874" s="20"/>
      <c r="S46874" s="20"/>
      <c r="U46874" s="21"/>
    </row>
    <row r="46875">
      <c r="E46875" s="19"/>
      <c r="R46875" s="20"/>
      <c r="S46875" s="20"/>
      <c r="U46875" s="21"/>
    </row>
    <row r="46876">
      <c r="E46876" s="19"/>
      <c r="R46876" s="20"/>
      <c r="S46876" s="20"/>
      <c r="U46876" s="21"/>
    </row>
    <row r="46877">
      <c r="E46877" s="19"/>
      <c r="R46877" s="20"/>
      <c r="S46877" s="20"/>
      <c r="U46877" s="21"/>
    </row>
    <row r="46878">
      <c r="E46878" s="19"/>
      <c r="R46878" s="20"/>
      <c r="S46878" s="20"/>
      <c r="U46878" s="21"/>
    </row>
    <row r="46879">
      <c r="E46879" s="19"/>
      <c r="R46879" s="20"/>
      <c r="S46879" s="20"/>
      <c r="U46879" s="21"/>
    </row>
    <row r="46880">
      <c r="E46880" s="19"/>
      <c r="R46880" s="20"/>
      <c r="S46880" s="20"/>
      <c r="U46880" s="21"/>
    </row>
    <row r="46881">
      <c r="E46881" s="19"/>
      <c r="R46881" s="20"/>
      <c r="S46881" s="20"/>
      <c r="U46881" s="21"/>
    </row>
    <row r="46882">
      <c r="E46882" s="19"/>
      <c r="R46882" s="20"/>
      <c r="S46882" s="20"/>
      <c r="U46882" s="21"/>
    </row>
    <row r="46883">
      <c r="E46883" s="19"/>
      <c r="R46883" s="20"/>
      <c r="S46883" s="20"/>
      <c r="U46883" s="21"/>
    </row>
    <row r="46884">
      <c r="E46884" s="19"/>
      <c r="R46884" s="20"/>
      <c r="S46884" s="20"/>
      <c r="U46884" s="21"/>
    </row>
    <row r="46885">
      <c r="E46885" s="19"/>
      <c r="R46885" s="20"/>
      <c r="S46885" s="20"/>
      <c r="U46885" s="21"/>
    </row>
    <row r="46886">
      <c r="E46886" s="19"/>
      <c r="R46886" s="20"/>
      <c r="S46886" s="20"/>
      <c r="U46886" s="21"/>
    </row>
    <row r="46887">
      <c r="E46887" s="19"/>
      <c r="R46887" s="20"/>
      <c r="S46887" s="20"/>
      <c r="U46887" s="21"/>
    </row>
    <row r="46888">
      <c r="E46888" s="19"/>
      <c r="R46888" s="20"/>
      <c r="S46888" s="20"/>
      <c r="U46888" s="21"/>
    </row>
    <row r="46889">
      <c r="E46889" s="19"/>
      <c r="R46889" s="20"/>
      <c r="S46889" s="20"/>
      <c r="U46889" s="21"/>
    </row>
    <row r="46890">
      <c r="E46890" s="19"/>
      <c r="R46890" s="20"/>
      <c r="S46890" s="20"/>
      <c r="U46890" s="21"/>
    </row>
    <row r="46891">
      <c r="E46891" s="19"/>
      <c r="R46891" s="20"/>
      <c r="S46891" s="20"/>
      <c r="U46891" s="21"/>
    </row>
    <row r="46892">
      <c r="E46892" s="19"/>
      <c r="R46892" s="20"/>
      <c r="S46892" s="20"/>
      <c r="U46892" s="21"/>
    </row>
    <row r="46893">
      <c r="E46893" s="19"/>
      <c r="R46893" s="20"/>
      <c r="S46893" s="20"/>
      <c r="U46893" s="21"/>
    </row>
    <row r="46894">
      <c r="E46894" s="19"/>
      <c r="R46894" s="20"/>
      <c r="S46894" s="20"/>
      <c r="U46894" s="21"/>
    </row>
    <row r="46895">
      <c r="E46895" s="19"/>
      <c r="R46895" s="20"/>
      <c r="S46895" s="20"/>
      <c r="U46895" s="21"/>
    </row>
    <row r="46896">
      <c r="E46896" s="19"/>
      <c r="R46896" s="20"/>
      <c r="S46896" s="20"/>
      <c r="U46896" s="21"/>
    </row>
    <row r="46897">
      <c r="E46897" s="19"/>
      <c r="R46897" s="20"/>
      <c r="S46897" s="20"/>
      <c r="U46897" s="21"/>
    </row>
    <row r="46898">
      <c r="E46898" s="19"/>
      <c r="R46898" s="20"/>
      <c r="S46898" s="20"/>
      <c r="U46898" s="21"/>
    </row>
    <row r="46899">
      <c r="E46899" s="19"/>
      <c r="R46899" s="20"/>
      <c r="S46899" s="20"/>
      <c r="U46899" s="21"/>
    </row>
    <row r="46900">
      <c r="E46900" s="19"/>
      <c r="R46900" s="20"/>
      <c r="S46900" s="20"/>
      <c r="U46900" s="21"/>
    </row>
    <row r="46901">
      <c r="E46901" s="19"/>
      <c r="R46901" s="20"/>
      <c r="S46901" s="20"/>
      <c r="U46901" s="21"/>
    </row>
    <row r="46902">
      <c r="E46902" s="19"/>
      <c r="R46902" s="20"/>
      <c r="S46902" s="20"/>
      <c r="U46902" s="21"/>
    </row>
    <row r="46903">
      <c r="E46903" s="19"/>
      <c r="R46903" s="20"/>
      <c r="S46903" s="20"/>
      <c r="U46903" s="21"/>
    </row>
    <row r="46904">
      <c r="E46904" s="19"/>
      <c r="R46904" s="20"/>
      <c r="S46904" s="20"/>
      <c r="U46904" s="21"/>
    </row>
    <row r="46905">
      <c r="E46905" s="19"/>
      <c r="R46905" s="20"/>
      <c r="S46905" s="20"/>
      <c r="U46905" s="21"/>
    </row>
    <row r="46906">
      <c r="E46906" s="19"/>
      <c r="R46906" s="20"/>
      <c r="S46906" s="20"/>
      <c r="U46906" s="21"/>
    </row>
    <row r="46907">
      <c r="E46907" s="19"/>
      <c r="R46907" s="20"/>
      <c r="S46907" s="20"/>
      <c r="U46907" s="21"/>
    </row>
    <row r="46908">
      <c r="E46908" s="19"/>
      <c r="R46908" s="20"/>
      <c r="S46908" s="20"/>
      <c r="U46908" s="21"/>
    </row>
    <row r="46909">
      <c r="E46909" s="19"/>
      <c r="R46909" s="20"/>
      <c r="S46909" s="20"/>
      <c r="U46909" s="21"/>
    </row>
    <row r="46910">
      <c r="E46910" s="19"/>
      <c r="R46910" s="20"/>
      <c r="S46910" s="20"/>
      <c r="U46910" s="21"/>
    </row>
    <row r="46911">
      <c r="E46911" s="19"/>
      <c r="R46911" s="20"/>
      <c r="S46911" s="20"/>
      <c r="U46911" s="21"/>
    </row>
    <row r="46912">
      <c r="E46912" s="19"/>
      <c r="R46912" s="20"/>
      <c r="S46912" s="20"/>
      <c r="U46912" s="21"/>
    </row>
    <row r="46913">
      <c r="E46913" s="19"/>
      <c r="R46913" s="20"/>
      <c r="S46913" s="20"/>
      <c r="U46913" s="21"/>
    </row>
    <row r="46914">
      <c r="E46914" s="19"/>
      <c r="R46914" s="20"/>
      <c r="S46914" s="20"/>
      <c r="U46914" s="21"/>
    </row>
    <row r="46915">
      <c r="E46915" s="19"/>
      <c r="R46915" s="20"/>
      <c r="S46915" s="20"/>
      <c r="U46915" s="21"/>
    </row>
    <row r="46916">
      <c r="E46916" s="19"/>
      <c r="R46916" s="20"/>
      <c r="S46916" s="20"/>
      <c r="U46916" s="21"/>
    </row>
    <row r="46917">
      <c r="E46917" s="19"/>
      <c r="R46917" s="20"/>
      <c r="S46917" s="20"/>
      <c r="U46917" s="21"/>
    </row>
    <row r="46918">
      <c r="E46918" s="19"/>
      <c r="R46918" s="20"/>
      <c r="S46918" s="20"/>
      <c r="U46918" s="21"/>
    </row>
    <row r="46919">
      <c r="E46919" s="19"/>
      <c r="R46919" s="20"/>
      <c r="S46919" s="20"/>
      <c r="U46919" s="21"/>
    </row>
    <row r="46920">
      <c r="E46920" s="19"/>
      <c r="R46920" s="20"/>
      <c r="S46920" s="20"/>
      <c r="U46920" s="21"/>
    </row>
    <row r="46921">
      <c r="E46921" s="19"/>
      <c r="R46921" s="20"/>
      <c r="S46921" s="20"/>
      <c r="U46921" s="21"/>
    </row>
    <row r="46922">
      <c r="E46922" s="19"/>
      <c r="R46922" s="20"/>
      <c r="S46922" s="20"/>
      <c r="U46922" s="21"/>
    </row>
    <row r="46923">
      <c r="E46923" s="19"/>
      <c r="R46923" s="20"/>
      <c r="S46923" s="20"/>
      <c r="U46923" s="21"/>
    </row>
    <row r="46924">
      <c r="E46924" s="19"/>
      <c r="R46924" s="20"/>
      <c r="S46924" s="20"/>
      <c r="U46924" s="21"/>
    </row>
    <row r="46925">
      <c r="E46925" s="19"/>
      <c r="R46925" s="20"/>
      <c r="S46925" s="20"/>
      <c r="U46925" s="21"/>
    </row>
    <row r="46926">
      <c r="E46926" s="19"/>
      <c r="R46926" s="20"/>
      <c r="S46926" s="20"/>
      <c r="U46926" s="21"/>
    </row>
    <row r="46927">
      <c r="E46927" s="19"/>
      <c r="R46927" s="20"/>
      <c r="S46927" s="20"/>
      <c r="U46927" s="21"/>
    </row>
    <row r="46928">
      <c r="E46928" s="19"/>
      <c r="R46928" s="20"/>
      <c r="S46928" s="20"/>
      <c r="U46928" s="21"/>
    </row>
    <row r="46929">
      <c r="E46929" s="19"/>
      <c r="R46929" s="20"/>
      <c r="S46929" s="20"/>
      <c r="U46929" s="21"/>
    </row>
    <row r="46930">
      <c r="E46930" s="19"/>
      <c r="R46930" s="20"/>
      <c r="S46930" s="20"/>
      <c r="U46930" s="21"/>
    </row>
    <row r="46931">
      <c r="E46931" s="19"/>
      <c r="R46931" s="20"/>
      <c r="S46931" s="20"/>
      <c r="U46931" s="21"/>
    </row>
    <row r="46932">
      <c r="E46932" s="19"/>
      <c r="R46932" s="20"/>
      <c r="S46932" s="20"/>
      <c r="U46932" s="21"/>
    </row>
    <row r="46933">
      <c r="E46933" s="19"/>
      <c r="R46933" s="20"/>
      <c r="S46933" s="20"/>
      <c r="U46933" s="21"/>
    </row>
    <row r="46934">
      <c r="E46934" s="19"/>
      <c r="R46934" s="20"/>
      <c r="S46934" s="20"/>
      <c r="U46934" s="21"/>
    </row>
    <row r="46935">
      <c r="E46935" s="19"/>
      <c r="R46935" s="20"/>
      <c r="S46935" s="20"/>
      <c r="U46935" s="21"/>
    </row>
    <row r="46936">
      <c r="E46936" s="19"/>
      <c r="R46936" s="20"/>
      <c r="S46936" s="20"/>
      <c r="U46936" s="21"/>
    </row>
    <row r="46937">
      <c r="E46937" s="19"/>
      <c r="R46937" s="20"/>
      <c r="S46937" s="20"/>
      <c r="U46937" s="21"/>
    </row>
    <row r="46938">
      <c r="E46938" s="19"/>
      <c r="R46938" s="20"/>
      <c r="S46938" s="20"/>
      <c r="U46938" s="21"/>
    </row>
    <row r="46939">
      <c r="E46939" s="19"/>
      <c r="R46939" s="20"/>
      <c r="S46939" s="20"/>
      <c r="U46939" s="21"/>
    </row>
    <row r="46940">
      <c r="E46940" s="19"/>
      <c r="R46940" s="20"/>
      <c r="S46940" s="20"/>
      <c r="U46940" s="21"/>
    </row>
    <row r="46941">
      <c r="E46941" s="19"/>
      <c r="R46941" s="20"/>
      <c r="S46941" s="20"/>
      <c r="U46941" s="21"/>
    </row>
    <row r="46942">
      <c r="E46942" s="19"/>
      <c r="R46942" s="20"/>
      <c r="S46942" s="20"/>
      <c r="U46942" s="21"/>
    </row>
    <row r="46943">
      <c r="E46943" s="19"/>
      <c r="R46943" s="20"/>
      <c r="S46943" s="20"/>
      <c r="U46943" s="21"/>
    </row>
    <row r="46944">
      <c r="E46944" s="19"/>
      <c r="R46944" s="20"/>
      <c r="S46944" s="20"/>
      <c r="U46944" s="21"/>
    </row>
    <row r="46945">
      <c r="E46945" s="19"/>
      <c r="R46945" s="20"/>
      <c r="S46945" s="20"/>
      <c r="U46945" s="21"/>
    </row>
    <row r="46946">
      <c r="E46946" s="19"/>
      <c r="R46946" s="20"/>
      <c r="S46946" s="20"/>
      <c r="U46946" s="21"/>
    </row>
    <row r="46947">
      <c r="E46947" s="19"/>
      <c r="R46947" s="20"/>
      <c r="S46947" s="20"/>
      <c r="U46947" s="21"/>
    </row>
    <row r="46948">
      <c r="E46948" s="19"/>
      <c r="R46948" s="20"/>
      <c r="S46948" s="20"/>
      <c r="U46948" s="21"/>
    </row>
    <row r="46949">
      <c r="E46949" s="19"/>
      <c r="R46949" s="20"/>
      <c r="S46949" s="20"/>
      <c r="U46949" s="21"/>
    </row>
    <row r="46950">
      <c r="E46950" s="19"/>
      <c r="R46950" s="20"/>
      <c r="S46950" s="20"/>
      <c r="U46950" s="21"/>
    </row>
    <row r="46951">
      <c r="E46951" s="19"/>
      <c r="R46951" s="20"/>
      <c r="S46951" s="20"/>
      <c r="U46951" s="21"/>
    </row>
    <row r="46952">
      <c r="E46952" s="19"/>
      <c r="R46952" s="20"/>
      <c r="S46952" s="20"/>
      <c r="U46952" s="21"/>
    </row>
    <row r="46953">
      <c r="E46953" s="19"/>
      <c r="R46953" s="20"/>
      <c r="S46953" s="20"/>
      <c r="U46953" s="21"/>
    </row>
    <row r="46954">
      <c r="E46954" s="19"/>
      <c r="R46954" s="20"/>
      <c r="S46954" s="20"/>
      <c r="U46954" s="21"/>
    </row>
    <row r="46955">
      <c r="E46955" s="19"/>
      <c r="R46955" s="20"/>
      <c r="S46955" s="20"/>
      <c r="U46955" s="21"/>
    </row>
    <row r="46956">
      <c r="E46956" s="19"/>
      <c r="R46956" s="20"/>
      <c r="S46956" s="20"/>
      <c r="U46956" s="21"/>
    </row>
    <row r="46957">
      <c r="E46957" s="19"/>
      <c r="R46957" s="20"/>
      <c r="S46957" s="20"/>
      <c r="U46957" s="21"/>
    </row>
    <row r="46958">
      <c r="E46958" s="19"/>
      <c r="R46958" s="20"/>
      <c r="S46958" s="20"/>
      <c r="U46958" s="21"/>
    </row>
    <row r="46959">
      <c r="E46959" s="19"/>
      <c r="R46959" s="20"/>
      <c r="S46959" s="20"/>
      <c r="U46959" s="21"/>
    </row>
    <row r="46960">
      <c r="E46960" s="19"/>
      <c r="R46960" s="20"/>
      <c r="S46960" s="20"/>
      <c r="U46960" s="21"/>
    </row>
    <row r="46961">
      <c r="E46961" s="19"/>
      <c r="R46961" s="20"/>
      <c r="S46961" s="20"/>
      <c r="U46961" s="21"/>
    </row>
    <row r="46962">
      <c r="E46962" s="19"/>
      <c r="R46962" s="20"/>
      <c r="S46962" s="20"/>
      <c r="U46962" s="21"/>
    </row>
    <row r="46963">
      <c r="E46963" s="19"/>
      <c r="R46963" s="20"/>
      <c r="S46963" s="20"/>
      <c r="U46963" s="21"/>
    </row>
    <row r="46964">
      <c r="E46964" s="19"/>
      <c r="R46964" s="20"/>
      <c r="S46964" s="20"/>
      <c r="U46964" s="21"/>
    </row>
    <row r="46965">
      <c r="E46965" s="19"/>
      <c r="R46965" s="20"/>
      <c r="S46965" s="20"/>
      <c r="U46965" s="21"/>
    </row>
    <row r="46966">
      <c r="E46966" s="19"/>
      <c r="R46966" s="20"/>
      <c r="S46966" s="20"/>
      <c r="U46966" s="21"/>
    </row>
    <row r="46967">
      <c r="E46967" s="19"/>
      <c r="R46967" s="20"/>
      <c r="S46967" s="20"/>
      <c r="U46967" s="21"/>
    </row>
    <row r="46968">
      <c r="E46968" s="19"/>
      <c r="R46968" s="20"/>
      <c r="S46968" s="20"/>
      <c r="U46968" s="21"/>
    </row>
    <row r="46969">
      <c r="E46969" s="19"/>
      <c r="R46969" s="20"/>
      <c r="S46969" s="20"/>
      <c r="U46969" s="21"/>
    </row>
    <row r="46970">
      <c r="E46970" s="19"/>
      <c r="R46970" s="20"/>
      <c r="S46970" s="20"/>
      <c r="U46970" s="21"/>
    </row>
    <row r="46971">
      <c r="E46971" s="19"/>
      <c r="R46971" s="20"/>
      <c r="S46971" s="20"/>
      <c r="U46971" s="21"/>
    </row>
    <row r="46972">
      <c r="E46972" s="19"/>
      <c r="R46972" s="20"/>
      <c r="S46972" s="20"/>
      <c r="U46972" s="21"/>
    </row>
    <row r="46973">
      <c r="E46973" s="19"/>
      <c r="R46973" s="20"/>
      <c r="S46973" s="20"/>
      <c r="U46973" s="21"/>
    </row>
    <row r="46974">
      <c r="E46974" s="19"/>
      <c r="R46974" s="20"/>
      <c r="S46974" s="20"/>
      <c r="U46974" s="21"/>
    </row>
    <row r="46975">
      <c r="E46975" s="19"/>
      <c r="R46975" s="20"/>
      <c r="S46975" s="20"/>
      <c r="U46975" s="21"/>
    </row>
    <row r="46976">
      <c r="E46976" s="19"/>
      <c r="R46976" s="20"/>
      <c r="S46976" s="20"/>
      <c r="U46976" s="21"/>
    </row>
    <row r="46977">
      <c r="E46977" s="19"/>
      <c r="R46977" s="20"/>
      <c r="S46977" s="20"/>
      <c r="U46977" s="21"/>
    </row>
    <row r="46978">
      <c r="E46978" s="19"/>
      <c r="R46978" s="20"/>
      <c r="S46978" s="20"/>
      <c r="U46978" s="21"/>
    </row>
    <row r="46979">
      <c r="E46979" s="19"/>
      <c r="R46979" s="20"/>
      <c r="S46979" s="20"/>
      <c r="U46979" s="21"/>
    </row>
    <row r="46980">
      <c r="E46980" s="19"/>
      <c r="R46980" s="20"/>
      <c r="S46980" s="20"/>
      <c r="U46980" s="21"/>
    </row>
    <row r="46981">
      <c r="E46981" s="19"/>
      <c r="R46981" s="20"/>
      <c r="S46981" s="20"/>
      <c r="U46981" s="21"/>
    </row>
    <row r="46982">
      <c r="E46982" s="19"/>
      <c r="R46982" s="20"/>
      <c r="S46982" s="20"/>
      <c r="U46982" s="21"/>
    </row>
    <row r="46983">
      <c r="E46983" s="19"/>
      <c r="R46983" s="20"/>
      <c r="S46983" s="20"/>
      <c r="U46983" s="21"/>
    </row>
    <row r="46984">
      <c r="E46984" s="19"/>
      <c r="R46984" s="20"/>
      <c r="S46984" s="20"/>
      <c r="U46984" s="21"/>
    </row>
    <row r="46985">
      <c r="E46985" s="19"/>
      <c r="R46985" s="20"/>
      <c r="S46985" s="20"/>
      <c r="U46985" s="21"/>
    </row>
    <row r="46986">
      <c r="E46986" s="19"/>
      <c r="R46986" s="20"/>
      <c r="S46986" s="20"/>
      <c r="U46986" s="21"/>
    </row>
    <row r="46987">
      <c r="E46987" s="19"/>
      <c r="R46987" s="20"/>
      <c r="S46987" s="20"/>
      <c r="U46987" s="21"/>
    </row>
    <row r="46988">
      <c r="E46988" s="19"/>
      <c r="R46988" s="20"/>
      <c r="S46988" s="20"/>
      <c r="U46988" s="21"/>
    </row>
    <row r="46989">
      <c r="E46989" s="19"/>
      <c r="R46989" s="20"/>
      <c r="S46989" s="20"/>
      <c r="U46989" s="21"/>
    </row>
    <row r="46990">
      <c r="E46990" s="19"/>
      <c r="R46990" s="20"/>
      <c r="S46990" s="20"/>
      <c r="U46990" s="21"/>
    </row>
    <row r="46991">
      <c r="E46991" s="19"/>
      <c r="R46991" s="20"/>
      <c r="S46991" s="20"/>
      <c r="U46991" s="21"/>
    </row>
    <row r="46992">
      <c r="E46992" s="19"/>
      <c r="R46992" s="20"/>
      <c r="S46992" s="20"/>
      <c r="U46992" s="21"/>
    </row>
    <row r="46993">
      <c r="E46993" s="19"/>
      <c r="R46993" s="20"/>
      <c r="S46993" s="20"/>
      <c r="U46993" s="21"/>
    </row>
    <row r="46994">
      <c r="E46994" s="19"/>
      <c r="R46994" s="20"/>
      <c r="S46994" s="20"/>
      <c r="U46994" s="21"/>
    </row>
    <row r="46995">
      <c r="E46995" s="19"/>
      <c r="R46995" s="20"/>
      <c r="S46995" s="20"/>
      <c r="U46995" s="21"/>
    </row>
    <row r="46996">
      <c r="E46996" s="19"/>
      <c r="R46996" s="20"/>
      <c r="S46996" s="20"/>
      <c r="U46996" s="21"/>
    </row>
    <row r="46997">
      <c r="E46997" s="19"/>
      <c r="R46997" s="20"/>
      <c r="S46997" s="20"/>
      <c r="U46997" s="21"/>
    </row>
    <row r="46998">
      <c r="E46998" s="19"/>
      <c r="R46998" s="20"/>
      <c r="S46998" s="20"/>
      <c r="U46998" s="21"/>
    </row>
    <row r="46999">
      <c r="E46999" s="19"/>
      <c r="R46999" s="20"/>
      <c r="S46999" s="20"/>
      <c r="U46999" s="21"/>
    </row>
    <row r="47000">
      <c r="E47000" s="19"/>
      <c r="R47000" s="20"/>
      <c r="S47000" s="20"/>
      <c r="U47000" s="21"/>
    </row>
    <row r="47001">
      <c r="E47001" s="19"/>
      <c r="R47001" s="20"/>
      <c r="S47001" s="20"/>
      <c r="U47001" s="21"/>
    </row>
    <row r="47002">
      <c r="E47002" s="19"/>
      <c r="R47002" s="20"/>
      <c r="S47002" s="20"/>
      <c r="U47002" s="21"/>
    </row>
    <row r="47003">
      <c r="E47003" s="19"/>
      <c r="R47003" s="20"/>
      <c r="S47003" s="20"/>
      <c r="U47003" s="21"/>
    </row>
    <row r="47004">
      <c r="E47004" s="19"/>
      <c r="R47004" s="20"/>
      <c r="S47004" s="20"/>
      <c r="U47004" s="21"/>
    </row>
    <row r="47005">
      <c r="E47005" s="19"/>
      <c r="R47005" s="20"/>
      <c r="S47005" s="20"/>
      <c r="U47005" s="21"/>
    </row>
    <row r="47006">
      <c r="E47006" s="19"/>
      <c r="R47006" s="20"/>
      <c r="S47006" s="20"/>
      <c r="U47006" s="21"/>
    </row>
    <row r="47007">
      <c r="E47007" s="19"/>
      <c r="R47007" s="20"/>
      <c r="S47007" s="20"/>
      <c r="U47007" s="21"/>
    </row>
    <row r="47008">
      <c r="E47008" s="19"/>
      <c r="R47008" s="20"/>
      <c r="S47008" s="20"/>
      <c r="U47008" s="21"/>
    </row>
    <row r="47009">
      <c r="E47009" s="19"/>
      <c r="R47009" s="20"/>
      <c r="S47009" s="20"/>
      <c r="U47009" s="21"/>
    </row>
    <row r="47010">
      <c r="E47010" s="19"/>
      <c r="R47010" s="20"/>
      <c r="S47010" s="20"/>
      <c r="U47010" s="21"/>
    </row>
    <row r="47011">
      <c r="E47011" s="19"/>
      <c r="R47011" s="20"/>
      <c r="S47011" s="20"/>
      <c r="U47011" s="21"/>
    </row>
    <row r="47012">
      <c r="E47012" s="19"/>
      <c r="R47012" s="20"/>
      <c r="S47012" s="20"/>
      <c r="U47012" s="21"/>
    </row>
    <row r="47013">
      <c r="E47013" s="19"/>
      <c r="R47013" s="20"/>
      <c r="S47013" s="20"/>
      <c r="U47013" s="21"/>
    </row>
    <row r="47014">
      <c r="E47014" s="19"/>
      <c r="R47014" s="20"/>
      <c r="S47014" s="20"/>
      <c r="U47014" s="21"/>
    </row>
    <row r="47015">
      <c r="E47015" s="19"/>
      <c r="R47015" s="20"/>
      <c r="S47015" s="20"/>
      <c r="U47015" s="21"/>
    </row>
    <row r="47016">
      <c r="E47016" s="19"/>
      <c r="R47016" s="20"/>
      <c r="S47016" s="20"/>
      <c r="U47016" s="21"/>
    </row>
    <row r="47017">
      <c r="E47017" s="19"/>
      <c r="R47017" s="20"/>
      <c r="S47017" s="20"/>
      <c r="U47017" s="21"/>
    </row>
    <row r="47018">
      <c r="E47018" s="19"/>
      <c r="R47018" s="20"/>
      <c r="S47018" s="20"/>
      <c r="U47018" s="21"/>
    </row>
    <row r="47019">
      <c r="E47019" s="19"/>
      <c r="R47019" s="20"/>
      <c r="S47019" s="20"/>
      <c r="U47019" s="21"/>
    </row>
    <row r="47020">
      <c r="E47020" s="19"/>
      <c r="R47020" s="20"/>
      <c r="S47020" s="20"/>
      <c r="U47020" s="21"/>
    </row>
    <row r="47021">
      <c r="E47021" s="19"/>
      <c r="R47021" s="20"/>
      <c r="S47021" s="20"/>
      <c r="U47021" s="21"/>
    </row>
    <row r="47022">
      <c r="E47022" s="19"/>
      <c r="R47022" s="20"/>
      <c r="S47022" s="20"/>
      <c r="U47022" s="21"/>
    </row>
    <row r="47023">
      <c r="E47023" s="19"/>
      <c r="R47023" s="20"/>
      <c r="S47023" s="20"/>
      <c r="U47023" s="21"/>
    </row>
    <row r="47024">
      <c r="E47024" s="19"/>
      <c r="R47024" s="20"/>
      <c r="S47024" s="20"/>
      <c r="U47024" s="21"/>
    </row>
    <row r="47025">
      <c r="E47025" s="19"/>
      <c r="R47025" s="20"/>
      <c r="S47025" s="20"/>
      <c r="U47025" s="21"/>
    </row>
    <row r="47026">
      <c r="E47026" s="19"/>
      <c r="R47026" s="20"/>
      <c r="S47026" s="20"/>
      <c r="U47026" s="21"/>
    </row>
    <row r="47027">
      <c r="E47027" s="19"/>
      <c r="R47027" s="20"/>
      <c r="S47027" s="20"/>
      <c r="U47027" s="21"/>
    </row>
    <row r="47028">
      <c r="E47028" s="19"/>
      <c r="R47028" s="20"/>
      <c r="S47028" s="20"/>
      <c r="U47028" s="21"/>
    </row>
    <row r="47029">
      <c r="E47029" s="19"/>
      <c r="R47029" s="20"/>
      <c r="S47029" s="20"/>
      <c r="U47029" s="21"/>
    </row>
    <row r="47030">
      <c r="E47030" s="19"/>
      <c r="R47030" s="20"/>
      <c r="S47030" s="20"/>
      <c r="U47030" s="21"/>
    </row>
    <row r="47031">
      <c r="E47031" s="19"/>
      <c r="R47031" s="20"/>
      <c r="S47031" s="20"/>
      <c r="U47031" s="21"/>
    </row>
    <row r="47032">
      <c r="E47032" s="19"/>
      <c r="R47032" s="20"/>
      <c r="S47032" s="20"/>
      <c r="U47032" s="21"/>
    </row>
    <row r="47033">
      <c r="E47033" s="19"/>
      <c r="R47033" s="20"/>
      <c r="S47033" s="20"/>
      <c r="U47033" s="21"/>
    </row>
    <row r="47034">
      <c r="E47034" s="19"/>
      <c r="R47034" s="20"/>
      <c r="S47034" s="20"/>
      <c r="U47034" s="21"/>
    </row>
    <row r="47035">
      <c r="E47035" s="19"/>
      <c r="R47035" s="20"/>
      <c r="S47035" s="20"/>
      <c r="U47035" s="21"/>
    </row>
    <row r="47036">
      <c r="E47036" s="19"/>
      <c r="R47036" s="20"/>
      <c r="S47036" s="20"/>
      <c r="U47036" s="21"/>
    </row>
    <row r="47037">
      <c r="E47037" s="19"/>
      <c r="R47037" s="20"/>
      <c r="S47037" s="20"/>
      <c r="U47037" s="21"/>
    </row>
    <row r="47038">
      <c r="E47038" s="19"/>
      <c r="R47038" s="20"/>
      <c r="S47038" s="20"/>
      <c r="U47038" s="21"/>
    </row>
    <row r="47039">
      <c r="E47039" s="19"/>
      <c r="R47039" s="20"/>
      <c r="S47039" s="20"/>
      <c r="U47039" s="21"/>
    </row>
    <row r="47040">
      <c r="E47040" s="19"/>
      <c r="R47040" s="20"/>
      <c r="S47040" s="20"/>
      <c r="U47040" s="21"/>
    </row>
    <row r="47041">
      <c r="E47041" s="19"/>
      <c r="R47041" s="20"/>
      <c r="S47041" s="20"/>
      <c r="U47041" s="21"/>
    </row>
    <row r="47042">
      <c r="E47042" s="19"/>
      <c r="R47042" s="20"/>
      <c r="S47042" s="20"/>
      <c r="U47042" s="21"/>
    </row>
    <row r="47043">
      <c r="E47043" s="19"/>
      <c r="R47043" s="20"/>
      <c r="S47043" s="20"/>
      <c r="U47043" s="21"/>
    </row>
    <row r="47044">
      <c r="E47044" s="19"/>
      <c r="R47044" s="20"/>
      <c r="S47044" s="20"/>
      <c r="U47044" s="21"/>
    </row>
    <row r="47045">
      <c r="E47045" s="19"/>
      <c r="R47045" s="20"/>
      <c r="S47045" s="20"/>
      <c r="U47045" s="21"/>
    </row>
    <row r="47046">
      <c r="E47046" s="19"/>
      <c r="R47046" s="20"/>
      <c r="S47046" s="20"/>
      <c r="U47046" s="21"/>
    </row>
    <row r="47047">
      <c r="E47047" s="19"/>
      <c r="R47047" s="20"/>
      <c r="S47047" s="20"/>
      <c r="U47047" s="21"/>
    </row>
    <row r="47048">
      <c r="E47048" s="19"/>
      <c r="R47048" s="20"/>
      <c r="S47048" s="20"/>
      <c r="U47048" s="21"/>
    </row>
    <row r="47049">
      <c r="E47049" s="19"/>
      <c r="R47049" s="20"/>
      <c r="S47049" s="20"/>
      <c r="U47049" s="21"/>
    </row>
    <row r="47050">
      <c r="E47050" s="19"/>
      <c r="R47050" s="20"/>
      <c r="S47050" s="20"/>
      <c r="U47050" s="21"/>
    </row>
    <row r="47051">
      <c r="E47051" s="19"/>
      <c r="R47051" s="20"/>
      <c r="S47051" s="20"/>
      <c r="U47051" s="21"/>
    </row>
    <row r="47052">
      <c r="E47052" s="19"/>
      <c r="R47052" s="20"/>
      <c r="S47052" s="20"/>
      <c r="U47052" s="21"/>
    </row>
    <row r="47053">
      <c r="E47053" s="19"/>
      <c r="R47053" s="20"/>
      <c r="S47053" s="20"/>
      <c r="U47053" s="21"/>
    </row>
    <row r="47054">
      <c r="E47054" s="19"/>
      <c r="R47054" s="20"/>
      <c r="S47054" s="20"/>
      <c r="U47054" s="21"/>
    </row>
    <row r="47055">
      <c r="E47055" s="19"/>
      <c r="R47055" s="20"/>
      <c r="S47055" s="20"/>
      <c r="U47055" s="21"/>
    </row>
    <row r="47056">
      <c r="E47056" s="19"/>
      <c r="R47056" s="20"/>
      <c r="S47056" s="20"/>
      <c r="U47056" s="21"/>
    </row>
    <row r="47057">
      <c r="E47057" s="19"/>
      <c r="R47057" s="20"/>
      <c r="S47057" s="20"/>
      <c r="U47057" s="21"/>
    </row>
    <row r="47058">
      <c r="E47058" s="19"/>
      <c r="R47058" s="20"/>
      <c r="S47058" s="20"/>
      <c r="U47058" s="21"/>
    </row>
    <row r="47059">
      <c r="E47059" s="19"/>
      <c r="R47059" s="20"/>
      <c r="S47059" s="20"/>
      <c r="U47059" s="21"/>
    </row>
    <row r="47060">
      <c r="E47060" s="19"/>
      <c r="R47060" s="20"/>
      <c r="S47060" s="20"/>
      <c r="U47060" s="21"/>
    </row>
    <row r="47061">
      <c r="E47061" s="19"/>
      <c r="R47061" s="20"/>
      <c r="S47061" s="20"/>
      <c r="U47061" s="21"/>
    </row>
    <row r="47062">
      <c r="E47062" s="19"/>
      <c r="R47062" s="20"/>
      <c r="S47062" s="20"/>
      <c r="U47062" s="21"/>
    </row>
    <row r="47063">
      <c r="E47063" s="19"/>
      <c r="R47063" s="20"/>
      <c r="S47063" s="20"/>
      <c r="U47063" s="21"/>
    </row>
    <row r="47064">
      <c r="E47064" s="19"/>
      <c r="R47064" s="20"/>
      <c r="S47064" s="20"/>
      <c r="U47064" s="21"/>
    </row>
    <row r="47065">
      <c r="E47065" s="19"/>
      <c r="R47065" s="20"/>
      <c r="S47065" s="20"/>
      <c r="U47065" s="21"/>
    </row>
    <row r="47066">
      <c r="E47066" s="19"/>
      <c r="R47066" s="20"/>
      <c r="S47066" s="20"/>
      <c r="U47066" s="21"/>
    </row>
    <row r="47067">
      <c r="E47067" s="19"/>
      <c r="R47067" s="20"/>
      <c r="S47067" s="20"/>
      <c r="U47067" s="21"/>
    </row>
    <row r="47068">
      <c r="E47068" s="19"/>
      <c r="R47068" s="20"/>
      <c r="S47068" s="20"/>
      <c r="U47068" s="21"/>
    </row>
    <row r="47069">
      <c r="E47069" s="19"/>
      <c r="R47069" s="20"/>
      <c r="S47069" s="20"/>
      <c r="U47069" s="21"/>
    </row>
    <row r="47070">
      <c r="E47070" s="19"/>
      <c r="R47070" s="20"/>
      <c r="S47070" s="20"/>
      <c r="U47070" s="21"/>
    </row>
    <row r="47071">
      <c r="E47071" s="19"/>
      <c r="R47071" s="20"/>
      <c r="S47071" s="20"/>
      <c r="U47071" s="21"/>
    </row>
    <row r="47072">
      <c r="E47072" s="19"/>
      <c r="R47072" s="20"/>
      <c r="S47072" s="20"/>
      <c r="U47072" s="21"/>
    </row>
    <row r="47073">
      <c r="E47073" s="19"/>
      <c r="R47073" s="20"/>
      <c r="S47073" s="20"/>
      <c r="U47073" s="21"/>
    </row>
    <row r="47074">
      <c r="E47074" s="19"/>
      <c r="R47074" s="20"/>
      <c r="S47074" s="20"/>
      <c r="U47074" s="21"/>
    </row>
    <row r="47075">
      <c r="E47075" s="19"/>
      <c r="R47075" s="20"/>
      <c r="S47075" s="20"/>
      <c r="U47075" s="21"/>
    </row>
    <row r="47076">
      <c r="E47076" s="19"/>
      <c r="R47076" s="20"/>
      <c r="S47076" s="20"/>
      <c r="U47076" s="21"/>
    </row>
    <row r="47077">
      <c r="E47077" s="19"/>
      <c r="R47077" s="20"/>
      <c r="S47077" s="20"/>
      <c r="U47077" s="21"/>
    </row>
    <row r="47078">
      <c r="E47078" s="19"/>
      <c r="R47078" s="20"/>
      <c r="S47078" s="20"/>
      <c r="U47078" s="21"/>
    </row>
    <row r="47079">
      <c r="E47079" s="19"/>
      <c r="R47079" s="20"/>
      <c r="S47079" s="20"/>
      <c r="U47079" s="21"/>
    </row>
    <row r="47080">
      <c r="E47080" s="19"/>
      <c r="R47080" s="20"/>
      <c r="S47080" s="20"/>
      <c r="U47080" s="21"/>
    </row>
    <row r="47081">
      <c r="E47081" s="19"/>
      <c r="R47081" s="20"/>
      <c r="S47081" s="20"/>
      <c r="U47081" s="21"/>
    </row>
    <row r="47082">
      <c r="E47082" s="19"/>
      <c r="R47082" s="20"/>
      <c r="S47082" s="20"/>
      <c r="U47082" s="21"/>
    </row>
    <row r="47083">
      <c r="E47083" s="19"/>
      <c r="R47083" s="20"/>
      <c r="S47083" s="20"/>
      <c r="U47083" s="21"/>
    </row>
    <row r="47084">
      <c r="E47084" s="19"/>
      <c r="R47084" s="20"/>
      <c r="S47084" s="20"/>
      <c r="U47084" s="21"/>
    </row>
    <row r="47085">
      <c r="E47085" s="19"/>
      <c r="R47085" s="20"/>
      <c r="S47085" s="20"/>
      <c r="U47085" s="21"/>
    </row>
    <row r="47086">
      <c r="E47086" s="19"/>
      <c r="R47086" s="20"/>
      <c r="S47086" s="20"/>
      <c r="U47086" s="21"/>
    </row>
    <row r="47087">
      <c r="E47087" s="19"/>
      <c r="R47087" s="20"/>
      <c r="S47087" s="20"/>
      <c r="U47087" s="21"/>
    </row>
    <row r="47088">
      <c r="E47088" s="19"/>
      <c r="R47088" s="20"/>
      <c r="S47088" s="20"/>
      <c r="U47088" s="21"/>
    </row>
    <row r="47089">
      <c r="E47089" s="19"/>
      <c r="R47089" s="20"/>
      <c r="S47089" s="20"/>
      <c r="U47089" s="21"/>
    </row>
    <row r="47090">
      <c r="E47090" s="19"/>
      <c r="R47090" s="20"/>
      <c r="S47090" s="20"/>
      <c r="U47090" s="21"/>
    </row>
    <row r="47091">
      <c r="E47091" s="19"/>
      <c r="R47091" s="20"/>
      <c r="S47091" s="20"/>
      <c r="U47091" s="21"/>
    </row>
    <row r="47092">
      <c r="E47092" s="19"/>
      <c r="R47092" s="20"/>
      <c r="S47092" s="20"/>
      <c r="U47092" s="21"/>
    </row>
    <row r="47093">
      <c r="E47093" s="19"/>
      <c r="R47093" s="20"/>
      <c r="S47093" s="20"/>
      <c r="U47093" s="21"/>
    </row>
    <row r="47094">
      <c r="E47094" s="19"/>
      <c r="R47094" s="20"/>
      <c r="S47094" s="20"/>
      <c r="U47094" s="21"/>
    </row>
    <row r="47095">
      <c r="E47095" s="19"/>
      <c r="R47095" s="20"/>
      <c r="S47095" s="20"/>
      <c r="U47095" s="21"/>
    </row>
    <row r="47096">
      <c r="E47096" s="19"/>
      <c r="R47096" s="20"/>
      <c r="S47096" s="20"/>
      <c r="U47096" s="21"/>
    </row>
    <row r="47097">
      <c r="E47097" s="19"/>
      <c r="R47097" s="20"/>
      <c r="S47097" s="20"/>
      <c r="U47097" s="21"/>
    </row>
    <row r="47098">
      <c r="E47098" s="19"/>
      <c r="R47098" s="20"/>
      <c r="S47098" s="20"/>
      <c r="U47098" s="21"/>
    </row>
    <row r="47099">
      <c r="E47099" s="19"/>
      <c r="R47099" s="20"/>
      <c r="S47099" s="20"/>
      <c r="U47099" s="21"/>
    </row>
    <row r="47100">
      <c r="E47100" s="19"/>
      <c r="R47100" s="20"/>
      <c r="S47100" s="20"/>
      <c r="U47100" s="21"/>
    </row>
    <row r="47101">
      <c r="E47101" s="19"/>
      <c r="R47101" s="20"/>
      <c r="S47101" s="20"/>
      <c r="U47101" s="21"/>
    </row>
    <row r="47102">
      <c r="E47102" s="19"/>
      <c r="R47102" s="20"/>
      <c r="S47102" s="20"/>
      <c r="U47102" s="21"/>
    </row>
    <row r="47103">
      <c r="E47103" s="19"/>
      <c r="R47103" s="20"/>
      <c r="S47103" s="20"/>
      <c r="U47103" s="21"/>
    </row>
    <row r="47104">
      <c r="E47104" s="19"/>
      <c r="R47104" s="20"/>
      <c r="S47104" s="20"/>
      <c r="U47104" s="21"/>
    </row>
    <row r="47105">
      <c r="E47105" s="19"/>
      <c r="R47105" s="20"/>
      <c r="S47105" s="20"/>
      <c r="U47105" s="21"/>
    </row>
    <row r="47106">
      <c r="E47106" s="19"/>
      <c r="R47106" s="20"/>
      <c r="S47106" s="20"/>
      <c r="U47106" s="21"/>
    </row>
    <row r="47107">
      <c r="E47107" s="19"/>
      <c r="R47107" s="20"/>
      <c r="S47107" s="20"/>
      <c r="U47107" s="21"/>
    </row>
    <row r="47108">
      <c r="E47108" s="19"/>
      <c r="R47108" s="20"/>
      <c r="S47108" s="20"/>
      <c r="U47108" s="21"/>
    </row>
    <row r="47109">
      <c r="E47109" s="19"/>
      <c r="R47109" s="20"/>
      <c r="S47109" s="20"/>
      <c r="U47109" s="21"/>
    </row>
    <row r="47110">
      <c r="E47110" s="19"/>
      <c r="R47110" s="20"/>
      <c r="S47110" s="20"/>
      <c r="U47110" s="21"/>
    </row>
    <row r="47111">
      <c r="E47111" s="19"/>
      <c r="R47111" s="20"/>
      <c r="S47111" s="20"/>
      <c r="U47111" s="21"/>
    </row>
    <row r="47112">
      <c r="E47112" s="19"/>
      <c r="R47112" s="20"/>
      <c r="S47112" s="20"/>
      <c r="U47112" s="21"/>
    </row>
    <row r="47113">
      <c r="E47113" s="19"/>
      <c r="R47113" s="20"/>
      <c r="S47113" s="20"/>
      <c r="U47113" s="21"/>
    </row>
    <row r="47114">
      <c r="E47114" s="19"/>
      <c r="R47114" s="20"/>
      <c r="S47114" s="20"/>
      <c r="U47114" s="21"/>
    </row>
    <row r="47115">
      <c r="E47115" s="19"/>
      <c r="R47115" s="20"/>
      <c r="S47115" s="20"/>
      <c r="U47115" s="21"/>
    </row>
    <row r="47116">
      <c r="E47116" s="19"/>
      <c r="R47116" s="20"/>
      <c r="S47116" s="20"/>
      <c r="U47116" s="21"/>
    </row>
    <row r="47117">
      <c r="E47117" s="19"/>
      <c r="R47117" s="20"/>
      <c r="S47117" s="20"/>
      <c r="U47117" s="21"/>
    </row>
    <row r="47118">
      <c r="E47118" s="19"/>
      <c r="R47118" s="20"/>
      <c r="S47118" s="20"/>
      <c r="U47118" s="21"/>
    </row>
    <row r="47119">
      <c r="E47119" s="19"/>
      <c r="R47119" s="20"/>
      <c r="S47119" s="20"/>
      <c r="U47119" s="21"/>
    </row>
    <row r="47120">
      <c r="E47120" s="19"/>
      <c r="R47120" s="20"/>
      <c r="S47120" s="20"/>
      <c r="U47120" s="21"/>
    </row>
    <row r="47121">
      <c r="E47121" s="19"/>
      <c r="R47121" s="20"/>
      <c r="S47121" s="20"/>
      <c r="U47121" s="21"/>
    </row>
    <row r="47122">
      <c r="E47122" s="19"/>
      <c r="R47122" s="20"/>
      <c r="S47122" s="20"/>
      <c r="U47122" s="21"/>
    </row>
    <row r="47123">
      <c r="E47123" s="19"/>
      <c r="R47123" s="20"/>
      <c r="S47123" s="20"/>
      <c r="U47123" s="21"/>
    </row>
    <row r="47124">
      <c r="E47124" s="19"/>
      <c r="R47124" s="20"/>
      <c r="S47124" s="20"/>
      <c r="U47124" s="21"/>
    </row>
    <row r="47125">
      <c r="E47125" s="19"/>
      <c r="R47125" s="20"/>
      <c r="S47125" s="20"/>
      <c r="U47125" s="21"/>
    </row>
    <row r="47126">
      <c r="E47126" s="19"/>
      <c r="R47126" s="20"/>
      <c r="S47126" s="20"/>
      <c r="U47126" s="21"/>
    </row>
    <row r="47127">
      <c r="E47127" s="19"/>
      <c r="R47127" s="20"/>
      <c r="S47127" s="20"/>
      <c r="U47127" s="21"/>
    </row>
    <row r="47128">
      <c r="E47128" s="19"/>
      <c r="R47128" s="20"/>
      <c r="S47128" s="20"/>
      <c r="U47128" s="21"/>
    </row>
    <row r="47129">
      <c r="E47129" s="19"/>
      <c r="R47129" s="20"/>
      <c r="S47129" s="20"/>
      <c r="U47129" s="21"/>
    </row>
    <row r="47130">
      <c r="E47130" s="19"/>
      <c r="R47130" s="20"/>
      <c r="S47130" s="20"/>
      <c r="U47130" s="21"/>
    </row>
    <row r="47131">
      <c r="E47131" s="19"/>
      <c r="R47131" s="20"/>
      <c r="S47131" s="20"/>
      <c r="U47131" s="21"/>
    </row>
    <row r="47132">
      <c r="E47132" s="19"/>
      <c r="R47132" s="20"/>
      <c r="S47132" s="20"/>
      <c r="U47132" s="21"/>
    </row>
    <row r="47133">
      <c r="E47133" s="19"/>
      <c r="R47133" s="20"/>
      <c r="S47133" s="20"/>
      <c r="U47133" s="21"/>
    </row>
    <row r="47134">
      <c r="E47134" s="19"/>
      <c r="R47134" s="20"/>
      <c r="S47134" s="20"/>
      <c r="U47134" s="21"/>
    </row>
    <row r="47135">
      <c r="E47135" s="19"/>
      <c r="R47135" s="20"/>
      <c r="S47135" s="20"/>
      <c r="U47135" s="21"/>
    </row>
    <row r="47136">
      <c r="E47136" s="19"/>
      <c r="R47136" s="20"/>
      <c r="S47136" s="20"/>
      <c r="U47136" s="21"/>
    </row>
    <row r="47137">
      <c r="E47137" s="19"/>
      <c r="R47137" s="20"/>
      <c r="S47137" s="20"/>
      <c r="U47137" s="21"/>
    </row>
    <row r="47138">
      <c r="E47138" s="19"/>
      <c r="R47138" s="20"/>
      <c r="S47138" s="20"/>
      <c r="U47138" s="21"/>
    </row>
    <row r="47139">
      <c r="E47139" s="19"/>
      <c r="R47139" s="20"/>
      <c r="S47139" s="20"/>
      <c r="U47139" s="21"/>
    </row>
    <row r="47140">
      <c r="E47140" s="19"/>
      <c r="R47140" s="20"/>
      <c r="S47140" s="20"/>
      <c r="U47140" s="21"/>
    </row>
    <row r="47141">
      <c r="E47141" s="19"/>
      <c r="R47141" s="20"/>
      <c r="S47141" s="20"/>
      <c r="U47141" s="21"/>
    </row>
    <row r="47142">
      <c r="E47142" s="19"/>
      <c r="R47142" s="20"/>
      <c r="S47142" s="20"/>
      <c r="U47142" s="21"/>
    </row>
    <row r="47143">
      <c r="E47143" s="19"/>
      <c r="R47143" s="20"/>
      <c r="S47143" s="20"/>
      <c r="U47143" s="21"/>
    </row>
    <row r="47144">
      <c r="E47144" s="19"/>
      <c r="R47144" s="20"/>
      <c r="S47144" s="20"/>
      <c r="U47144" s="21"/>
    </row>
    <row r="47145">
      <c r="E47145" s="19"/>
      <c r="R47145" s="20"/>
      <c r="S47145" s="20"/>
      <c r="U47145" s="21"/>
    </row>
    <row r="47146">
      <c r="E47146" s="19"/>
      <c r="R47146" s="20"/>
      <c r="S47146" s="20"/>
      <c r="U47146" s="21"/>
    </row>
    <row r="47147">
      <c r="E47147" s="19"/>
      <c r="R47147" s="20"/>
      <c r="S47147" s="20"/>
      <c r="U47147" s="21"/>
    </row>
    <row r="47148">
      <c r="E47148" s="19"/>
      <c r="R47148" s="20"/>
      <c r="S47148" s="20"/>
      <c r="U47148" s="21"/>
    </row>
    <row r="47149">
      <c r="E47149" s="19"/>
      <c r="R47149" s="20"/>
      <c r="S47149" s="20"/>
      <c r="U47149" s="21"/>
    </row>
    <row r="47150">
      <c r="E47150" s="19"/>
      <c r="R47150" s="20"/>
      <c r="S47150" s="20"/>
      <c r="U47150" s="21"/>
    </row>
    <row r="47151">
      <c r="E47151" s="19"/>
      <c r="R47151" s="20"/>
      <c r="S47151" s="20"/>
      <c r="U47151" s="21"/>
    </row>
    <row r="47152">
      <c r="E47152" s="19"/>
      <c r="R47152" s="20"/>
      <c r="S47152" s="20"/>
      <c r="U47152" s="21"/>
    </row>
    <row r="47153">
      <c r="E47153" s="19"/>
      <c r="R47153" s="20"/>
      <c r="S47153" s="20"/>
      <c r="U47153" s="21"/>
    </row>
    <row r="47154">
      <c r="E47154" s="19"/>
      <c r="R47154" s="20"/>
      <c r="S47154" s="20"/>
      <c r="U47154" s="21"/>
    </row>
    <row r="47155">
      <c r="E47155" s="19"/>
      <c r="R47155" s="20"/>
      <c r="S47155" s="20"/>
      <c r="U47155" s="21"/>
    </row>
    <row r="47156">
      <c r="E47156" s="19"/>
      <c r="R47156" s="20"/>
      <c r="S47156" s="20"/>
      <c r="U47156" s="21"/>
    </row>
    <row r="47157">
      <c r="E47157" s="19"/>
      <c r="R47157" s="20"/>
      <c r="S47157" s="20"/>
      <c r="U47157" s="21"/>
    </row>
    <row r="47158">
      <c r="E47158" s="19"/>
      <c r="R47158" s="20"/>
      <c r="S47158" s="20"/>
      <c r="U47158" s="21"/>
    </row>
    <row r="47159">
      <c r="E47159" s="19"/>
      <c r="R47159" s="20"/>
      <c r="S47159" s="20"/>
      <c r="U47159" s="21"/>
    </row>
    <row r="47160">
      <c r="E47160" s="19"/>
      <c r="R47160" s="20"/>
      <c r="S47160" s="20"/>
      <c r="U47160" s="21"/>
    </row>
    <row r="47161">
      <c r="E47161" s="19"/>
      <c r="R47161" s="20"/>
      <c r="S47161" s="20"/>
      <c r="U47161" s="21"/>
    </row>
    <row r="47162">
      <c r="E47162" s="19"/>
      <c r="R47162" s="20"/>
      <c r="S47162" s="20"/>
      <c r="U47162" s="21"/>
    </row>
    <row r="47163">
      <c r="E47163" s="19"/>
      <c r="R47163" s="20"/>
      <c r="S47163" s="20"/>
      <c r="U47163" s="21"/>
    </row>
    <row r="47164">
      <c r="E47164" s="19"/>
      <c r="R47164" s="20"/>
      <c r="S47164" s="20"/>
      <c r="U47164" s="21"/>
    </row>
    <row r="47165">
      <c r="E47165" s="19"/>
      <c r="R47165" s="20"/>
      <c r="S47165" s="20"/>
      <c r="U47165" s="21"/>
    </row>
    <row r="47166">
      <c r="E47166" s="19"/>
      <c r="R47166" s="20"/>
      <c r="S47166" s="20"/>
      <c r="U47166" s="21"/>
    </row>
    <row r="47167">
      <c r="E47167" s="19"/>
      <c r="R47167" s="20"/>
      <c r="S47167" s="20"/>
      <c r="U47167" s="21"/>
    </row>
    <row r="47168">
      <c r="E47168" s="19"/>
      <c r="R47168" s="20"/>
      <c r="S47168" s="20"/>
      <c r="U47168" s="21"/>
    </row>
    <row r="47169">
      <c r="E47169" s="19"/>
      <c r="R47169" s="20"/>
      <c r="S47169" s="20"/>
      <c r="U47169" s="21"/>
    </row>
    <row r="47170">
      <c r="E47170" s="19"/>
      <c r="R47170" s="20"/>
      <c r="S47170" s="20"/>
      <c r="U47170" s="21"/>
    </row>
    <row r="47171">
      <c r="E47171" s="19"/>
      <c r="R47171" s="20"/>
      <c r="S47171" s="20"/>
      <c r="U47171" s="21"/>
    </row>
    <row r="47172">
      <c r="E47172" s="19"/>
      <c r="R47172" s="20"/>
      <c r="S47172" s="20"/>
      <c r="U47172" s="21"/>
    </row>
    <row r="47173">
      <c r="E47173" s="19"/>
      <c r="R47173" s="20"/>
      <c r="S47173" s="20"/>
      <c r="U47173" s="21"/>
    </row>
    <row r="47174">
      <c r="E47174" s="19"/>
      <c r="R47174" s="20"/>
      <c r="S47174" s="20"/>
      <c r="U47174" s="21"/>
    </row>
    <row r="47175">
      <c r="E47175" s="19"/>
      <c r="R47175" s="20"/>
      <c r="S47175" s="20"/>
      <c r="U47175" s="21"/>
    </row>
    <row r="47176">
      <c r="E47176" s="19"/>
      <c r="R47176" s="20"/>
      <c r="S47176" s="20"/>
      <c r="U47176" s="21"/>
    </row>
    <row r="47177">
      <c r="E47177" s="19"/>
      <c r="R47177" s="20"/>
      <c r="S47177" s="20"/>
      <c r="U47177" s="21"/>
    </row>
    <row r="47178">
      <c r="E47178" s="19"/>
      <c r="R47178" s="20"/>
      <c r="S47178" s="20"/>
      <c r="U47178" s="21"/>
    </row>
    <row r="47179">
      <c r="E47179" s="19"/>
      <c r="R47179" s="20"/>
      <c r="S47179" s="20"/>
      <c r="U47179" s="21"/>
    </row>
    <row r="47180">
      <c r="E47180" s="19"/>
      <c r="R47180" s="20"/>
      <c r="S47180" s="20"/>
      <c r="U47180" s="21"/>
    </row>
    <row r="47181">
      <c r="E47181" s="19"/>
      <c r="R47181" s="20"/>
      <c r="S47181" s="20"/>
      <c r="U47181" s="21"/>
    </row>
    <row r="47182">
      <c r="E47182" s="19"/>
      <c r="R47182" s="20"/>
      <c r="S47182" s="20"/>
      <c r="U47182" s="21"/>
    </row>
    <row r="47183">
      <c r="E47183" s="19"/>
      <c r="R47183" s="20"/>
      <c r="S47183" s="20"/>
      <c r="U47183" s="21"/>
    </row>
    <row r="47184">
      <c r="E47184" s="19"/>
      <c r="R47184" s="20"/>
      <c r="S47184" s="20"/>
      <c r="U47184" s="21"/>
    </row>
    <row r="47185">
      <c r="E47185" s="19"/>
      <c r="R47185" s="20"/>
      <c r="S47185" s="20"/>
      <c r="U47185" s="21"/>
    </row>
    <row r="47186">
      <c r="E47186" s="19"/>
      <c r="R47186" s="20"/>
      <c r="S47186" s="20"/>
      <c r="U47186" s="21"/>
    </row>
    <row r="47187">
      <c r="E47187" s="19"/>
      <c r="R47187" s="20"/>
      <c r="S47187" s="20"/>
      <c r="U47187" s="21"/>
    </row>
    <row r="47188">
      <c r="E47188" s="19"/>
      <c r="R47188" s="20"/>
      <c r="S47188" s="20"/>
      <c r="U47188" s="21"/>
    </row>
    <row r="47189">
      <c r="E47189" s="19"/>
      <c r="R47189" s="20"/>
      <c r="S47189" s="20"/>
      <c r="U47189" s="21"/>
    </row>
    <row r="47190">
      <c r="E47190" s="19"/>
      <c r="R47190" s="20"/>
      <c r="S47190" s="20"/>
      <c r="U47190" s="21"/>
    </row>
    <row r="47191">
      <c r="E47191" s="19"/>
      <c r="R47191" s="20"/>
      <c r="S47191" s="20"/>
      <c r="U47191" s="21"/>
    </row>
    <row r="47192">
      <c r="E47192" s="19"/>
      <c r="R47192" s="20"/>
      <c r="S47192" s="20"/>
      <c r="U47192" s="21"/>
    </row>
    <row r="47193">
      <c r="E47193" s="19"/>
      <c r="R47193" s="20"/>
      <c r="S47193" s="20"/>
      <c r="U47193" s="21"/>
    </row>
    <row r="47194">
      <c r="E47194" s="19"/>
      <c r="R47194" s="20"/>
      <c r="S47194" s="20"/>
      <c r="U47194" s="21"/>
    </row>
    <row r="47195">
      <c r="E47195" s="19"/>
      <c r="R47195" s="20"/>
      <c r="S47195" s="20"/>
      <c r="U47195" s="21"/>
    </row>
    <row r="47196">
      <c r="E47196" s="19"/>
      <c r="R47196" s="20"/>
      <c r="S47196" s="20"/>
      <c r="U47196" s="21"/>
    </row>
    <row r="47197">
      <c r="E47197" s="19"/>
      <c r="R47197" s="20"/>
      <c r="S47197" s="20"/>
      <c r="U47197" s="21"/>
    </row>
    <row r="47198">
      <c r="E47198" s="19"/>
      <c r="R47198" s="20"/>
      <c r="S47198" s="20"/>
      <c r="U47198" s="21"/>
    </row>
    <row r="47199">
      <c r="E47199" s="19"/>
      <c r="R47199" s="20"/>
      <c r="S47199" s="20"/>
      <c r="U47199" s="21"/>
    </row>
    <row r="47200">
      <c r="E47200" s="19"/>
      <c r="R47200" s="20"/>
      <c r="S47200" s="20"/>
      <c r="U47200" s="21"/>
    </row>
    <row r="47201">
      <c r="E47201" s="19"/>
      <c r="R47201" s="20"/>
      <c r="S47201" s="20"/>
      <c r="U47201" s="21"/>
    </row>
    <row r="47202">
      <c r="E47202" s="19"/>
      <c r="R47202" s="20"/>
      <c r="S47202" s="20"/>
      <c r="U47202" s="21"/>
    </row>
    <row r="47203">
      <c r="E47203" s="19"/>
      <c r="R47203" s="20"/>
      <c r="S47203" s="20"/>
      <c r="U47203" s="21"/>
    </row>
    <row r="47204">
      <c r="E47204" s="19"/>
      <c r="R47204" s="20"/>
      <c r="S47204" s="20"/>
      <c r="U47204" s="21"/>
    </row>
    <row r="47205">
      <c r="E47205" s="19"/>
      <c r="R47205" s="20"/>
      <c r="S47205" s="20"/>
      <c r="U47205" s="21"/>
    </row>
    <row r="47206">
      <c r="E47206" s="19"/>
      <c r="R47206" s="20"/>
      <c r="S47206" s="20"/>
      <c r="U47206" s="21"/>
    </row>
    <row r="47207">
      <c r="E47207" s="19"/>
      <c r="R47207" s="20"/>
      <c r="S47207" s="20"/>
      <c r="U47207" s="21"/>
    </row>
    <row r="47208">
      <c r="E47208" s="19"/>
      <c r="R47208" s="20"/>
      <c r="S47208" s="20"/>
      <c r="U47208" s="21"/>
    </row>
    <row r="47209">
      <c r="E47209" s="19"/>
      <c r="R47209" s="20"/>
      <c r="S47209" s="20"/>
      <c r="U47209" s="21"/>
    </row>
    <row r="47210">
      <c r="E47210" s="19"/>
      <c r="R47210" s="20"/>
      <c r="S47210" s="20"/>
      <c r="U47210" s="21"/>
    </row>
    <row r="47211">
      <c r="E47211" s="19"/>
      <c r="R47211" s="20"/>
      <c r="S47211" s="20"/>
      <c r="U47211" s="21"/>
    </row>
    <row r="47212">
      <c r="E47212" s="19"/>
      <c r="R47212" s="20"/>
      <c r="S47212" s="20"/>
      <c r="U47212" s="21"/>
    </row>
    <row r="47213">
      <c r="E47213" s="19"/>
      <c r="R47213" s="20"/>
      <c r="S47213" s="20"/>
      <c r="U47213" s="21"/>
    </row>
    <row r="47214">
      <c r="E47214" s="19"/>
      <c r="R47214" s="20"/>
      <c r="S47214" s="20"/>
      <c r="U47214" s="21"/>
    </row>
    <row r="47215">
      <c r="E47215" s="19"/>
      <c r="R47215" s="20"/>
      <c r="S47215" s="20"/>
      <c r="U47215" s="21"/>
    </row>
    <row r="47216">
      <c r="E47216" s="19"/>
      <c r="R47216" s="20"/>
      <c r="S47216" s="20"/>
      <c r="U47216" s="21"/>
    </row>
    <row r="47217">
      <c r="E47217" s="19"/>
      <c r="R47217" s="20"/>
      <c r="S47217" s="20"/>
      <c r="U47217" s="21"/>
    </row>
    <row r="47218">
      <c r="E47218" s="19"/>
      <c r="R47218" s="20"/>
      <c r="S47218" s="20"/>
      <c r="U47218" s="21"/>
    </row>
    <row r="47219">
      <c r="E47219" s="19"/>
      <c r="R47219" s="20"/>
      <c r="S47219" s="20"/>
      <c r="U47219" s="21"/>
    </row>
    <row r="47220">
      <c r="E47220" s="19"/>
      <c r="R47220" s="20"/>
      <c r="S47220" s="20"/>
      <c r="U47220" s="21"/>
    </row>
    <row r="47221">
      <c r="E47221" s="19"/>
      <c r="R47221" s="20"/>
      <c r="S47221" s="20"/>
      <c r="U47221" s="21"/>
    </row>
    <row r="47222">
      <c r="E47222" s="19"/>
      <c r="R47222" s="20"/>
      <c r="S47222" s="20"/>
      <c r="U47222" s="21"/>
    </row>
    <row r="47223">
      <c r="E47223" s="19"/>
      <c r="R47223" s="20"/>
      <c r="S47223" s="20"/>
      <c r="U47223" s="21"/>
    </row>
    <row r="47224">
      <c r="E47224" s="19"/>
      <c r="R47224" s="20"/>
      <c r="S47224" s="20"/>
      <c r="U47224" s="21"/>
    </row>
    <row r="47225">
      <c r="E47225" s="19"/>
      <c r="R47225" s="20"/>
      <c r="S47225" s="20"/>
      <c r="U47225" s="21"/>
    </row>
    <row r="47226">
      <c r="E47226" s="19"/>
      <c r="R47226" s="20"/>
      <c r="S47226" s="20"/>
      <c r="U47226" s="21"/>
    </row>
    <row r="47227">
      <c r="E47227" s="19"/>
      <c r="R47227" s="20"/>
      <c r="S47227" s="20"/>
      <c r="U47227" s="21"/>
    </row>
    <row r="47228">
      <c r="E47228" s="19"/>
      <c r="R47228" s="20"/>
      <c r="S47228" s="20"/>
      <c r="U47228" s="21"/>
    </row>
    <row r="47229">
      <c r="E47229" s="19"/>
      <c r="R47229" s="20"/>
      <c r="S47229" s="20"/>
      <c r="U47229" s="21"/>
    </row>
    <row r="47230">
      <c r="E47230" s="19"/>
      <c r="R47230" s="20"/>
      <c r="S47230" s="20"/>
      <c r="U47230" s="21"/>
    </row>
    <row r="47231">
      <c r="E47231" s="19"/>
      <c r="R47231" s="20"/>
      <c r="S47231" s="20"/>
      <c r="U47231" s="21"/>
    </row>
    <row r="47232">
      <c r="E47232" s="19"/>
      <c r="R47232" s="20"/>
      <c r="S47232" s="20"/>
      <c r="U47232" s="21"/>
    </row>
    <row r="47233">
      <c r="E47233" s="19"/>
      <c r="R47233" s="20"/>
      <c r="S47233" s="20"/>
      <c r="U47233" s="21"/>
    </row>
    <row r="47234">
      <c r="E47234" s="19"/>
      <c r="R47234" s="20"/>
      <c r="S47234" s="20"/>
      <c r="U47234" s="21"/>
    </row>
    <row r="47235">
      <c r="E47235" s="19"/>
      <c r="R47235" s="20"/>
      <c r="S47235" s="20"/>
      <c r="U47235" s="21"/>
    </row>
    <row r="47236">
      <c r="E47236" s="19"/>
      <c r="R47236" s="20"/>
      <c r="S47236" s="20"/>
      <c r="U47236" s="21"/>
    </row>
    <row r="47237">
      <c r="E47237" s="19"/>
      <c r="R47237" s="20"/>
      <c r="S47237" s="20"/>
      <c r="U47237" s="21"/>
    </row>
    <row r="47238">
      <c r="E47238" s="19"/>
      <c r="R47238" s="20"/>
      <c r="S47238" s="20"/>
      <c r="U47238" s="21"/>
    </row>
    <row r="47239">
      <c r="E47239" s="19"/>
      <c r="R47239" s="20"/>
      <c r="S47239" s="20"/>
      <c r="U47239" s="21"/>
    </row>
    <row r="47240">
      <c r="E47240" s="19"/>
      <c r="R47240" s="20"/>
      <c r="S47240" s="20"/>
      <c r="U47240" s="21"/>
    </row>
    <row r="47241">
      <c r="E47241" s="19"/>
      <c r="R47241" s="20"/>
      <c r="S47241" s="20"/>
      <c r="U47241" s="21"/>
    </row>
    <row r="47242">
      <c r="E47242" s="19"/>
      <c r="R47242" s="20"/>
      <c r="S47242" s="20"/>
      <c r="U47242" s="21"/>
    </row>
    <row r="47243">
      <c r="E47243" s="19"/>
      <c r="R47243" s="20"/>
      <c r="S47243" s="20"/>
      <c r="U47243" s="21"/>
    </row>
    <row r="47244">
      <c r="E47244" s="19"/>
      <c r="R47244" s="20"/>
      <c r="S47244" s="20"/>
      <c r="U47244" s="21"/>
    </row>
    <row r="47245">
      <c r="E47245" s="19"/>
      <c r="R47245" s="20"/>
      <c r="S47245" s="20"/>
      <c r="U47245" s="21"/>
    </row>
    <row r="47246">
      <c r="E47246" s="19"/>
      <c r="R47246" s="20"/>
      <c r="S47246" s="20"/>
      <c r="U47246" s="21"/>
    </row>
    <row r="47247">
      <c r="E47247" s="19"/>
      <c r="R47247" s="20"/>
      <c r="S47247" s="20"/>
      <c r="U47247" s="21"/>
    </row>
    <row r="47248">
      <c r="E47248" s="19"/>
      <c r="R47248" s="20"/>
      <c r="S47248" s="20"/>
      <c r="U47248" s="21"/>
    </row>
    <row r="47249">
      <c r="E47249" s="19"/>
      <c r="R47249" s="20"/>
      <c r="S47249" s="20"/>
      <c r="U47249" s="21"/>
    </row>
    <row r="47250">
      <c r="E47250" s="19"/>
      <c r="R47250" s="20"/>
      <c r="S47250" s="20"/>
      <c r="U47250" s="21"/>
    </row>
    <row r="47251">
      <c r="E47251" s="19"/>
      <c r="R47251" s="20"/>
      <c r="S47251" s="20"/>
      <c r="U47251" s="21"/>
    </row>
    <row r="47252">
      <c r="E47252" s="19"/>
      <c r="R47252" s="20"/>
      <c r="S47252" s="20"/>
      <c r="U47252" s="21"/>
    </row>
    <row r="47253">
      <c r="E47253" s="19"/>
      <c r="R47253" s="20"/>
      <c r="S47253" s="20"/>
      <c r="U47253" s="21"/>
    </row>
    <row r="47254">
      <c r="E47254" s="19"/>
      <c r="R47254" s="20"/>
      <c r="S47254" s="20"/>
      <c r="U47254" s="21"/>
    </row>
    <row r="47255">
      <c r="E47255" s="19"/>
      <c r="R47255" s="20"/>
      <c r="S47255" s="20"/>
      <c r="U47255" s="21"/>
    </row>
    <row r="47256">
      <c r="E47256" s="19"/>
      <c r="R47256" s="20"/>
      <c r="S47256" s="20"/>
      <c r="U47256" s="21"/>
    </row>
    <row r="47257">
      <c r="E47257" s="19"/>
      <c r="R47257" s="20"/>
      <c r="S47257" s="20"/>
      <c r="U47257" s="21"/>
    </row>
    <row r="47258">
      <c r="E47258" s="19"/>
      <c r="R47258" s="20"/>
      <c r="S47258" s="20"/>
      <c r="U47258" s="21"/>
    </row>
    <row r="47259">
      <c r="E47259" s="19"/>
      <c r="R47259" s="20"/>
      <c r="S47259" s="20"/>
      <c r="U47259" s="21"/>
    </row>
    <row r="47260">
      <c r="E47260" s="19"/>
      <c r="R47260" s="20"/>
      <c r="S47260" s="20"/>
      <c r="U47260" s="21"/>
    </row>
    <row r="47261">
      <c r="E47261" s="19"/>
      <c r="R47261" s="20"/>
      <c r="S47261" s="20"/>
      <c r="U47261" s="21"/>
    </row>
    <row r="47262">
      <c r="E47262" s="19"/>
      <c r="R47262" s="20"/>
      <c r="S47262" s="20"/>
      <c r="U47262" s="21"/>
    </row>
    <row r="47263">
      <c r="E47263" s="19"/>
      <c r="R47263" s="20"/>
      <c r="S47263" s="20"/>
      <c r="U47263" s="21"/>
    </row>
    <row r="47264">
      <c r="E47264" s="19"/>
      <c r="R47264" s="20"/>
      <c r="S47264" s="20"/>
      <c r="U47264" s="21"/>
    </row>
    <row r="47265">
      <c r="E47265" s="19"/>
      <c r="R47265" s="20"/>
      <c r="S47265" s="20"/>
      <c r="U47265" s="21"/>
    </row>
    <row r="47266">
      <c r="E47266" s="19"/>
      <c r="R47266" s="20"/>
      <c r="S47266" s="20"/>
      <c r="U47266" s="21"/>
    </row>
    <row r="47267">
      <c r="E47267" s="19"/>
      <c r="R47267" s="20"/>
      <c r="S47267" s="20"/>
      <c r="U47267" s="21"/>
    </row>
    <row r="47268">
      <c r="E47268" s="19"/>
      <c r="R47268" s="20"/>
      <c r="S47268" s="20"/>
      <c r="U47268" s="21"/>
    </row>
    <row r="47269">
      <c r="E47269" s="19"/>
      <c r="R47269" s="20"/>
      <c r="S47269" s="20"/>
      <c r="U47269" s="21"/>
    </row>
    <row r="47270">
      <c r="E47270" s="19"/>
      <c r="R47270" s="20"/>
      <c r="S47270" s="20"/>
      <c r="U47270" s="21"/>
    </row>
    <row r="47271">
      <c r="E47271" s="19"/>
      <c r="R47271" s="20"/>
      <c r="S47271" s="20"/>
      <c r="U47271" s="21"/>
    </row>
    <row r="47272">
      <c r="E47272" s="19"/>
      <c r="R47272" s="20"/>
      <c r="S47272" s="20"/>
      <c r="U47272" s="21"/>
    </row>
    <row r="47273">
      <c r="E47273" s="19"/>
      <c r="R47273" s="20"/>
      <c r="S47273" s="20"/>
      <c r="U47273" s="21"/>
    </row>
    <row r="47274">
      <c r="E47274" s="19"/>
      <c r="R47274" s="20"/>
      <c r="S47274" s="20"/>
      <c r="U47274" s="21"/>
    </row>
    <row r="47275">
      <c r="E47275" s="19"/>
      <c r="R47275" s="20"/>
      <c r="S47275" s="20"/>
      <c r="U47275" s="21"/>
    </row>
    <row r="47276">
      <c r="E47276" s="19"/>
      <c r="R47276" s="20"/>
      <c r="S47276" s="20"/>
      <c r="U47276" s="21"/>
    </row>
    <row r="47277">
      <c r="E47277" s="19"/>
      <c r="R47277" s="20"/>
      <c r="S47277" s="20"/>
      <c r="U47277" s="21"/>
    </row>
    <row r="47278">
      <c r="E47278" s="19"/>
      <c r="R47278" s="20"/>
      <c r="S47278" s="20"/>
      <c r="U47278" s="21"/>
    </row>
    <row r="47279">
      <c r="E47279" s="19"/>
      <c r="R47279" s="20"/>
      <c r="S47279" s="20"/>
      <c r="U47279" s="21"/>
    </row>
    <row r="47280">
      <c r="E47280" s="19"/>
      <c r="R47280" s="20"/>
      <c r="S47280" s="20"/>
      <c r="U47280" s="21"/>
    </row>
    <row r="47281">
      <c r="E47281" s="19"/>
      <c r="R47281" s="20"/>
      <c r="S47281" s="20"/>
      <c r="U47281" s="21"/>
    </row>
    <row r="47282">
      <c r="E47282" s="19"/>
      <c r="R47282" s="20"/>
      <c r="S47282" s="20"/>
      <c r="U47282" s="21"/>
    </row>
    <row r="47283">
      <c r="E47283" s="19"/>
      <c r="R47283" s="20"/>
      <c r="S47283" s="20"/>
      <c r="U47283" s="21"/>
    </row>
    <row r="47284">
      <c r="E47284" s="19"/>
      <c r="R47284" s="20"/>
      <c r="S47284" s="20"/>
      <c r="U47284" s="21"/>
    </row>
    <row r="47285">
      <c r="E47285" s="19"/>
      <c r="R47285" s="20"/>
      <c r="S47285" s="20"/>
      <c r="U47285" s="21"/>
    </row>
    <row r="47286">
      <c r="E47286" s="19"/>
      <c r="R47286" s="20"/>
      <c r="S47286" s="20"/>
      <c r="U47286" s="21"/>
    </row>
    <row r="47287">
      <c r="E47287" s="19"/>
      <c r="R47287" s="20"/>
      <c r="S47287" s="20"/>
      <c r="U47287" s="21"/>
    </row>
    <row r="47288">
      <c r="E47288" s="19"/>
      <c r="R47288" s="20"/>
      <c r="S47288" s="20"/>
      <c r="U47288" s="21"/>
    </row>
    <row r="47289">
      <c r="E47289" s="19"/>
      <c r="R47289" s="20"/>
      <c r="S47289" s="20"/>
      <c r="U47289" s="21"/>
    </row>
    <row r="47290">
      <c r="E47290" s="19"/>
      <c r="R47290" s="20"/>
      <c r="S47290" s="20"/>
      <c r="U47290" s="21"/>
    </row>
    <row r="47291">
      <c r="E47291" s="19"/>
      <c r="R47291" s="20"/>
      <c r="S47291" s="20"/>
      <c r="U47291" s="21"/>
    </row>
    <row r="47292">
      <c r="E47292" s="19"/>
      <c r="R47292" s="20"/>
      <c r="S47292" s="20"/>
      <c r="U47292" s="21"/>
    </row>
    <row r="47293">
      <c r="E47293" s="19"/>
      <c r="R47293" s="20"/>
      <c r="S47293" s="20"/>
      <c r="U47293" s="21"/>
    </row>
    <row r="47294">
      <c r="E47294" s="19"/>
      <c r="R47294" s="20"/>
      <c r="S47294" s="20"/>
      <c r="U47294" s="21"/>
    </row>
    <row r="47295">
      <c r="E47295" s="19"/>
      <c r="R47295" s="20"/>
      <c r="S47295" s="20"/>
      <c r="U47295" s="21"/>
    </row>
    <row r="47296">
      <c r="E47296" s="19"/>
      <c r="R47296" s="20"/>
      <c r="S47296" s="20"/>
      <c r="U47296" s="21"/>
    </row>
    <row r="47297">
      <c r="E47297" s="19"/>
      <c r="R47297" s="20"/>
      <c r="S47297" s="20"/>
      <c r="U47297" s="21"/>
    </row>
    <row r="47298">
      <c r="E47298" s="19"/>
      <c r="R47298" s="20"/>
      <c r="S47298" s="20"/>
      <c r="U47298" s="21"/>
    </row>
    <row r="47299">
      <c r="E47299" s="19"/>
      <c r="R47299" s="20"/>
      <c r="S47299" s="20"/>
      <c r="U47299" s="21"/>
    </row>
    <row r="47300">
      <c r="E47300" s="19"/>
      <c r="R47300" s="20"/>
      <c r="S47300" s="20"/>
      <c r="U47300" s="21"/>
    </row>
    <row r="47301">
      <c r="E47301" s="19"/>
      <c r="R47301" s="20"/>
      <c r="S47301" s="20"/>
      <c r="U47301" s="21"/>
    </row>
    <row r="47302">
      <c r="E47302" s="19"/>
      <c r="R47302" s="20"/>
      <c r="S47302" s="20"/>
      <c r="U47302" s="21"/>
    </row>
    <row r="47303">
      <c r="E47303" s="19"/>
      <c r="R47303" s="20"/>
      <c r="S47303" s="20"/>
      <c r="U47303" s="21"/>
    </row>
    <row r="47304">
      <c r="E47304" s="19"/>
      <c r="R47304" s="20"/>
      <c r="S47304" s="20"/>
      <c r="U47304" s="21"/>
    </row>
    <row r="47305">
      <c r="E47305" s="19"/>
      <c r="R47305" s="20"/>
      <c r="S47305" s="20"/>
      <c r="U47305" s="21"/>
    </row>
    <row r="47306">
      <c r="E47306" s="19"/>
      <c r="R47306" s="20"/>
      <c r="S47306" s="20"/>
      <c r="U47306" s="21"/>
    </row>
    <row r="47307">
      <c r="E47307" s="19"/>
      <c r="R47307" s="20"/>
      <c r="S47307" s="20"/>
      <c r="U47307" s="21"/>
    </row>
    <row r="47308">
      <c r="E47308" s="19"/>
      <c r="R47308" s="20"/>
      <c r="S47308" s="20"/>
      <c r="U47308" s="21"/>
    </row>
    <row r="47309">
      <c r="E47309" s="19"/>
      <c r="R47309" s="20"/>
      <c r="S47309" s="20"/>
      <c r="U47309" s="21"/>
    </row>
    <row r="47310">
      <c r="E47310" s="19"/>
      <c r="R47310" s="20"/>
      <c r="S47310" s="20"/>
      <c r="U47310" s="21"/>
    </row>
    <row r="47311">
      <c r="E47311" s="19"/>
      <c r="R47311" s="20"/>
      <c r="S47311" s="20"/>
      <c r="U47311" s="21"/>
    </row>
    <row r="47312">
      <c r="E47312" s="19"/>
      <c r="R47312" s="20"/>
      <c r="S47312" s="20"/>
      <c r="U47312" s="21"/>
    </row>
    <row r="47313">
      <c r="E47313" s="19"/>
      <c r="R47313" s="20"/>
      <c r="S47313" s="20"/>
      <c r="U47313" s="21"/>
    </row>
    <row r="47314">
      <c r="E47314" s="19"/>
      <c r="R47314" s="20"/>
      <c r="S47314" s="20"/>
      <c r="U47314" s="21"/>
    </row>
    <row r="47315">
      <c r="E47315" s="19"/>
      <c r="R47315" s="20"/>
      <c r="S47315" s="20"/>
      <c r="U47315" s="21"/>
    </row>
    <row r="47316">
      <c r="E47316" s="19"/>
      <c r="R47316" s="20"/>
      <c r="S47316" s="20"/>
      <c r="U47316" s="21"/>
    </row>
    <row r="47317">
      <c r="E47317" s="19"/>
      <c r="R47317" s="20"/>
      <c r="S47317" s="20"/>
      <c r="U47317" s="21"/>
    </row>
    <row r="47318">
      <c r="E47318" s="19"/>
      <c r="R47318" s="20"/>
      <c r="S47318" s="20"/>
      <c r="U47318" s="21"/>
    </row>
    <row r="47319">
      <c r="E47319" s="19"/>
      <c r="R47319" s="20"/>
      <c r="S47319" s="20"/>
      <c r="U47319" s="21"/>
    </row>
    <row r="47320">
      <c r="E47320" s="19"/>
      <c r="R47320" s="20"/>
      <c r="S47320" s="20"/>
      <c r="U47320" s="21"/>
    </row>
    <row r="47321">
      <c r="E47321" s="19"/>
      <c r="R47321" s="20"/>
      <c r="S47321" s="20"/>
      <c r="U47321" s="21"/>
    </row>
    <row r="47322">
      <c r="E47322" s="19"/>
      <c r="R47322" s="20"/>
      <c r="S47322" s="20"/>
      <c r="U47322" s="21"/>
    </row>
    <row r="47323">
      <c r="E47323" s="19"/>
      <c r="R47323" s="20"/>
      <c r="S47323" s="20"/>
      <c r="U47323" s="21"/>
    </row>
    <row r="47324">
      <c r="E47324" s="19"/>
      <c r="R47324" s="20"/>
      <c r="S47324" s="20"/>
      <c r="U47324" s="21"/>
    </row>
    <row r="47325">
      <c r="E47325" s="19"/>
      <c r="R47325" s="20"/>
      <c r="S47325" s="20"/>
      <c r="U47325" s="21"/>
    </row>
    <row r="47326">
      <c r="E47326" s="19"/>
      <c r="R47326" s="20"/>
      <c r="S47326" s="20"/>
      <c r="U47326" s="21"/>
    </row>
    <row r="47327">
      <c r="E47327" s="19"/>
      <c r="R47327" s="20"/>
      <c r="S47327" s="20"/>
      <c r="U47327" s="21"/>
    </row>
    <row r="47328">
      <c r="E47328" s="19"/>
      <c r="R47328" s="20"/>
      <c r="S47328" s="20"/>
      <c r="U47328" s="21"/>
    </row>
    <row r="47329">
      <c r="E47329" s="19"/>
      <c r="R47329" s="20"/>
      <c r="S47329" s="20"/>
      <c r="U47329" s="21"/>
    </row>
    <row r="47330">
      <c r="E47330" s="19"/>
      <c r="R47330" s="20"/>
      <c r="S47330" s="20"/>
      <c r="U47330" s="21"/>
    </row>
    <row r="47331">
      <c r="E47331" s="19"/>
      <c r="R47331" s="20"/>
      <c r="S47331" s="20"/>
      <c r="U47331" s="21"/>
    </row>
    <row r="47332">
      <c r="E47332" s="19"/>
      <c r="R47332" s="20"/>
      <c r="S47332" s="20"/>
      <c r="U47332" s="21"/>
    </row>
    <row r="47333">
      <c r="E47333" s="19"/>
      <c r="R47333" s="20"/>
      <c r="S47333" s="20"/>
      <c r="U47333" s="21"/>
    </row>
    <row r="47334">
      <c r="E47334" s="19"/>
      <c r="R47334" s="20"/>
      <c r="S47334" s="20"/>
      <c r="U47334" s="21"/>
    </row>
    <row r="47335">
      <c r="E47335" s="19"/>
      <c r="R47335" s="20"/>
      <c r="S47335" s="20"/>
      <c r="U47335" s="21"/>
    </row>
    <row r="47336">
      <c r="E47336" s="19"/>
      <c r="R47336" s="20"/>
      <c r="S47336" s="20"/>
      <c r="U47336" s="21"/>
    </row>
    <row r="47337">
      <c r="E47337" s="19"/>
      <c r="R47337" s="20"/>
      <c r="S47337" s="20"/>
      <c r="U47337" s="21"/>
    </row>
    <row r="47338">
      <c r="E47338" s="19"/>
      <c r="R47338" s="20"/>
      <c r="S47338" s="20"/>
      <c r="U47338" s="21"/>
    </row>
    <row r="47339">
      <c r="E47339" s="19"/>
      <c r="R47339" s="20"/>
      <c r="S47339" s="20"/>
      <c r="U47339" s="21"/>
    </row>
    <row r="47340">
      <c r="E47340" s="19"/>
      <c r="R47340" s="20"/>
      <c r="S47340" s="20"/>
      <c r="U47340" s="21"/>
    </row>
    <row r="47341">
      <c r="E47341" s="19"/>
      <c r="R47341" s="20"/>
      <c r="S47341" s="20"/>
      <c r="U47341" s="21"/>
    </row>
    <row r="47342">
      <c r="E47342" s="19"/>
      <c r="R47342" s="20"/>
      <c r="S47342" s="20"/>
      <c r="U47342" s="21"/>
    </row>
    <row r="47343">
      <c r="E47343" s="19"/>
      <c r="R47343" s="20"/>
      <c r="S47343" s="20"/>
      <c r="U47343" s="21"/>
    </row>
    <row r="47344">
      <c r="E47344" s="19"/>
      <c r="R47344" s="20"/>
      <c r="S47344" s="20"/>
      <c r="U47344" s="21"/>
    </row>
    <row r="47345">
      <c r="E47345" s="19"/>
      <c r="R47345" s="20"/>
      <c r="S47345" s="20"/>
      <c r="U47345" s="21"/>
    </row>
    <row r="47346">
      <c r="E47346" s="19"/>
      <c r="R47346" s="20"/>
      <c r="S47346" s="20"/>
      <c r="U47346" s="21"/>
    </row>
    <row r="47347">
      <c r="E47347" s="19"/>
      <c r="R47347" s="20"/>
      <c r="S47347" s="20"/>
      <c r="U47347" s="21"/>
    </row>
    <row r="47348">
      <c r="E47348" s="19"/>
      <c r="R47348" s="20"/>
      <c r="S47348" s="20"/>
      <c r="U47348" s="21"/>
    </row>
    <row r="47349">
      <c r="E47349" s="19"/>
      <c r="R47349" s="20"/>
      <c r="S47349" s="20"/>
      <c r="U47349" s="21"/>
    </row>
    <row r="47350">
      <c r="E47350" s="19"/>
      <c r="R47350" s="20"/>
      <c r="S47350" s="20"/>
      <c r="U47350" s="21"/>
    </row>
    <row r="47351">
      <c r="E47351" s="19"/>
      <c r="R47351" s="20"/>
      <c r="S47351" s="20"/>
      <c r="U47351" s="21"/>
    </row>
    <row r="47352">
      <c r="E47352" s="19"/>
      <c r="R47352" s="20"/>
      <c r="S47352" s="20"/>
      <c r="U47352" s="21"/>
    </row>
    <row r="47353">
      <c r="E47353" s="19"/>
      <c r="R47353" s="20"/>
      <c r="S47353" s="20"/>
      <c r="U47353" s="21"/>
    </row>
    <row r="47354">
      <c r="E47354" s="19"/>
      <c r="R47354" s="20"/>
      <c r="S47354" s="20"/>
      <c r="U47354" s="21"/>
    </row>
    <row r="47355">
      <c r="E47355" s="19"/>
      <c r="R47355" s="20"/>
      <c r="S47355" s="20"/>
      <c r="U47355" s="21"/>
    </row>
    <row r="47356">
      <c r="E47356" s="19"/>
      <c r="R47356" s="20"/>
      <c r="S47356" s="20"/>
      <c r="U47356" s="21"/>
    </row>
    <row r="47357">
      <c r="E47357" s="19"/>
      <c r="R47357" s="20"/>
      <c r="S47357" s="20"/>
      <c r="U47357" s="21"/>
    </row>
    <row r="47358">
      <c r="E47358" s="19"/>
      <c r="R47358" s="20"/>
      <c r="S47358" s="20"/>
      <c r="U47358" s="21"/>
    </row>
    <row r="47359">
      <c r="E47359" s="19"/>
      <c r="R47359" s="20"/>
      <c r="S47359" s="20"/>
      <c r="U47359" s="21"/>
    </row>
    <row r="47360">
      <c r="E47360" s="19"/>
      <c r="R47360" s="20"/>
      <c r="S47360" s="20"/>
      <c r="U47360" s="21"/>
    </row>
    <row r="47361">
      <c r="E47361" s="19"/>
      <c r="R47361" s="20"/>
      <c r="S47361" s="20"/>
      <c r="U47361" s="21"/>
    </row>
    <row r="47362">
      <c r="E47362" s="19"/>
      <c r="R47362" s="20"/>
      <c r="S47362" s="20"/>
      <c r="U47362" s="21"/>
    </row>
    <row r="47363">
      <c r="E47363" s="19"/>
      <c r="R47363" s="20"/>
      <c r="S47363" s="20"/>
      <c r="U47363" s="21"/>
    </row>
    <row r="47364">
      <c r="E47364" s="19"/>
      <c r="R47364" s="20"/>
      <c r="S47364" s="20"/>
      <c r="U47364" s="21"/>
    </row>
    <row r="47365">
      <c r="E47365" s="19"/>
      <c r="R47365" s="20"/>
      <c r="S47365" s="20"/>
      <c r="U47365" s="21"/>
    </row>
    <row r="47366">
      <c r="E47366" s="19"/>
      <c r="R47366" s="20"/>
      <c r="S47366" s="20"/>
      <c r="U47366" s="21"/>
    </row>
    <row r="47367">
      <c r="E47367" s="19"/>
      <c r="R47367" s="20"/>
      <c r="S47367" s="20"/>
      <c r="U47367" s="21"/>
    </row>
    <row r="47368">
      <c r="E47368" s="19"/>
      <c r="R47368" s="20"/>
      <c r="S47368" s="20"/>
      <c r="U47368" s="21"/>
    </row>
    <row r="47369">
      <c r="E47369" s="19"/>
      <c r="R47369" s="20"/>
      <c r="S47369" s="20"/>
      <c r="U47369" s="21"/>
    </row>
    <row r="47370">
      <c r="E47370" s="19"/>
      <c r="R47370" s="20"/>
      <c r="S47370" s="20"/>
      <c r="U47370" s="21"/>
    </row>
    <row r="47371">
      <c r="E47371" s="19"/>
      <c r="R47371" s="20"/>
      <c r="S47371" s="20"/>
      <c r="U47371" s="21"/>
    </row>
    <row r="47372">
      <c r="E47372" s="19"/>
      <c r="R47372" s="20"/>
      <c r="S47372" s="20"/>
      <c r="U47372" s="21"/>
    </row>
    <row r="47373">
      <c r="E47373" s="19"/>
      <c r="R47373" s="20"/>
      <c r="S47373" s="20"/>
      <c r="U47373" s="21"/>
    </row>
    <row r="47374">
      <c r="E47374" s="19"/>
      <c r="R47374" s="20"/>
      <c r="S47374" s="20"/>
      <c r="U47374" s="21"/>
    </row>
    <row r="47375">
      <c r="E47375" s="19"/>
      <c r="R47375" s="20"/>
      <c r="S47375" s="20"/>
      <c r="U47375" s="21"/>
    </row>
    <row r="47376">
      <c r="E47376" s="19"/>
      <c r="R47376" s="20"/>
      <c r="S47376" s="20"/>
      <c r="U47376" s="21"/>
    </row>
    <row r="47377">
      <c r="E47377" s="19"/>
      <c r="R47377" s="20"/>
      <c r="S47377" s="20"/>
      <c r="U47377" s="21"/>
    </row>
    <row r="47378">
      <c r="E47378" s="19"/>
      <c r="R47378" s="20"/>
      <c r="S47378" s="20"/>
      <c r="U47378" s="21"/>
    </row>
    <row r="47379">
      <c r="E47379" s="19"/>
      <c r="R47379" s="20"/>
      <c r="S47379" s="20"/>
      <c r="U47379" s="21"/>
    </row>
    <row r="47380">
      <c r="E47380" s="19"/>
      <c r="R47380" s="20"/>
      <c r="S47380" s="20"/>
      <c r="U47380" s="21"/>
    </row>
    <row r="47381">
      <c r="E47381" s="19"/>
      <c r="R47381" s="20"/>
      <c r="S47381" s="20"/>
      <c r="U47381" s="21"/>
    </row>
    <row r="47382">
      <c r="E47382" s="19"/>
      <c r="R47382" s="20"/>
      <c r="S47382" s="20"/>
      <c r="U47382" s="21"/>
    </row>
    <row r="47383">
      <c r="E47383" s="19"/>
      <c r="R47383" s="20"/>
      <c r="S47383" s="20"/>
      <c r="U47383" s="21"/>
    </row>
    <row r="47384">
      <c r="E47384" s="19"/>
      <c r="R47384" s="20"/>
      <c r="S47384" s="20"/>
      <c r="U47384" s="21"/>
    </row>
    <row r="47385">
      <c r="E47385" s="19"/>
      <c r="R47385" s="20"/>
      <c r="S47385" s="20"/>
      <c r="U47385" s="21"/>
    </row>
    <row r="47386">
      <c r="E47386" s="19"/>
      <c r="R47386" s="20"/>
      <c r="S47386" s="20"/>
      <c r="U47386" s="21"/>
    </row>
    <row r="47387">
      <c r="E47387" s="19"/>
      <c r="R47387" s="20"/>
      <c r="S47387" s="20"/>
      <c r="U47387" s="21"/>
    </row>
    <row r="47388">
      <c r="E47388" s="19"/>
      <c r="R47388" s="20"/>
      <c r="S47388" s="20"/>
      <c r="U47388" s="21"/>
    </row>
    <row r="47389">
      <c r="E47389" s="19"/>
      <c r="R47389" s="20"/>
      <c r="S47389" s="20"/>
      <c r="U47389" s="21"/>
    </row>
    <row r="47390">
      <c r="E47390" s="19"/>
      <c r="R47390" s="20"/>
      <c r="S47390" s="20"/>
      <c r="U47390" s="21"/>
    </row>
    <row r="47391">
      <c r="E47391" s="19"/>
      <c r="R47391" s="20"/>
      <c r="S47391" s="20"/>
      <c r="U47391" s="21"/>
    </row>
    <row r="47392">
      <c r="E47392" s="19"/>
      <c r="R47392" s="20"/>
      <c r="S47392" s="20"/>
      <c r="U47392" s="21"/>
    </row>
    <row r="47393">
      <c r="E47393" s="19"/>
      <c r="R47393" s="20"/>
      <c r="S47393" s="20"/>
      <c r="U47393" s="21"/>
    </row>
    <row r="47394">
      <c r="E47394" s="19"/>
      <c r="R47394" s="20"/>
      <c r="S47394" s="20"/>
      <c r="U47394" s="21"/>
    </row>
    <row r="47395">
      <c r="E47395" s="19"/>
      <c r="R47395" s="20"/>
      <c r="S47395" s="20"/>
      <c r="U47395" s="21"/>
    </row>
    <row r="47396">
      <c r="E47396" s="19"/>
      <c r="R47396" s="20"/>
      <c r="S47396" s="20"/>
      <c r="U47396" s="21"/>
    </row>
    <row r="47397">
      <c r="E47397" s="19"/>
      <c r="R47397" s="20"/>
      <c r="S47397" s="20"/>
      <c r="U47397" s="21"/>
    </row>
    <row r="47398">
      <c r="E47398" s="19"/>
      <c r="R47398" s="20"/>
      <c r="S47398" s="20"/>
      <c r="U47398" s="21"/>
    </row>
    <row r="47399">
      <c r="E47399" s="19"/>
      <c r="R47399" s="20"/>
      <c r="S47399" s="20"/>
      <c r="U47399" s="21"/>
    </row>
    <row r="47400">
      <c r="E47400" s="19"/>
      <c r="R47400" s="20"/>
      <c r="S47400" s="20"/>
      <c r="U47400" s="21"/>
    </row>
    <row r="47401">
      <c r="E47401" s="19"/>
      <c r="R47401" s="20"/>
      <c r="S47401" s="20"/>
      <c r="U47401" s="21"/>
    </row>
    <row r="47402">
      <c r="E47402" s="19"/>
      <c r="R47402" s="20"/>
      <c r="S47402" s="20"/>
      <c r="U47402" s="21"/>
    </row>
    <row r="47403">
      <c r="E47403" s="19"/>
      <c r="R47403" s="20"/>
      <c r="S47403" s="20"/>
      <c r="U47403" s="21"/>
    </row>
    <row r="47404">
      <c r="E47404" s="19"/>
      <c r="R47404" s="20"/>
      <c r="S47404" s="20"/>
      <c r="U47404" s="21"/>
    </row>
    <row r="47405">
      <c r="E47405" s="19"/>
      <c r="R47405" s="20"/>
      <c r="S47405" s="20"/>
      <c r="U47405" s="21"/>
    </row>
    <row r="47406">
      <c r="E47406" s="19"/>
      <c r="R47406" s="20"/>
      <c r="S47406" s="20"/>
      <c r="U47406" s="21"/>
    </row>
    <row r="47407">
      <c r="E47407" s="19"/>
      <c r="R47407" s="20"/>
      <c r="S47407" s="20"/>
      <c r="U47407" s="21"/>
    </row>
    <row r="47408">
      <c r="E47408" s="19"/>
      <c r="R47408" s="20"/>
      <c r="S47408" s="20"/>
      <c r="U47408" s="21"/>
    </row>
    <row r="47409">
      <c r="E47409" s="19"/>
      <c r="R47409" s="20"/>
      <c r="S47409" s="20"/>
      <c r="U47409" s="21"/>
    </row>
    <row r="47410">
      <c r="E47410" s="19"/>
      <c r="R47410" s="20"/>
      <c r="S47410" s="20"/>
      <c r="U47410" s="21"/>
    </row>
    <row r="47411">
      <c r="E47411" s="19"/>
      <c r="R47411" s="20"/>
      <c r="S47411" s="20"/>
      <c r="U47411" s="21"/>
    </row>
    <row r="47412">
      <c r="E47412" s="19"/>
      <c r="R47412" s="20"/>
      <c r="S47412" s="20"/>
      <c r="U47412" s="21"/>
    </row>
    <row r="47413">
      <c r="E47413" s="19"/>
      <c r="R47413" s="20"/>
      <c r="S47413" s="20"/>
      <c r="U47413" s="21"/>
    </row>
    <row r="47414">
      <c r="E47414" s="19"/>
      <c r="R47414" s="20"/>
      <c r="S47414" s="20"/>
      <c r="U47414" s="21"/>
    </row>
    <row r="47415">
      <c r="E47415" s="19"/>
      <c r="R47415" s="20"/>
      <c r="S47415" s="20"/>
      <c r="U47415" s="21"/>
    </row>
    <row r="47416">
      <c r="E47416" s="19"/>
      <c r="R47416" s="20"/>
      <c r="S47416" s="20"/>
      <c r="U47416" s="21"/>
    </row>
    <row r="47417">
      <c r="E47417" s="19"/>
      <c r="R47417" s="20"/>
      <c r="S47417" s="20"/>
      <c r="U47417" s="21"/>
    </row>
    <row r="47418">
      <c r="E47418" s="19"/>
      <c r="R47418" s="20"/>
      <c r="S47418" s="20"/>
      <c r="U47418" s="21"/>
    </row>
    <row r="47419">
      <c r="E47419" s="19"/>
      <c r="R47419" s="20"/>
      <c r="S47419" s="20"/>
      <c r="U47419" s="21"/>
    </row>
    <row r="47420">
      <c r="E47420" s="19"/>
      <c r="R47420" s="20"/>
      <c r="S47420" s="20"/>
      <c r="U47420" s="21"/>
    </row>
    <row r="47421">
      <c r="E47421" s="19"/>
      <c r="R47421" s="20"/>
      <c r="S47421" s="20"/>
      <c r="U47421" s="21"/>
    </row>
    <row r="47422">
      <c r="E47422" s="19"/>
      <c r="R47422" s="20"/>
      <c r="S47422" s="20"/>
      <c r="U47422" s="21"/>
    </row>
    <row r="47423">
      <c r="E47423" s="19"/>
      <c r="R47423" s="20"/>
      <c r="S47423" s="20"/>
      <c r="U47423" s="21"/>
    </row>
    <row r="47424">
      <c r="E47424" s="19"/>
      <c r="R47424" s="20"/>
      <c r="S47424" s="20"/>
      <c r="U47424" s="21"/>
    </row>
    <row r="47425">
      <c r="E47425" s="19"/>
      <c r="R47425" s="20"/>
      <c r="S47425" s="20"/>
      <c r="U47425" s="21"/>
    </row>
    <row r="47426">
      <c r="E47426" s="19"/>
      <c r="R47426" s="20"/>
      <c r="S47426" s="20"/>
      <c r="U47426" s="21"/>
    </row>
    <row r="47427">
      <c r="E47427" s="19"/>
      <c r="R47427" s="20"/>
      <c r="S47427" s="20"/>
      <c r="U47427" s="21"/>
    </row>
    <row r="47428">
      <c r="E47428" s="19"/>
      <c r="R47428" s="20"/>
      <c r="S47428" s="20"/>
      <c r="U47428" s="21"/>
    </row>
    <row r="47429">
      <c r="E47429" s="19"/>
      <c r="R47429" s="20"/>
      <c r="S47429" s="20"/>
      <c r="U47429" s="21"/>
    </row>
    <row r="47430">
      <c r="E47430" s="19"/>
      <c r="R47430" s="20"/>
      <c r="S47430" s="20"/>
      <c r="U47430" s="21"/>
    </row>
    <row r="47431">
      <c r="E47431" s="19"/>
      <c r="R47431" s="20"/>
      <c r="S47431" s="20"/>
      <c r="U47431" s="21"/>
    </row>
    <row r="47432">
      <c r="E47432" s="19"/>
      <c r="R47432" s="20"/>
      <c r="S47432" s="20"/>
      <c r="U47432" s="21"/>
    </row>
    <row r="47433">
      <c r="E47433" s="19"/>
      <c r="R47433" s="20"/>
      <c r="S47433" s="20"/>
      <c r="U47433" s="21"/>
    </row>
    <row r="47434">
      <c r="E47434" s="19"/>
      <c r="R47434" s="20"/>
      <c r="S47434" s="20"/>
      <c r="U47434" s="21"/>
    </row>
    <row r="47435">
      <c r="E47435" s="19"/>
      <c r="R47435" s="20"/>
      <c r="S47435" s="20"/>
      <c r="U47435" s="21"/>
    </row>
    <row r="47436">
      <c r="E47436" s="19"/>
      <c r="R47436" s="20"/>
      <c r="S47436" s="20"/>
      <c r="U47436" s="21"/>
    </row>
    <row r="47437">
      <c r="E47437" s="19"/>
      <c r="R47437" s="20"/>
      <c r="S47437" s="20"/>
      <c r="U47437" s="21"/>
    </row>
    <row r="47438">
      <c r="E47438" s="19"/>
      <c r="R47438" s="20"/>
      <c r="S47438" s="20"/>
      <c r="U47438" s="21"/>
    </row>
    <row r="47439">
      <c r="E47439" s="19"/>
      <c r="R47439" s="20"/>
      <c r="S47439" s="20"/>
      <c r="U47439" s="21"/>
    </row>
    <row r="47440">
      <c r="E47440" s="19"/>
      <c r="R47440" s="20"/>
      <c r="S47440" s="20"/>
      <c r="U47440" s="21"/>
    </row>
    <row r="47441">
      <c r="E47441" s="19"/>
      <c r="R47441" s="20"/>
      <c r="S47441" s="20"/>
      <c r="U47441" s="21"/>
    </row>
    <row r="47442">
      <c r="E47442" s="19"/>
      <c r="R47442" s="20"/>
      <c r="S47442" s="20"/>
      <c r="U47442" s="21"/>
    </row>
    <row r="47443">
      <c r="E47443" s="19"/>
      <c r="R47443" s="20"/>
      <c r="S47443" s="20"/>
      <c r="U47443" s="21"/>
    </row>
    <row r="47444">
      <c r="E47444" s="19"/>
      <c r="R47444" s="20"/>
      <c r="S47444" s="20"/>
      <c r="U47444" s="21"/>
    </row>
    <row r="47445">
      <c r="E47445" s="19"/>
      <c r="R47445" s="20"/>
      <c r="S47445" s="20"/>
      <c r="U47445" s="21"/>
    </row>
    <row r="47446">
      <c r="E47446" s="19"/>
      <c r="R47446" s="20"/>
      <c r="S47446" s="20"/>
      <c r="U47446" s="21"/>
    </row>
    <row r="47447">
      <c r="E47447" s="19"/>
      <c r="R47447" s="20"/>
      <c r="S47447" s="20"/>
      <c r="U47447" s="21"/>
    </row>
    <row r="47448">
      <c r="E47448" s="19"/>
      <c r="R47448" s="20"/>
      <c r="S47448" s="20"/>
      <c r="U47448" s="21"/>
    </row>
    <row r="47449">
      <c r="E47449" s="19"/>
      <c r="R47449" s="20"/>
      <c r="S47449" s="20"/>
      <c r="U47449" s="21"/>
    </row>
    <row r="47450">
      <c r="E47450" s="19"/>
      <c r="R47450" s="20"/>
      <c r="S47450" s="20"/>
      <c r="U47450" s="21"/>
    </row>
    <row r="47451">
      <c r="E47451" s="19"/>
      <c r="R47451" s="20"/>
      <c r="S47451" s="20"/>
      <c r="U47451" s="21"/>
    </row>
    <row r="47452">
      <c r="E47452" s="19"/>
      <c r="R47452" s="20"/>
      <c r="S47452" s="20"/>
      <c r="U47452" s="21"/>
    </row>
    <row r="47453">
      <c r="E47453" s="19"/>
      <c r="R47453" s="20"/>
      <c r="S47453" s="20"/>
      <c r="U47453" s="21"/>
    </row>
    <row r="47454">
      <c r="E47454" s="19"/>
      <c r="R47454" s="20"/>
      <c r="S47454" s="20"/>
      <c r="U47454" s="21"/>
    </row>
    <row r="47455">
      <c r="E47455" s="19"/>
      <c r="R47455" s="20"/>
      <c r="S47455" s="20"/>
      <c r="U47455" s="21"/>
    </row>
    <row r="47456">
      <c r="E47456" s="19"/>
      <c r="R47456" s="20"/>
      <c r="S47456" s="20"/>
      <c r="U47456" s="21"/>
    </row>
    <row r="47457">
      <c r="E47457" s="19"/>
      <c r="R47457" s="20"/>
      <c r="S47457" s="20"/>
      <c r="U47457" s="21"/>
    </row>
    <row r="47458">
      <c r="E47458" s="19"/>
      <c r="R47458" s="20"/>
      <c r="S47458" s="20"/>
      <c r="U47458" s="21"/>
    </row>
    <row r="47459">
      <c r="E47459" s="19"/>
      <c r="R47459" s="20"/>
      <c r="S47459" s="20"/>
      <c r="U47459" s="21"/>
    </row>
    <row r="47460">
      <c r="E47460" s="19"/>
      <c r="R47460" s="20"/>
      <c r="S47460" s="20"/>
      <c r="U47460" s="21"/>
    </row>
    <row r="47461">
      <c r="E47461" s="19"/>
      <c r="R47461" s="20"/>
      <c r="S47461" s="20"/>
      <c r="U47461" s="21"/>
    </row>
    <row r="47462">
      <c r="E47462" s="19"/>
      <c r="R47462" s="20"/>
      <c r="S47462" s="20"/>
      <c r="U47462" s="21"/>
    </row>
    <row r="47463">
      <c r="E47463" s="19"/>
      <c r="R47463" s="20"/>
      <c r="S47463" s="20"/>
      <c r="U47463" s="21"/>
    </row>
    <row r="47464">
      <c r="E47464" s="19"/>
      <c r="R47464" s="20"/>
      <c r="S47464" s="20"/>
      <c r="U47464" s="21"/>
    </row>
    <row r="47465">
      <c r="E47465" s="19"/>
      <c r="R47465" s="20"/>
      <c r="S47465" s="20"/>
      <c r="U47465" s="21"/>
    </row>
    <row r="47466">
      <c r="E47466" s="19"/>
      <c r="R47466" s="20"/>
      <c r="S47466" s="20"/>
      <c r="U47466" s="21"/>
    </row>
    <row r="47467">
      <c r="E47467" s="19"/>
      <c r="R47467" s="20"/>
      <c r="S47467" s="20"/>
      <c r="U47467" s="21"/>
    </row>
    <row r="47468">
      <c r="E47468" s="19"/>
      <c r="R47468" s="20"/>
      <c r="S47468" s="20"/>
      <c r="U47468" s="21"/>
    </row>
    <row r="47469">
      <c r="E47469" s="19"/>
      <c r="R47469" s="20"/>
      <c r="S47469" s="20"/>
      <c r="U47469" s="21"/>
    </row>
    <row r="47470">
      <c r="E47470" s="19"/>
      <c r="R47470" s="20"/>
      <c r="S47470" s="20"/>
      <c r="U47470" s="21"/>
    </row>
    <row r="47471">
      <c r="E47471" s="19"/>
      <c r="R47471" s="20"/>
      <c r="S47471" s="20"/>
      <c r="U47471" s="21"/>
    </row>
    <row r="47472">
      <c r="E47472" s="19"/>
      <c r="R47472" s="20"/>
      <c r="S47472" s="20"/>
      <c r="U47472" s="21"/>
    </row>
    <row r="47473">
      <c r="E47473" s="19"/>
      <c r="R47473" s="20"/>
      <c r="S47473" s="20"/>
      <c r="U47473" s="21"/>
    </row>
    <row r="47474">
      <c r="E47474" s="19"/>
      <c r="R47474" s="20"/>
      <c r="S47474" s="20"/>
      <c r="U47474" s="21"/>
    </row>
    <row r="47475">
      <c r="E47475" s="19"/>
      <c r="R47475" s="20"/>
      <c r="S47475" s="20"/>
      <c r="U47475" s="21"/>
    </row>
    <row r="47476">
      <c r="E47476" s="19"/>
      <c r="R47476" s="20"/>
      <c r="S47476" s="20"/>
      <c r="U47476" s="21"/>
    </row>
    <row r="47477">
      <c r="E47477" s="19"/>
      <c r="R47477" s="20"/>
      <c r="S47477" s="20"/>
      <c r="U47477" s="21"/>
    </row>
    <row r="47478">
      <c r="E47478" s="19"/>
      <c r="R47478" s="20"/>
      <c r="S47478" s="20"/>
      <c r="U47478" s="21"/>
    </row>
    <row r="47479">
      <c r="E47479" s="19"/>
      <c r="R47479" s="20"/>
      <c r="S47479" s="20"/>
      <c r="U47479" s="21"/>
    </row>
    <row r="47480">
      <c r="E47480" s="19"/>
      <c r="R47480" s="20"/>
      <c r="S47480" s="20"/>
      <c r="U47480" s="21"/>
    </row>
    <row r="47481">
      <c r="E47481" s="19"/>
      <c r="R47481" s="20"/>
      <c r="S47481" s="20"/>
      <c r="U47481" s="21"/>
    </row>
    <row r="47482">
      <c r="E47482" s="19"/>
      <c r="R47482" s="20"/>
      <c r="S47482" s="20"/>
      <c r="U47482" s="21"/>
    </row>
    <row r="47483">
      <c r="E47483" s="19"/>
      <c r="R47483" s="20"/>
      <c r="S47483" s="20"/>
      <c r="U47483" s="21"/>
    </row>
    <row r="47484">
      <c r="E47484" s="19"/>
      <c r="R47484" s="20"/>
      <c r="S47484" s="20"/>
      <c r="U47484" s="21"/>
    </row>
    <row r="47485">
      <c r="E47485" s="19"/>
      <c r="R47485" s="20"/>
      <c r="S47485" s="20"/>
      <c r="U47485" s="21"/>
    </row>
    <row r="47486">
      <c r="E47486" s="19"/>
      <c r="R47486" s="20"/>
      <c r="S47486" s="20"/>
      <c r="U47486" s="21"/>
    </row>
    <row r="47487">
      <c r="E47487" s="19"/>
      <c r="R47487" s="20"/>
      <c r="S47487" s="20"/>
      <c r="U47487" s="21"/>
    </row>
    <row r="47488">
      <c r="E47488" s="19"/>
      <c r="R47488" s="20"/>
      <c r="S47488" s="20"/>
      <c r="U47488" s="21"/>
    </row>
    <row r="47489">
      <c r="E47489" s="19"/>
      <c r="R47489" s="20"/>
      <c r="S47489" s="20"/>
      <c r="U47489" s="21"/>
    </row>
    <row r="47490">
      <c r="E47490" s="19"/>
      <c r="R47490" s="20"/>
      <c r="S47490" s="20"/>
      <c r="U47490" s="21"/>
    </row>
    <row r="47491">
      <c r="E47491" s="19"/>
      <c r="R47491" s="20"/>
      <c r="S47491" s="20"/>
      <c r="U47491" s="21"/>
    </row>
    <row r="47492">
      <c r="E47492" s="19"/>
      <c r="R47492" s="20"/>
      <c r="S47492" s="20"/>
      <c r="U47492" s="21"/>
    </row>
    <row r="47493">
      <c r="E47493" s="19"/>
      <c r="R47493" s="20"/>
      <c r="S47493" s="20"/>
      <c r="U47493" s="21"/>
    </row>
    <row r="47494">
      <c r="E47494" s="19"/>
      <c r="R47494" s="20"/>
      <c r="S47494" s="20"/>
      <c r="U47494" s="21"/>
    </row>
    <row r="47495">
      <c r="E47495" s="19"/>
      <c r="R47495" s="20"/>
      <c r="S47495" s="20"/>
      <c r="U47495" s="21"/>
    </row>
    <row r="47496">
      <c r="E47496" s="19"/>
      <c r="R47496" s="20"/>
      <c r="S47496" s="20"/>
      <c r="U47496" s="21"/>
    </row>
    <row r="47497">
      <c r="E47497" s="19"/>
      <c r="R47497" s="20"/>
      <c r="S47497" s="20"/>
      <c r="U47497" s="21"/>
    </row>
    <row r="47498">
      <c r="E47498" s="19"/>
      <c r="R47498" s="20"/>
      <c r="S47498" s="20"/>
      <c r="U47498" s="21"/>
    </row>
    <row r="47499">
      <c r="E47499" s="19"/>
      <c r="R47499" s="20"/>
      <c r="S47499" s="20"/>
      <c r="U47499" s="21"/>
    </row>
    <row r="47500">
      <c r="E47500" s="19"/>
      <c r="R47500" s="20"/>
      <c r="S47500" s="20"/>
      <c r="U47500" s="21"/>
    </row>
    <row r="47501">
      <c r="E47501" s="19"/>
      <c r="R47501" s="20"/>
      <c r="S47501" s="20"/>
      <c r="U47501" s="21"/>
    </row>
    <row r="47502">
      <c r="E47502" s="19"/>
      <c r="R47502" s="20"/>
      <c r="S47502" s="20"/>
      <c r="U47502" s="21"/>
    </row>
    <row r="47503">
      <c r="E47503" s="19"/>
      <c r="R47503" s="20"/>
      <c r="S47503" s="20"/>
      <c r="U47503" s="21"/>
    </row>
    <row r="47504">
      <c r="E47504" s="19"/>
      <c r="R47504" s="20"/>
      <c r="S47504" s="20"/>
      <c r="U47504" s="21"/>
    </row>
    <row r="47505">
      <c r="E47505" s="19"/>
      <c r="R47505" s="20"/>
      <c r="S47505" s="20"/>
      <c r="U47505" s="21"/>
    </row>
    <row r="47506">
      <c r="E47506" s="19"/>
      <c r="R47506" s="20"/>
      <c r="S47506" s="20"/>
      <c r="U47506" s="21"/>
    </row>
    <row r="47507">
      <c r="E47507" s="19"/>
      <c r="R47507" s="20"/>
      <c r="S47507" s="20"/>
      <c r="U47507" s="21"/>
    </row>
    <row r="47508">
      <c r="E47508" s="19"/>
      <c r="R47508" s="20"/>
      <c r="S47508" s="20"/>
      <c r="U47508" s="21"/>
    </row>
    <row r="47509">
      <c r="E47509" s="19"/>
      <c r="R47509" s="20"/>
      <c r="S47509" s="20"/>
      <c r="U47509" s="21"/>
    </row>
    <row r="47510">
      <c r="E47510" s="19"/>
      <c r="R47510" s="20"/>
      <c r="S47510" s="20"/>
      <c r="U47510" s="21"/>
    </row>
    <row r="47511">
      <c r="E47511" s="19"/>
      <c r="R47511" s="20"/>
      <c r="S47511" s="20"/>
      <c r="U47511" s="21"/>
    </row>
    <row r="47512">
      <c r="E47512" s="19"/>
      <c r="R47512" s="20"/>
      <c r="S47512" s="20"/>
      <c r="U47512" s="21"/>
    </row>
    <row r="47513">
      <c r="E47513" s="19"/>
      <c r="R47513" s="20"/>
      <c r="S47513" s="20"/>
      <c r="U47513" s="21"/>
    </row>
    <row r="47514">
      <c r="E47514" s="19"/>
      <c r="R47514" s="20"/>
      <c r="S47514" s="20"/>
      <c r="U47514" s="21"/>
    </row>
    <row r="47515">
      <c r="E47515" s="19"/>
      <c r="R47515" s="20"/>
      <c r="S47515" s="20"/>
      <c r="U47515" s="21"/>
    </row>
    <row r="47516">
      <c r="E47516" s="19"/>
      <c r="R47516" s="20"/>
      <c r="S47516" s="20"/>
      <c r="U47516" s="21"/>
    </row>
    <row r="47517">
      <c r="E47517" s="19"/>
      <c r="R47517" s="20"/>
      <c r="S47517" s="20"/>
      <c r="U47517" s="21"/>
    </row>
    <row r="47518">
      <c r="E47518" s="19"/>
      <c r="R47518" s="20"/>
      <c r="S47518" s="20"/>
      <c r="U47518" s="21"/>
    </row>
    <row r="47519">
      <c r="E47519" s="19"/>
      <c r="R47519" s="20"/>
      <c r="S47519" s="20"/>
      <c r="U47519" s="21"/>
    </row>
    <row r="47520">
      <c r="E47520" s="19"/>
      <c r="R47520" s="20"/>
      <c r="S47520" s="20"/>
      <c r="U47520" s="21"/>
    </row>
    <row r="47521">
      <c r="E47521" s="19"/>
      <c r="R47521" s="20"/>
      <c r="S47521" s="20"/>
      <c r="U47521" s="21"/>
    </row>
    <row r="47522">
      <c r="E47522" s="19"/>
      <c r="R47522" s="20"/>
      <c r="S47522" s="20"/>
      <c r="U47522" s="21"/>
    </row>
    <row r="47523">
      <c r="E47523" s="19"/>
      <c r="R47523" s="20"/>
      <c r="S47523" s="20"/>
      <c r="U47523" s="21"/>
    </row>
    <row r="47524">
      <c r="E47524" s="19"/>
      <c r="R47524" s="20"/>
      <c r="S47524" s="20"/>
      <c r="U47524" s="21"/>
    </row>
    <row r="47525">
      <c r="E47525" s="19"/>
      <c r="R47525" s="20"/>
      <c r="S47525" s="20"/>
      <c r="U47525" s="21"/>
    </row>
    <row r="47526">
      <c r="E47526" s="19"/>
      <c r="R47526" s="20"/>
      <c r="S47526" s="20"/>
      <c r="U47526" s="21"/>
    </row>
    <row r="47527">
      <c r="E47527" s="19"/>
      <c r="R47527" s="20"/>
      <c r="S47527" s="20"/>
      <c r="U47527" s="21"/>
    </row>
    <row r="47528">
      <c r="E47528" s="19"/>
      <c r="R47528" s="20"/>
      <c r="S47528" s="20"/>
      <c r="U47528" s="21"/>
    </row>
    <row r="47529">
      <c r="E47529" s="19"/>
      <c r="R47529" s="20"/>
      <c r="S47529" s="20"/>
      <c r="U47529" s="21"/>
    </row>
    <row r="47530">
      <c r="E47530" s="19"/>
      <c r="R47530" s="20"/>
      <c r="S47530" s="20"/>
      <c r="U47530" s="21"/>
    </row>
    <row r="47531">
      <c r="E47531" s="19"/>
      <c r="R47531" s="20"/>
      <c r="S47531" s="20"/>
      <c r="U47531" s="21"/>
    </row>
    <row r="47532">
      <c r="E47532" s="19"/>
      <c r="R47532" s="20"/>
      <c r="S47532" s="20"/>
      <c r="U47532" s="21"/>
    </row>
    <row r="47533">
      <c r="E47533" s="19"/>
      <c r="R47533" s="20"/>
      <c r="S47533" s="20"/>
      <c r="U47533" s="21"/>
    </row>
    <row r="47534">
      <c r="E47534" s="19"/>
      <c r="R47534" s="20"/>
      <c r="S47534" s="20"/>
      <c r="U47534" s="21"/>
    </row>
    <row r="47535">
      <c r="E47535" s="19"/>
      <c r="R47535" s="20"/>
      <c r="S47535" s="20"/>
      <c r="U47535" s="21"/>
    </row>
    <row r="47536">
      <c r="E47536" s="19"/>
      <c r="R47536" s="20"/>
      <c r="S47536" s="20"/>
      <c r="U47536" s="21"/>
    </row>
    <row r="47537">
      <c r="E47537" s="19"/>
      <c r="R47537" s="20"/>
      <c r="S47537" s="20"/>
      <c r="U47537" s="21"/>
    </row>
    <row r="47538">
      <c r="E47538" s="19"/>
      <c r="R47538" s="20"/>
      <c r="S47538" s="20"/>
      <c r="U47538" s="21"/>
    </row>
    <row r="47539">
      <c r="E47539" s="19"/>
      <c r="R47539" s="20"/>
      <c r="S47539" s="20"/>
      <c r="U47539" s="21"/>
    </row>
    <row r="47540">
      <c r="E47540" s="19"/>
      <c r="R47540" s="20"/>
      <c r="S47540" s="20"/>
      <c r="U47540" s="21"/>
    </row>
    <row r="47541">
      <c r="E47541" s="19"/>
      <c r="R47541" s="20"/>
      <c r="S47541" s="20"/>
      <c r="U47541" s="21"/>
    </row>
    <row r="47542">
      <c r="E47542" s="19"/>
      <c r="R47542" s="20"/>
      <c r="S47542" s="20"/>
      <c r="U47542" s="21"/>
    </row>
    <row r="47543">
      <c r="E47543" s="19"/>
      <c r="R47543" s="20"/>
      <c r="S47543" s="20"/>
      <c r="U47543" s="21"/>
    </row>
    <row r="47544">
      <c r="E47544" s="19"/>
      <c r="R47544" s="20"/>
      <c r="S47544" s="20"/>
      <c r="U47544" s="21"/>
    </row>
    <row r="47545">
      <c r="E47545" s="19"/>
      <c r="R47545" s="20"/>
      <c r="S47545" s="20"/>
      <c r="U47545" s="21"/>
    </row>
    <row r="47546">
      <c r="E47546" s="19"/>
      <c r="R47546" s="20"/>
      <c r="S47546" s="20"/>
      <c r="U47546" s="21"/>
    </row>
    <row r="47547">
      <c r="E47547" s="19"/>
      <c r="R47547" s="20"/>
      <c r="S47547" s="20"/>
      <c r="U47547" s="21"/>
    </row>
    <row r="47548">
      <c r="E47548" s="19"/>
      <c r="R47548" s="20"/>
      <c r="S47548" s="20"/>
      <c r="U47548" s="21"/>
    </row>
    <row r="47549">
      <c r="E47549" s="19"/>
      <c r="R47549" s="20"/>
      <c r="S47549" s="20"/>
      <c r="U47549" s="21"/>
    </row>
    <row r="47550">
      <c r="E47550" s="19"/>
      <c r="R47550" s="20"/>
      <c r="S47550" s="20"/>
      <c r="U47550" s="21"/>
    </row>
    <row r="47551">
      <c r="E47551" s="19"/>
      <c r="R47551" s="20"/>
      <c r="S47551" s="20"/>
      <c r="U47551" s="21"/>
    </row>
    <row r="47552">
      <c r="E47552" s="19"/>
      <c r="R47552" s="20"/>
      <c r="S47552" s="20"/>
      <c r="U47552" s="21"/>
    </row>
    <row r="47553">
      <c r="E47553" s="19"/>
      <c r="R47553" s="20"/>
      <c r="S47553" s="20"/>
      <c r="U47553" s="21"/>
    </row>
    <row r="47554">
      <c r="E47554" s="19"/>
      <c r="R47554" s="20"/>
      <c r="S47554" s="20"/>
      <c r="U47554" s="21"/>
    </row>
    <row r="47555">
      <c r="E47555" s="19"/>
      <c r="R47555" s="20"/>
      <c r="S47555" s="20"/>
      <c r="U47555" s="21"/>
    </row>
    <row r="47556">
      <c r="E47556" s="19"/>
      <c r="R47556" s="20"/>
      <c r="S47556" s="20"/>
      <c r="U47556" s="21"/>
    </row>
    <row r="47557">
      <c r="E47557" s="19"/>
      <c r="R47557" s="20"/>
      <c r="S47557" s="20"/>
      <c r="U47557" s="21"/>
    </row>
    <row r="47558">
      <c r="E47558" s="19"/>
      <c r="R47558" s="20"/>
      <c r="S47558" s="20"/>
      <c r="U47558" s="21"/>
    </row>
    <row r="47559">
      <c r="E47559" s="19"/>
      <c r="R47559" s="20"/>
      <c r="S47559" s="20"/>
      <c r="U47559" s="21"/>
    </row>
    <row r="47560">
      <c r="E47560" s="19"/>
      <c r="R47560" s="20"/>
      <c r="S47560" s="20"/>
      <c r="U47560" s="21"/>
    </row>
    <row r="47561">
      <c r="E47561" s="19"/>
      <c r="R47561" s="20"/>
      <c r="S47561" s="20"/>
      <c r="U47561" s="21"/>
    </row>
    <row r="47562">
      <c r="E47562" s="19"/>
      <c r="R47562" s="20"/>
      <c r="S47562" s="20"/>
      <c r="U47562" s="21"/>
    </row>
    <row r="47563">
      <c r="E47563" s="19"/>
      <c r="R47563" s="20"/>
      <c r="S47563" s="20"/>
      <c r="U47563" s="21"/>
    </row>
    <row r="47564">
      <c r="E47564" s="19"/>
      <c r="R47564" s="20"/>
      <c r="S47564" s="20"/>
      <c r="U47564" s="21"/>
    </row>
    <row r="47565">
      <c r="E47565" s="19"/>
      <c r="R47565" s="20"/>
      <c r="S47565" s="20"/>
      <c r="U47565" s="21"/>
    </row>
    <row r="47566">
      <c r="E47566" s="19"/>
      <c r="R47566" s="20"/>
      <c r="S47566" s="20"/>
      <c r="U47566" s="21"/>
    </row>
    <row r="47567">
      <c r="E47567" s="19"/>
      <c r="R47567" s="20"/>
      <c r="S47567" s="20"/>
      <c r="U47567" s="21"/>
    </row>
    <row r="47568">
      <c r="E47568" s="19"/>
      <c r="R47568" s="20"/>
      <c r="S47568" s="20"/>
      <c r="U47568" s="21"/>
    </row>
    <row r="47569">
      <c r="E47569" s="19"/>
      <c r="R47569" s="20"/>
      <c r="S47569" s="20"/>
      <c r="U47569" s="21"/>
    </row>
    <row r="47570">
      <c r="E47570" s="19"/>
      <c r="R47570" s="20"/>
      <c r="S47570" s="20"/>
      <c r="U47570" s="21"/>
    </row>
    <row r="47571">
      <c r="E47571" s="19"/>
      <c r="R47571" s="20"/>
      <c r="S47571" s="20"/>
      <c r="U47571" s="21"/>
    </row>
    <row r="47572">
      <c r="E47572" s="19"/>
      <c r="R47572" s="20"/>
      <c r="S47572" s="20"/>
      <c r="U47572" s="21"/>
    </row>
    <row r="47573">
      <c r="E47573" s="19"/>
      <c r="R47573" s="20"/>
      <c r="S47573" s="20"/>
      <c r="U47573" s="21"/>
    </row>
    <row r="47574">
      <c r="E47574" s="19"/>
      <c r="R47574" s="20"/>
      <c r="S47574" s="20"/>
      <c r="U47574" s="21"/>
    </row>
    <row r="47575">
      <c r="E47575" s="19"/>
      <c r="R47575" s="20"/>
      <c r="S47575" s="20"/>
      <c r="U47575" s="21"/>
    </row>
    <row r="47576">
      <c r="E47576" s="19"/>
      <c r="R47576" s="20"/>
      <c r="S47576" s="20"/>
      <c r="U47576" s="21"/>
    </row>
    <row r="47577">
      <c r="E47577" s="19"/>
      <c r="R47577" s="20"/>
      <c r="S47577" s="20"/>
      <c r="U47577" s="21"/>
    </row>
    <row r="47578">
      <c r="E47578" s="19"/>
      <c r="R47578" s="20"/>
      <c r="S47578" s="20"/>
      <c r="U47578" s="21"/>
    </row>
    <row r="47579">
      <c r="E47579" s="19"/>
      <c r="R47579" s="20"/>
      <c r="S47579" s="20"/>
      <c r="U47579" s="21"/>
    </row>
    <row r="47580">
      <c r="E47580" s="19"/>
      <c r="R47580" s="20"/>
      <c r="S47580" s="20"/>
      <c r="U47580" s="21"/>
    </row>
    <row r="47581">
      <c r="E47581" s="19"/>
      <c r="R47581" s="20"/>
      <c r="S47581" s="20"/>
      <c r="U47581" s="21"/>
    </row>
    <row r="47582">
      <c r="E47582" s="19"/>
      <c r="R47582" s="20"/>
      <c r="S47582" s="20"/>
      <c r="U47582" s="21"/>
    </row>
    <row r="47583">
      <c r="E47583" s="19"/>
      <c r="R47583" s="20"/>
      <c r="S47583" s="20"/>
      <c r="U47583" s="21"/>
    </row>
    <row r="47584">
      <c r="E47584" s="19"/>
      <c r="R47584" s="20"/>
      <c r="S47584" s="20"/>
      <c r="U47584" s="21"/>
    </row>
    <row r="47585">
      <c r="E47585" s="19"/>
      <c r="R47585" s="20"/>
      <c r="S47585" s="20"/>
      <c r="U47585" s="21"/>
    </row>
    <row r="47586">
      <c r="E47586" s="19"/>
      <c r="R47586" s="20"/>
      <c r="S47586" s="20"/>
      <c r="U47586" s="21"/>
    </row>
    <row r="47587">
      <c r="E47587" s="19"/>
      <c r="R47587" s="20"/>
      <c r="S47587" s="20"/>
      <c r="U47587" s="21"/>
    </row>
    <row r="47588">
      <c r="E47588" s="19"/>
      <c r="R47588" s="20"/>
      <c r="S47588" s="20"/>
      <c r="U47588" s="21"/>
    </row>
    <row r="47589">
      <c r="E47589" s="19"/>
      <c r="R47589" s="20"/>
      <c r="S47589" s="20"/>
      <c r="U47589" s="21"/>
    </row>
    <row r="47590">
      <c r="E47590" s="19"/>
      <c r="R47590" s="20"/>
      <c r="S47590" s="20"/>
      <c r="U47590" s="21"/>
    </row>
    <row r="47591">
      <c r="E47591" s="19"/>
      <c r="R47591" s="20"/>
      <c r="S47591" s="20"/>
      <c r="U47591" s="21"/>
    </row>
    <row r="47592">
      <c r="E47592" s="19"/>
      <c r="R47592" s="20"/>
      <c r="S47592" s="20"/>
      <c r="U47592" s="21"/>
    </row>
    <row r="47593">
      <c r="E47593" s="19"/>
      <c r="R47593" s="20"/>
      <c r="S47593" s="20"/>
      <c r="U47593" s="21"/>
    </row>
    <row r="47594">
      <c r="E47594" s="19"/>
      <c r="R47594" s="20"/>
      <c r="S47594" s="20"/>
      <c r="U47594" s="21"/>
    </row>
    <row r="47595">
      <c r="E47595" s="19"/>
      <c r="R47595" s="20"/>
      <c r="S47595" s="20"/>
      <c r="U47595" s="21"/>
    </row>
    <row r="47596">
      <c r="E47596" s="19"/>
      <c r="R47596" s="20"/>
      <c r="S47596" s="20"/>
      <c r="U47596" s="21"/>
    </row>
    <row r="47597">
      <c r="E47597" s="19"/>
      <c r="R47597" s="20"/>
      <c r="S47597" s="20"/>
      <c r="U47597" s="21"/>
    </row>
    <row r="47598">
      <c r="E47598" s="19"/>
      <c r="R47598" s="20"/>
      <c r="S47598" s="20"/>
      <c r="U47598" s="21"/>
    </row>
    <row r="47599">
      <c r="E47599" s="19"/>
      <c r="R47599" s="20"/>
      <c r="S47599" s="20"/>
      <c r="U47599" s="21"/>
    </row>
    <row r="47600">
      <c r="E47600" s="19"/>
      <c r="R47600" s="20"/>
      <c r="S47600" s="20"/>
      <c r="U47600" s="21"/>
    </row>
    <row r="47601">
      <c r="E47601" s="19"/>
      <c r="R47601" s="20"/>
      <c r="S47601" s="20"/>
      <c r="U47601" s="21"/>
    </row>
    <row r="47602">
      <c r="E47602" s="19"/>
      <c r="R47602" s="20"/>
      <c r="S47602" s="20"/>
      <c r="U47602" s="21"/>
    </row>
    <row r="47603">
      <c r="E47603" s="19"/>
      <c r="R47603" s="20"/>
      <c r="S47603" s="20"/>
      <c r="U47603" s="21"/>
    </row>
    <row r="47604">
      <c r="E47604" s="19"/>
      <c r="R47604" s="20"/>
      <c r="S47604" s="20"/>
      <c r="U47604" s="21"/>
    </row>
    <row r="47605">
      <c r="E47605" s="19"/>
      <c r="R47605" s="20"/>
      <c r="S47605" s="20"/>
      <c r="U47605" s="21"/>
    </row>
    <row r="47606">
      <c r="E47606" s="19"/>
      <c r="R47606" s="20"/>
      <c r="S47606" s="20"/>
      <c r="U47606" s="21"/>
    </row>
    <row r="47607">
      <c r="E47607" s="19"/>
      <c r="R47607" s="20"/>
      <c r="S47607" s="20"/>
      <c r="U47607" s="21"/>
    </row>
    <row r="47608">
      <c r="E47608" s="19"/>
      <c r="R47608" s="20"/>
      <c r="S47608" s="20"/>
      <c r="U47608" s="21"/>
    </row>
    <row r="47609">
      <c r="E47609" s="19"/>
      <c r="R47609" s="20"/>
      <c r="S47609" s="20"/>
      <c r="U47609" s="21"/>
    </row>
    <row r="47610">
      <c r="E47610" s="19"/>
      <c r="R47610" s="20"/>
      <c r="S47610" s="20"/>
      <c r="U47610" s="21"/>
    </row>
    <row r="47611">
      <c r="E47611" s="19"/>
      <c r="R47611" s="20"/>
      <c r="S47611" s="20"/>
      <c r="U47611" s="21"/>
    </row>
    <row r="47612">
      <c r="E47612" s="19"/>
      <c r="R47612" s="20"/>
      <c r="S47612" s="20"/>
      <c r="U47612" s="21"/>
    </row>
    <row r="47613">
      <c r="E47613" s="19"/>
      <c r="R47613" s="20"/>
      <c r="S47613" s="20"/>
      <c r="U47613" s="21"/>
    </row>
    <row r="47614">
      <c r="E47614" s="19"/>
      <c r="R47614" s="20"/>
      <c r="S47614" s="20"/>
      <c r="U47614" s="21"/>
    </row>
    <row r="47615">
      <c r="E47615" s="19"/>
      <c r="R47615" s="20"/>
      <c r="S47615" s="20"/>
      <c r="U47615" s="21"/>
    </row>
    <row r="47616">
      <c r="E47616" s="19"/>
      <c r="R47616" s="20"/>
      <c r="S47616" s="20"/>
      <c r="U47616" s="21"/>
    </row>
    <row r="47617">
      <c r="E47617" s="19"/>
      <c r="R47617" s="20"/>
      <c r="S47617" s="20"/>
      <c r="U47617" s="21"/>
    </row>
    <row r="47618">
      <c r="E47618" s="19"/>
      <c r="R47618" s="20"/>
      <c r="S47618" s="20"/>
      <c r="U47618" s="21"/>
    </row>
    <row r="47619">
      <c r="E47619" s="19"/>
      <c r="R47619" s="20"/>
      <c r="S47619" s="20"/>
      <c r="U47619" s="21"/>
    </row>
    <row r="47620">
      <c r="E47620" s="19"/>
      <c r="R47620" s="20"/>
      <c r="S47620" s="20"/>
      <c r="U47620" s="21"/>
    </row>
    <row r="47621">
      <c r="E47621" s="19"/>
      <c r="R47621" s="20"/>
      <c r="S47621" s="20"/>
      <c r="U47621" s="21"/>
    </row>
    <row r="47622">
      <c r="E47622" s="19"/>
      <c r="R47622" s="20"/>
      <c r="S47622" s="20"/>
      <c r="U47622" s="21"/>
    </row>
    <row r="47623">
      <c r="E47623" s="19"/>
      <c r="R47623" s="20"/>
      <c r="S47623" s="20"/>
      <c r="U47623" s="21"/>
    </row>
    <row r="47624">
      <c r="E47624" s="19"/>
      <c r="R47624" s="20"/>
      <c r="S47624" s="20"/>
      <c r="U47624" s="21"/>
    </row>
    <row r="47625">
      <c r="E47625" s="19"/>
      <c r="R47625" s="20"/>
      <c r="S47625" s="20"/>
      <c r="U47625" s="21"/>
    </row>
    <row r="47626">
      <c r="E47626" s="19"/>
      <c r="R47626" s="20"/>
      <c r="S47626" s="20"/>
      <c r="U47626" s="21"/>
    </row>
    <row r="47627">
      <c r="E47627" s="19"/>
      <c r="R47627" s="20"/>
      <c r="S47627" s="20"/>
      <c r="U47627" s="21"/>
    </row>
    <row r="47628">
      <c r="E47628" s="19"/>
      <c r="R47628" s="20"/>
      <c r="S47628" s="20"/>
      <c r="U47628" s="21"/>
    </row>
    <row r="47629">
      <c r="E47629" s="19"/>
      <c r="R47629" s="20"/>
      <c r="S47629" s="20"/>
      <c r="U47629" s="21"/>
    </row>
    <row r="47630">
      <c r="E47630" s="19"/>
      <c r="R47630" s="20"/>
      <c r="S47630" s="20"/>
      <c r="U47630" s="21"/>
    </row>
    <row r="47631">
      <c r="E47631" s="19"/>
      <c r="R47631" s="20"/>
      <c r="S47631" s="20"/>
      <c r="U47631" s="21"/>
    </row>
    <row r="47632">
      <c r="E47632" s="19"/>
      <c r="R47632" s="20"/>
      <c r="S47632" s="20"/>
      <c r="U47632" s="21"/>
    </row>
    <row r="47633">
      <c r="E47633" s="19"/>
      <c r="R47633" s="20"/>
      <c r="S47633" s="20"/>
      <c r="U47633" s="21"/>
    </row>
    <row r="47634">
      <c r="E47634" s="19"/>
      <c r="R47634" s="20"/>
      <c r="S47634" s="20"/>
      <c r="U47634" s="21"/>
    </row>
    <row r="47635">
      <c r="E47635" s="19"/>
      <c r="R47635" s="20"/>
      <c r="S47635" s="20"/>
      <c r="U47635" s="21"/>
    </row>
    <row r="47636">
      <c r="E47636" s="19"/>
      <c r="R47636" s="20"/>
      <c r="S47636" s="20"/>
      <c r="U47636" s="21"/>
    </row>
    <row r="47637">
      <c r="E47637" s="19"/>
      <c r="R47637" s="20"/>
      <c r="S47637" s="20"/>
      <c r="U47637" s="21"/>
    </row>
    <row r="47638">
      <c r="E47638" s="19"/>
      <c r="R47638" s="20"/>
      <c r="S47638" s="20"/>
      <c r="U47638" s="21"/>
    </row>
    <row r="47639">
      <c r="E47639" s="19"/>
      <c r="R47639" s="20"/>
      <c r="S47639" s="20"/>
      <c r="U47639" s="21"/>
    </row>
    <row r="47640">
      <c r="E47640" s="19"/>
      <c r="R47640" s="20"/>
      <c r="S47640" s="20"/>
      <c r="U47640" s="21"/>
    </row>
    <row r="47641">
      <c r="E47641" s="19"/>
      <c r="R47641" s="20"/>
      <c r="S47641" s="20"/>
      <c r="U47641" s="21"/>
    </row>
    <row r="47642">
      <c r="E47642" s="19"/>
      <c r="R47642" s="20"/>
      <c r="S47642" s="20"/>
      <c r="U47642" s="21"/>
    </row>
    <row r="47643">
      <c r="E47643" s="19"/>
      <c r="R47643" s="20"/>
      <c r="S47643" s="20"/>
      <c r="U47643" s="21"/>
    </row>
    <row r="47644">
      <c r="E47644" s="19"/>
      <c r="R47644" s="20"/>
      <c r="S47644" s="20"/>
      <c r="U47644" s="21"/>
    </row>
    <row r="47645">
      <c r="E47645" s="19"/>
      <c r="R47645" s="20"/>
      <c r="S47645" s="20"/>
      <c r="U47645" s="21"/>
    </row>
    <row r="47646">
      <c r="E47646" s="19"/>
      <c r="R47646" s="20"/>
      <c r="S47646" s="20"/>
      <c r="U47646" s="21"/>
    </row>
    <row r="47647">
      <c r="E47647" s="19"/>
      <c r="R47647" s="20"/>
      <c r="S47647" s="20"/>
      <c r="U47647" s="21"/>
    </row>
    <row r="47648">
      <c r="E47648" s="19"/>
      <c r="R47648" s="20"/>
      <c r="S47648" s="20"/>
      <c r="U47648" s="21"/>
    </row>
    <row r="47649">
      <c r="E47649" s="19"/>
      <c r="R47649" s="20"/>
      <c r="S47649" s="20"/>
      <c r="U47649" s="21"/>
    </row>
    <row r="47650">
      <c r="E47650" s="19"/>
      <c r="R47650" s="20"/>
      <c r="S47650" s="20"/>
      <c r="U47650" s="21"/>
    </row>
    <row r="47651">
      <c r="E47651" s="19"/>
      <c r="R47651" s="20"/>
      <c r="S47651" s="20"/>
      <c r="U47651" s="21"/>
    </row>
    <row r="47652">
      <c r="E47652" s="19"/>
      <c r="R47652" s="20"/>
      <c r="S47652" s="20"/>
      <c r="U47652" s="21"/>
    </row>
    <row r="47653">
      <c r="E47653" s="19"/>
      <c r="R47653" s="20"/>
      <c r="S47653" s="20"/>
      <c r="U47653" s="21"/>
    </row>
    <row r="47654">
      <c r="E47654" s="19"/>
      <c r="R47654" s="20"/>
      <c r="S47654" s="20"/>
      <c r="U47654" s="21"/>
    </row>
    <row r="47655">
      <c r="E47655" s="19"/>
      <c r="R47655" s="20"/>
      <c r="S47655" s="20"/>
      <c r="U47655" s="21"/>
    </row>
    <row r="47656">
      <c r="E47656" s="19"/>
      <c r="R47656" s="20"/>
      <c r="S47656" s="20"/>
      <c r="U47656" s="21"/>
    </row>
    <row r="47657">
      <c r="E47657" s="19"/>
      <c r="R47657" s="20"/>
      <c r="S47657" s="20"/>
      <c r="U47657" s="21"/>
    </row>
    <row r="47658">
      <c r="E47658" s="19"/>
      <c r="R47658" s="20"/>
      <c r="S47658" s="20"/>
      <c r="U47658" s="21"/>
    </row>
    <row r="47659">
      <c r="E47659" s="19"/>
      <c r="R47659" s="20"/>
      <c r="S47659" s="20"/>
      <c r="U47659" s="21"/>
    </row>
    <row r="47660">
      <c r="E47660" s="19"/>
      <c r="R47660" s="20"/>
      <c r="S47660" s="20"/>
      <c r="U47660" s="21"/>
    </row>
    <row r="47661">
      <c r="E47661" s="19"/>
      <c r="R47661" s="20"/>
      <c r="S47661" s="20"/>
      <c r="U47661" s="21"/>
    </row>
    <row r="47662">
      <c r="E47662" s="19"/>
      <c r="R47662" s="20"/>
      <c r="S47662" s="20"/>
      <c r="U47662" s="21"/>
    </row>
    <row r="47663">
      <c r="E47663" s="19"/>
      <c r="R47663" s="20"/>
      <c r="S47663" s="20"/>
      <c r="U47663" s="21"/>
    </row>
    <row r="47664">
      <c r="E47664" s="19"/>
      <c r="R47664" s="20"/>
      <c r="S47664" s="20"/>
      <c r="U47664" s="21"/>
    </row>
    <row r="47665">
      <c r="E47665" s="19"/>
      <c r="R47665" s="20"/>
      <c r="S47665" s="20"/>
      <c r="U47665" s="21"/>
    </row>
    <row r="47666">
      <c r="E47666" s="19"/>
      <c r="R47666" s="20"/>
      <c r="S47666" s="20"/>
      <c r="U47666" s="21"/>
    </row>
    <row r="47667">
      <c r="E47667" s="19"/>
      <c r="R47667" s="20"/>
      <c r="S47667" s="20"/>
      <c r="U47667" s="21"/>
    </row>
    <row r="47668">
      <c r="E47668" s="19"/>
      <c r="R47668" s="20"/>
      <c r="S47668" s="20"/>
      <c r="U47668" s="21"/>
    </row>
    <row r="47669">
      <c r="E47669" s="19"/>
      <c r="R47669" s="20"/>
      <c r="S47669" s="20"/>
      <c r="U47669" s="21"/>
    </row>
    <row r="47670">
      <c r="E47670" s="19"/>
      <c r="R47670" s="20"/>
      <c r="S47670" s="20"/>
      <c r="U47670" s="21"/>
    </row>
    <row r="47671">
      <c r="E47671" s="19"/>
      <c r="R47671" s="20"/>
      <c r="S47671" s="20"/>
      <c r="U47671" s="21"/>
    </row>
    <row r="47672">
      <c r="E47672" s="19"/>
      <c r="R47672" s="20"/>
      <c r="S47672" s="20"/>
      <c r="U47672" s="21"/>
    </row>
    <row r="47673">
      <c r="E47673" s="19"/>
      <c r="R47673" s="20"/>
      <c r="S47673" s="20"/>
      <c r="U47673" s="21"/>
    </row>
    <row r="47674">
      <c r="E47674" s="19"/>
      <c r="R47674" s="20"/>
      <c r="S47674" s="20"/>
      <c r="U47674" s="21"/>
    </row>
    <row r="47675">
      <c r="E47675" s="19"/>
      <c r="R47675" s="20"/>
      <c r="S47675" s="20"/>
      <c r="U47675" s="21"/>
    </row>
    <row r="47676">
      <c r="E47676" s="19"/>
      <c r="R47676" s="20"/>
      <c r="S47676" s="20"/>
      <c r="U47676" s="21"/>
    </row>
    <row r="47677">
      <c r="E47677" s="19"/>
      <c r="R47677" s="20"/>
      <c r="S47677" s="20"/>
      <c r="U47677" s="21"/>
    </row>
    <row r="47678">
      <c r="E47678" s="19"/>
      <c r="R47678" s="20"/>
      <c r="S47678" s="20"/>
      <c r="U47678" s="21"/>
    </row>
    <row r="47679">
      <c r="E47679" s="19"/>
      <c r="R47679" s="20"/>
      <c r="S47679" s="20"/>
      <c r="U47679" s="21"/>
    </row>
    <row r="47680">
      <c r="E47680" s="19"/>
      <c r="R47680" s="20"/>
      <c r="S47680" s="20"/>
      <c r="U47680" s="21"/>
    </row>
    <row r="47681">
      <c r="E47681" s="19"/>
      <c r="R47681" s="20"/>
      <c r="S47681" s="20"/>
      <c r="U47681" s="21"/>
    </row>
    <row r="47682">
      <c r="E47682" s="19"/>
      <c r="R47682" s="20"/>
      <c r="S47682" s="20"/>
      <c r="U47682" s="21"/>
    </row>
    <row r="47683">
      <c r="E47683" s="19"/>
      <c r="R47683" s="20"/>
      <c r="S47683" s="20"/>
      <c r="U47683" s="21"/>
    </row>
    <row r="47684">
      <c r="E47684" s="19"/>
      <c r="R47684" s="20"/>
      <c r="S47684" s="20"/>
      <c r="U47684" s="21"/>
    </row>
    <row r="47685">
      <c r="E47685" s="19"/>
      <c r="R47685" s="20"/>
      <c r="S47685" s="20"/>
      <c r="U47685" s="21"/>
    </row>
    <row r="47686">
      <c r="E47686" s="19"/>
      <c r="R47686" s="20"/>
      <c r="S47686" s="20"/>
      <c r="U47686" s="21"/>
    </row>
    <row r="47687">
      <c r="E47687" s="19"/>
      <c r="R47687" s="20"/>
      <c r="S47687" s="20"/>
      <c r="U47687" s="21"/>
    </row>
    <row r="47688">
      <c r="E47688" s="19"/>
      <c r="R47688" s="20"/>
      <c r="S47688" s="20"/>
      <c r="U47688" s="21"/>
    </row>
    <row r="47689">
      <c r="E47689" s="19"/>
      <c r="R47689" s="20"/>
      <c r="S47689" s="20"/>
      <c r="U47689" s="21"/>
    </row>
    <row r="47690">
      <c r="E47690" s="19"/>
      <c r="R47690" s="20"/>
      <c r="S47690" s="20"/>
      <c r="U47690" s="21"/>
    </row>
    <row r="47691">
      <c r="E47691" s="19"/>
      <c r="R47691" s="20"/>
      <c r="S47691" s="20"/>
      <c r="U47691" s="21"/>
    </row>
    <row r="47692">
      <c r="E47692" s="19"/>
      <c r="R47692" s="20"/>
      <c r="S47692" s="20"/>
      <c r="U47692" s="21"/>
    </row>
    <row r="47693">
      <c r="E47693" s="19"/>
      <c r="R47693" s="20"/>
      <c r="S47693" s="20"/>
      <c r="U47693" s="21"/>
    </row>
    <row r="47694">
      <c r="E47694" s="19"/>
      <c r="R47694" s="20"/>
      <c r="S47694" s="20"/>
      <c r="U47694" s="21"/>
    </row>
    <row r="47695">
      <c r="E47695" s="19"/>
      <c r="R47695" s="20"/>
      <c r="S47695" s="20"/>
      <c r="U47695" s="21"/>
    </row>
    <row r="47696">
      <c r="E47696" s="19"/>
      <c r="R47696" s="20"/>
      <c r="S47696" s="20"/>
      <c r="U47696" s="21"/>
    </row>
    <row r="47697">
      <c r="E47697" s="19"/>
      <c r="R47697" s="20"/>
      <c r="S47697" s="20"/>
      <c r="U47697" s="21"/>
    </row>
    <row r="47698">
      <c r="E47698" s="19"/>
      <c r="R47698" s="20"/>
      <c r="S47698" s="20"/>
      <c r="U47698" s="21"/>
    </row>
    <row r="47699">
      <c r="E47699" s="19"/>
      <c r="R47699" s="20"/>
      <c r="S47699" s="20"/>
      <c r="U47699" s="21"/>
    </row>
    <row r="47700">
      <c r="E47700" s="19"/>
      <c r="R47700" s="20"/>
      <c r="S47700" s="20"/>
      <c r="U47700" s="21"/>
    </row>
    <row r="47701">
      <c r="E47701" s="19"/>
      <c r="R47701" s="20"/>
      <c r="S47701" s="20"/>
      <c r="U47701" s="21"/>
    </row>
    <row r="47702">
      <c r="E47702" s="19"/>
      <c r="R47702" s="20"/>
      <c r="S47702" s="20"/>
      <c r="U47702" s="21"/>
    </row>
    <row r="47703">
      <c r="E47703" s="19"/>
      <c r="R47703" s="20"/>
      <c r="S47703" s="20"/>
      <c r="U47703" s="21"/>
    </row>
    <row r="47704">
      <c r="E47704" s="19"/>
      <c r="R47704" s="20"/>
      <c r="S47704" s="20"/>
      <c r="U47704" s="21"/>
    </row>
    <row r="47705">
      <c r="E47705" s="19"/>
      <c r="R47705" s="20"/>
      <c r="S47705" s="20"/>
      <c r="U47705" s="21"/>
    </row>
    <row r="47706">
      <c r="E47706" s="19"/>
      <c r="R47706" s="20"/>
      <c r="S47706" s="20"/>
      <c r="U47706" s="21"/>
    </row>
    <row r="47707">
      <c r="E47707" s="19"/>
      <c r="R47707" s="20"/>
      <c r="S47707" s="20"/>
      <c r="U47707" s="21"/>
    </row>
    <row r="47708">
      <c r="E47708" s="19"/>
      <c r="R47708" s="20"/>
      <c r="S47708" s="20"/>
      <c r="U47708" s="21"/>
    </row>
    <row r="47709">
      <c r="E47709" s="19"/>
      <c r="R47709" s="20"/>
      <c r="S47709" s="20"/>
      <c r="U47709" s="21"/>
    </row>
    <row r="47710">
      <c r="E47710" s="19"/>
      <c r="R47710" s="20"/>
      <c r="S47710" s="20"/>
      <c r="U47710" s="21"/>
    </row>
    <row r="47711">
      <c r="E47711" s="19"/>
      <c r="R47711" s="20"/>
      <c r="S47711" s="20"/>
      <c r="U47711" s="21"/>
    </row>
    <row r="47712">
      <c r="E47712" s="19"/>
      <c r="R47712" s="20"/>
      <c r="S47712" s="20"/>
      <c r="U47712" s="21"/>
    </row>
    <row r="47713">
      <c r="E47713" s="19"/>
      <c r="R47713" s="20"/>
      <c r="S47713" s="20"/>
      <c r="U47713" s="21"/>
    </row>
    <row r="47714">
      <c r="E47714" s="19"/>
      <c r="R47714" s="20"/>
      <c r="S47714" s="20"/>
      <c r="U47714" s="21"/>
    </row>
    <row r="47715">
      <c r="E47715" s="19"/>
      <c r="R47715" s="20"/>
      <c r="S47715" s="20"/>
      <c r="U47715" s="21"/>
    </row>
    <row r="47716">
      <c r="E47716" s="19"/>
      <c r="R47716" s="20"/>
      <c r="S47716" s="20"/>
      <c r="U47716" s="21"/>
    </row>
    <row r="47717">
      <c r="E47717" s="19"/>
      <c r="R47717" s="20"/>
      <c r="S47717" s="20"/>
      <c r="U47717" s="21"/>
    </row>
    <row r="47718">
      <c r="E47718" s="19"/>
      <c r="R47718" s="20"/>
      <c r="S47718" s="20"/>
      <c r="U47718" s="21"/>
    </row>
    <row r="47719">
      <c r="E47719" s="19"/>
      <c r="R47719" s="20"/>
      <c r="S47719" s="20"/>
      <c r="U47719" s="21"/>
    </row>
    <row r="47720">
      <c r="E47720" s="19"/>
      <c r="R47720" s="20"/>
      <c r="S47720" s="20"/>
      <c r="U47720" s="21"/>
    </row>
    <row r="47721">
      <c r="E47721" s="19"/>
      <c r="R47721" s="20"/>
      <c r="S47721" s="20"/>
      <c r="U47721" s="21"/>
    </row>
    <row r="47722">
      <c r="E47722" s="19"/>
      <c r="R47722" s="20"/>
      <c r="S47722" s="20"/>
      <c r="U47722" s="21"/>
    </row>
    <row r="47723">
      <c r="E47723" s="19"/>
      <c r="R47723" s="20"/>
      <c r="S47723" s="20"/>
      <c r="U47723" s="21"/>
    </row>
    <row r="47724">
      <c r="E47724" s="19"/>
      <c r="R47724" s="20"/>
      <c r="S47724" s="20"/>
      <c r="U47724" s="21"/>
    </row>
    <row r="47725">
      <c r="E47725" s="19"/>
      <c r="R47725" s="20"/>
      <c r="S47725" s="20"/>
      <c r="U47725" s="21"/>
    </row>
    <row r="47726">
      <c r="E47726" s="19"/>
      <c r="R47726" s="20"/>
      <c r="S47726" s="20"/>
      <c r="U47726" s="21"/>
    </row>
    <row r="47727">
      <c r="E47727" s="19"/>
      <c r="R47727" s="20"/>
      <c r="S47727" s="20"/>
      <c r="U47727" s="21"/>
    </row>
    <row r="47728">
      <c r="E47728" s="19"/>
      <c r="R47728" s="20"/>
      <c r="S47728" s="20"/>
      <c r="U47728" s="21"/>
    </row>
    <row r="47729">
      <c r="E47729" s="19"/>
      <c r="R47729" s="20"/>
      <c r="S47729" s="20"/>
      <c r="U47729" s="21"/>
    </row>
    <row r="47730">
      <c r="E47730" s="19"/>
      <c r="R47730" s="20"/>
      <c r="S47730" s="20"/>
      <c r="U47730" s="21"/>
    </row>
    <row r="47731">
      <c r="E47731" s="19"/>
      <c r="R47731" s="20"/>
      <c r="S47731" s="20"/>
      <c r="U47731" s="21"/>
    </row>
    <row r="47732">
      <c r="E47732" s="19"/>
      <c r="R47732" s="20"/>
      <c r="S47732" s="20"/>
      <c r="U47732" s="21"/>
    </row>
    <row r="47733">
      <c r="E47733" s="19"/>
      <c r="R47733" s="20"/>
      <c r="S47733" s="20"/>
      <c r="U47733" s="21"/>
    </row>
    <row r="47734">
      <c r="E47734" s="19"/>
      <c r="R47734" s="20"/>
      <c r="S47734" s="20"/>
      <c r="U47734" s="21"/>
    </row>
    <row r="47735">
      <c r="E47735" s="19"/>
      <c r="R47735" s="20"/>
      <c r="S47735" s="20"/>
      <c r="U47735" s="21"/>
    </row>
    <row r="47736">
      <c r="E47736" s="19"/>
      <c r="R47736" s="20"/>
      <c r="S47736" s="20"/>
      <c r="U47736" s="21"/>
    </row>
    <row r="47737">
      <c r="E47737" s="19"/>
      <c r="R47737" s="20"/>
      <c r="S47737" s="20"/>
      <c r="U47737" s="21"/>
    </row>
    <row r="47738">
      <c r="E47738" s="19"/>
      <c r="R47738" s="20"/>
      <c r="S47738" s="20"/>
      <c r="U47738" s="21"/>
    </row>
    <row r="47739">
      <c r="E47739" s="19"/>
      <c r="R47739" s="20"/>
      <c r="S47739" s="20"/>
      <c r="U47739" s="21"/>
    </row>
    <row r="47740">
      <c r="E47740" s="19"/>
      <c r="R47740" s="20"/>
      <c r="S47740" s="20"/>
      <c r="U47740" s="21"/>
    </row>
    <row r="47741">
      <c r="E47741" s="19"/>
      <c r="R47741" s="20"/>
      <c r="S47741" s="20"/>
      <c r="U47741" s="21"/>
    </row>
    <row r="47742">
      <c r="E47742" s="19"/>
      <c r="R47742" s="20"/>
      <c r="S47742" s="20"/>
      <c r="U47742" s="21"/>
    </row>
    <row r="47743">
      <c r="E47743" s="19"/>
      <c r="R47743" s="20"/>
      <c r="S47743" s="20"/>
      <c r="U47743" s="21"/>
    </row>
    <row r="47744">
      <c r="E47744" s="19"/>
      <c r="R47744" s="20"/>
      <c r="S47744" s="20"/>
      <c r="U47744" s="21"/>
    </row>
    <row r="47745">
      <c r="E47745" s="19"/>
      <c r="R47745" s="20"/>
      <c r="S47745" s="20"/>
      <c r="U47745" s="21"/>
    </row>
    <row r="47746">
      <c r="E47746" s="19"/>
      <c r="R47746" s="20"/>
      <c r="S47746" s="20"/>
      <c r="U47746" s="21"/>
    </row>
    <row r="47747">
      <c r="E47747" s="19"/>
      <c r="R47747" s="20"/>
      <c r="S47747" s="20"/>
      <c r="U47747" s="21"/>
    </row>
    <row r="47748">
      <c r="E47748" s="19"/>
      <c r="R47748" s="20"/>
      <c r="S47748" s="20"/>
      <c r="U47748" s="21"/>
    </row>
    <row r="47749">
      <c r="E47749" s="19"/>
      <c r="R47749" s="20"/>
      <c r="S47749" s="20"/>
      <c r="U47749" s="21"/>
    </row>
    <row r="47750">
      <c r="E47750" s="19"/>
      <c r="R47750" s="20"/>
      <c r="S47750" s="20"/>
      <c r="U47750" s="21"/>
    </row>
    <row r="47751">
      <c r="E47751" s="19"/>
      <c r="R47751" s="20"/>
      <c r="S47751" s="20"/>
      <c r="U47751" s="21"/>
    </row>
    <row r="47752">
      <c r="E47752" s="19"/>
      <c r="R47752" s="20"/>
      <c r="S47752" s="20"/>
      <c r="U47752" s="21"/>
    </row>
    <row r="47753">
      <c r="E47753" s="19"/>
      <c r="R47753" s="20"/>
      <c r="S47753" s="20"/>
      <c r="U47753" s="21"/>
    </row>
    <row r="47754">
      <c r="E47754" s="19"/>
      <c r="R47754" s="20"/>
      <c r="S47754" s="20"/>
      <c r="U47754" s="21"/>
    </row>
    <row r="47755">
      <c r="E47755" s="19"/>
      <c r="R47755" s="20"/>
      <c r="S47755" s="20"/>
      <c r="U47755" s="21"/>
    </row>
    <row r="47756">
      <c r="E47756" s="19"/>
      <c r="R47756" s="20"/>
      <c r="S47756" s="20"/>
      <c r="U47756" s="21"/>
    </row>
    <row r="47757">
      <c r="E47757" s="19"/>
      <c r="R47757" s="20"/>
      <c r="S47757" s="20"/>
      <c r="U47757" s="21"/>
    </row>
    <row r="47758">
      <c r="E47758" s="19"/>
      <c r="R47758" s="20"/>
      <c r="S47758" s="20"/>
      <c r="U47758" s="21"/>
    </row>
    <row r="47759">
      <c r="E47759" s="19"/>
      <c r="R47759" s="20"/>
      <c r="S47759" s="20"/>
      <c r="U47759" s="21"/>
    </row>
    <row r="47760">
      <c r="E47760" s="19"/>
      <c r="R47760" s="20"/>
      <c r="S47760" s="20"/>
      <c r="U47760" s="21"/>
    </row>
    <row r="47761">
      <c r="E47761" s="19"/>
      <c r="R47761" s="20"/>
      <c r="S47761" s="20"/>
      <c r="U47761" s="21"/>
    </row>
    <row r="47762">
      <c r="E47762" s="19"/>
      <c r="R47762" s="20"/>
      <c r="S47762" s="20"/>
      <c r="U47762" s="21"/>
    </row>
    <row r="47763">
      <c r="E47763" s="19"/>
      <c r="R47763" s="20"/>
      <c r="S47763" s="20"/>
      <c r="U47763" s="21"/>
    </row>
    <row r="47764">
      <c r="E47764" s="19"/>
      <c r="R47764" s="20"/>
      <c r="S47764" s="20"/>
      <c r="U47764" s="21"/>
    </row>
    <row r="47765">
      <c r="E47765" s="19"/>
      <c r="R47765" s="20"/>
      <c r="S47765" s="20"/>
      <c r="U47765" s="21"/>
    </row>
    <row r="47766">
      <c r="E47766" s="19"/>
      <c r="R47766" s="20"/>
      <c r="S47766" s="20"/>
      <c r="U47766" s="21"/>
    </row>
    <row r="47767">
      <c r="E47767" s="19"/>
      <c r="R47767" s="20"/>
      <c r="S47767" s="20"/>
      <c r="U47767" s="21"/>
    </row>
    <row r="47768">
      <c r="E47768" s="19"/>
      <c r="R47768" s="20"/>
      <c r="S47768" s="20"/>
      <c r="U47768" s="21"/>
    </row>
    <row r="47769">
      <c r="E47769" s="19"/>
      <c r="R47769" s="20"/>
      <c r="S47769" s="20"/>
      <c r="U47769" s="21"/>
    </row>
    <row r="47770">
      <c r="E47770" s="19"/>
      <c r="R47770" s="20"/>
      <c r="S47770" s="20"/>
      <c r="U47770" s="21"/>
    </row>
    <row r="47771">
      <c r="E47771" s="19"/>
      <c r="R47771" s="20"/>
      <c r="S47771" s="20"/>
      <c r="U47771" s="21"/>
    </row>
    <row r="47772">
      <c r="E47772" s="19"/>
      <c r="R47772" s="20"/>
      <c r="S47772" s="20"/>
      <c r="U47772" s="21"/>
    </row>
    <row r="47773">
      <c r="E47773" s="19"/>
      <c r="R47773" s="20"/>
      <c r="S47773" s="20"/>
      <c r="U47773" s="21"/>
    </row>
    <row r="47774">
      <c r="E47774" s="19"/>
      <c r="R47774" s="20"/>
      <c r="S47774" s="20"/>
      <c r="U47774" s="21"/>
    </row>
    <row r="47775">
      <c r="E47775" s="19"/>
      <c r="R47775" s="20"/>
      <c r="S47775" s="20"/>
      <c r="U47775" s="21"/>
    </row>
    <row r="47776">
      <c r="E47776" s="19"/>
      <c r="R47776" s="20"/>
      <c r="S47776" s="20"/>
      <c r="U47776" s="21"/>
    </row>
    <row r="47777">
      <c r="E47777" s="19"/>
      <c r="R47777" s="20"/>
      <c r="S47777" s="20"/>
      <c r="U47777" s="21"/>
    </row>
    <row r="47778">
      <c r="E47778" s="19"/>
      <c r="R47778" s="20"/>
      <c r="S47778" s="20"/>
      <c r="U47778" s="21"/>
    </row>
    <row r="47779">
      <c r="E47779" s="19"/>
      <c r="R47779" s="20"/>
      <c r="S47779" s="20"/>
      <c r="U47779" s="21"/>
    </row>
    <row r="47780">
      <c r="E47780" s="19"/>
      <c r="R47780" s="20"/>
      <c r="S47780" s="20"/>
      <c r="U47780" s="21"/>
    </row>
    <row r="47781">
      <c r="E47781" s="19"/>
      <c r="R47781" s="20"/>
      <c r="S47781" s="20"/>
      <c r="U47781" s="21"/>
    </row>
    <row r="47782">
      <c r="E47782" s="19"/>
      <c r="R47782" s="20"/>
      <c r="S47782" s="20"/>
      <c r="U47782" s="21"/>
    </row>
    <row r="47783">
      <c r="E47783" s="19"/>
      <c r="R47783" s="20"/>
      <c r="S47783" s="20"/>
      <c r="U47783" s="21"/>
    </row>
    <row r="47784">
      <c r="E47784" s="19"/>
      <c r="R47784" s="20"/>
      <c r="S47784" s="20"/>
      <c r="U47784" s="21"/>
    </row>
    <row r="47785">
      <c r="E47785" s="19"/>
      <c r="R47785" s="20"/>
      <c r="S47785" s="20"/>
      <c r="U47785" s="21"/>
    </row>
    <row r="47786">
      <c r="E47786" s="19"/>
      <c r="R47786" s="20"/>
      <c r="S47786" s="20"/>
      <c r="U47786" s="21"/>
    </row>
    <row r="47787">
      <c r="E47787" s="19"/>
      <c r="R47787" s="20"/>
      <c r="S47787" s="20"/>
      <c r="U47787" s="21"/>
    </row>
    <row r="47788">
      <c r="E47788" s="19"/>
      <c r="R47788" s="20"/>
      <c r="S47788" s="20"/>
      <c r="U47788" s="21"/>
    </row>
    <row r="47789">
      <c r="E47789" s="19"/>
      <c r="R47789" s="20"/>
      <c r="S47789" s="20"/>
      <c r="U47789" s="21"/>
    </row>
    <row r="47790">
      <c r="E47790" s="19"/>
      <c r="R47790" s="20"/>
      <c r="S47790" s="20"/>
      <c r="U47790" s="21"/>
    </row>
    <row r="47791">
      <c r="E47791" s="19"/>
      <c r="R47791" s="20"/>
      <c r="S47791" s="20"/>
      <c r="U47791" s="21"/>
    </row>
    <row r="47792">
      <c r="E47792" s="19"/>
      <c r="R47792" s="20"/>
      <c r="S47792" s="20"/>
      <c r="U47792" s="21"/>
    </row>
    <row r="47793">
      <c r="E47793" s="19"/>
      <c r="R47793" s="20"/>
      <c r="S47793" s="20"/>
      <c r="U47793" s="21"/>
    </row>
    <row r="47794">
      <c r="E47794" s="19"/>
      <c r="R47794" s="20"/>
      <c r="S47794" s="20"/>
      <c r="U47794" s="21"/>
    </row>
    <row r="47795">
      <c r="E47795" s="19"/>
      <c r="R47795" s="20"/>
      <c r="S47795" s="20"/>
      <c r="U47795" s="21"/>
    </row>
    <row r="47796">
      <c r="E47796" s="19"/>
      <c r="R47796" s="20"/>
      <c r="S47796" s="20"/>
      <c r="U47796" s="21"/>
    </row>
    <row r="47797">
      <c r="E47797" s="19"/>
      <c r="R47797" s="20"/>
      <c r="S47797" s="20"/>
      <c r="U47797" s="21"/>
    </row>
    <row r="47798">
      <c r="E47798" s="19"/>
      <c r="R47798" s="20"/>
      <c r="S47798" s="20"/>
      <c r="U47798" s="21"/>
    </row>
    <row r="47799">
      <c r="E47799" s="19"/>
      <c r="R47799" s="20"/>
      <c r="S47799" s="20"/>
      <c r="U47799" s="21"/>
    </row>
    <row r="47800">
      <c r="E47800" s="19"/>
      <c r="R47800" s="20"/>
      <c r="S47800" s="20"/>
      <c r="U47800" s="21"/>
    </row>
    <row r="47801">
      <c r="E47801" s="19"/>
      <c r="R47801" s="20"/>
      <c r="S47801" s="20"/>
      <c r="U47801" s="21"/>
    </row>
    <row r="47802">
      <c r="E47802" s="19"/>
      <c r="R47802" s="20"/>
      <c r="S47802" s="20"/>
      <c r="U47802" s="21"/>
    </row>
    <row r="47803">
      <c r="E47803" s="19"/>
      <c r="R47803" s="20"/>
      <c r="S47803" s="20"/>
      <c r="U47803" s="21"/>
    </row>
    <row r="47804">
      <c r="E47804" s="19"/>
      <c r="R47804" s="20"/>
      <c r="S47804" s="20"/>
      <c r="U47804" s="21"/>
    </row>
    <row r="47805">
      <c r="E47805" s="19"/>
      <c r="R47805" s="20"/>
      <c r="S47805" s="20"/>
      <c r="U47805" s="21"/>
    </row>
    <row r="47806">
      <c r="E47806" s="19"/>
      <c r="R47806" s="20"/>
      <c r="S47806" s="20"/>
      <c r="U47806" s="21"/>
    </row>
    <row r="47807">
      <c r="E47807" s="19"/>
      <c r="R47807" s="20"/>
      <c r="S47807" s="20"/>
      <c r="U47807" s="21"/>
    </row>
    <row r="47808">
      <c r="E47808" s="19"/>
      <c r="R47808" s="20"/>
      <c r="S47808" s="20"/>
      <c r="U47808" s="21"/>
    </row>
    <row r="47809">
      <c r="E47809" s="19"/>
      <c r="R47809" s="20"/>
      <c r="S47809" s="20"/>
      <c r="U47809" s="21"/>
    </row>
    <row r="47810">
      <c r="E47810" s="19"/>
      <c r="R47810" s="20"/>
      <c r="S47810" s="20"/>
      <c r="U47810" s="21"/>
    </row>
    <row r="47811">
      <c r="E47811" s="19"/>
      <c r="R47811" s="20"/>
      <c r="S47811" s="20"/>
      <c r="U47811" s="21"/>
    </row>
    <row r="47812">
      <c r="E47812" s="19"/>
      <c r="R47812" s="20"/>
      <c r="S47812" s="20"/>
      <c r="U47812" s="21"/>
    </row>
    <row r="47813">
      <c r="E47813" s="19"/>
      <c r="R47813" s="20"/>
      <c r="S47813" s="20"/>
      <c r="U47813" s="21"/>
    </row>
    <row r="47814">
      <c r="E47814" s="19"/>
      <c r="R47814" s="20"/>
      <c r="S47814" s="20"/>
      <c r="U47814" s="21"/>
    </row>
    <row r="47815">
      <c r="E47815" s="19"/>
      <c r="R47815" s="20"/>
      <c r="S47815" s="20"/>
      <c r="U47815" s="21"/>
    </row>
    <row r="47816">
      <c r="E47816" s="19"/>
      <c r="R47816" s="20"/>
      <c r="S47816" s="20"/>
      <c r="U47816" s="21"/>
    </row>
    <row r="47817">
      <c r="E47817" s="19"/>
      <c r="R47817" s="20"/>
      <c r="S47817" s="20"/>
      <c r="U47817" s="21"/>
    </row>
    <row r="47818">
      <c r="E47818" s="19"/>
      <c r="R47818" s="20"/>
      <c r="S47818" s="20"/>
      <c r="U47818" s="21"/>
    </row>
    <row r="47819">
      <c r="E47819" s="19"/>
      <c r="R47819" s="20"/>
      <c r="S47819" s="20"/>
      <c r="U47819" s="21"/>
    </row>
    <row r="47820">
      <c r="E47820" s="19"/>
      <c r="R47820" s="20"/>
      <c r="S47820" s="20"/>
      <c r="U47820" s="21"/>
    </row>
    <row r="47821">
      <c r="E47821" s="19"/>
      <c r="R47821" s="20"/>
      <c r="S47821" s="20"/>
      <c r="U47821" s="21"/>
    </row>
    <row r="47822">
      <c r="E47822" s="19"/>
      <c r="R47822" s="20"/>
      <c r="S47822" s="20"/>
      <c r="U47822" s="21"/>
    </row>
    <row r="47823">
      <c r="E47823" s="19"/>
      <c r="R47823" s="20"/>
      <c r="S47823" s="20"/>
      <c r="U47823" s="21"/>
    </row>
    <row r="47824">
      <c r="E47824" s="19"/>
      <c r="R47824" s="20"/>
      <c r="S47824" s="20"/>
      <c r="U47824" s="21"/>
    </row>
    <row r="47825">
      <c r="E47825" s="19"/>
      <c r="R47825" s="20"/>
      <c r="S47825" s="20"/>
      <c r="U47825" s="21"/>
    </row>
    <row r="47826">
      <c r="E47826" s="19"/>
      <c r="R47826" s="20"/>
      <c r="S47826" s="20"/>
      <c r="U47826" s="21"/>
    </row>
    <row r="47827">
      <c r="E47827" s="19"/>
      <c r="R47827" s="20"/>
      <c r="S47827" s="20"/>
      <c r="U47827" s="21"/>
    </row>
    <row r="47828">
      <c r="E47828" s="19"/>
      <c r="R47828" s="20"/>
      <c r="S47828" s="20"/>
      <c r="U47828" s="21"/>
    </row>
    <row r="47829">
      <c r="E47829" s="19"/>
      <c r="R47829" s="20"/>
      <c r="S47829" s="20"/>
      <c r="U47829" s="21"/>
    </row>
    <row r="47830">
      <c r="E47830" s="19"/>
      <c r="R47830" s="20"/>
      <c r="S47830" s="20"/>
      <c r="U47830" s="21"/>
    </row>
    <row r="47831">
      <c r="E47831" s="19"/>
      <c r="R47831" s="20"/>
      <c r="S47831" s="20"/>
      <c r="U47831" s="21"/>
    </row>
    <row r="47832">
      <c r="E47832" s="19"/>
      <c r="R47832" s="20"/>
      <c r="S47832" s="20"/>
      <c r="U47832" s="21"/>
    </row>
    <row r="47833">
      <c r="E47833" s="19"/>
      <c r="R47833" s="20"/>
      <c r="S47833" s="20"/>
      <c r="U47833" s="21"/>
    </row>
    <row r="47834">
      <c r="E47834" s="19"/>
      <c r="R47834" s="20"/>
      <c r="S47834" s="20"/>
      <c r="U47834" s="21"/>
    </row>
    <row r="47835">
      <c r="E47835" s="19"/>
      <c r="R47835" s="20"/>
      <c r="S47835" s="20"/>
      <c r="U47835" s="21"/>
    </row>
    <row r="47836">
      <c r="E47836" s="19"/>
      <c r="R47836" s="20"/>
      <c r="S47836" s="20"/>
      <c r="U47836" s="21"/>
    </row>
    <row r="47837">
      <c r="E47837" s="19"/>
      <c r="R47837" s="20"/>
      <c r="S47837" s="20"/>
      <c r="U47837" s="21"/>
    </row>
    <row r="47838">
      <c r="E47838" s="19"/>
      <c r="R47838" s="20"/>
      <c r="S47838" s="20"/>
      <c r="U47838" s="21"/>
    </row>
    <row r="47839">
      <c r="E47839" s="19"/>
      <c r="R47839" s="20"/>
      <c r="S47839" s="20"/>
      <c r="U47839" s="21"/>
    </row>
    <row r="47840">
      <c r="E47840" s="19"/>
      <c r="R47840" s="20"/>
      <c r="S47840" s="20"/>
      <c r="U47840" s="21"/>
    </row>
    <row r="47841">
      <c r="E47841" s="19"/>
      <c r="R47841" s="20"/>
      <c r="S47841" s="20"/>
      <c r="U47841" s="21"/>
    </row>
    <row r="47842">
      <c r="E47842" s="19"/>
      <c r="R47842" s="20"/>
      <c r="S47842" s="20"/>
      <c r="U47842" s="21"/>
    </row>
    <row r="47843">
      <c r="E47843" s="19"/>
      <c r="R47843" s="20"/>
      <c r="S47843" s="20"/>
      <c r="U47843" s="21"/>
    </row>
    <row r="47844">
      <c r="E47844" s="19"/>
      <c r="R47844" s="20"/>
      <c r="S47844" s="20"/>
      <c r="U47844" s="21"/>
    </row>
    <row r="47845">
      <c r="E47845" s="19"/>
      <c r="R47845" s="20"/>
      <c r="S47845" s="20"/>
      <c r="U47845" s="21"/>
    </row>
    <row r="47846">
      <c r="E47846" s="19"/>
      <c r="R47846" s="20"/>
      <c r="S47846" s="20"/>
      <c r="U47846" s="21"/>
    </row>
    <row r="47847">
      <c r="E47847" s="19"/>
      <c r="R47847" s="20"/>
      <c r="S47847" s="20"/>
      <c r="U47847" s="21"/>
    </row>
    <row r="47848">
      <c r="E47848" s="19"/>
      <c r="R47848" s="20"/>
      <c r="S47848" s="20"/>
      <c r="U47848" s="21"/>
    </row>
    <row r="47849">
      <c r="E47849" s="19"/>
      <c r="R47849" s="20"/>
      <c r="S47849" s="20"/>
      <c r="U47849" s="21"/>
    </row>
    <row r="47850">
      <c r="E47850" s="19"/>
      <c r="R47850" s="20"/>
      <c r="S47850" s="20"/>
      <c r="U47850" s="21"/>
    </row>
    <row r="47851">
      <c r="E47851" s="19"/>
      <c r="R47851" s="20"/>
      <c r="S47851" s="20"/>
      <c r="U47851" s="21"/>
    </row>
    <row r="47852">
      <c r="E47852" s="19"/>
      <c r="R47852" s="20"/>
      <c r="S47852" s="20"/>
      <c r="U47852" s="21"/>
    </row>
    <row r="47853">
      <c r="E47853" s="19"/>
      <c r="R47853" s="20"/>
      <c r="S47853" s="20"/>
      <c r="U47853" s="21"/>
    </row>
    <row r="47854">
      <c r="E47854" s="19"/>
      <c r="R47854" s="20"/>
      <c r="S47854" s="20"/>
      <c r="U47854" s="21"/>
    </row>
    <row r="47855">
      <c r="E47855" s="19"/>
      <c r="R47855" s="20"/>
      <c r="S47855" s="20"/>
      <c r="U47855" s="21"/>
    </row>
    <row r="47856">
      <c r="E47856" s="19"/>
      <c r="R47856" s="20"/>
      <c r="S47856" s="20"/>
      <c r="U47856" s="21"/>
    </row>
    <row r="47857">
      <c r="E47857" s="19"/>
      <c r="R47857" s="20"/>
      <c r="S47857" s="20"/>
      <c r="U47857" s="21"/>
    </row>
    <row r="47858">
      <c r="E47858" s="19"/>
      <c r="R47858" s="20"/>
      <c r="S47858" s="20"/>
      <c r="U47858" s="21"/>
    </row>
    <row r="47859">
      <c r="E47859" s="19"/>
      <c r="R47859" s="20"/>
      <c r="S47859" s="20"/>
      <c r="U47859" s="21"/>
    </row>
    <row r="47860">
      <c r="E47860" s="19"/>
      <c r="R47860" s="20"/>
      <c r="S47860" s="20"/>
      <c r="U47860" s="21"/>
    </row>
    <row r="47861">
      <c r="E47861" s="19"/>
      <c r="R47861" s="20"/>
      <c r="S47861" s="20"/>
      <c r="U47861" s="21"/>
    </row>
    <row r="47862">
      <c r="E47862" s="19"/>
      <c r="R47862" s="20"/>
      <c r="S47862" s="20"/>
      <c r="U47862" s="21"/>
    </row>
    <row r="47863">
      <c r="E47863" s="19"/>
      <c r="R47863" s="20"/>
      <c r="S47863" s="20"/>
      <c r="U47863" s="21"/>
    </row>
    <row r="47864">
      <c r="E47864" s="19"/>
      <c r="R47864" s="20"/>
      <c r="S47864" s="20"/>
      <c r="U47864" s="21"/>
    </row>
    <row r="47865">
      <c r="E47865" s="19"/>
      <c r="R47865" s="20"/>
      <c r="S47865" s="20"/>
      <c r="U47865" s="21"/>
    </row>
    <row r="47866">
      <c r="E47866" s="19"/>
      <c r="R47866" s="20"/>
      <c r="S47866" s="20"/>
      <c r="U47866" s="21"/>
    </row>
    <row r="47867">
      <c r="E47867" s="19"/>
      <c r="R47867" s="20"/>
      <c r="S47867" s="20"/>
      <c r="U47867" s="21"/>
    </row>
    <row r="47868">
      <c r="E47868" s="19"/>
      <c r="R47868" s="20"/>
      <c r="S47868" s="20"/>
      <c r="U47868" s="21"/>
    </row>
    <row r="47869">
      <c r="E47869" s="19"/>
      <c r="R47869" s="20"/>
      <c r="S47869" s="20"/>
      <c r="U47869" s="21"/>
    </row>
    <row r="47870">
      <c r="E47870" s="19"/>
      <c r="R47870" s="20"/>
      <c r="S47870" s="20"/>
      <c r="U47870" s="21"/>
    </row>
    <row r="47871">
      <c r="E47871" s="19"/>
      <c r="R47871" s="20"/>
      <c r="S47871" s="20"/>
      <c r="U47871" s="21"/>
    </row>
    <row r="47872">
      <c r="E47872" s="19"/>
      <c r="R47872" s="20"/>
      <c r="S47872" s="20"/>
      <c r="U47872" s="21"/>
    </row>
    <row r="47873">
      <c r="E47873" s="19"/>
      <c r="R47873" s="20"/>
      <c r="S47873" s="20"/>
      <c r="U47873" s="21"/>
    </row>
    <row r="47874">
      <c r="E47874" s="19"/>
      <c r="R47874" s="20"/>
      <c r="S47874" s="20"/>
      <c r="U47874" s="21"/>
    </row>
    <row r="47875">
      <c r="E47875" s="19"/>
      <c r="R47875" s="20"/>
      <c r="S47875" s="20"/>
      <c r="U47875" s="21"/>
    </row>
    <row r="47876">
      <c r="E47876" s="19"/>
      <c r="R47876" s="20"/>
      <c r="S47876" s="20"/>
      <c r="U47876" s="21"/>
    </row>
    <row r="47877">
      <c r="E47877" s="19"/>
      <c r="R47877" s="20"/>
      <c r="S47877" s="20"/>
      <c r="U47877" s="21"/>
    </row>
    <row r="47878">
      <c r="E47878" s="19"/>
      <c r="R47878" s="20"/>
      <c r="S47878" s="20"/>
      <c r="U47878" s="21"/>
    </row>
    <row r="47879">
      <c r="E47879" s="19"/>
      <c r="R47879" s="20"/>
      <c r="S47879" s="20"/>
      <c r="U47879" s="21"/>
    </row>
    <row r="47880">
      <c r="E47880" s="19"/>
      <c r="R47880" s="20"/>
      <c r="S47880" s="20"/>
      <c r="U47880" s="21"/>
    </row>
    <row r="47881">
      <c r="E47881" s="19"/>
      <c r="R47881" s="20"/>
      <c r="S47881" s="20"/>
      <c r="U47881" s="21"/>
    </row>
    <row r="47882">
      <c r="E47882" s="19"/>
      <c r="R47882" s="20"/>
      <c r="S47882" s="20"/>
      <c r="U47882" s="21"/>
    </row>
    <row r="47883">
      <c r="E47883" s="19"/>
      <c r="R47883" s="20"/>
      <c r="S47883" s="20"/>
      <c r="U47883" s="21"/>
    </row>
    <row r="47884">
      <c r="E47884" s="19"/>
      <c r="R47884" s="20"/>
      <c r="S47884" s="20"/>
      <c r="U47884" s="21"/>
    </row>
    <row r="47885">
      <c r="E47885" s="19"/>
      <c r="R47885" s="20"/>
      <c r="S47885" s="20"/>
      <c r="U47885" s="21"/>
    </row>
    <row r="47886">
      <c r="E47886" s="19"/>
      <c r="R47886" s="20"/>
      <c r="S47886" s="20"/>
      <c r="U47886" s="21"/>
    </row>
    <row r="47887">
      <c r="E47887" s="19"/>
      <c r="R47887" s="20"/>
      <c r="S47887" s="20"/>
      <c r="U47887" s="21"/>
    </row>
    <row r="47888">
      <c r="E47888" s="19"/>
      <c r="R47888" s="20"/>
      <c r="S47888" s="20"/>
      <c r="U47888" s="21"/>
    </row>
    <row r="47889">
      <c r="E47889" s="19"/>
      <c r="R47889" s="20"/>
      <c r="S47889" s="20"/>
      <c r="U47889" s="21"/>
    </row>
    <row r="47890">
      <c r="E47890" s="19"/>
      <c r="R47890" s="20"/>
      <c r="S47890" s="20"/>
      <c r="U47890" s="21"/>
    </row>
    <row r="47891">
      <c r="E47891" s="19"/>
      <c r="R47891" s="20"/>
      <c r="S47891" s="20"/>
      <c r="U47891" s="21"/>
    </row>
    <row r="47892">
      <c r="E47892" s="19"/>
      <c r="R47892" s="20"/>
      <c r="S47892" s="20"/>
      <c r="U47892" s="21"/>
    </row>
    <row r="47893">
      <c r="E47893" s="19"/>
      <c r="R47893" s="20"/>
      <c r="S47893" s="20"/>
      <c r="U47893" s="21"/>
    </row>
    <row r="47894">
      <c r="E47894" s="19"/>
      <c r="R47894" s="20"/>
      <c r="S47894" s="20"/>
      <c r="U47894" s="21"/>
    </row>
    <row r="47895">
      <c r="E47895" s="19"/>
      <c r="R47895" s="20"/>
      <c r="S47895" s="20"/>
      <c r="U47895" s="21"/>
    </row>
    <row r="47896">
      <c r="E47896" s="19"/>
      <c r="R47896" s="20"/>
      <c r="S47896" s="20"/>
      <c r="U47896" s="21"/>
    </row>
    <row r="47897">
      <c r="E47897" s="19"/>
      <c r="R47897" s="20"/>
      <c r="S47897" s="20"/>
      <c r="U47897" s="21"/>
    </row>
    <row r="47898">
      <c r="E47898" s="19"/>
      <c r="R47898" s="20"/>
      <c r="S47898" s="20"/>
      <c r="U47898" s="21"/>
    </row>
    <row r="47899">
      <c r="E47899" s="19"/>
      <c r="R47899" s="20"/>
      <c r="S47899" s="20"/>
      <c r="U47899" s="21"/>
    </row>
    <row r="47900">
      <c r="E47900" s="19"/>
      <c r="R47900" s="20"/>
      <c r="S47900" s="20"/>
      <c r="U47900" s="21"/>
    </row>
    <row r="47901">
      <c r="E47901" s="19"/>
      <c r="R47901" s="20"/>
      <c r="S47901" s="20"/>
      <c r="U47901" s="21"/>
    </row>
    <row r="47902">
      <c r="E47902" s="19"/>
      <c r="R47902" s="20"/>
      <c r="S47902" s="20"/>
      <c r="U47902" s="21"/>
    </row>
    <row r="47903">
      <c r="E47903" s="19"/>
      <c r="R47903" s="20"/>
      <c r="S47903" s="20"/>
      <c r="U47903" s="21"/>
    </row>
    <row r="47904">
      <c r="E47904" s="19"/>
      <c r="R47904" s="20"/>
      <c r="S47904" s="20"/>
      <c r="U47904" s="21"/>
    </row>
    <row r="47905">
      <c r="E47905" s="19"/>
      <c r="R47905" s="20"/>
      <c r="S47905" s="20"/>
      <c r="U47905" s="21"/>
    </row>
    <row r="47906">
      <c r="E47906" s="19"/>
      <c r="R47906" s="20"/>
      <c r="S47906" s="20"/>
      <c r="U47906" s="21"/>
    </row>
    <row r="47907">
      <c r="E47907" s="19"/>
      <c r="R47907" s="20"/>
      <c r="S47907" s="20"/>
      <c r="U47907" s="21"/>
    </row>
    <row r="47908">
      <c r="E47908" s="19"/>
      <c r="R47908" s="20"/>
      <c r="S47908" s="20"/>
      <c r="U47908" s="21"/>
    </row>
    <row r="47909">
      <c r="E47909" s="19"/>
      <c r="R47909" s="20"/>
      <c r="S47909" s="20"/>
      <c r="U47909" s="21"/>
    </row>
    <row r="47910">
      <c r="E47910" s="19"/>
      <c r="R47910" s="20"/>
      <c r="S47910" s="20"/>
      <c r="U47910" s="21"/>
    </row>
    <row r="47911">
      <c r="E47911" s="19"/>
      <c r="R47911" s="20"/>
      <c r="S47911" s="20"/>
      <c r="U47911" s="21"/>
    </row>
    <row r="47912">
      <c r="E47912" s="19"/>
      <c r="R47912" s="20"/>
      <c r="S47912" s="20"/>
      <c r="U47912" s="21"/>
    </row>
    <row r="47913">
      <c r="E47913" s="19"/>
      <c r="R47913" s="20"/>
      <c r="S47913" s="20"/>
      <c r="U47913" s="21"/>
    </row>
    <row r="47914">
      <c r="E47914" s="19"/>
      <c r="R47914" s="20"/>
      <c r="S47914" s="20"/>
      <c r="U47914" s="21"/>
    </row>
    <row r="47915">
      <c r="E47915" s="19"/>
      <c r="R47915" s="20"/>
      <c r="S47915" s="20"/>
      <c r="U47915" s="21"/>
    </row>
    <row r="47916">
      <c r="E47916" s="19"/>
      <c r="R47916" s="20"/>
      <c r="S47916" s="20"/>
      <c r="U47916" s="21"/>
    </row>
    <row r="47917">
      <c r="E47917" s="19"/>
      <c r="R47917" s="20"/>
      <c r="S47917" s="20"/>
      <c r="U47917" s="21"/>
    </row>
    <row r="47918">
      <c r="E47918" s="19"/>
      <c r="R47918" s="20"/>
      <c r="S47918" s="20"/>
      <c r="U47918" s="21"/>
    </row>
    <row r="47919">
      <c r="E47919" s="19"/>
      <c r="R47919" s="20"/>
      <c r="S47919" s="20"/>
      <c r="U47919" s="21"/>
    </row>
    <row r="47920">
      <c r="E47920" s="19"/>
      <c r="R47920" s="20"/>
      <c r="S47920" s="20"/>
      <c r="U47920" s="21"/>
    </row>
    <row r="47921">
      <c r="E47921" s="19"/>
      <c r="R47921" s="20"/>
      <c r="S47921" s="20"/>
      <c r="U47921" s="21"/>
    </row>
    <row r="47922">
      <c r="E47922" s="19"/>
      <c r="R47922" s="20"/>
      <c r="S47922" s="20"/>
      <c r="U47922" s="21"/>
    </row>
    <row r="47923">
      <c r="E47923" s="19"/>
      <c r="R47923" s="20"/>
      <c r="S47923" s="20"/>
      <c r="U47923" s="21"/>
    </row>
    <row r="47924">
      <c r="E47924" s="19"/>
      <c r="R47924" s="20"/>
      <c r="S47924" s="20"/>
      <c r="U47924" s="21"/>
    </row>
    <row r="47925">
      <c r="E47925" s="19"/>
      <c r="R47925" s="20"/>
      <c r="S47925" s="20"/>
      <c r="U47925" s="21"/>
    </row>
    <row r="47926">
      <c r="E47926" s="19"/>
      <c r="R47926" s="20"/>
      <c r="S47926" s="20"/>
      <c r="U47926" s="21"/>
    </row>
    <row r="47927">
      <c r="E47927" s="19"/>
      <c r="R47927" s="20"/>
      <c r="S47927" s="20"/>
      <c r="U47927" s="21"/>
    </row>
    <row r="47928">
      <c r="E47928" s="19"/>
      <c r="R47928" s="20"/>
      <c r="S47928" s="20"/>
      <c r="U47928" s="21"/>
    </row>
    <row r="47929">
      <c r="E47929" s="19"/>
      <c r="R47929" s="20"/>
      <c r="S47929" s="20"/>
      <c r="U47929" s="21"/>
    </row>
    <row r="47930">
      <c r="E47930" s="19"/>
      <c r="R47930" s="20"/>
      <c r="S47930" s="20"/>
      <c r="U47930" s="21"/>
    </row>
    <row r="47931">
      <c r="E47931" s="19"/>
      <c r="R47931" s="20"/>
      <c r="S47931" s="20"/>
      <c r="U47931" s="21"/>
    </row>
    <row r="47932">
      <c r="E47932" s="19"/>
      <c r="R47932" s="20"/>
      <c r="S47932" s="20"/>
      <c r="U47932" s="21"/>
    </row>
    <row r="47933">
      <c r="E47933" s="19"/>
      <c r="R47933" s="20"/>
      <c r="S47933" s="20"/>
      <c r="U47933" s="21"/>
    </row>
    <row r="47934">
      <c r="E47934" s="19"/>
      <c r="R47934" s="20"/>
      <c r="S47934" s="20"/>
      <c r="U47934" s="21"/>
    </row>
    <row r="47935">
      <c r="E47935" s="19"/>
      <c r="R47935" s="20"/>
      <c r="S47935" s="20"/>
      <c r="U47935" s="21"/>
    </row>
    <row r="47936">
      <c r="E47936" s="19"/>
      <c r="R47936" s="20"/>
      <c r="S47936" s="20"/>
      <c r="U47936" s="21"/>
    </row>
    <row r="47937">
      <c r="E47937" s="19"/>
      <c r="R47937" s="20"/>
      <c r="S47937" s="20"/>
      <c r="U47937" s="21"/>
    </row>
    <row r="47938">
      <c r="E47938" s="19"/>
      <c r="R47938" s="20"/>
      <c r="S47938" s="20"/>
      <c r="U47938" s="21"/>
    </row>
    <row r="47939">
      <c r="E47939" s="19"/>
      <c r="R47939" s="20"/>
      <c r="S47939" s="20"/>
      <c r="U47939" s="21"/>
    </row>
    <row r="47940">
      <c r="E47940" s="19"/>
      <c r="R47940" s="20"/>
      <c r="S47940" s="20"/>
      <c r="U47940" s="21"/>
    </row>
    <row r="47941">
      <c r="E47941" s="19"/>
      <c r="R47941" s="20"/>
      <c r="S47941" s="20"/>
      <c r="U47941" s="21"/>
    </row>
    <row r="47942">
      <c r="E47942" s="19"/>
      <c r="R47942" s="20"/>
      <c r="S47942" s="20"/>
      <c r="U47942" s="21"/>
    </row>
    <row r="47943">
      <c r="E47943" s="19"/>
      <c r="R47943" s="20"/>
      <c r="S47943" s="20"/>
      <c r="U47943" s="21"/>
    </row>
    <row r="47944">
      <c r="E47944" s="19"/>
      <c r="R47944" s="20"/>
      <c r="S47944" s="20"/>
      <c r="U47944" s="21"/>
    </row>
    <row r="47945">
      <c r="E47945" s="19"/>
      <c r="R47945" s="20"/>
      <c r="S47945" s="20"/>
      <c r="U47945" s="21"/>
    </row>
    <row r="47946">
      <c r="E47946" s="19"/>
      <c r="R47946" s="20"/>
      <c r="S47946" s="20"/>
      <c r="U47946" s="21"/>
    </row>
    <row r="47947">
      <c r="E47947" s="19"/>
      <c r="R47947" s="20"/>
      <c r="S47947" s="20"/>
      <c r="U47947" s="21"/>
    </row>
    <row r="47948">
      <c r="E47948" s="19"/>
      <c r="R47948" s="20"/>
      <c r="S47948" s="20"/>
      <c r="U47948" s="21"/>
    </row>
    <row r="47949">
      <c r="E47949" s="19"/>
      <c r="R47949" s="20"/>
      <c r="S47949" s="20"/>
      <c r="U47949" s="21"/>
    </row>
    <row r="47950">
      <c r="E47950" s="19"/>
      <c r="R47950" s="20"/>
      <c r="S47950" s="20"/>
      <c r="U47950" s="21"/>
    </row>
    <row r="47951">
      <c r="E47951" s="19"/>
      <c r="R47951" s="20"/>
      <c r="S47951" s="20"/>
      <c r="U47951" s="21"/>
    </row>
    <row r="47952">
      <c r="E47952" s="19"/>
      <c r="R47952" s="20"/>
      <c r="S47952" s="20"/>
      <c r="U47952" s="21"/>
    </row>
    <row r="47953">
      <c r="E47953" s="19"/>
      <c r="R47953" s="20"/>
      <c r="S47953" s="20"/>
      <c r="U47953" s="21"/>
    </row>
    <row r="47954">
      <c r="E47954" s="19"/>
      <c r="R47954" s="20"/>
      <c r="S47954" s="20"/>
      <c r="U47954" s="21"/>
    </row>
    <row r="47955">
      <c r="E47955" s="19"/>
      <c r="R47955" s="20"/>
      <c r="S47955" s="20"/>
      <c r="U47955" s="21"/>
    </row>
    <row r="47956">
      <c r="E47956" s="19"/>
      <c r="R47956" s="20"/>
      <c r="S47956" s="20"/>
      <c r="U47956" s="21"/>
    </row>
    <row r="47957">
      <c r="E47957" s="19"/>
      <c r="R47957" s="20"/>
      <c r="S47957" s="20"/>
      <c r="U47957" s="21"/>
    </row>
    <row r="47958">
      <c r="E47958" s="19"/>
      <c r="R47958" s="20"/>
      <c r="S47958" s="20"/>
      <c r="U47958" s="21"/>
    </row>
    <row r="47959">
      <c r="E47959" s="19"/>
      <c r="R47959" s="20"/>
      <c r="S47959" s="20"/>
      <c r="U47959" s="21"/>
    </row>
    <row r="47960">
      <c r="E47960" s="19"/>
      <c r="R47960" s="20"/>
      <c r="S47960" s="20"/>
      <c r="U47960" s="21"/>
    </row>
    <row r="47961">
      <c r="E47961" s="19"/>
      <c r="R47961" s="20"/>
      <c r="S47961" s="20"/>
      <c r="U47961" s="21"/>
    </row>
    <row r="47962">
      <c r="E47962" s="19"/>
      <c r="R47962" s="20"/>
      <c r="S47962" s="20"/>
      <c r="U47962" s="21"/>
    </row>
    <row r="47963">
      <c r="E47963" s="19"/>
      <c r="R47963" s="20"/>
      <c r="S47963" s="20"/>
      <c r="U47963" s="21"/>
    </row>
    <row r="47964">
      <c r="E47964" s="19"/>
      <c r="R47964" s="20"/>
      <c r="S47964" s="20"/>
      <c r="U47964" s="21"/>
    </row>
    <row r="47965">
      <c r="E47965" s="19"/>
      <c r="R47965" s="20"/>
      <c r="S47965" s="20"/>
      <c r="U47965" s="21"/>
    </row>
    <row r="47966">
      <c r="E47966" s="19"/>
      <c r="R47966" s="20"/>
      <c r="S47966" s="20"/>
      <c r="U47966" s="21"/>
    </row>
    <row r="47967">
      <c r="E47967" s="19"/>
      <c r="R47967" s="20"/>
      <c r="S47967" s="20"/>
      <c r="U47967" s="21"/>
    </row>
    <row r="47968">
      <c r="E47968" s="19"/>
      <c r="R47968" s="20"/>
      <c r="S47968" s="20"/>
      <c r="U47968" s="21"/>
    </row>
    <row r="47969">
      <c r="E47969" s="19"/>
      <c r="R47969" s="20"/>
      <c r="S47969" s="20"/>
      <c r="U47969" s="21"/>
    </row>
    <row r="47970">
      <c r="E47970" s="19"/>
      <c r="R47970" s="20"/>
      <c r="S47970" s="20"/>
      <c r="U47970" s="21"/>
    </row>
    <row r="47971">
      <c r="E47971" s="19"/>
      <c r="R47971" s="20"/>
      <c r="S47971" s="20"/>
      <c r="U47971" s="21"/>
    </row>
    <row r="47972">
      <c r="E47972" s="19"/>
      <c r="R47972" s="20"/>
      <c r="S47972" s="20"/>
      <c r="U47972" s="21"/>
    </row>
    <row r="47973">
      <c r="E47973" s="19"/>
      <c r="R47973" s="20"/>
      <c r="S47973" s="20"/>
      <c r="U47973" s="21"/>
    </row>
    <row r="47974">
      <c r="E47974" s="19"/>
      <c r="R47974" s="20"/>
      <c r="S47974" s="20"/>
      <c r="U47974" s="21"/>
    </row>
    <row r="47975">
      <c r="E47975" s="19"/>
      <c r="R47975" s="20"/>
      <c r="S47975" s="20"/>
      <c r="U47975" s="21"/>
    </row>
    <row r="47976">
      <c r="E47976" s="19"/>
      <c r="R47976" s="20"/>
      <c r="S47976" s="20"/>
      <c r="U47976" s="21"/>
    </row>
    <row r="47977">
      <c r="E47977" s="19"/>
      <c r="R47977" s="20"/>
      <c r="S47977" s="20"/>
      <c r="U47977" s="21"/>
    </row>
    <row r="47978">
      <c r="E47978" s="19"/>
      <c r="R47978" s="20"/>
      <c r="S47978" s="20"/>
      <c r="U47978" s="21"/>
    </row>
    <row r="47979">
      <c r="E47979" s="19"/>
      <c r="R47979" s="20"/>
      <c r="S47979" s="20"/>
      <c r="U47979" s="21"/>
    </row>
    <row r="47980">
      <c r="E47980" s="19"/>
      <c r="R47980" s="20"/>
      <c r="S47980" s="20"/>
      <c r="U47980" s="21"/>
    </row>
    <row r="47981">
      <c r="E47981" s="19"/>
      <c r="R47981" s="20"/>
      <c r="S47981" s="20"/>
      <c r="U47981" s="21"/>
    </row>
    <row r="47982">
      <c r="E47982" s="19"/>
      <c r="R47982" s="20"/>
      <c r="S47982" s="20"/>
      <c r="U47982" s="21"/>
    </row>
    <row r="47983">
      <c r="E47983" s="19"/>
      <c r="R47983" s="20"/>
      <c r="S47983" s="20"/>
      <c r="U47983" s="21"/>
    </row>
    <row r="47984">
      <c r="E47984" s="19"/>
      <c r="R47984" s="20"/>
      <c r="S47984" s="20"/>
      <c r="U47984" s="21"/>
    </row>
    <row r="47985">
      <c r="E47985" s="19"/>
      <c r="R47985" s="20"/>
      <c r="S47985" s="20"/>
      <c r="U47985" s="21"/>
    </row>
    <row r="47986">
      <c r="E47986" s="19"/>
      <c r="R47986" s="20"/>
      <c r="S47986" s="20"/>
      <c r="U47986" s="21"/>
    </row>
    <row r="47987">
      <c r="E47987" s="19"/>
      <c r="R47987" s="20"/>
      <c r="S47987" s="20"/>
      <c r="U47987" s="21"/>
    </row>
    <row r="47988">
      <c r="E47988" s="19"/>
      <c r="R47988" s="20"/>
      <c r="S47988" s="20"/>
      <c r="U47988" s="21"/>
    </row>
    <row r="47989">
      <c r="E47989" s="19"/>
      <c r="R47989" s="20"/>
      <c r="S47989" s="20"/>
      <c r="U47989" s="21"/>
    </row>
    <row r="47990">
      <c r="E47990" s="19"/>
      <c r="R47990" s="20"/>
      <c r="S47990" s="20"/>
      <c r="U47990" s="21"/>
    </row>
    <row r="47991">
      <c r="E47991" s="19"/>
      <c r="R47991" s="20"/>
      <c r="S47991" s="20"/>
      <c r="U47991" s="21"/>
    </row>
    <row r="47992">
      <c r="E47992" s="19"/>
      <c r="R47992" s="20"/>
      <c r="S47992" s="20"/>
      <c r="U47992" s="21"/>
    </row>
    <row r="47993">
      <c r="E47993" s="19"/>
      <c r="R47993" s="20"/>
      <c r="S47993" s="20"/>
      <c r="U47993" s="21"/>
    </row>
    <row r="47994">
      <c r="E47994" s="19"/>
      <c r="R47994" s="20"/>
      <c r="S47994" s="20"/>
      <c r="U47994" s="21"/>
    </row>
    <row r="47995">
      <c r="E47995" s="19"/>
      <c r="R47995" s="20"/>
      <c r="S47995" s="20"/>
      <c r="U47995" s="21"/>
    </row>
    <row r="47996">
      <c r="E47996" s="19"/>
      <c r="R47996" s="20"/>
      <c r="S47996" s="20"/>
      <c r="U47996" s="21"/>
    </row>
    <row r="47997">
      <c r="E47997" s="19"/>
      <c r="R47997" s="20"/>
      <c r="S47997" s="20"/>
      <c r="U47997" s="21"/>
    </row>
    <row r="47998">
      <c r="E47998" s="19"/>
      <c r="R47998" s="20"/>
      <c r="S47998" s="20"/>
      <c r="U47998" s="21"/>
    </row>
    <row r="47999">
      <c r="E47999" s="19"/>
      <c r="R47999" s="20"/>
      <c r="S47999" s="20"/>
      <c r="U47999" s="21"/>
    </row>
    <row r="48000">
      <c r="E48000" s="19"/>
      <c r="R48000" s="20"/>
      <c r="S48000" s="20"/>
      <c r="U48000" s="21"/>
    </row>
    <row r="48001">
      <c r="E48001" s="19"/>
      <c r="R48001" s="20"/>
      <c r="S48001" s="20"/>
      <c r="U48001" s="21"/>
    </row>
    <row r="48002">
      <c r="E48002" s="19"/>
      <c r="R48002" s="20"/>
      <c r="S48002" s="20"/>
      <c r="U48002" s="21"/>
    </row>
    <row r="48003">
      <c r="E48003" s="19"/>
      <c r="R48003" s="20"/>
      <c r="S48003" s="20"/>
      <c r="U48003" s="21"/>
    </row>
    <row r="48004">
      <c r="E48004" s="19"/>
      <c r="R48004" s="20"/>
      <c r="S48004" s="20"/>
      <c r="U48004" s="21"/>
    </row>
    <row r="48005">
      <c r="E48005" s="19"/>
      <c r="R48005" s="20"/>
      <c r="S48005" s="20"/>
      <c r="U48005" s="21"/>
    </row>
    <row r="48006">
      <c r="E48006" s="19"/>
      <c r="R48006" s="20"/>
      <c r="S48006" s="20"/>
      <c r="U48006" s="21"/>
    </row>
    <row r="48007">
      <c r="E48007" s="19"/>
      <c r="R48007" s="20"/>
      <c r="S48007" s="20"/>
      <c r="U48007" s="21"/>
    </row>
    <row r="48008">
      <c r="E48008" s="19"/>
      <c r="R48008" s="20"/>
      <c r="S48008" s="20"/>
      <c r="U48008" s="21"/>
    </row>
    <row r="48009">
      <c r="E48009" s="19"/>
      <c r="R48009" s="20"/>
      <c r="S48009" s="20"/>
      <c r="U48009" s="21"/>
    </row>
    <row r="48010">
      <c r="E48010" s="19"/>
      <c r="R48010" s="20"/>
      <c r="S48010" s="20"/>
      <c r="U48010" s="21"/>
    </row>
    <row r="48011">
      <c r="E48011" s="19"/>
      <c r="R48011" s="20"/>
      <c r="S48011" s="20"/>
      <c r="U48011" s="21"/>
    </row>
    <row r="48012">
      <c r="E48012" s="19"/>
      <c r="R48012" s="20"/>
      <c r="S48012" s="20"/>
      <c r="U48012" s="21"/>
    </row>
    <row r="48013">
      <c r="E48013" s="19"/>
      <c r="R48013" s="20"/>
      <c r="S48013" s="20"/>
      <c r="U48013" s="21"/>
    </row>
    <row r="48014">
      <c r="E48014" s="19"/>
      <c r="R48014" s="20"/>
      <c r="S48014" s="20"/>
      <c r="U48014" s="21"/>
    </row>
    <row r="48015">
      <c r="E48015" s="19"/>
      <c r="R48015" s="20"/>
      <c r="S48015" s="20"/>
      <c r="U48015" s="21"/>
    </row>
    <row r="48016">
      <c r="E48016" s="19"/>
      <c r="R48016" s="20"/>
      <c r="S48016" s="20"/>
      <c r="U48016" s="21"/>
    </row>
    <row r="48017">
      <c r="E48017" s="19"/>
      <c r="R48017" s="20"/>
      <c r="S48017" s="20"/>
      <c r="U48017" s="21"/>
    </row>
    <row r="48018">
      <c r="E48018" s="19"/>
      <c r="R48018" s="20"/>
      <c r="S48018" s="20"/>
      <c r="U48018" s="21"/>
    </row>
    <row r="48019">
      <c r="E48019" s="19"/>
      <c r="R48019" s="20"/>
      <c r="S48019" s="20"/>
      <c r="U48019" s="21"/>
    </row>
    <row r="48020">
      <c r="E48020" s="19"/>
      <c r="R48020" s="20"/>
      <c r="S48020" s="20"/>
      <c r="U48020" s="21"/>
    </row>
    <row r="48021">
      <c r="E48021" s="19"/>
      <c r="R48021" s="20"/>
      <c r="S48021" s="20"/>
      <c r="U48021" s="21"/>
    </row>
    <row r="48022">
      <c r="E48022" s="19"/>
      <c r="R48022" s="20"/>
      <c r="S48022" s="20"/>
      <c r="U48022" s="21"/>
    </row>
    <row r="48023">
      <c r="E48023" s="19"/>
      <c r="R48023" s="20"/>
      <c r="S48023" s="20"/>
      <c r="U48023" s="21"/>
    </row>
    <row r="48024">
      <c r="E48024" s="19"/>
      <c r="R48024" s="20"/>
      <c r="S48024" s="20"/>
      <c r="U48024" s="21"/>
    </row>
    <row r="48025">
      <c r="E48025" s="19"/>
      <c r="R48025" s="20"/>
      <c r="S48025" s="20"/>
      <c r="U48025" s="21"/>
    </row>
    <row r="48026">
      <c r="E48026" s="19"/>
      <c r="R48026" s="20"/>
      <c r="S48026" s="20"/>
      <c r="U48026" s="21"/>
    </row>
    <row r="48027">
      <c r="E48027" s="19"/>
      <c r="R48027" s="20"/>
      <c r="S48027" s="20"/>
      <c r="U48027" s="21"/>
    </row>
    <row r="48028">
      <c r="E48028" s="19"/>
      <c r="R48028" s="20"/>
      <c r="S48028" s="20"/>
      <c r="U48028" s="21"/>
    </row>
    <row r="48029">
      <c r="E48029" s="19"/>
      <c r="R48029" s="20"/>
      <c r="S48029" s="20"/>
      <c r="U48029" s="21"/>
    </row>
    <row r="48030">
      <c r="E48030" s="19"/>
      <c r="R48030" s="20"/>
      <c r="S48030" s="20"/>
      <c r="U48030" s="21"/>
    </row>
    <row r="48031">
      <c r="E48031" s="19"/>
      <c r="R48031" s="20"/>
      <c r="S48031" s="20"/>
      <c r="U48031" s="21"/>
    </row>
    <row r="48032">
      <c r="E48032" s="19"/>
      <c r="R48032" s="20"/>
      <c r="S48032" s="20"/>
      <c r="U48032" s="21"/>
    </row>
    <row r="48033">
      <c r="E48033" s="19"/>
      <c r="R48033" s="20"/>
      <c r="S48033" s="20"/>
      <c r="U48033" s="21"/>
    </row>
    <row r="48034">
      <c r="E48034" s="19"/>
      <c r="R48034" s="20"/>
      <c r="S48034" s="20"/>
      <c r="U48034" s="21"/>
    </row>
    <row r="48035">
      <c r="E48035" s="19"/>
      <c r="R48035" s="20"/>
      <c r="S48035" s="20"/>
      <c r="U48035" s="21"/>
    </row>
    <row r="48036">
      <c r="E48036" s="19"/>
      <c r="R48036" s="20"/>
      <c r="S48036" s="20"/>
      <c r="U48036" s="21"/>
    </row>
    <row r="48037">
      <c r="E48037" s="19"/>
      <c r="R48037" s="20"/>
      <c r="S48037" s="20"/>
      <c r="U48037" s="21"/>
    </row>
    <row r="48038">
      <c r="E48038" s="19"/>
      <c r="R48038" s="20"/>
      <c r="S48038" s="20"/>
      <c r="U48038" s="21"/>
    </row>
    <row r="48039">
      <c r="E48039" s="19"/>
      <c r="R48039" s="20"/>
      <c r="S48039" s="20"/>
      <c r="U48039" s="21"/>
    </row>
    <row r="48040">
      <c r="E48040" s="19"/>
      <c r="R48040" s="20"/>
      <c r="S48040" s="20"/>
      <c r="U48040" s="21"/>
    </row>
    <row r="48041">
      <c r="E48041" s="19"/>
      <c r="R48041" s="20"/>
      <c r="S48041" s="20"/>
      <c r="U48041" s="21"/>
    </row>
    <row r="48042">
      <c r="E48042" s="19"/>
      <c r="R48042" s="20"/>
      <c r="S48042" s="20"/>
      <c r="U48042" s="21"/>
    </row>
    <row r="48043">
      <c r="E48043" s="19"/>
      <c r="R48043" s="20"/>
      <c r="S48043" s="20"/>
      <c r="U48043" s="21"/>
    </row>
    <row r="48044">
      <c r="E48044" s="19"/>
      <c r="R48044" s="20"/>
      <c r="S48044" s="20"/>
      <c r="U48044" s="21"/>
    </row>
    <row r="48045">
      <c r="E48045" s="19"/>
      <c r="R48045" s="20"/>
      <c r="S48045" s="20"/>
      <c r="U48045" s="21"/>
    </row>
    <row r="48046">
      <c r="E48046" s="19"/>
      <c r="R48046" s="20"/>
      <c r="S48046" s="20"/>
      <c r="U48046" s="21"/>
    </row>
    <row r="48047">
      <c r="E48047" s="19"/>
      <c r="R48047" s="20"/>
      <c r="S48047" s="20"/>
      <c r="U48047" s="21"/>
    </row>
    <row r="48048">
      <c r="E48048" s="19"/>
      <c r="R48048" s="20"/>
      <c r="S48048" s="20"/>
      <c r="U48048" s="21"/>
    </row>
    <row r="48049">
      <c r="E48049" s="19"/>
      <c r="R48049" s="20"/>
      <c r="S48049" s="20"/>
      <c r="U48049" s="21"/>
    </row>
    <row r="48050">
      <c r="E48050" s="19"/>
      <c r="R48050" s="20"/>
      <c r="S48050" s="20"/>
      <c r="U48050" s="21"/>
    </row>
    <row r="48051">
      <c r="E48051" s="19"/>
      <c r="R48051" s="20"/>
      <c r="S48051" s="20"/>
      <c r="U48051" s="21"/>
    </row>
    <row r="48052">
      <c r="E48052" s="19"/>
      <c r="R48052" s="20"/>
      <c r="S48052" s="20"/>
      <c r="U48052" s="21"/>
    </row>
    <row r="48053">
      <c r="E48053" s="19"/>
      <c r="R48053" s="20"/>
      <c r="S48053" s="20"/>
      <c r="U48053" s="21"/>
    </row>
    <row r="48054">
      <c r="E48054" s="19"/>
      <c r="R48054" s="20"/>
      <c r="S48054" s="20"/>
      <c r="U48054" s="21"/>
    </row>
    <row r="48055">
      <c r="E48055" s="19"/>
      <c r="R48055" s="20"/>
      <c r="S48055" s="20"/>
      <c r="U48055" s="21"/>
    </row>
    <row r="48056">
      <c r="E48056" s="19"/>
      <c r="R48056" s="20"/>
      <c r="S48056" s="20"/>
      <c r="U48056" s="21"/>
    </row>
    <row r="48057">
      <c r="E48057" s="19"/>
      <c r="R48057" s="20"/>
      <c r="S48057" s="20"/>
      <c r="U48057" s="21"/>
    </row>
    <row r="48058">
      <c r="E48058" s="19"/>
      <c r="R48058" s="20"/>
      <c r="S48058" s="20"/>
      <c r="U48058" s="21"/>
    </row>
    <row r="48059">
      <c r="E48059" s="19"/>
      <c r="R48059" s="20"/>
      <c r="S48059" s="20"/>
      <c r="U48059" s="21"/>
    </row>
    <row r="48060">
      <c r="E48060" s="19"/>
      <c r="R48060" s="20"/>
      <c r="S48060" s="20"/>
      <c r="U48060" s="21"/>
    </row>
    <row r="48061">
      <c r="E48061" s="19"/>
      <c r="R48061" s="20"/>
      <c r="S48061" s="20"/>
      <c r="U48061" s="21"/>
    </row>
    <row r="48062">
      <c r="E48062" s="19"/>
      <c r="R48062" s="20"/>
      <c r="S48062" s="20"/>
      <c r="U48062" s="21"/>
    </row>
    <row r="48063">
      <c r="E48063" s="19"/>
      <c r="R48063" s="20"/>
      <c r="S48063" s="20"/>
      <c r="U48063" s="21"/>
    </row>
    <row r="48064">
      <c r="E48064" s="19"/>
      <c r="R48064" s="20"/>
      <c r="S48064" s="20"/>
      <c r="U48064" s="21"/>
    </row>
    <row r="48065">
      <c r="E48065" s="19"/>
      <c r="R48065" s="20"/>
      <c r="S48065" s="20"/>
      <c r="U48065" s="21"/>
    </row>
    <row r="48066">
      <c r="E48066" s="19"/>
      <c r="R48066" s="20"/>
      <c r="S48066" s="20"/>
      <c r="U48066" s="21"/>
    </row>
    <row r="48067">
      <c r="E48067" s="19"/>
      <c r="R48067" s="20"/>
      <c r="S48067" s="20"/>
      <c r="U48067" s="21"/>
    </row>
    <row r="48068">
      <c r="E48068" s="19"/>
      <c r="R48068" s="20"/>
      <c r="S48068" s="20"/>
      <c r="U48068" s="21"/>
    </row>
    <row r="48069">
      <c r="E48069" s="19"/>
      <c r="R48069" s="20"/>
      <c r="S48069" s="20"/>
      <c r="U48069" s="21"/>
    </row>
    <row r="48070">
      <c r="E48070" s="19"/>
      <c r="R48070" s="20"/>
      <c r="S48070" s="20"/>
      <c r="U48070" s="21"/>
    </row>
    <row r="48071">
      <c r="E48071" s="19"/>
      <c r="R48071" s="20"/>
      <c r="S48071" s="20"/>
      <c r="U48071" s="21"/>
    </row>
    <row r="48072">
      <c r="E48072" s="19"/>
      <c r="R48072" s="20"/>
      <c r="S48072" s="20"/>
      <c r="U48072" s="21"/>
    </row>
    <row r="48073">
      <c r="E48073" s="19"/>
      <c r="R48073" s="20"/>
      <c r="S48073" s="20"/>
      <c r="U48073" s="21"/>
    </row>
    <row r="48074">
      <c r="E48074" s="19"/>
      <c r="R48074" s="20"/>
      <c r="S48074" s="20"/>
      <c r="U48074" s="21"/>
    </row>
    <row r="48075">
      <c r="E48075" s="19"/>
      <c r="R48075" s="20"/>
      <c r="S48075" s="20"/>
      <c r="U48075" s="21"/>
    </row>
    <row r="48076">
      <c r="E48076" s="19"/>
      <c r="R48076" s="20"/>
      <c r="S48076" s="20"/>
      <c r="U48076" s="21"/>
    </row>
    <row r="48077">
      <c r="E48077" s="19"/>
      <c r="R48077" s="20"/>
      <c r="S48077" s="20"/>
      <c r="U48077" s="21"/>
    </row>
    <row r="48078">
      <c r="E48078" s="19"/>
      <c r="R48078" s="20"/>
      <c r="S48078" s="20"/>
      <c r="U48078" s="21"/>
    </row>
    <row r="48079">
      <c r="E48079" s="19"/>
      <c r="R48079" s="20"/>
      <c r="S48079" s="20"/>
      <c r="U48079" s="21"/>
    </row>
    <row r="48080">
      <c r="E48080" s="19"/>
      <c r="R48080" s="20"/>
      <c r="S48080" s="20"/>
      <c r="U48080" s="21"/>
    </row>
    <row r="48081">
      <c r="E48081" s="19"/>
      <c r="R48081" s="20"/>
      <c r="S48081" s="20"/>
      <c r="U48081" s="21"/>
    </row>
    <row r="48082">
      <c r="E48082" s="19"/>
      <c r="R48082" s="20"/>
      <c r="S48082" s="20"/>
      <c r="U48082" s="21"/>
    </row>
    <row r="48083">
      <c r="E48083" s="19"/>
      <c r="R48083" s="20"/>
      <c r="S48083" s="20"/>
      <c r="U48083" s="21"/>
    </row>
    <row r="48084">
      <c r="E48084" s="19"/>
      <c r="R48084" s="20"/>
      <c r="S48084" s="20"/>
      <c r="U48084" s="21"/>
    </row>
    <row r="48085">
      <c r="E48085" s="19"/>
      <c r="R48085" s="20"/>
      <c r="S48085" s="20"/>
      <c r="U48085" s="21"/>
    </row>
    <row r="48086">
      <c r="E48086" s="19"/>
      <c r="R48086" s="20"/>
      <c r="S48086" s="20"/>
      <c r="U48086" s="21"/>
    </row>
    <row r="48087">
      <c r="E48087" s="19"/>
      <c r="R48087" s="20"/>
      <c r="S48087" s="20"/>
      <c r="U48087" s="21"/>
    </row>
    <row r="48088">
      <c r="E48088" s="19"/>
      <c r="R48088" s="20"/>
      <c r="S48088" s="20"/>
      <c r="U48088" s="21"/>
    </row>
    <row r="48089">
      <c r="E48089" s="19"/>
      <c r="R48089" s="20"/>
      <c r="S48089" s="20"/>
      <c r="U48089" s="21"/>
    </row>
    <row r="48090">
      <c r="E48090" s="19"/>
      <c r="R48090" s="20"/>
      <c r="S48090" s="20"/>
      <c r="U48090" s="21"/>
    </row>
    <row r="48091">
      <c r="E48091" s="19"/>
      <c r="R48091" s="20"/>
      <c r="S48091" s="20"/>
      <c r="U48091" s="21"/>
    </row>
    <row r="48092">
      <c r="E48092" s="19"/>
      <c r="R48092" s="20"/>
      <c r="S48092" s="20"/>
      <c r="U48092" s="21"/>
    </row>
    <row r="48093">
      <c r="E48093" s="19"/>
      <c r="R48093" s="20"/>
      <c r="S48093" s="20"/>
      <c r="U48093" s="21"/>
    </row>
    <row r="48094">
      <c r="E48094" s="19"/>
      <c r="R48094" s="20"/>
      <c r="S48094" s="20"/>
      <c r="U48094" s="21"/>
    </row>
    <row r="48095">
      <c r="E48095" s="19"/>
      <c r="R48095" s="20"/>
      <c r="S48095" s="20"/>
      <c r="U48095" s="21"/>
    </row>
    <row r="48096">
      <c r="E48096" s="19"/>
      <c r="R48096" s="20"/>
      <c r="S48096" s="20"/>
      <c r="U48096" s="21"/>
    </row>
    <row r="48097">
      <c r="E48097" s="19"/>
      <c r="R48097" s="20"/>
      <c r="S48097" s="20"/>
      <c r="U48097" s="21"/>
    </row>
    <row r="48098">
      <c r="E48098" s="19"/>
      <c r="R48098" s="20"/>
      <c r="S48098" s="20"/>
      <c r="U48098" s="21"/>
    </row>
    <row r="48099">
      <c r="E48099" s="19"/>
      <c r="R48099" s="20"/>
      <c r="S48099" s="20"/>
      <c r="U48099" s="21"/>
    </row>
    <row r="48100">
      <c r="E48100" s="19"/>
      <c r="R48100" s="20"/>
      <c r="S48100" s="20"/>
      <c r="U48100" s="21"/>
    </row>
    <row r="48101">
      <c r="E48101" s="19"/>
      <c r="R48101" s="20"/>
      <c r="S48101" s="20"/>
      <c r="U48101" s="21"/>
    </row>
    <row r="48102">
      <c r="E48102" s="19"/>
      <c r="R48102" s="20"/>
      <c r="S48102" s="20"/>
      <c r="U48102" s="21"/>
    </row>
    <row r="48103">
      <c r="E48103" s="19"/>
      <c r="R48103" s="20"/>
      <c r="S48103" s="20"/>
      <c r="U48103" s="21"/>
    </row>
    <row r="48104">
      <c r="E48104" s="19"/>
      <c r="R48104" s="20"/>
      <c r="S48104" s="20"/>
      <c r="U48104" s="21"/>
    </row>
    <row r="48105">
      <c r="E48105" s="19"/>
      <c r="R48105" s="20"/>
      <c r="S48105" s="20"/>
      <c r="U48105" s="21"/>
    </row>
    <row r="48106">
      <c r="E48106" s="19"/>
      <c r="R48106" s="20"/>
      <c r="S48106" s="20"/>
      <c r="U48106" s="21"/>
    </row>
    <row r="48107">
      <c r="E48107" s="19"/>
      <c r="R48107" s="20"/>
      <c r="S48107" s="20"/>
      <c r="U48107" s="21"/>
    </row>
    <row r="48108">
      <c r="E48108" s="19"/>
      <c r="R48108" s="20"/>
      <c r="S48108" s="20"/>
      <c r="U48108" s="21"/>
    </row>
    <row r="48109">
      <c r="E48109" s="19"/>
      <c r="R48109" s="20"/>
      <c r="S48109" s="20"/>
      <c r="U48109" s="21"/>
    </row>
    <row r="48110">
      <c r="E48110" s="19"/>
      <c r="R48110" s="20"/>
      <c r="S48110" s="20"/>
      <c r="U48110" s="21"/>
    </row>
    <row r="48111">
      <c r="E48111" s="19"/>
      <c r="R48111" s="20"/>
      <c r="S48111" s="20"/>
      <c r="U48111" s="21"/>
    </row>
    <row r="48112">
      <c r="E48112" s="19"/>
      <c r="R48112" s="20"/>
      <c r="S48112" s="20"/>
      <c r="U48112" s="21"/>
    </row>
    <row r="48113">
      <c r="E48113" s="19"/>
      <c r="R48113" s="20"/>
      <c r="S48113" s="20"/>
      <c r="U48113" s="21"/>
    </row>
    <row r="48114">
      <c r="E48114" s="19"/>
      <c r="R48114" s="20"/>
      <c r="S48114" s="20"/>
      <c r="U48114" s="21"/>
    </row>
    <row r="48115">
      <c r="E48115" s="19"/>
      <c r="R48115" s="20"/>
      <c r="S48115" s="20"/>
      <c r="U48115" s="21"/>
    </row>
    <row r="48116">
      <c r="E48116" s="19"/>
      <c r="R48116" s="20"/>
      <c r="S48116" s="20"/>
      <c r="U48116" s="21"/>
    </row>
    <row r="48117">
      <c r="E48117" s="19"/>
      <c r="R48117" s="20"/>
      <c r="S48117" s="20"/>
      <c r="U48117" s="21"/>
    </row>
    <row r="48118">
      <c r="E48118" s="19"/>
      <c r="R48118" s="20"/>
      <c r="S48118" s="20"/>
      <c r="U48118" s="21"/>
    </row>
    <row r="48119">
      <c r="E48119" s="19"/>
      <c r="R48119" s="20"/>
      <c r="S48119" s="20"/>
      <c r="U48119" s="21"/>
    </row>
    <row r="48120">
      <c r="E48120" s="19"/>
      <c r="R48120" s="20"/>
      <c r="S48120" s="20"/>
      <c r="U48120" s="21"/>
    </row>
    <row r="48121">
      <c r="E48121" s="19"/>
      <c r="R48121" s="20"/>
      <c r="S48121" s="20"/>
      <c r="U48121" s="21"/>
    </row>
    <row r="48122">
      <c r="E48122" s="19"/>
      <c r="R48122" s="20"/>
      <c r="S48122" s="20"/>
      <c r="U48122" s="21"/>
    </row>
    <row r="48123">
      <c r="E48123" s="19"/>
      <c r="R48123" s="20"/>
      <c r="S48123" s="20"/>
      <c r="U48123" s="21"/>
    </row>
    <row r="48124">
      <c r="E48124" s="19"/>
      <c r="R48124" s="20"/>
      <c r="S48124" s="20"/>
      <c r="U48124" s="21"/>
    </row>
    <row r="48125">
      <c r="E48125" s="19"/>
      <c r="R48125" s="20"/>
      <c r="S48125" s="20"/>
      <c r="U48125" s="21"/>
    </row>
    <row r="48126">
      <c r="E48126" s="19"/>
      <c r="R48126" s="20"/>
      <c r="S48126" s="20"/>
      <c r="U48126" s="21"/>
    </row>
    <row r="48127">
      <c r="E48127" s="19"/>
      <c r="R48127" s="20"/>
      <c r="S48127" s="20"/>
      <c r="U48127" s="21"/>
    </row>
    <row r="48128">
      <c r="E48128" s="19"/>
      <c r="R48128" s="20"/>
      <c r="S48128" s="20"/>
      <c r="U48128" s="21"/>
    </row>
    <row r="48129">
      <c r="E48129" s="19"/>
      <c r="R48129" s="20"/>
      <c r="S48129" s="20"/>
      <c r="U48129" s="21"/>
    </row>
    <row r="48130">
      <c r="E48130" s="19"/>
      <c r="R48130" s="20"/>
      <c r="S48130" s="20"/>
      <c r="U48130" s="21"/>
    </row>
    <row r="48131">
      <c r="E48131" s="19"/>
      <c r="R48131" s="20"/>
      <c r="S48131" s="20"/>
      <c r="U48131" s="21"/>
    </row>
    <row r="48132">
      <c r="E48132" s="19"/>
      <c r="R48132" s="20"/>
      <c r="S48132" s="20"/>
      <c r="U48132" s="21"/>
    </row>
    <row r="48133">
      <c r="E48133" s="19"/>
      <c r="R48133" s="20"/>
      <c r="S48133" s="20"/>
      <c r="U48133" s="21"/>
    </row>
    <row r="48134">
      <c r="E48134" s="19"/>
      <c r="R48134" s="20"/>
      <c r="S48134" s="20"/>
      <c r="U48134" s="21"/>
    </row>
    <row r="48135">
      <c r="E48135" s="19"/>
      <c r="R48135" s="20"/>
      <c r="S48135" s="20"/>
      <c r="U48135" s="21"/>
    </row>
    <row r="48136">
      <c r="E48136" s="19"/>
      <c r="R48136" s="20"/>
      <c r="S48136" s="20"/>
      <c r="U48136" s="21"/>
    </row>
    <row r="48137">
      <c r="E48137" s="19"/>
      <c r="R48137" s="20"/>
      <c r="S48137" s="20"/>
      <c r="U48137" s="21"/>
    </row>
    <row r="48138">
      <c r="E48138" s="19"/>
      <c r="R48138" s="20"/>
      <c r="S48138" s="20"/>
      <c r="U48138" s="21"/>
    </row>
    <row r="48139">
      <c r="E48139" s="19"/>
      <c r="R48139" s="20"/>
      <c r="S48139" s="20"/>
      <c r="U48139" s="21"/>
    </row>
    <row r="48140">
      <c r="E48140" s="19"/>
      <c r="R48140" s="20"/>
      <c r="S48140" s="20"/>
      <c r="U48140" s="21"/>
    </row>
    <row r="48141">
      <c r="E48141" s="19"/>
      <c r="R48141" s="20"/>
      <c r="S48141" s="20"/>
      <c r="U48141" s="21"/>
    </row>
    <row r="48142">
      <c r="E48142" s="19"/>
      <c r="R48142" s="20"/>
      <c r="S48142" s="20"/>
      <c r="U48142" s="21"/>
    </row>
    <row r="48143">
      <c r="E48143" s="19"/>
      <c r="R48143" s="20"/>
      <c r="S48143" s="20"/>
      <c r="U48143" s="21"/>
    </row>
    <row r="48144">
      <c r="E48144" s="19"/>
      <c r="R48144" s="20"/>
      <c r="S48144" s="20"/>
      <c r="U48144" s="21"/>
    </row>
    <row r="48145">
      <c r="E48145" s="19"/>
      <c r="R48145" s="20"/>
      <c r="S48145" s="20"/>
      <c r="U48145" s="21"/>
    </row>
    <row r="48146">
      <c r="E48146" s="19"/>
      <c r="R48146" s="20"/>
      <c r="S48146" s="20"/>
      <c r="U48146" s="21"/>
    </row>
    <row r="48147">
      <c r="E48147" s="19"/>
      <c r="R48147" s="20"/>
      <c r="S48147" s="20"/>
      <c r="U48147" s="21"/>
    </row>
    <row r="48148">
      <c r="E48148" s="19"/>
      <c r="R48148" s="20"/>
      <c r="S48148" s="20"/>
      <c r="U48148" s="21"/>
    </row>
    <row r="48149">
      <c r="E48149" s="19"/>
      <c r="R48149" s="20"/>
      <c r="S48149" s="20"/>
      <c r="U48149" s="21"/>
    </row>
    <row r="48150">
      <c r="E48150" s="19"/>
      <c r="R48150" s="20"/>
      <c r="S48150" s="20"/>
      <c r="U48150" s="21"/>
    </row>
    <row r="48151">
      <c r="E48151" s="19"/>
      <c r="R48151" s="20"/>
      <c r="S48151" s="20"/>
      <c r="U48151" s="21"/>
    </row>
    <row r="48152">
      <c r="E48152" s="19"/>
      <c r="R48152" s="20"/>
      <c r="S48152" s="20"/>
      <c r="U48152" s="21"/>
    </row>
    <row r="48153">
      <c r="E48153" s="19"/>
      <c r="R48153" s="20"/>
      <c r="S48153" s="20"/>
      <c r="U48153" s="21"/>
    </row>
    <row r="48154">
      <c r="E48154" s="19"/>
      <c r="R48154" s="20"/>
      <c r="S48154" s="20"/>
      <c r="U48154" s="21"/>
    </row>
    <row r="48155">
      <c r="E48155" s="19"/>
      <c r="R48155" s="20"/>
      <c r="S48155" s="20"/>
      <c r="U48155" s="21"/>
    </row>
    <row r="48156">
      <c r="E48156" s="19"/>
      <c r="R48156" s="20"/>
      <c r="S48156" s="20"/>
      <c r="U48156" s="21"/>
    </row>
    <row r="48157">
      <c r="E48157" s="19"/>
      <c r="R48157" s="20"/>
      <c r="S48157" s="20"/>
      <c r="U48157" s="21"/>
    </row>
    <row r="48158">
      <c r="E48158" s="19"/>
      <c r="R48158" s="20"/>
      <c r="S48158" s="20"/>
      <c r="U48158" s="21"/>
    </row>
    <row r="48159">
      <c r="E48159" s="19"/>
      <c r="R48159" s="20"/>
      <c r="S48159" s="20"/>
      <c r="U48159" s="21"/>
    </row>
    <row r="48160">
      <c r="E48160" s="19"/>
      <c r="R48160" s="20"/>
      <c r="S48160" s="20"/>
      <c r="U48160" s="21"/>
    </row>
    <row r="48161">
      <c r="E48161" s="19"/>
      <c r="R48161" s="20"/>
      <c r="S48161" s="20"/>
      <c r="U48161" s="21"/>
    </row>
    <row r="48162">
      <c r="E48162" s="19"/>
      <c r="R48162" s="20"/>
      <c r="S48162" s="20"/>
      <c r="U48162" s="21"/>
    </row>
    <row r="48163">
      <c r="E48163" s="19"/>
      <c r="R48163" s="20"/>
      <c r="S48163" s="20"/>
      <c r="U48163" s="21"/>
    </row>
    <row r="48164">
      <c r="E48164" s="19"/>
      <c r="R48164" s="20"/>
      <c r="S48164" s="20"/>
      <c r="U48164" s="21"/>
    </row>
    <row r="48165">
      <c r="E48165" s="19"/>
      <c r="R48165" s="20"/>
      <c r="S48165" s="20"/>
      <c r="U48165" s="21"/>
    </row>
    <row r="48166">
      <c r="E48166" s="19"/>
      <c r="R48166" s="20"/>
      <c r="S48166" s="20"/>
      <c r="U48166" s="21"/>
    </row>
    <row r="48167">
      <c r="E48167" s="19"/>
      <c r="R48167" s="20"/>
      <c r="S48167" s="20"/>
      <c r="U48167" s="21"/>
    </row>
    <row r="48168">
      <c r="E48168" s="19"/>
      <c r="R48168" s="20"/>
      <c r="S48168" s="20"/>
      <c r="U48168" s="21"/>
    </row>
    <row r="48169">
      <c r="E48169" s="19"/>
      <c r="R48169" s="20"/>
      <c r="S48169" s="20"/>
      <c r="U48169" s="21"/>
    </row>
    <row r="48170">
      <c r="E48170" s="19"/>
      <c r="R48170" s="20"/>
      <c r="S48170" s="20"/>
      <c r="U48170" s="21"/>
    </row>
    <row r="48171">
      <c r="E48171" s="19"/>
      <c r="R48171" s="20"/>
      <c r="S48171" s="20"/>
      <c r="U48171" s="21"/>
    </row>
    <row r="48172">
      <c r="E48172" s="19"/>
      <c r="R48172" s="20"/>
      <c r="S48172" s="20"/>
      <c r="U48172" s="21"/>
    </row>
    <row r="48173">
      <c r="E48173" s="19"/>
      <c r="R48173" s="20"/>
      <c r="S48173" s="20"/>
      <c r="U48173" s="21"/>
    </row>
    <row r="48174">
      <c r="E48174" s="19"/>
      <c r="R48174" s="20"/>
      <c r="S48174" s="20"/>
      <c r="U48174" s="21"/>
    </row>
    <row r="48175">
      <c r="E48175" s="19"/>
      <c r="R48175" s="20"/>
      <c r="S48175" s="20"/>
      <c r="U48175" s="21"/>
    </row>
    <row r="48176">
      <c r="E48176" s="19"/>
      <c r="R48176" s="20"/>
      <c r="S48176" s="20"/>
      <c r="U48176" s="21"/>
    </row>
    <row r="48177">
      <c r="E48177" s="19"/>
      <c r="R48177" s="20"/>
      <c r="S48177" s="20"/>
      <c r="U48177" s="21"/>
    </row>
    <row r="48178">
      <c r="E48178" s="19"/>
      <c r="R48178" s="20"/>
      <c r="S48178" s="20"/>
      <c r="U48178" s="21"/>
    </row>
    <row r="48179">
      <c r="E48179" s="19"/>
      <c r="R48179" s="20"/>
      <c r="S48179" s="20"/>
      <c r="U48179" s="21"/>
    </row>
    <row r="48180">
      <c r="E48180" s="19"/>
      <c r="R48180" s="20"/>
      <c r="S48180" s="20"/>
      <c r="U48180" s="21"/>
    </row>
    <row r="48181">
      <c r="E48181" s="19"/>
      <c r="R48181" s="20"/>
      <c r="S48181" s="20"/>
      <c r="U48181" s="21"/>
    </row>
    <row r="48182">
      <c r="E48182" s="19"/>
      <c r="R48182" s="20"/>
      <c r="S48182" s="20"/>
      <c r="U48182" s="21"/>
    </row>
    <row r="48183">
      <c r="E48183" s="19"/>
      <c r="R48183" s="20"/>
      <c r="S48183" s="20"/>
      <c r="U48183" s="21"/>
    </row>
    <row r="48184">
      <c r="E48184" s="19"/>
      <c r="R48184" s="20"/>
      <c r="S48184" s="20"/>
      <c r="U48184" s="21"/>
    </row>
    <row r="48185">
      <c r="E48185" s="19"/>
      <c r="R48185" s="20"/>
      <c r="S48185" s="20"/>
      <c r="U48185" s="21"/>
    </row>
    <row r="48186">
      <c r="E48186" s="19"/>
      <c r="R48186" s="20"/>
      <c r="S48186" s="20"/>
      <c r="U48186" s="21"/>
    </row>
    <row r="48187">
      <c r="E48187" s="19"/>
      <c r="R48187" s="20"/>
      <c r="S48187" s="20"/>
      <c r="U48187" s="21"/>
    </row>
    <row r="48188">
      <c r="E48188" s="19"/>
      <c r="R48188" s="20"/>
      <c r="S48188" s="20"/>
      <c r="U48188" s="21"/>
    </row>
    <row r="48189">
      <c r="E48189" s="19"/>
      <c r="R48189" s="20"/>
      <c r="S48189" s="20"/>
      <c r="U48189" s="21"/>
    </row>
    <row r="48190">
      <c r="E48190" s="19"/>
      <c r="R48190" s="20"/>
      <c r="S48190" s="20"/>
      <c r="U48190" s="21"/>
    </row>
    <row r="48191">
      <c r="E48191" s="19"/>
      <c r="R48191" s="20"/>
      <c r="S48191" s="20"/>
      <c r="U48191" s="21"/>
    </row>
    <row r="48192">
      <c r="E48192" s="19"/>
      <c r="R48192" s="20"/>
      <c r="S48192" s="20"/>
      <c r="U48192" s="21"/>
    </row>
    <row r="48193">
      <c r="E48193" s="19"/>
      <c r="R48193" s="20"/>
      <c r="S48193" s="20"/>
      <c r="U48193" s="21"/>
    </row>
    <row r="48194">
      <c r="E48194" s="19"/>
      <c r="R48194" s="20"/>
      <c r="S48194" s="20"/>
      <c r="U48194" s="21"/>
    </row>
    <row r="48195">
      <c r="E48195" s="19"/>
      <c r="R48195" s="20"/>
      <c r="S48195" s="20"/>
      <c r="U48195" s="21"/>
    </row>
    <row r="48196">
      <c r="E48196" s="19"/>
      <c r="R48196" s="20"/>
      <c r="S48196" s="20"/>
      <c r="U48196" s="21"/>
    </row>
    <row r="48197">
      <c r="E48197" s="19"/>
      <c r="R48197" s="20"/>
      <c r="S48197" s="20"/>
      <c r="U48197" s="21"/>
    </row>
    <row r="48198">
      <c r="E48198" s="19"/>
      <c r="R48198" s="20"/>
      <c r="S48198" s="20"/>
      <c r="U48198" s="21"/>
    </row>
    <row r="48199">
      <c r="E48199" s="19"/>
      <c r="R48199" s="20"/>
      <c r="S48199" s="20"/>
      <c r="U48199" s="21"/>
    </row>
    <row r="48200">
      <c r="E48200" s="19"/>
      <c r="R48200" s="20"/>
      <c r="S48200" s="20"/>
      <c r="U48200" s="21"/>
    </row>
    <row r="48201">
      <c r="E48201" s="19"/>
      <c r="R48201" s="20"/>
      <c r="S48201" s="20"/>
      <c r="U48201" s="21"/>
    </row>
    <row r="48202">
      <c r="E48202" s="19"/>
      <c r="R48202" s="20"/>
      <c r="S48202" s="20"/>
      <c r="U48202" s="21"/>
    </row>
    <row r="48203">
      <c r="E48203" s="19"/>
      <c r="R48203" s="20"/>
      <c r="S48203" s="20"/>
      <c r="U48203" s="21"/>
    </row>
    <row r="48204">
      <c r="E48204" s="19"/>
      <c r="R48204" s="20"/>
      <c r="S48204" s="20"/>
      <c r="U48204" s="21"/>
    </row>
    <row r="48205">
      <c r="E48205" s="19"/>
      <c r="R48205" s="20"/>
      <c r="S48205" s="20"/>
      <c r="U48205" s="21"/>
    </row>
    <row r="48206">
      <c r="E48206" s="19"/>
      <c r="R48206" s="20"/>
      <c r="S48206" s="20"/>
      <c r="U48206" s="21"/>
    </row>
    <row r="48207">
      <c r="E48207" s="19"/>
      <c r="R48207" s="20"/>
      <c r="S48207" s="20"/>
      <c r="U48207" s="21"/>
    </row>
    <row r="48208">
      <c r="E48208" s="19"/>
      <c r="R48208" s="20"/>
      <c r="S48208" s="20"/>
      <c r="U48208" s="21"/>
    </row>
    <row r="48209">
      <c r="E48209" s="19"/>
      <c r="R48209" s="20"/>
      <c r="S48209" s="20"/>
      <c r="U48209" s="21"/>
    </row>
    <row r="48210">
      <c r="E48210" s="19"/>
      <c r="R48210" s="20"/>
      <c r="S48210" s="20"/>
      <c r="U48210" s="21"/>
    </row>
    <row r="48211">
      <c r="E48211" s="19"/>
      <c r="R48211" s="20"/>
      <c r="S48211" s="20"/>
      <c r="U48211" s="21"/>
    </row>
    <row r="48212">
      <c r="E48212" s="19"/>
      <c r="R48212" s="20"/>
      <c r="S48212" s="20"/>
      <c r="U48212" s="21"/>
    </row>
    <row r="48213">
      <c r="E48213" s="19"/>
      <c r="R48213" s="20"/>
      <c r="S48213" s="20"/>
      <c r="U48213" s="21"/>
    </row>
    <row r="48214">
      <c r="E48214" s="19"/>
      <c r="R48214" s="20"/>
      <c r="S48214" s="20"/>
      <c r="U48214" s="21"/>
    </row>
    <row r="48215">
      <c r="E48215" s="19"/>
      <c r="R48215" s="20"/>
      <c r="S48215" s="20"/>
      <c r="U48215" s="21"/>
    </row>
    <row r="48216">
      <c r="E48216" s="19"/>
      <c r="R48216" s="20"/>
      <c r="S48216" s="20"/>
      <c r="U48216" s="21"/>
    </row>
    <row r="48217">
      <c r="E48217" s="19"/>
      <c r="R48217" s="20"/>
      <c r="S48217" s="20"/>
      <c r="U48217" s="21"/>
    </row>
    <row r="48218">
      <c r="E48218" s="19"/>
      <c r="R48218" s="20"/>
      <c r="S48218" s="20"/>
      <c r="U48218" s="21"/>
    </row>
    <row r="48219">
      <c r="E48219" s="19"/>
      <c r="R48219" s="20"/>
      <c r="S48219" s="20"/>
      <c r="U48219" s="21"/>
    </row>
    <row r="48220">
      <c r="E48220" s="19"/>
      <c r="R48220" s="20"/>
      <c r="S48220" s="20"/>
      <c r="U48220" s="21"/>
    </row>
    <row r="48221">
      <c r="E48221" s="19"/>
      <c r="R48221" s="20"/>
      <c r="S48221" s="20"/>
      <c r="U48221" s="21"/>
    </row>
    <row r="48222">
      <c r="E48222" s="19"/>
      <c r="R48222" s="20"/>
      <c r="S48222" s="20"/>
      <c r="U48222" s="21"/>
    </row>
    <row r="48223">
      <c r="E48223" s="19"/>
      <c r="R48223" s="20"/>
      <c r="S48223" s="20"/>
      <c r="U48223" s="21"/>
    </row>
    <row r="48224">
      <c r="E48224" s="19"/>
      <c r="R48224" s="20"/>
      <c r="S48224" s="20"/>
      <c r="U48224" s="21"/>
    </row>
    <row r="48225">
      <c r="E48225" s="19"/>
      <c r="R48225" s="20"/>
      <c r="S48225" s="20"/>
      <c r="U48225" s="21"/>
    </row>
    <row r="48226">
      <c r="E48226" s="19"/>
      <c r="R48226" s="20"/>
      <c r="S48226" s="20"/>
      <c r="U48226" s="21"/>
    </row>
    <row r="48227">
      <c r="E48227" s="19"/>
      <c r="R48227" s="20"/>
      <c r="S48227" s="20"/>
      <c r="U48227" s="21"/>
    </row>
    <row r="48228">
      <c r="E48228" s="19"/>
      <c r="R48228" s="20"/>
      <c r="S48228" s="20"/>
      <c r="U48228" s="21"/>
    </row>
    <row r="48229">
      <c r="E48229" s="19"/>
      <c r="R48229" s="20"/>
      <c r="S48229" s="20"/>
      <c r="U48229" s="21"/>
    </row>
    <row r="48230">
      <c r="E48230" s="19"/>
      <c r="R48230" s="20"/>
      <c r="S48230" s="20"/>
      <c r="U48230" s="21"/>
    </row>
    <row r="48231">
      <c r="E48231" s="19"/>
      <c r="R48231" s="20"/>
      <c r="S48231" s="20"/>
      <c r="U48231" s="21"/>
    </row>
    <row r="48232">
      <c r="E48232" s="19"/>
      <c r="R48232" s="20"/>
      <c r="S48232" s="20"/>
      <c r="U48232" s="21"/>
    </row>
    <row r="48233">
      <c r="E48233" s="19"/>
      <c r="R48233" s="20"/>
      <c r="S48233" s="20"/>
      <c r="U48233" s="21"/>
    </row>
    <row r="48234">
      <c r="E48234" s="19"/>
      <c r="R48234" s="20"/>
      <c r="S48234" s="20"/>
      <c r="U48234" s="21"/>
    </row>
    <row r="48235">
      <c r="E48235" s="19"/>
      <c r="R48235" s="20"/>
      <c r="S48235" s="20"/>
      <c r="U48235" s="21"/>
    </row>
    <row r="48236">
      <c r="E48236" s="19"/>
      <c r="R48236" s="20"/>
      <c r="S48236" s="20"/>
      <c r="U48236" s="21"/>
    </row>
    <row r="48237">
      <c r="E48237" s="19"/>
      <c r="R48237" s="20"/>
      <c r="S48237" s="20"/>
      <c r="U48237" s="21"/>
    </row>
    <row r="48238">
      <c r="E48238" s="19"/>
      <c r="R48238" s="20"/>
      <c r="S48238" s="20"/>
      <c r="U48238" s="21"/>
    </row>
    <row r="48239">
      <c r="E48239" s="19"/>
      <c r="R48239" s="20"/>
      <c r="S48239" s="20"/>
      <c r="U48239" s="21"/>
    </row>
    <row r="48240">
      <c r="E48240" s="19"/>
      <c r="R48240" s="20"/>
      <c r="S48240" s="20"/>
      <c r="U48240" s="21"/>
    </row>
    <row r="48241">
      <c r="E48241" s="19"/>
      <c r="R48241" s="20"/>
      <c r="S48241" s="20"/>
      <c r="U48241" s="21"/>
    </row>
    <row r="48242">
      <c r="E48242" s="19"/>
      <c r="R48242" s="20"/>
      <c r="S48242" s="20"/>
      <c r="U48242" s="21"/>
    </row>
    <row r="48243">
      <c r="E48243" s="19"/>
      <c r="R48243" s="20"/>
      <c r="S48243" s="20"/>
      <c r="U48243" s="21"/>
    </row>
    <row r="48244">
      <c r="E48244" s="19"/>
      <c r="R48244" s="20"/>
      <c r="S48244" s="20"/>
      <c r="U48244" s="21"/>
    </row>
    <row r="48245">
      <c r="E48245" s="19"/>
      <c r="R48245" s="20"/>
      <c r="S48245" s="20"/>
      <c r="U48245" s="21"/>
    </row>
    <row r="48246">
      <c r="E48246" s="19"/>
      <c r="R48246" s="20"/>
      <c r="S48246" s="20"/>
      <c r="U48246" s="21"/>
    </row>
    <row r="48247">
      <c r="E48247" s="19"/>
      <c r="R48247" s="20"/>
      <c r="S48247" s="20"/>
      <c r="U48247" s="21"/>
    </row>
    <row r="48248">
      <c r="E48248" s="19"/>
      <c r="R48248" s="20"/>
      <c r="S48248" s="20"/>
      <c r="U48248" s="21"/>
    </row>
    <row r="48249">
      <c r="E48249" s="19"/>
      <c r="R48249" s="20"/>
      <c r="S48249" s="20"/>
      <c r="U48249" s="21"/>
    </row>
    <row r="48250">
      <c r="E48250" s="19"/>
      <c r="R48250" s="20"/>
      <c r="S48250" s="20"/>
      <c r="U48250" s="21"/>
    </row>
    <row r="48251">
      <c r="E48251" s="19"/>
      <c r="R48251" s="20"/>
      <c r="S48251" s="20"/>
      <c r="U48251" s="21"/>
    </row>
    <row r="48252">
      <c r="E48252" s="19"/>
      <c r="R48252" s="20"/>
      <c r="S48252" s="20"/>
      <c r="U48252" s="21"/>
    </row>
    <row r="48253">
      <c r="E48253" s="19"/>
      <c r="R48253" s="20"/>
      <c r="S48253" s="20"/>
      <c r="U48253" s="21"/>
    </row>
    <row r="48254">
      <c r="E48254" s="19"/>
      <c r="R48254" s="20"/>
      <c r="S48254" s="20"/>
      <c r="U48254" s="21"/>
    </row>
    <row r="48255">
      <c r="E48255" s="19"/>
      <c r="R48255" s="20"/>
      <c r="S48255" s="20"/>
      <c r="U48255" s="21"/>
    </row>
    <row r="48256">
      <c r="E48256" s="19"/>
      <c r="R48256" s="20"/>
      <c r="S48256" s="20"/>
      <c r="U48256" s="21"/>
    </row>
    <row r="48257">
      <c r="E48257" s="19"/>
      <c r="R48257" s="20"/>
      <c r="S48257" s="20"/>
      <c r="U48257" s="21"/>
    </row>
    <row r="48258">
      <c r="E48258" s="19"/>
      <c r="R48258" s="20"/>
      <c r="S48258" s="20"/>
      <c r="U48258" s="21"/>
    </row>
    <row r="48259">
      <c r="E48259" s="19"/>
      <c r="R48259" s="20"/>
      <c r="S48259" s="20"/>
      <c r="U48259" s="21"/>
    </row>
    <row r="48260">
      <c r="E48260" s="19"/>
      <c r="R48260" s="20"/>
      <c r="S48260" s="20"/>
      <c r="U48260" s="21"/>
    </row>
    <row r="48261">
      <c r="E48261" s="19"/>
      <c r="R48261" s="20"/>
      <c r="S48261" s="20"/>
      <c r="U48261" s="21"/>
    </row>
    <row r="48262">
      <c r="E48262" s="19"/>
      <c r="R48262" s="20"/>
      <c r="S48262" s="20"/>
      <c r="U48262" s="21"/>
    </row>
    <row r="48263">
      <c r="E48263" s="19"/>
      <c r="R48263" s="20"/>
      <c r="S48263" s="20"/>
      <c r="U48263" s="21"/>
    </row>
    <row r="48264">
      <c r="E48264" s="19"/>
      <c r="R48264" s="20"/>
      <c r="S48264" s="20"/>
      <c r="U48264" s="21"/>
    </row>
    <row r="48265">
      <c r="E48265" s="19"/>
      <c r="R48265" s="20"/>
      <c r="S48265" s="20"/>
      <c r="U48265" s="21"/>
    </row>
    <row r="48266">
      <c r="E48266" s="19"/>
      <c r="R48266" s="20"/>
      <c r="S48266" s="20"/>
      <c r="U48266" s="21"/>
    </row>
    <row r="48267">
      <c r="E48267" s="19"/>
      <c r="R48267" s="20"/>
      <c r="S48267" s="20"/>
      <c r="U48267" s="21"/>
    </row>
    <row r="48268">
      <c r="E48268" s="19"/>
      <c r="R48268" s="20"/>
      <c r="S48268" s="20"/>
      <c r="U48268" s="21"/>
    </row>
    <row r="48269">
      <c r="E48269" s="19"/>
      <c r="R48269" s="20"/>
      <c r="S48269" s="20"/>
      <c r="U48269" s="21"/>
    </row>
    <row r="48270">
      <c r="E48270" s="19"/>
      <c r="R48270" s="20"/>
      <c r="S48270" s="20"/>
      <c r="U48270" s="21"/>
    </row>
    <row r="48271">
      <c r="E48271" s="19"/>
      <c r="R48271" s="20"/>
      <c r="S48271" s="20"/>
      <c r="U48271" s="21"/>
    </row>
    <row r="48272">
      <c r="E48272" s="19"/>
      <c r="R48272" s="20"/>
      <c r="S48272" s="20"/>
      <c r="U48272" s="21"/>
    </row>
    <row r="48273">
      <c r="E48273" s="19"/>
      <c r="R48273" s="20"/>
      <c r="S48273" s="20"/>
      <c r="U48273" s="21"/>
    </row>
    <row r="48274">
      <c r="E48274" s="19"/>
      <c r="R48274" s="20"/>
      <c r="S48274" s="20"/>
      <c r="U48274" s="21"/>
    </row>
    <row r="48275">
      <c r="E48275" s="19"/>
      <c r="R48275" s="20"/>
      <c r="S48275" s="20"/>
      <c r="U48275" s="21"/>
    </row>
    <row r="48276">
      <c r="E48276" s="19"/>
      <c r="R48276" s="20"/>
      <c r="S48276" s="20"/>
      <c r="U48276" s="21"/>
    </row>
    <row r="48277">
      <c r="E48277" s="19"/>
      <c r="R48277" s="20"/>
      <c r="S48277" s="20"/>
      <c r="U48277" s="21"/>
    </row>
    <row r="48278">
      <c r="E48278" s="19"/>
      <c r="R48278" s="20"/>
      <c r="S48278" s="20"/>
      <c r="U48278" s="21"/>
    </row>
    <row r="48279">
      <c r="E48279" s="19"/>
      <c r="R48279" s="20"/>
      <c r="S48279" s="20"/>
      <c r="U48279" s="21"/>
    </row>
    <row r="48280">
      <c r="E48280" s="19"/>
      <c r="R48280" s="20"/>
      <c r="S48280" s="20"/>
      <c r="U48280" s="21"/>
    </row>
    <row r="48281">
      <c r="E48281" s="19"/>
      <c r="R48281" s="20"/>
      <c r="S48281" s="20"/>
      <c r="U48281" s="21"/>
    </row>
    <row r="48282">
      <c r="E48282" s="19"/>
      <c r="R48282" s="20"/>
      <c r="S48282" s="20"/>
      <c r="U48282" s="21"/>
    </row>
    <row r="48283">
      <c r="E48283" s="19"/>
      <c r="R48283" s="20"/>
      <c r="S48283" s="20"/>
      <c r="U48283" s="21"/>
    </row>
    <row r="48284">
      <c r="E48284" s="19"/>
      <c r="R48284" s="20"/>
      <c r="S48284" s="20"/>
      <c r="U48284" s="21"/>
    </row>
    <row r="48285">
      <c r="E48285" s="19"/>
      <c r="R48285" s="20"/>
      <c r="S48285" s="20"/>
      <c r="U48285" s="21"/>
    </row>
    <row r="48286">
      <c r="E48286" s="19"/>
      <c r="R48286" s="20"/>
      <c r="S48286" s="20"/>
      <c r="U48286" s="21"/>
    </row>
    <row r="48287">
      <c r="E48287" s="19"/>
      <c r="R48287" s="20"/>
      <c r="S48287" s="20"/>
      <c r="U48287" s="21"/>
    </row>
    <row r="48288">
      <c r="E48288" s="19"/>
      <c r="R48288" s="20"/>
      <c r="S48288" s="20"/>
      <c r="U48288" s="21"/>
    </row>
    <row r="48289">
      <c r="E48289" s="19"/>
      <c r="R48289" s="20"/>
      <c r="S48289" s="20"/>
      <c r="U48289" s="21"/>
    </row>
    <row r="48290">
      <c r="E48290" s="19"/>
      <c r="R48290" s="20"/>
      <c r="S48290" s="20"/>
      <c r="U48290" s="21"/>
    </row>
    <row r="48291">
      <c r="E48291" s="19"/>
      <c r="R48291" s="20"/>
      <c r="S48291" s="20"/>
      <c r="U48291" s="21"/>
    </row>
    <row r="48292">
      <c r="E48292" s="19"/>
      <c r="R48292" s="20"/>
      <c r="S48292" s="20"/>
      <c r="U48292" s="21"/>
    </row>
    <row r="48293">
      <c r="E48293" s="19"/>
      <c r="R48293" s="20"/>
      <c r="S48293" s="20"/>
      <c r="U48293" s="21"/>
    </row>
    <row r="48294">
      <c r="E48294" s="19"/>
      <c r="R48294" s="20"/>
      <c r="S48294" s="20"/>
      <c r="U48294" s="21"/>
    </row>
    <row r="48295">
      <c r="E48295" s="19"/>
      <c r="R48295" s="20"/>
      <c r="S48295" s="20"/>
      <c r="U48295" s="21"/>
    </row>
    <row r="48296">
      <c r="E48296" s="19"/>
      <c r="R48296" s="20"/>
      <c r="S48296" s="20"/>
      <c r="U48296" s="21"/>
    </row>
    <row r="48297">
      <c r="E48297" s="19"/>
      <c r="R48297" s="20"/>
      <c r="S48297" s="20"/>
      <c r="U48297" s="21"/>
    </row>
    <row r="48298">
      <c r="E48298" s="19"/>
      <c r="R48298" s="20"/>
      <c r="S48298" s="20"/>
      <c r="U48298" s="21"/>
    </row>
    <row r="48299">
      <c r="E48299" s="19"/>
      <c r="R48299" s="20"/>
      <c r="S48299" s="20"/>
      <c r="U48299" s="21"/>
    </row>
    <row r="48300">
      <c r="E48300" s="19"/>
      <c r="R48300" s="20"/>
      <c r="S48300" s="20"/>
      <c r="U48300" s="21"/>
    </row>
    <row r="48301">
      <c r="E48301" s="19"/>
      <c r="R48301" s="20"/>
      <c r="S48301" s="20"/>
      <c r="U48301" s="21"/>
    </row>
    <row r="48302">
      <c r="E48302" s="19"/>
      <c r="R48302" s="20"/>
      <c r="S48302" s="20"/>
      <c r="U48302" s="21"/>
    </row>
    <row r="48303">
      <c r="E48303" s="19"/>
      <c r="R48303" s="20"/>
      <c r="S48303" s="20"/>
      <c r="U48303" s="21"/>
    </row>
    <row r="48304">
      <c r="E48304" s="19"/>
      <c r="R48304" s="20"/>
      <c r="S48304" s="20"/>
      <c r="U48304" s="21"/>
    </row>
    <row r="48305">
      <c r="E48305" s="19"/>
      <c r="R48305" s="20"/>
      <c r="S48305" s="20"/>
      <c r="U48305" s="21"/>
    </row>
    <row r="48306">
      <c r="E48306" s="19"/>
      <c r="R48306" s="20"/>
      <c r="S48306" s="20"/>
      <c r="U48306" s="21"/>
    </row>
    <row r="48307">
      <c r="E48307" s="19"/>
      <c r="R48307" s="20"/>
      <c r="S48307" s="20"/>
      <c r="U48307" s="21"/>
    </row>
    <row r="48308">
      <c r="E48308" s="19"/>
      <c r="R48308" s="20"/>
      <c r="S48308" s="20"/>
      <c r="U48308" s="21"/>
    </row>
    <row r="48309">
      <c r="E48309" s="19"/>
      <c r="R48309" s="20"/>
      <c r="S48309" s="20"/>
      <c r="U48309" s="21"/>
    </row>
    <row r="48310">
      <c r="E48310" s="19"/>
      <c r="R48310" s="20"/>
      <c r="S48310" s="20"/>
      <c r="U48310" s="21"/>
    </row>
    <row r="48311">
      <c r="E48311" s="19"/>
      <c r="R48311" s="20"/>
      <c r="S48311" s="20"/>
      <c r="U48311" s="21"/>
    </row>
    <row r="48312">
      <c r="E48312" s="19"/>
      <c r="R48312" s="20"/>
      <c r="S48312" s="20"/>
      <c r="U48312" s="21"/>
    </row>
    <row r="48313">
      <c r="E48313" s="19"/>
      <c r="R48313" s="20"/>
      <c r="S48313" s="20"/>
      <c r="U48313" s="21"/>
    </row>
    <row r="48314">
      <c r="E48314" s="19"/>
      <c r="R48314" s="20"/>
      <c r="S48314" s="20"/>
      <c r="U48314" s="21"/>
    </row>
    <row r="48315">
      <c r="E48315" s="19"/>
      <c r="R48315" s="20"/>
      <c r="S48315" s="20"/>
      <c r="U48315" s="21"/>
    </row>
    <row r="48316">
      <c r="E48316" s="19"/>
      <c r="R48316" s="20"/>
      <c r="S48316" s="20"/>
      <c r="U48316" s="21"/>
    </row>
    <row r="48317">
      <c r="E48317" s="19"/>
      <c r="R48317" s="20"/>
      <c r="S48317" s="20"/>
      <c r="U48317" s="21"/>
    </row>
    <row r="48318">
      <c r="E48318" s="19"/>
      <c r="R48318" s="20"/>
      <c r="S48318" s="20"/>
      <c r="U48318" s="21"/>
    </row>
    <row r="48319">
      <c r="E48319" s="19"/>
      <c r="R48319" s="20"/>
      <c r="S48319" s="20"/>
      <c r="U48319" s="21"/>
    </row>
    <row r="48320">
      <c r="E48320" s="19"/>
      <c r="R48320" s="20"/>
      <c r="S48320" s="20"/>
      <c r="U48320" s="21"/>
    </row>
    <row r="48321">
      <c r="E48321" s="19"/>
      <c r="R48321" s="20"/>
      <c r="S48321" s="20"/>
      <c r="U48321" s="21"/>
    </row>
    <row r="48322">
      <c r="E48322" s="19"/>
      <c r="R48322" s="20"/>
      <c r="S48322" s="20"/>
      <c r="U48322" s="21"/>
    </row>
    <row r="48323">
      <c r="E48323" s="19"/>
      <c r="R48323" s="20"/>
      <c r="S48323" s="20"/>
      <c r="U48323" s="21"/>
    </row>
    <row r="48324">
      <c r="E48324" s="19"/>
      <c r="R48324" s="20"/>
      <c r="S48324" s="20"/>
      <c r="U48324" s="21"/>
    </row>
    <row r="48325">
      <c r="E48325" s="19"/>
      <c r="R48325" s="20"/>
      <c r="S48325" s="20"/>
      <c r="U48325" s="21"/>
    </row>
    <row r="48326">
      <c r="E48326" s="19"/>
      <c r="R48326" s="20"/>
      <c r="S48326" s="20"/>
      <c r="U48326" s="21"/>
    </row>
    <row r="48327">
      <c r="E48327" s="19"/>
      <c r="R48327" s="20"/>
      <c r="S48327" s="20"/>
      <c r="U48327" s="21"/>
    </row>
    <row r="48328">
      <c r="E48328" s="19"/>
      <c r="R48328" s="20"/>
      <c r="S48328" s="20"/>
      <c r="U48328" s="21"/>
    </row>
    <row r="48329">
      <c r="E48329" s="19"/>
      <c r="R48329" s="20"/>
      <c r="S48329" s="20"/>
      <c r="U48329" s="21"/>
    </row>
    <row r="48330">
      <c r="E48330" s="19"/>
      <c r="R48330" s="20"/>
      <c r="S48330" s="20"/>
      <c r="U48330" s="21"/>
    </row>
    <row r="48331">
      <c r="E48331" s="19"/>
      <c r="R48331" s="20"/>
      <c r="S48331" s="20"/>
      <c r="U48331" s="21"/>
    </row>
    <row r="48332">
      <c r="E48332" s="19"/>
      <c r="R48332" s="20"/>
      <c r="S48332" s="20"/>
      <c r="U48332" s="21"/>
    </row>
    <row r="48333">
      <c r="E48333" s="19"/>
      <c r="R48333" s="20"/>
      <c r="S48333" s="20"/>
      <c r="U48333" s="21"/>
    </row>
    <row r="48334">
      <c r="E48334" s="19"/>
      <c r="R48334" s="20"/>
      <c r="S48334" s="20"/>
      <c r="U48334" s="21"/>
    </row>
    <row r="48335">
      <c r="E48335" s="19"/>
      <c r="R48335" s="20"/>
      <c r="S48335" s="20"/>
      <c r="U48335" s="21"/>
    </row>
    <row r="48336">
      <c r="E48336" s="19"/>
      <c r="R48336" s="20"/>
      <c r="S48336" s="20"/>
      <c r="U48336" s="21"/>
    </row>
    <row r="48337">
      <c r="E48337" s="19"/>
      <c r="R48337" s="20"/>
      <c r="S48337" s="20"/>
      <c r="U48337" s="21"/>
    </row>
    <row r="48338">
      <c r="E48338" s="19"/>
      <c r="R48338" s="20"/>
      <c r="S48338" s="20"/>
      <c r="U48338" s="21"/>
    </row>
    <row r="48339">
      <c r="E48339" s="19"/>
      <c r="R48339" s="20"/>
      <c r="S48339" s="20"/>
      <c r="U48339" s="21"/>
    </row>
    <row r="48340">
      <c r="E48340" s="19"/>
      <c r="R48340" s="20"/>
      <c r="S48340" s="20"/>
      <c r="U48340" s="21"/>
    </row>
    <row r="48341">
      <c r="E48341" s="19"/>
      <c r="R48341" s="20"/>
      <c r="S48341" s="20"/>
      <c r="U48341" s="21"/>
    </row>
    <row r="48342">
      <c r="E48342" s="19"/>
      <c r="R48342" s="20"/>
      <c r="S48342" s="20"/>
      <c r="U48342" s="21"/>
    </row>
    <row r="48343">
      <c r="E48343" s="19"/>
      <c r="R48343" s="20"/>
      <c r="S48343" s="20"/>
      <c r="U48343" s="21"/>
    </row>
    <row r="48344">
      <c r="E48344" s="19"/>
      <c r="R48344" s="20"/>
      <c r="S48344" s="20"/>
      <c r="U48344" s="21"/>
    </row>
    <row r="48345">
      <c r="E48345" s="19"/>
      <c r="R48345" s="20"/>
      <c r="S48345" s="20"/>
      <c r="U48345" s="21"/>
    </row>
    <row r="48346">
      <c r="E48346" s="19"/>
      <c r="R48346" s="20"/>
      <c r="S48346" s="20"/>
      <c r="U48346" s="21"/>
    </row>
    <row r="48347">
      <c r="E48347" s="19"/>
      <c r="R48347" s="20"/>
      <c r="S48347" s="20"/>
      <c r="U48347" s="21"/>
    </row>
    <row r="48348">
      <c r="E48348" s="19"/>
      <c r="R48348" s="20"/>
      <c r="S48348" s="20"/>
      <c r="U48348" s="21"/>
    </row>
    <row r="48349">
      <c r="E48349" s="19"/>
      <c r="R48349" s="20"/>
      <c r="S48349" s="20"/>
      <c r="U48349" s="21"/>
    </row>
    <row r="48350">
      <c r="E48350" s="19"/>
      <c r="R48350" s="20"/>
      <c r="S48350" s="20"/>
      <c r="U48350" s="21"/>
    </row>
    <row r="48351">
      <c r="E48351" s="19"/>
      <c r="R48351" s="20"/>
      <c r="S48351" s="20"/>
      <c r="U48351" s="21"/>
    </row>
    <row r="48352">
      <c r="E48352" s="19"/>
      <c r="R48352" s="20"/>
      <c r="S48352" s="20"/>
      <c r="U48352" s="21"/>
    </row>
    <row r="48353">
      <c r="E48353" s="19"/>
      <c r="R48353" s="20"/>
      <c r="S48353" s="20"/>
      <c r="U48353" s="21"/>
    </row>
    <row r="48354">
      <c r="E48354" s="19"/>
      <c r="R48354" s="20"/>
      <c r="S48354" s="20"/>
      <c r="U48354" s="21"/>
    </row>
    <row r="48355">
      <c r="E48355" s="19"/>
      <c r="R48355" s="20"/>
      <c r="S48355" s="20"/>
      <c r="U48355" s="21"/>
    </row>
    <row r="48356">
      <c r="E48356" s="19"/>
      <c r="R48356" s="20"/>
      <c r="S48356" s="20"/>
      <c r="U48356" s="21"/>
    </row>
    <row r="48357">
      <c r="E48357" s="19"/>
      <c r="R48357" s="20"/>
      <c r="S48357" s="20"/>
      <c r="U48357" s="21"/>
    </row>
    <row r="48358">
      <c r="E48358" s="19"/>
      <c r="R48358" s="20"/>
      <c r="S48358" s="20"/>
      <c r="U48358" s="21"/>
    </row>
    <row r="48359">
      <c r="E48359" s="19"/>
      <c r="R48359" s="20"/>
      <c r="S48359" s="20"/>
      <c r="U48359" s="21"/>
    </row>
    <row r="48360">
      <c r="E48360" s="19"/>
      <c r="R48360" s="20"/>
      <c r="S48360" s="20"/>
      <c r="U48360" s="21"/>
    </row>
    <row r="48361">
      <c r="E48361" s="19"/>
      <c r="R48361" s="20"/>
      <c r="S48361" s="20"/>
      <c r="U48361" s="21"/>
    </row>
    <row r="48362">
      <c r="E48362" s="19"/>
      <c r="R48362" s="20"/>
      <c r="S48362" s="20"/>
      <c r="U48362" s="21"/>
    </row>
    <row r="48363">
      <c r="E48363" s="19"/>
      <c r="R48363" s="20"/>
      <c r="S48363" s="20"/>
      <c r="U48363" s="21"/>
    </row>
    <row r="48364">
      <c r="E48364" s="19"/>
      <c r="R48364" s="20"/>
      <c r="S48364" s="20"/>
      <c r="U48364" s="21"/>
    </row>
    <row r="48365">
      <c r="E48365" s="19"/>
      <c r="R48365" s="20"/>
      <c r="S48365" s="20"/>
      <c r="U48365" s="21"/>
    </row>
    <row r="48366">
      <c r="E48366" s="19"/>
      <c r="R48366" s="20"/>
      <c r="S48366" s="20"/>
      <c r="U48366" s="21"/>
    </row>
    <row r="48367">
      <c r="E48367" s="19"/>
      <c r="R48367" s="20"/>
      <c r="S48367" s="20"/>
      <c r="U48367" s="21"/>
    </row>
    <row r="48368">
      <c r="E48368" s="19"/>
      <c r="R48368" s="20"/>
      <c r="S48368" s="20"/>
      <c r="U48368" s="21"/>
    </row>
    <row r="48369">
      <c r="E48369" s="19"/>
      <c r="R48369" s="20"/>
      <c r="S48369" s="20"/>
      <c r="U48369" s="21"/>
    </row>
    <row r="48370">
      <c r="E48370" s="19"/>
      <c r="R48370" s="20"/>
      <c r="S48370" s="20"/>
      <c r="U48370" s="21"/>
    </row>
    <row r="48371">
      <c r="E48371" s="19"/>
      <c r="R48371" s="20"/>
      <c r="S48371" s="20"/>
      <c r="U48371" s="21"/>
    </row>
    <row r="48372">
      <c r="E48372" s="19"/>
      <c r="R48372" s="20"/>
      <c r="S48372" s="20"/>
      <c r="U48372" s="21"/>
    </row>
    <row r="48373">
      <c r="E48373" s="19"/>
      <c r="R48373" s="20"/>
      <c r="S48373" s="20"/>
      <c r="U48373" s="21"/>
    </row>
    <row r="48374">
      <c r="E48374" s="19"/>
      <c r="R48374" s="20"/>
      <c r="S48374" s="20"/>
      <c r="U48374" s="21"/>
    </row>
    <row r="48375">
      <c r="E48375" s="19"/>
      <c r="R48375" s="20"/>
      <c r="S48375" s="20"/>
      <c r="U48375" s="21"/>
    </row>
    <row r="48376">
      <c r="E48376" s="19"/>
      <c r="R48376" s="20"/>
      <c r="S48376" s="20"/>
      <c r="U48376" s="21"/>
    </row>
    <row r="48377">
      <c r="E48377" s="19"/>
      <c r="R48377" s="20"/>
      <c r="S48377" s="20"/>
      <c r="U48377" s="21"/>
    </row>
    <row r="48378">
      <c r="E48378" s="19"/>
      <c r="R48378" s="20"/>
      <c r="S48378" s="20"/>
      <c r="U48378" s="21"/>
    </row>
    <row r="48379">
      <c r="E48379" s="19"/>
      <c r="R48379" s="20"/>
      <c r="S48379" s="20"/>
      <c r="U48379" s="21"/>
    </row>
    <row r="48380">
      <c r="E48380" s="19"/>
      <c r="R48380" s="20"/>
      <c r="S48380" s="20"/>
      <c r="U48380" s="21"/>
    </row>
    <row r="48381">
      <c r="E48381" s="19"/>
      <c r="R48381" s="20"/>
      <c r="S48381" s="20"/>
      <c r="U48381" s="21"/>
    </row>
    <row r="48382">
      <c r="E48382" s="19"/>
      <c r="R48382" s="20"/>
      <c r="S48382" s="20"/>
      <c r="U48382" s="21"/>
    </row>
    <row r="48383">
      <c r="E48383" s="19"/>
      <c r="R48383" s="20"/>
      <c r="S48383" s="20"/>
      <c r="U48383" s="21"/>
    </row>
    <row r="48384">
      <c r="E48384" s="19"/>
      <c r="R48384" s="20"/>
      <c r="S48384" s="20"/>
      <c r="U48384" s="21"/>
    </row>
    <row r="48385">
      <c r="E48385" s="19"/>
      <c r="R48385" s="20"/>
      <c r="S48385" s="20"/>
      <c r="U48385" s="21"/>
    </row>
    <row r="48386">
      <c r="E48386" s="19"/>
      <c r="R48386" s="20"/>
      <c r="S48386" s="20"/>
      <c r="U48386" s="21"/>
    </row>
    <row r="48387">
      <c r="E48387" s="19"/>
      <c r="R48387" s="20"/>
      <c r="S48387" s="20"/>
      <c r="U48387" s="21"/>
    </row>
    <row r="48388">
      <c r="E48388" s="19"/>
      <c r="R48388" s="20"/>
      <c r="S48388" s="20"/>
      <c r="U48388" s="21"/>
    </row>
    <row r="48389">
      <c r="E48389" s="19"/>
      <c r="R48389" s="20"/>
      <c r="S48389" s="20"/>
      <c r="U48389" s="21"/>
    </row>
    <row r="48390">
      <c r="E48390" s="19"/>
      <c r="R48390" s="20"/>
      <c r="S48390" s="20"/>
      <c r="U48390" s="21"/>
    </row>
    <row r="48391">
      <c r="E48391" s="19"/>
      <c r="R48391" s="20"/>
      <c r="S48391" s="20"/>
      <c r="U48391" s="21"/>
    </row>
    <row r="48392">
      <c r="E48392" s="19"/>
      <c r="R48392" s="20"/>
      <c r="S48392" s="20"/>
      <c r="U48392" s="21"/>
    </row>
    <row r="48393">
      <c r="E48393" s="19"/>
      <c r="R48393" s="20"/>
      <c r="S48393" s="20"/>
      <c r="U48393" s="21"/>
    </row>
    <row r="48394">
      <c r="E48394" s="19"/>
      <c r="R48394" s="20"/>
      <c r="S48394" s="20"/>
      <c r="U48394" s="21"/>
    </row>
    <row r="48395">
      <c r="E48395" s="19"/>
      <c r="R48395" s="20"/>
      <c r="S48395" s="20"/>
      <c r="U48395" s="21"/>
    </row>
    <row r="48396">
      <c r="E48396" s="19"/>
      <c r="R48396" s="20"/>
      <c r="S48396" s="20"/>
      <c r="U48396" s="21"/>
    </row>
    <row r="48397">
      <c r="E48397" s="19"/>
      <c r="R48397" s="20"/>
      <c r="S48397" s="20"/>
      <c r="U48397" s="21"/>
    </row>
    <row r="48398">
      <c r="E48398" s="19"/>
      <c r="R48398" s="20"/>
      <c r="S48398" s="20"/>
      <c r="U48398" s="21"/>
    </row>
    <row r="48399">
      <c r="E48399" s="19"/>
      <c r="R48399" s="20"/>
      <c r="S48399" s="20"/>
      <c r="U48399" s="21"/>
    </row>
    <row r="48400">
      <c r="E48400" s="19"/>
      <c r="R48400" s="20"/>
      <c r="S48400" s="20"/>
      <c r="U48400" s="21"/>
    </row>
    <row r="48401">
      <c r="E48401" s="19"/>
      <c r="R48401" s="20"/>
      <c r="S48401" s="20"/>
      <c r="U48401" s="21"/>
    </row>
    <row r="48402">
      <c r="E48402" s="19"/>
      <c r="R48402" s="20"/>
      <c r="S48402" s="20"/>
      <c r="U48402" s="21"/>
    </row>
    <row r="48403">
      <c r="E48403" s="19"/>
      <c r="R48403" s="20"/>
      <c r="S48403" s="20"/>
      <c r="U48403" s="21"/>
    </row>
    <row r="48404">
      <c r="E48404" s="19"/>
      <c r="R48404" s="20"/>
      <c r="S48404" s="20"/>
      <c r="U48404" s="21"/>
    </row>
    <row r="48405">
      <c r="E48405" s="19"/>
      <c r="R48405" s="20"/>
      <c r="S48405" s="20"/>
      <c r="U48405" s="21"/>
    </row>
    <row r="48406">
      <c r="E48406" s="19"/>
      <c r="R48406" s="20"/>
      <c r="S48406" s="20"/>
      <c r="U48406" s="21"/>
    </row>
    <row r="48407">
      <c r="E48407" s="19"/>
      <c r="R48407" s="20"/>
      <c r="S48407" s="20"/>
      <c r="U48407" s="21"/>
    </row>
    <row r="48408">
      <c r="E48408" s="19"/>
      <c r="R48408" s="20"/>
      <c r="S48408" s="20"/>
      <c r="U48408" s="21"/>
    </row>
    <row r="48409">
      <c r="E48409" s="19"/>
      <c r="R48409" s="20"/>
      <c r="S48409" s="20"/>
      <c r="U48409" s="21"/>
    </row>
    <row r="48410">
      <c r="E48410" s="19"/>
      <c r="R48410" s="20"/>
      <c r="S48410" s="20"/>
      <c r="U48410" s="21"/>
    </row>
    <row r="48411">
      <c r="E48411" s="19"/>
      <c r="R48411" s="20"/>
      <c r="S48411" s="20"/>
      <c r="U48411" s="21"/>
    </row>
    <row r="48412">
      <c r="E48412" s="19"/>
      <c r="R48412" s="20"/>
      <c r="S48412" s="20"/>
      <c r="U48412" s="21"/>
    </row>
    <row r="48413">
      <c r="E48413" s="19"/>
      <c r="R48413" s="20"/>
      <c r="S48413" s="20"/>
      <c r="U48413" s="21"/>
    </row>
    <row r="48414">
      <c r="E48414" s="19"/>
      <c r="R48414" s="20"/>
      <c r="S48414" s="20"/>
      <c r="U48414" s="21"/>
    </row>
    <row r="48415">
      <c r="E48415" s="19"/>
      <c r="R48415" s="20"/>
      <c r="S48415" s="20"/>
      <c r="U48415" s="21"/>
    </row>
    <row r="48416">
      <c r="E48416" s="19"/>
      <c r="R48416" s="20"/>
      <c r="S48416" s="20"/>
      <c r="U48416" s="21"/>
    </row>
    <row r="48417">
      <c r="E48417" s="19"/>
      <c r="R48417" s="20"/>
      <c r="S48417" s="20"/>
      <c r="U48417" s="21"/>
    </row>
    <row r="48418">
      <c r="E48418" s="19"/>
      <c r="R48418" s="20"/>
      <c r="S48418" s="20"/>
      <c r="U48418" s="21"/>
    </row>
    <row r="48419">
      <c r="E48419" s="19"/>
      <c r="R48419" s="20"/>
      <c r="S48419" s="20"/>
      <c r="U48419" s="21"/>
    </row>
    <row r="48420">
      <c r="E48420" s="19"/>
      <c r="R48420" s="20"/>
      <c r="S48420" s="20"/>
      <c r="U48420" s="21"/>
    </row>
    <row r="48421">
      <c r="E48421" s="19"/>
      <c r="R48421" s="20"/>
      <c r="S48421" s="20"/>
      <c r="U48421" s="21"/>
    </row>
    <row r="48422">
      <c r="E48422" s="19"/>
      <c r="R48422" s="20"/>
      <c r="S48422" s="20"/>
      <c r="U48422" s="21"/>
    </row>
    <row r="48423">
      <c r="E48423" s="19"/>
      <c r="R48423" s="20"/>
      <c r="S48423" s="20"/>
      <c r="U48423" s="21"/>
    </row>
    <row r="48424">
      <c r="E48424" s="19"/>
      <c r="R48424" s="20"/>
      <c r="S48424" s="20"/>
      <c r="U48424" s="21"/>
    </row>
    <row r="48425">
      <c r="E48425" s="19"/>
      <c r="R48425" s="20"/>
      <c r="S48425" s="20"/>
      <c r="U48425" s="21"/>
    </row>
    <row r="48426">
      <c r="E48426" s="19"/>
      <c r="R48426" s="20"/>
      <c r="S48426" s="20"/>
      <c r="U48426" s="21"/>
    </row>
    <row r="48427">
      <c r="E48427" s="19"/>
      <c r="R48427" s="20"/>
      <c r="S48427" s="20"/>
      <c r="U48427" s="21"/>
    </row>
    <row r="48428">
      <c r="E48428" s="19"/>
      <c r="R48428" s="20"/>
      <c r="S48428" s="20"/>
      <c r="U48428" s="21"/>
    </row>
    <row r="48429">
      <c r="E48429" s="19"/>
      <c r="R48429" s="20"/>
      <c r="S48429" s="20"/>
      <c r="U48429" s="21"/>
    </row>
    <row r="48430">
      <c r="E48430" s="19"/>
      <c r="R48430" s="20"/>
      <c r="S48430" s="20"/>
      <c r="U48430" s="21"/>
    </row>
    <row r="48431">
      <c r="E48431" s="19"/>
      <c r="R48431" s="20"/>
      <c r="S48431" s="20"/>
      <c r="U48431" s="21"/>
    </row>
    <row r="48432">
      <c r="E48432" s="19"/>
      <c r="R48432" s="20"/>
      <c r="S48432" s="20"/>
      <c r="U48432" s="21"/>
    </row>
    <row r="48433">
      <c r="E48433" s="19"/>
      <c r="R48433" s="20"/>
      <c r="S48433" s="20"/>
      <c r="U48433" s="21"/>
    </row>
    <row r="48434">
      <c r="E48434" s="19"/>
      <c r="R48434" s="20"/>
      <c r="S48434" s="20"/>
      <c r="U48434" s="21"/>
    </row>
    <row r="48435">
      <c r="E48435" s="19"/>
      <c r="R48435" s="20"/>
      <c r="S48435" s="20"/>
      <c r="U48435" s="21"/>
    </row>
    <row r="48436">
      <c r="E48436" s="19"/>
      <c r="R48436" s="20"/>
      <c r="S48436" s="20"/>
      <c r="U48436" s="21"/>
    </row>
    <row r="48437">
      <c r="E48437" s="19"/>
      <c r="R48437" s="20"/>
      <c r="S48437" s="20"/>
      <c r="U48437" s="21"/>
    </row>
    <row r="48438">
      <c r="E48438" s="19"/>
      <c r="R48438" s="20"/>
      <c r="S48438" s="20"/>
      <c r="U48438" s="21"/>
    </row>
    <row r="48439">
      <c r="E48439" s="19"/>
      <c r="R48439" s="20"/>
      <c r="S48439" s="20"/>
      <c r="U48439" s="21"/>
    </row>
    <row r="48440">
      <c r="E48440" s="19"/>
      <c r="R48440" s="20"/>
      <c r="S48440" s="20"/>
      <c r="U48440" s="21"/>
    </row>
    <row r="48441">
      <c r="E48441" s="19"/>
      <c r="R48441" s="20"/>
      <c r="S48441" s="20"/>
      <c r="U48441" s="21"/>
    </row>
    <row r="48442">
      <c r="E48442" s="19"/>
      <c r="R48442" s="20"/>
      <c r="S48442" s="20"/>
      <c r="U48442" s="21"/>
    </row>
    <row r="48443">
      <c r="E48443" s="19"/>
      <c r="R48443" s="20"/>
      <c r="S48443" s="20"/>
      <c r="U48443" s="21"/>
    </row>
    <row r="48444">
      <c r="E48444" s="19"/>
      <c r="R48444" s="20"/>
      <c r="S48444" s="20"/>
      <c r="U48444" s="21"/>
    </row>
    <row r="48445">
      <c r="E48445" s="19"/>
      <c r="R48445" s="20"/>
      <c r="S48445" s="20"/>
      <c r="U48445" s="21"/>
    </row>
    <row r="48446">
      <c r="E48446" s="19"/>
      <c r="R48446" s="20"/>
      <c r="S48446" s="20"/>
      <c r="U48446" s="21"/>
    </row>
    <row r="48447">
      <c r="E48447" s="19"/>
      <c r="R48447" s="20"/>
      <c r="S48447" s="20"/>
      <c r="U48447" s="21"/>
    </row>
    <row r="48448">
      <c r="E48448" s="19"/>
      <c r="R48448" s="20"/>
      <c r="S48448" s="20"/>
      <c r="U48448" s="21"/>
    </row>
    <row r="48449">
      <c r="E48449" s="19"/>
      <c r="R48449" s="20"/>
      <c r="S48449" s="20"/>
      <c r="U48449" s="21"/>
    </row>
    <row r="48450">
      <c r="E48450" s="19"/>
      <c r="R48450" s="20"/>
      <c r="S48450" s="20"/>
      <c r="U48450" s="21"/>
    </row>
    <row r="48451">
      <c r="E48451" s="19"/>
      <c r="R48451" s="20"/>
      <c r="S48451" s="20"/>
      <c r="U48451" s="21"/>
    </row>
    <row r="48452">
      <c r="E48452" s="19"/>
      <c r="R48452" s="20"/>
      <c r="S48452" s="20"/>
      <c r="U48452" s="21"/>
    </row>
    <row r="48453">
      <c r="E48453" s="19"/>
      <c r="R48453" s="20"/>
      <c r="S48453" s="20"/>
      <c r="U48453" s="21"/>
    </row>
    <row r="48454">
      <c r="E48454" s="19"/>
      <c r="R48454" s="20"/>
      <c r="S48454" s="20"/>
      <c r="U48454" s="21"/>
    </row>
    <row r="48455">
      <c r="E48455" s="19"/>
      <c r="R48455" s="20"/>
      <c r="S48455" s="20"/>
      <c r="U48455" s="21"/>
    </row>
    <row r="48456">
      <c r="E48456" s="19"/>
      <c r="R48456" s="20"/>
      <c r="S48456" s="20"/>
      <c r="U48456" s="21"/>
    </row>
    <row r="48457">
      <c r="E48457" s="19"/>
      <c r="R48457" s="20"/>
      <c r="S48457" s="20"/>
      <c r="U48457" s="21"/>
    </row>
    <row r="48458">
      <c r="E48458" s="19"/>
      <c r="R48458" s="20"/>
      <c r="S48458" s="20"/>
      <c r="U48458" s="21"/>
    </row>
    <row r="48459">
      <c r="E48459" s="19"/>
      <c r="R48459" s="20"/>
      <c r="S48459" s="20"/>
      <c r="U48459" s="21"/>
    </row>
    <row r="48460">
      <c r="E48460" s="19"/>
      <c r="R48460" s="20"/>
      <c r="S48460" s="20"/>
      <c r="U48460" s="21"/>
    </row>
    <row r="48461">
      <c r="E48461" s="19"/>
      <c r="R48461" s="20"/>
      <c r="S48461" s="20"/>
      <c r="U48461" s="21"/>
    </row>
    <row r="48462">
      <c r="E48462" s="19"/>
      <c r="R48462" s="20"/>
      <c r="S48462" s="20"/>
      <c r="U48462" s="21"/>
    </row>
    <row r="48463">
      <c r="E48463" s="19"/>
      <c r="R48463" s="20"/>
      <c r="S48463" s="20"/>
      <c r="U48463" s="21"/>
    </row>
    <row r="48464">
      <c r="E48464" s="19"/>
      <c r="R48464" s="20"/>
      <c r="S48464" s="20"/>
      <c r="U48464" s="21"/>
    </row>
    <row r="48465">
      <c r="E48465" s="19"/>
      <c r="R48465" s="20"/>
      <c r="S48465" s="20"/>
      <c r="U48465" s="21"/>
    </row>
    <row r="48466">
      <c r="E48466" s="19"/>
      <c r="R48466" s="20"/>
      <c r="S48466" s="20"/>
      <c r="U48466" s="21"/>
    </row>
    <row r="48467">
      <c r="E48467" s="19"/>
      <c r="R48467" s="20"/>
      <c r="S48467" s="20"/>
      <c r="U48467" s="21"/>
    </row>
    <row r="48468">
      <c r="E48468" s="19"/>
      <c r="R48468" s="20"/>
      <c r="S48468" s="20"/>
      <c r="U48468" s="21"/>
    </row>
    <row r="48469">
      <c r="E48469" s="19"/>
      <c r="R48469" s="20"/>
      <c r="S48469" s="20"/>
      <c r="U48469" s="21"/>
    </row>
    <row r="48470">
      <c r="E48470" s="19"/>
      <c r="R48470" s="20"/>
      <c r="S48470" s="20"/>
      <c r="U48470" s="21"/>
    </row>
    <row r="48471">
      <c r="E48471" s="19"/>
      <c r="R48471" s="20"/>
      <c r="S48471" s="20"/>
      <c r="U48471" s="21"/>
    </row>
    <row r="48472">
      <c r="E48472" s="19"/>
      <c r="R48472" s="20"/>
      <c r="S48472" s="20"/>
      <c r="U48472" s="21"/>
    </row>
    <row r="48473">
      <c r="E48473" s="19"/>
      <c r="R48473" s="20"/>
      <c r="S48473" s="20"/>
      <c r="U48473" s="21"/>
    </row>
    <row r="48474">
      <c r="E48474" s="19"/>
      <c r="R48474" s="20"/>
      <c r="S48474" s="20"/>
      <c r="U48474" s="21"/>
    </row>
    <row r="48475">
      <c r="E48475" s="19"/>
      <c r="R48475" s="20"/>
      <c r="S48475" s="20"/>
      <c r="U48475" s="21"/>
    </row>
    <row r="48476">
      <c r="E48476" s="19"/>
      <c r="R48476" s="20"/>
      <c r="S48476" s="20"/>
      <c r="U48476" s="21"/>
    </row>
    <row r="48477">
      <c r="E48477" s="19"/>
      <c r="R48477" s="20"/>
      <c r="S48477" s="20"/>
      <c r="U48477" s="21"/>
    </row>
    <row r="48478">
      <c r="E48478" s="19"/>
      <c r="R48478" s="20"/>
      <c r="S48478" s="20"/>
      <c r="U48478" s="21"/>
    </row>
    <row r="48479">
      <c r="E48479" s="19"/>
      <c r="R48479" s="20"/>
      <c r="S48479" s="20"/>
      <c r="U48479" s="21"/>
    </row>
    <row r="48480">
      <c r="E48480" s="19"/>
      <c r="R48480" s="20"/>
      <c r="S48480" s="20"/>
      <c r="U48480" s="21"/>
    </row>
    <row r="48481">
      <c r="E48481" s="19"/>
      <c r="R48481" s="20"/>
      <c r="S48481" s="20"/>
      <c r="U48481" s="21"/>
    </row>
    <row r="48482">
      <c r="E48482" s="19"/>
      <c r="R48482" s="20"/>
      <c r="S48482" s="20"/>
      <c r="U48482" s="21"/>
    </row>
    <row r="48483">
      <c r="E48483" s="19"/>
      <c r="R48483" s="20"/>
      <c r="S48483" s="20"/>
      <c r="U48483" s="21"/>
    </row>
    <row r="48484">
      <c r="E48484" s="19"/>
      <c r="R48484" s="20"/>
      <c r="S48484" s="20"/>
      <c r="U48484" s="21"/>
    </row>
    <row r="48485">
      <c r="E48485" s="19"/>
      <c r="R48485" s="20"/>
      <c r="S48485" s="20"/>
      <c r="U48485" s="21"/>
    </row>
    <row r="48486">
      <c r="E48486" s="19"/>
      <c r="R48486" s="20"/>
      <c r="S48486" s="20"/>
      <c r="U48486" s="21"/>
    </row>
    <row r="48487">
      <c r="E48487" s="19"/>
      <c r="R48487" s="20"/>
      <c r="S48487" s="20"/>
      <c r="U48487" s="21"/>
    </row>
    <row r="48488">
      <c r="E48488" s="19"/>
      <c r="R48488" s="20"/>
      <c r="S48488" s="20"/>
      <c r="U48488" s="21"/>
    </row>
    <row r="48489">
      <c r="E48489" s="19"/>
      <c r="R48489" s="20"/>
      <c r="S48489" s="20"/>
      <c r="U48489" s="21"/>
    </row>
    <row r="48490">
      <c r="E48490" s="19"/>
      <c r="R48490" s="20"/>
      <c r="S48490" s="20"/>
      <c r="U48490" s="21"/>
    </row>
    <row r="48491">
      <c r="E48491" s="19"/>
      <c r="R48491" s="20"/>
      <c r="S48491" s="20"/>
      <c r="U48491" s="21"/>
    </row>
    <row r="48492">
      <c r="E48492" s="19"/>
      <c r="R48492" s="20"/>
      <c r="S48492" s="20"/>
      <c r="U48492" s="21"/>
    </row>
    <row r="48493">
      <c r="E48493" s="19"/>
      <c r="R48493" s="20"/>
      <c r="S48493" s="20"/>
      <c r="U48493" s="21"/>
    </row>
    <row r="48494">
      <c r="E48494" s="19"/>
      <c r="R48494" s="20"/>
      <c r="S48494" s="20"/>
      <c r="U48494" s="21"/>
    </row>
    <row r="48495">
      <c r="E48495" s="19"/>
      <c r="R48495" s="20"/>
      <c r="S48495" s="20"/>
      <c r="U48495" s="21"/>
    </row>
    <row r="48496">
      <c r="E48496" s="19"/>
      <c r="R48496" s="20"/>
      <c r="S48496" s="20"/>
      <c r="U48496" s="21"/>
    </row>
    <row r="48497">
      <c r="E48497" s="19"/>
      <c r="R48497" s="20"/>
      <c r="S48497" s="20"/>
      <c r="U48497" s="21"/>
    </row>
    <row r="48498">
      <c r="E48498" s="19"/>
      <c r="R48498" s="20"/>
      <c r="S48498" s="20"/>
      <c r="U48498" s="21"/>
    </row>
    <row r="48499">
      <c r="E48499" s="19"/>
      <c r="R48499" s="20"/>
      <c r="S48499" s="20"/>
      <c r="U48499" s="21"/>
    </row>
    <row r="48500">
      <c r="E48500" s="19"/>
      <c r="R48500" s="20"/>
      <c r="S48500" s="20"/>
      <c r="U48500" s="21"/>
    </row>
    <row r="48501">
      <c r="E48501" s="19"/>
      <c r="R48501" s="20"/>
      <c r="S48501" s="20"/>
      <c r="U48501" s="21"/>
    </row>
    <row r="48502">
      <c r="E48502" s="19"/>
      <c r="R48502" s="20"/>
      <c r="S48502" s="20"/>
      <c r="U48502" s="21"/>
    </row>
    <row r="48503">
      <c r="E48503" s="19"/>
      <c r="R48503" s="20"/>
      <c r="S48503" s="20"/>
      <c r="U48503" s="21"/>
    </row>
    <row r="48504">
      <c r="E48504" s="19"/>
      <c r="R48504" s="20"/>
      <c r="S48504" s="20"/>
      <c r="U48504" s="21"/>
    </row>
    <row r="48505">
      <c r="E48505" s="19"/>
      <c r="R48505" s="20"/>
      <c r="S48505" s="20"/>
      <c r="U48505" s="21"/>
    </row>
    <row r="48506">
      <c r="E48506" s="19"/>
      <c r="R48506" s="20"/>
      <c r="S48506" s="20"/>
      <c r="U48506" s="21"/>
    </row>
    <row r="48507">
      <c r="E48507" s="19"/>
      <c r="R48507" s="20"/>
      <c r="S48507" s="20"/>
      <c r="U48507" s="21"/>
    </row>
    <row r="48508">
      <c r="E48508" s="19"/>
      <c r="R48508" s="20"/>
      <c r="S48508" s="20"/>
      <c r="U48508" s="21"/>
    </row>
    <row r="48509">
      <c r="E48509" s="19"/>
      <c r="R48509" s="20"/>
      <c r="S48509" s="20"/>
      <c r="U48509" s="21"/>
    </row>
    <row r="48510">
      <c r="E48510" s="19"/>
      <c r="R48510" s="20"/>
      <c r="S48510" s="20"/>
      <c r="U48510" s="21"/>
    </row>
    <row r="48511">
      <c r="E48511" s="19"/>
      <c r="R48511" s="20"/>
      <c r="S48511" s="20"/>
      <c r="U48511" s="21"/>
    </row>
    <row r="48512">
      <c r="E48512" s="19"/>
      <c r="R48512" s="20"/>
      <c r="S48512" s="20"/>
      <c r="U48512" s="21"/>
    </row>
    <row r="48513">
      <c r="E48513" s="19"/>
      <c r="R48513" s="20"/>
      <c r="S48513" s="20"/>
      <c r="U48513" s="21"/>
    </row>
    <row r="48514">
      <c r="E48514" s="19"/>
      <c r="R48514" s="20"/>
      <c r="S48514" s="20"/>
      <c r="U48514" s="21"/>
    </row>
    <row r="48515">
      <c r="E48515" s="19"/>
      <c r="R48515" s="20"/>
      <c r="S48515" s="20"/>
      <c r="U48515" s="21"/>
    </row>
    <row r="48516">
      <c r="E48516" s="19"/>
      <c r="R48516" s="20"/>
      <c r="S48516" s="20"/>
      <c r="U48516" s="21"/>
    </row>
    <row r="48517">
      <c r="E48517" s="19"/>
      <c r="R48517" s="20"/>
      <c r="S48517" s="20"/>
      <c r="U48517" s="21"/>
    </row>
    <row r="48518">
      <c r="E48518" s="19"/>
      <c r="R48518" s="20"/>
      <c r="S48518" s="20"/>
      <c r="U48518" s="21"/>
    </row>
    <row r="48519">
      <c r="E48519" s="19"/>
      <c r="R48519" s="20"/>
      <c r="S48519" s="20"/>
      <c r="U48519" s="21"/>
    </row>
    <row r="48520">
      <c r="E48520" s="19"/>
      <c r="R48520" s="20"/>
      <c r="S48520" s="20"/>
      <c r="U48520" s="21"/>
    </row>
    <row r="48521">
      <c r="E48521" s="19"/>
      <c r="R48521" s="20"/>
      <c r="S48521" s="20"/>
      <c r="U48521" s="21"/>
    </row>
    <row r="48522">
      <c r="E48522" s="19"/>
      <c r="R48522" s="20"/>
      <c r="S48522" s="20"/>
      <c r="U48522" s="21"/>
    </row>
    <row r="48523">
      <c r="E48523" s="19"/>
      <c r="R48523" s="20"/>
      <c r="S48523" s="20"/>
      <c r="U48523" s="21"/>
    </row>
    <row r="48524">
      <c r="E48524" s="19"/>
      <c r="R48524" s="20"/>
      <c r="S48524" s="20"/>
      <c r="U48524" s="21"/>
    </row>
    <row r="48525">
      <c r="E48525" s="19"/>
      <c r="R48525" s="20"/>
      <c r="S48525" s="20"/>
      <c r="U48525" s="21"/>
    </row>
    <row r="48526">
      <c r="E48526" s="19"/>
      <c r="R48526" s="20"/>
      <c r="S48526" s="20"/>
      <c r="U48526" s="21"/>
    </row>
    <row r="48527">
      <c r="E48527" s="19"/>
      <c r="R48527" s="20"/>
      <c r="S48527" s="20"/>
      <c r="U48527" s="21"/>
    </row>
    <row r="48528">
      <c r="E48528" s="19"/>
      <c r="R48528" s="20"/>
      <c r="S48528" s="20"/>
      <c r="U48528" s="21"/>
    </row>
    <row r="48529">
      <c r="E48529" s="19"/>
      <c r="R48529" s="20"/>
      <c r="S48529" s="20"/>
      <c r="U48529" s="21"/>
    </row>
    <row r="48530">
      <c r="E48530" s="19"/>
      <c r="R48530" s="20"/>
      <c r="S48530" s="20"/>
      <c r="U48530" s="21"/>
    </row>
    <row r="48531">
      <c r="E48531" s="19"/>
      <c r="R48531" s="20"/>
      <c r="S48531" s="20"/>
      <c r="U48531" s="21"/>
    </row>
    <row r="48532">
      <c r="E48532" s="19"/>
      <c r="R48532" s="20"/>
      <c r="S48532" s="20"/>
      <c r="U48532" s="21"/>
    </row>
    <row r="48533">
      <c r="E48533" s="19"/>
      <c r="R48533" s="20"/>
      <c r="S48533" s="20"/>
      <c r="U48533" s="21"/>
    </row>
    <row r="48534">
      <c r="E48534" s="19"/>
      <c r="R48534" s="20"/>
      <c r="S48534" s="20"/>
      <c r="U48534" s="21"/>
    </row>
    <row r="48535">
      <c r="E48535" s="19"/>
      <c r="R48535" s="20"/>
      <c r="S48535" s="20"/>
      <c r="U48535" s="21"/>
    </row>
    <row r="48536">
      <c r="E48536" s="19"/>
      <c r="R48536" s="20"/>
      <c r="S48536" s="20"/>
      <c r="U48536" s="21"/>
    </row>
    <row r="48537">
      <c r="E48537" s="19"/>
      <c r="R48537" s="20"/>
      <c r="S48537" s="20"/>
      <c r="U48537" s="21"/>
    </row>
    <row r="48538">
      <c r="E48538" s="19"/>
      <c r="R48538" s="20"/>
      <c r="S48538" s="20"/>
      <c r="U48538" s="21"/>
    </row>
    <row r="48539">
      <c r="E48539" s="19"/>
      <c r="R48539" s="20"/>
      <c r="S48539" s="20"/>
      <c r="U48539" s="21"/>
    </row>
    <row r="48540">
      <c r="E48540" s="19"/>
      <c r="R48540" s="20"/>
      <c r="S48540" s="20"/>
      <c r="U48540" s="21"/>
    </row>
    <row r="48541">
      <c r="E48541" s="19"/>
      <c r="R48541" s="20"/>
      <c r="S48541" s="20"/>
      <c r="U48541" s="21"/>
    </row>
    <row r="48542">
      <c r="E48542" s="19"/>
      <c r="R48542" s="20"/>
      <c r="S48542" s="20"/>
      <c r="U48542" s="21"/>
    </row>
    <row r="48543">
      <c r="E48543" s="19"/>
      <c r="R48543" s="20"/>
      <c r="S48543" s="20"/>
      <c r="U48543" s="21"/>
    </row>
    <row r="48544">
      <c r="E48544" s="19"/>
      <c r="R48544" s="20"/>
      <c r="S48544" s="20"/>
      <c r="U48544" s="21"/>
    </row>
    <row r="48545">
      <c r="E48545" s="19"/>
      <c r="R48545" s="20"/>
      <c r="S48545" s="20"/>
      <c r="U48545" s="21"/>
    </row>
    <row r="48546">
      <c r="E48546" s="19"/>
      <c r="R48546" s="20"/>
      <c r="S48546" s="20"/>
      <c r="U48546" s="21"/>
    </row>
    <row r="48547">
      <c r="E48547" s="19"/>
      <c r="R48547" s="20"/>
      <c r="S48547" s="20"/>
      <c r="U48547" s="21"/>
    </row>
    <row r="48548">
      <c r="E48548" s="19"/>
      <c r="R48548" s="20"/>
      <c r="S48548" s="20"/>
      <c r="U48548" s="21"/>
    </row>
    <row r="48549">
      <c r="E48549" s="19"/>
      <c r="R48549" s="20"/>
      <c r="S48549" s="20"/>
      <c r="U48549" s="21"/>
    </row>
    <row r="48550">
      <c r="E48550" s="19"/>
      <c r="R48550" s="20"/>
      <c r="S48550" s="20"/>
      <c r="U48550" s="21"/>
    </row>
    <row r="48551">
      <c r="E48551" s="19"/>
      <c r="R48551" s="20"/>
      <c r="S48551" s="20"/>
      <c r="U48551" s="21"/>
    </row>
    <row r="48552">
      <c r="E48552" s="19"/>
      <c r="R48552" s="20"/>
      <c r="S48552" s="20"/>
      <c r="U48552" s="21"/>
    </row>
    <row r="48553">
      <c r="E48553" s="19"/>
      <c r="R48553" s="20"/>
      <c r="S48553" s="20"/>
      <c r="U48553" s="21"/>
    </row>
    <row r="48554">
      <c r="E48554" s="19"/>
      <c r="R48554" s="20"/>
      <c r="S48554" s="20"/>
      <c r="U48554" s="21"/>
    </row>
    <row r="48555">
      <c r="E48555" s="19"/>
      <c r="R48555" s="20"/>
      <c r="S48555" s="20"/>
      <c r="U48555" s="21"/>
    </row>
    <row r="48556">
      <c r="E48556" s="19"/>
      <c r="R48556" s="20"/>
      <c r="S48556" s="20"/>
      <c r="U48556" s="21"/>
    </row>
    <row r="48557">
      <c r="E48557" s="19"/>
      <c r="R48557" s="20"/>
      <c r="S48557" s="20"/>
      <c r="U48557" s="21"/>
    </row>
    <row r="48558">
      <c r="E48558" s="19"/>
      <c r="R48558" s="20"/>
      <c r="S48558" s="20"/>
      <c r="U48558" s="21"/>
    </row>
    <row r="48559">
      <c r="E48559" s="19"/>
      <c r="R48559" s="20"/>
      <c r="S48559" s="20"/>
      <c r="U48559" s="21"/>
    </row>
    <row r="48560">
      <c r="E48560" s="19"/>
      <c r="R48560" s="20"/>
      <c r="S48560" s="20"/>
      <c r="U48560" s="21"/>
    </row>
    <row r="48561">
      <c r="E48561" s="19"/>
      <c r="R48561" s="20"/>
      <c r="S48561" s="20"/>
      <c r="U48561" s="21"/>
    </row>
    <row r="48562">
      <c r="E48562" s="19"/>
      <c r="R48562" s="20"/>
      <c r="S48562" s="20"/>
      <c r="U48562" s="21"/>
    </row>
    <row r="48563">
      <c r="E48563" s="19"/>
      <c r="R48563" s="20"/>
      <c r="S48563" s="20"/>
      <c r="U48563" s="21"/>
    </row>
    <row r="48564">
      <c r="E48564" s="19"/>
      <c r="R48564" s="20"/>
      <c r="S48564" s="20"/>
      <c r="U48564" s="21"/>
    </row>
    <row r="48565">
      <c r="E48565" s="19"/>
      <c r="R48565" s="20"/>
      <c r="S48565" s="20"/>
      <c r="U48565" s="21"/>
    </row>
    <row r="48566">
      <c r="E48566" s="19"/>
      <c r="R48566" s="20"/>
      <c r="S48566" s="20"/>
      <c r="U48566" s="21"/>
    </row>
    <row r="48567">
      <c r="E48567" s="19"/>
      <c r="R48567" s="20"/>
      <c r="S48567" s="20"/>
      <c r="U48567" s="21"/>
    </row>
    <row r="48568">
      <c r="E48568" s="19"/>
      <c r="R48568" s="20"/>
      <c r="S48568" s="20"/>
      <c r="U48568" s="21"/>
    </row>
    <row r="48569">
      <c r="E48569" s="19"/>
      <c r="R48569" s="20"/>
      <c r="S48569" s="20"/>
      <c r="U48569" s="21"/>
    </row>
    <row r="48570">
      <c r="E48570" s="19"/>
      <c r="R48570" s="20"/>
      <c r="S48570" s="20"/>
      <c r="U48570" s="21"/>
    </row>
    <row r="48571">
      <c r="E48571" s="19"/>
      <c r="R48571" s="20"/>
      <c r="S48571" s="20"/>
      <c r="U48571" s="21"/>
    </row>
    <row r="48572">
      <c r="E48572" s="19"/>
      <c r="R48572" s="20"/>
      <c r="S48572" s="20"/>
      <c r="U48572" s="21"/>
    </row>
    <row r="48573">
      <c r="E48573" s="19"/>
      <c r="R48573" s="20"/>
      <c r="S48573" s="20"/>
      <c r="U48573" s="21"/>
    </row>
    <row r="48574">
      <c r="E48574" s="19"/>
      <c r="R48574" s="20"/>
      <c r="S48574" s="20"/>
      <c r="U48574" s="21"/>
    </row>
    <row r="48575">
      <c r="E48575" s="19"/>
      <c r="R48575" s="20"/>
      <c r="S48575" s="20"/>
      <c r="U48575" s="21"/>
    </row>
    <row r="48576">
      <c r="E48576" s="19"/>
      <c r="R48576" s="20"/>
      <c r="S48576" s="20"/>
      <c r="U48576" s="21"/>
    </row>
    <row r="48577">
      <c r="E48577" s="19"/>
      <c r="R48577" s="20"/>
      <c r="S48577" s="20"/>
      <c r="U48577" s="21"/>
    </row>
    <row r="48578">
      <c r="E48578" s="19"/>
      <c r="R48578" s="20"/>
      <c r="S48578" s="20"/>
      <c r="U48578" s="21"/>
    </row>
    <row r="48579">
      <c r="E48579" s="19"/>
      <c r="R48579" s="20"/>
      <c r="S48579" s="20"/>
      <c r="U48579" s="21"/>
    </row>
    <row r="48580">
      <c r="E48580" s="19"/>
      <c r="R48580" s="20"/>
      <c r="S48580" s="20"/>
      <c r="U48580" s="21"/>
    </row>
    <row r="48581">
      <c r="E48581" s="19"/>
      <c r="R48581" s="20"/>
      <c r="S48581" s="20"/>
      <c r="U48581" s="21"/>
    </row>
    <row r="48582">
      <c r="E48582" s="19"/>
      <c r="R48582" s="20"/>
      <c r="S48582" s="20"/>
      <c r="U48582" s="21"/>
    </row>
    <row r="48583">
      <c r="E48583" s="19"/>
      <c r="R48583" s="20"/>
      <c r="S48583" s="20"/>
      <c r="U48583" s="21"/>
    </row>
    <row r="48584">
      <c r="E48584" s="19"/>
      <c r="R48584" s="20"/>
      <c r="S48584" s="20"/>
      <c r="U48584" s="21"/>
    </row>
    <row r="48585">
      <c r="E48585" s="19"/>
      <c r="R48585" s="20"/>
      <c r="S48585" s="20"/>
      <c r="U48585" s="21"/>
    </row>
    <row r="48586">
      <c r="E48586" s="19"/>
      <c r="R48586" s="20"/>
      <c r="S48586" s="20"/>
      <c r="U48586" s="21"/>
    </row>
    <row r="48587">
      <c r="E48587" s="19"/>
      <c r="R48587" s="20"/>
      <c r="S48587" s="20"/>
      <c r="U48587" s="21"/>
    </row>
    <row r="48588">
      <c r="E48588" s="19"/>
      <c r="R48588" s="20"/>
      <c r="S48588" s="20"/>
      <c r="U48588" s="21"/>
    </row>
    <row r="48589">
      <c r="E48589" s="19"/>
      <c r="R48589" s="20"/>
      <c r="S48589" s="20"/>
      <c r="U48589" s="21"/>
    </row>
    <row r="48590">
      <c r="E48590" s="19"/>
      <c r="R48590" s="20"/>
      <c r="S48590" s="20"/>
      <c r="U48590" s="21"/>
    </row>
    <row r="48591">
      <c r="E48591" s="19"/>
      <c r="R48591" s="20"/>
      <c r="S48591" s="20"/>
      <c r="U48591" s="21"/>
    </row>
    <row r="48592">
      <c r="E48592" s="19"/>
      <c r="R48592" s="20"/>
      <c r="S48592" s="20"/>
      <c r="U48592" s="21"/>
    </row>
    <row r="48593">
      <c r="E48593" s="19"/>
      <c r="R48593" s="20"/>
      <c r="S48593" s="20"/>
      <c r="U48593" s="21"/>
    </row>
    <row r="48594">
      <c r="E48594" s="19"/>
      <c r="R48594" s="20"/>
      <c r="S48594" s="20"/>
      <c r="U48594" s="21"/>
    </row>
    <row r="48595">
      <c r="E48595" s="19"/>
      <c r="R48595" s="20"/>
      <c r="S48595" s="20"/>
      <c r="U48595" s="21"/>
    </row>
    <row r="48596">
      <c r="E48596" s="19"/>
      <c r="R48596" s="20"/>
      <c r="S48596" s="20"/>
      <c r="U48596" s="21"/>
    </row>
    <row r="48597">
      <c r="E48597" s="19"/>
      <c r="R48597" s="20"/>
      <c r="S48597" s="20"/>
      <c r="U48597" s="21"/>
    </row>
    <row r="48598">
      <c r="E48598" s="19"/>
      <c r="R48598" s="20"/>
      <c r="S48598" s="20"/>
      <c r="U48598" s="21"/>
    </row>
    <row r="48599">
      <c r="E48599" s="19"/>
      <c r="R48599" s="20"/>
      <c r="S48599" s="20"/>
      <c r="U48599" s="21"/>
    </row>
    <row r="48600">
      <c r="E48600" s="19"/>
      <c r="R48600" s="20"/>
      <c r="S48600" s="20"/>
      <c r="U48600" s="21"/>
    </row>
    <row r="48601">
      <c r="E48601" s="19"/>
      <c r="R48601" s="20"/>
      <c r="S48601" s="20"/>
      <c r="U48601" s="21"/>
    </row>
    <row r="48602">
      <c r="E48602" s="19"/>
      <c r="R48602" s="20"/>
      <c r="S48602" s="20"/>
      <c r="U48602" s="21"/>
    </row>
    <row r="48603">
      <c r="E48603" s="19"/>
      <c r="R48603" s="20"/>
      <c r="S48603" s="20"/>
      <c r="U48603" s="21"/>
    </row>
    <row r="48604">
      <c r="E48604" s="19"/>
      <c r="R48604" s="20"/>
      <c r="S48604" s="20"/>
      <c r="U48604" s="21"/>
    </row>
    <row r="48605">
      <c r="E48605" s="19"/>
      <c r="R48605" s="20"/>
      <c r="S48605" s="20"/>
      <c r="U48605" s="21"/>
    </row>
    <row r="48606">
      <c r="E48606" s="19"/>
      <c r="R48606" s="20"/>
      <c r="S48606" s="20"/>
      <c r="U48606" s="21"/>
    </row>
    <row r="48607">
      <c r="E48607" s="19"/>
      <c r="R48607" s="20"/>
      <c r="S48607" s="20"/>
      <c r="U48607" s="21"/>
    </row>
    <row r="48608">
      <c r="E48608" s="19"/>
      <c r="R48608" s="20"/>
      <c r="S48608" s="20"/>
      <c r="U48608" s="21"/>
    </row>
    <row r="48609">
      <c r="E48609" s="19"/>
      <c r="R48609" s="20"/>
      <c r="S48609" s="20"/>
      <c r="U48609" s="21"/>
    </row>
    <row r="48610">
      <c r="E48610" s="19"/>
      <c r="R48610" s="20"/>
      <c r="S48610" s="20"/>
      <c r="U48610" s="21"/>
    </row>
    <row r="48611">
      <c r="E48611" s="19"/>
      <c r="R48611" s="20"/>
      <c r="S48611" s="20"/>
      <c r="U48611" s="21"/>
    </row>
    <row r="48612">
      <c r="E48612" s="19"/>
      <c r="R48612" s="20"/>
      <c r="S48612" s="20"/>
      <c r="U48612" s="21"/>
    </row>
    <row r="48613">
      <c r="E48613" s="19"/>
      <c r="R48613" s="20"/>
      <c r="S48613" s="20"/>
      <c r="U48613" s="21"/>
    </row>
    <row r="48614">
      <c r="E48614" s="19"/>
      <c r="R48614" s="20"/>
      <c r="S48614" s="20"/>
      <c r="U48614" s="21"/>
    </row>
    <row r="48615">
      <c r="E48615" s="19"/>
      <c r="R48615" s="20"/>
      <c r="S48615" s="20"/>
      <c r="U48615" s="21"/>
    </row>
    <row r="48616">
      <c r="E48616" s="19"/>
      <c r="R48616" s="20"/>
      <c r="S48616" s="20"/>
      <c r="U48616" s="21"/>
    </row>
    <row r="48617">
      <c r="E48617" s="19"/>
      <c r="R48617" s="20"/>
      <c r="S48617" s="20"/>
      <c r="U48617" s="21"/>
    </row>
    <row r="48618">
      <c r="E48618" s="19"/>
      <c r="R48618" s="20"/>
      <c r="S48618" s="20"/>
      <c r="U48618" s="21"/>
    </row>
    <row r="48619">
      <c r="E48619" s="19"/>
      <c r="R48619" s="20"/>
      <c r="S48619" s="20"/>
      <c r="U48619" s="21"/>
    </row>
    <row r="48620">
      <c r="E48620" s="19"/>
      <c r="R48620" s="20"/>
      <c r="S48620" s="20"/>
      <c r="U48620" s="21"/>
    </row>
    <row r="48621">
      <c r="E48621" s="19"/>
      <c r="R48621" s="20"/>
      <c r="S48621" s="20"/>
      <c r="U48621" s="21"/>
    </row>
    <row r="48622">
      <c r="E48622" s="19"/>
      <c r="R48622" s="20"/>
      <c r="S48622" s="20"/>
      <c r="U48622" s="21"/>
    </row>
    <row r="48623">
      <c r="E48623" s="19"/>
      <c r="R48623" s="20"/>
      <c r="S48623" s="20"/>
      <c r="U48623" s="21"/>
    </row>
    <row r="48624">
      <c r="E48624" s="19"/>
      <c r="R48624" s="20"/>
      <c r="S48624" s="20"/>
      <c r="U48624" s="21"/>
    </row>
    <row r="48625">
      <c r="E48625" s="19"/>
      <c r="R48625" s="20"/>
      <c r="S48625" s="20"/>
      <c r="U48625" s="21"/>
    </row>
    <row r="48626">
      <c r="E48626" s="19"/>
      <c r="R48626" s="20"/>
      <c r="S48626" s="20"/>
      <c r="U48626" s="21"/>
    </row>
    <row r="48627">
      <c r="E48627" s="19"/>
      <c r="R48627" s="20"/>
      <c r="S48627" s="20"/>
      <c r="U48627" s="21"/>
    </row>
    <row r="48628">
      <c r="E48628" s="19"/>
      <c r="R48628" s="20"/>
      <c r="S48628" s="20"/>
      <c r="U48628" s="21"/>
    </row>
    <row r="48629">
      <c r="E48629" s="19"/>
      <c r="R48629" s="20"/>
      <c r="S48629" s="20"/>
      <c r="U48629" s="21"/>
    </row>
    <row r="48630">
      <c r="E48630" s="19"/>
      <c r="R48630" s="20"/>
      <c r="S48630" s="20"/>
      <c r="U48630" s="21"/>
    </row>
    <row r="48631">
      <c r="E48631" s="19"/>
      <c r="R48631" s="20"/>
      <c r="S48631" s="20"/>
      <c r="U48631" s="21"/>
    </row>
    <row r="48632">
      <c r="E48632" s="19"/>
      <c r="R48632" s="20"/>
      <c r="S48632" s="20"/>
      <c r="U48632" s="21"/>
    </row>
    <row r="48633">
      <c r="E48633" s="19"/>
      <c r="R48633" s="20"/>
      <c r="S48633" s="20"/>
      <c r="U48633" s="21"/>
    </row>
    <row r="48634">
      <c r="E48634" s="19"/>
      <c r="R48634" s="20"/>
      <c r="S48634" s="20"/>
      <c r="U48634" s="21"/>
    </row>
    <row r="48635">
      <c r="E48635" s="19"/>
      <c r="R48635" s="20"/>
      <c r="S48635" s="20"/>
      <c r="U48635" s="21"/>
    </row>
    <row r="48636">
      <c r="E48636" s="19"/>
      <c r="R48636" s="20"/>
      <c r="S48636" s="20"/>
      <c r="U48636" s="21"/>
    </row>
    <row r="48637">
      <c r="E48637" s="19"/>
      <c r="R48637" s="20"/>
      <c r="S48637" s="20"/>
      <c r="U48637" s="21"/>
    </row>
    <row r="48638">
      <c r="E48638" s="19"/>
      <c r="R48638" s="20"/>
      <c r="S48638" s="20"/>
      <c r="U48638" s="21"/>
    </row>
    <row r="48639">
      <c r="E48639" s="19"/>
      <c r="R48639" s="20"/>
      <c r="S48639" s="20"/>
      <c r="U48639" s="21"/>
    </row>
    <row r="48640">
      <c r="E48640" s="19"/>
      <c r="R48640" s="20"/>
      <c r="S48640" s="20"/>
      <c r="U48640" s="21"/>
    </row>
    <row r="48641">
      <c r="E48641" s="19"/>
      <c r="R48641" s="20"/>
      <c r="S48641" s="20"/>
      <c r="U48641" s="21"/>
    </row>
    <row r="48642">
      <c r="E48642" s="19"/>
      <c r="R48642" s="20"/>
      <c r="S48642" s="20"/>
      <c r="U48642" s="21"/>
    </row>
    <row r="48643">
      <c r="E48643" s="19"/>
      <c r="R48643" s="20"/>
      <c r="S48643" s="20"/>
      <c r="U48643" s="21"/>
    </row>
    <row r="48644">
      <c r="E48644" s="19"/>
      <c r="R48644" s="20"/>
      <c r="S48644" s="20"/>
      <c r="U48644" s="21"/>
    </row>
    <row r="48645">
      <c r="E48645" s="19"/>
      <c r="R48645" s="20"/>
      <c r="S48645" s="20"/>
      <c r="U48645" s="21"/>
    </row>
    <row r="48646">
      <c r="E48646" s="19"/>
      <c r="R48646" s="20"/>
      <c r="S48646" s="20"/>
      <c r="U48646" s="21"/>
    </row>
    <row r="48647">
      <c r="E48647" s="19"/>
      <c r="R48647" s="20"/>
      <c r="S48647" s="20"/>
      <c r="U48647" s="21"/>
    </row>
    <row r="48648">
      <c r="E48648" s="19"/>
      <c r="R48648" s="20"/>
      <c r="S48648" s="20"/>
      <c r="U48648" s="21"/>
    </row>
    <row r="48649">
      <c r="E48649" s="19"/>
      <c r="R48649" s="20"/>
      <c r="S48649" s="20"/>
      <c r="U48649" s="21"/>
    </row>
    <row r="48650">
      <c r="E48650" s="19"/>
      <c r="R48650" s="20"/>
      <c r="S48650" s="20"/>
      <c r="U48650" s="21"/>
    </row>
    <row r="48651">
      <c r="E48651" s="19"/>
      <c r="R48651" s="20"/>
      <c r="S48651" s="20"/>
      <c r="U48651" s="21"/>
    </row>
    <row r="48652">
      <c r="E48652" s="19"/>
      <c r="R48652" s="20"/>
      <c r="S48652" s="20"/>
      <c r="U48652" s="21"/>
    </row>
    <row r="48653">
      <c r="E48653" s="19"/>
      <c r="R48653" s="20"/>
      <c r="S48653" s="20"/>
      <c r="U48653" s="21"/>
    </row>
    <row r="48654">
      <c r="E48654" s="19"/>
      <c r="R48654" s="20"/>
      <c r="S48654" s="20"/>
      <c r="U48654" s="21"/>
    </row>
    <row r="48655">
      <c r="E48655" s="19"/>
      <c r="R48655" s="20"/>
      <c r="S48655" s="20"/>
      <c r="U48655" s="21"/>
    </row>
    <row r="48656">
      <c r="E48656" s="19"/>
      <c r="R48656" s="20"/>
      <c r="S48656" s="20"/>
      <c r="U48656" s="21"/>
    </row>
    <row r="48657">
      <c r="E48657" s="19"/>
      <c r="R48657" s="20"/>
      <c r="S48657" s="20"/>
      <c r="U48657" s="21"/>
    </row>
    <row r="48658">
      <c r="E48658" s="19"/>
      <c r="R48658" s="20"/>
      <c r="S48658" s="20"/>
      <c r="U48658" s="21"/>
    </row>
    <row r="48659">
      <c r="E48659" s="19"/>
      <c r="R48659" s="20"/>
      <c r="S48659" s="20"/>
      <c r="U48659" s="21"/>
    </row>
    <row r="48660">
      <c r="E48660" s="19"/>
      <c r="R48660" s="20"/>
      <c r="S48660" s="20"/>
      <c r="U48660" s="21"/>
    </row>
    <row r="48661">
      <c r="E48661" s="19"/>
      <c r="R48661" s="20"/>
      <c r="S48661" s="20"/>
      <c r="U48661" s="21"/>
    </row>
    <row r="48662">
      <c r="E48662" s="19"/>
      <c r="R48662" s="20"/>
      <c r="S48662" s="20"/>
      <c r="U48662" s="21"/>
    </row>
    <row r="48663">
      <c r="E48663" s="19"/>
      <c r="R48663" s="20"/>
      <c r="S48663" s="20"/>
      <c r="U48663" s="21"/>
    </row>
    <row r="48664">
      <c r="E48664" s="19"/>
      <c r="R48664" s="20"/>
      <c r="S48664" s="20"/>
      <c r="U48664" s="21"/>
    </row>
    <row r="48665">
      <c r="E48665" s="19"/>
      <c r="R48665" s="20"/>
      <c r="S48665" s="20"/>
      <c r="U48665" s="21"/>
    </row>
    <row r="48666">
      <c r="E48666" s="19"/>
      <c r="R48666" s="20"/>
      <c r="S48666" s="20"/>
      <c r="U48666" s="21"/>
    </row>
    <row r="48667">
      <c r="E48667" s="19"/>
      <c r="R48667" s="20"/>
      <c r="S48667" s="20"/>
      <c r="U48667" s="21"/>
    </row>
    <row r="48668">
      <c r="E48668" s="19"/>
      <c r="R48668" s="20"/>
      <c r="S48668" s="20"/>
      <c r="U48668" s="21"/>
    </row>
    <row r="48669">
      <c r="E48669" s="19"/>
      <c r="R48669" s="20"/>
      <c r="S48669" s="20"/>
      <c r="U48669" s="21"/>
    </row>
    <row r="48670">
      <c r="E48670" s="19"/>
      <c r="R48670" s="20"/>
      <c r="S48670" s="20"/>
      <c r="U48670" s="21"/>
    </row>
    <row r="48671">
      <c r="E48671" s="19"/>
      <c r="R48671" s="20"/>
      <c r="S48671" s="20"/>
      <c r="U48671" s="21"/>
    </row>
    <row r="48672">
      <c r="E48672" s="19"/>
      <c r="R48672" s="20"/>
      <c r="S48672" s="20"/>
      <c r="U48672" s="21"/>
    </row>
    <row r="48673">
      <c r="E48673" s="19"/>
      <c r="R48673" s="20"/>
      <c r="S48673" s="20"/>
      <c r="U48673" s="21"/>
    </row>
    <row r="48674">
      <c r="E48674" s="19"/>
      <c r="R48674" s="20"/>
      <c r="S48674" s="20"/>
      <c r="U48674" s="21"/>
    </row>
    <row r="48675">
      <c r="E48675" s="19"/>
      <c r="R48675" s="20"/>
      <c r="S48675" s="20"/>
      <c r="U48675" s="21"/>
    </row>
    <row r="48676">
      <c r="E48676" s="19"/>
      <c r="R48676" s="20"/>
      <c r="S48676" s="20"/>
      <c r="U48676" s="21"/>
    </row>
    <row r="48677">
      <c r="E48677" s="19"/>
      <c r="R48677" s="20"/>
      <c r="S48677" s="20"/>
      <c r="U48677" s="21"/>
    </row>
    <row r="48678">
      <c r="E48678" s="19"/>
      <c r="R48678" s="20"/>
      <c r="S48678" s="20"/>
      <c r="U48678" s="21"/>
    </row>
    <row r="48679">
      <c r="E48679" s="19"/>
      <c r="R48679" s="20"/>
      <c r="S48679" s="20"/>
      <c r="U48679" s="21"/>
    </row>
    <row r="48680">
      <c r="E48680" s="19"/>
      <c r="R48680" s="20"/>
      <c r="S48680" s="20"/>
      <c r="U48680" s="21"/>
    </row>
    <row r="48681">
      <c r="E48681" s="19"/>
      <c r="R48681" s="20"/>
      <c r="S48681" s="20"/>
      <c r="U48681" s="21"/>
    </row>
    <row r="48682">
      <c r="E48682" s="19"/>
      <c r="R48682" s="20"/>
      <c r="S48682" s="20"/>
      <c r="U48682" s="21"/>
    </row>
    <row r="48683">
      <c r="E48683" s="19"/>
      <c r="R48683" s="20"/>
      <c r="S48683" s="20"/>
      <c r="U48683" s="21"/>
    </row>
    <row r="48684">
      <c r="E48684" s="19"/>
      <c r="R48684" s="20"/>
      <c r="S48684" s="20"/>
      <c r="U48684" s="21"/>
    </row>
    <row r="48685">
      <c r="E48685" s="19"/>
      <c r="R48685" s="20"/>
      <c r="S48685" s="20"/>
      <c r="U48685" s="21"/>
    </row>
    <row r="48686">
      <c r="E48686" s="19"/>
      <c r="R48686" s="20"/>
      <c r="S48686" s="20"/>
      <c r="U48686" s="21"/>
    </row>
    <row r="48687">
      <c r="E48687" s="19"/>
      <c r="R48687" s="20"/>
      <c r="S48687" s="20"/>
      <c r="U48687" s="21"/>
    </row>
    <row r="48688">
      <c r="E48688" s="19"/>
      <c r="R48688" s="20"/>
      <c r="S48688" s="20"/>
      <c r="U48688" s="21"/>
    </row>
    <row r="48689">
      <c r="E48689" s="19"/>
      <c r="R48689" s="20"/>
      <c r="S48689" s="20"/>
      <c r="U48689" s="21"/>
    </row>
    <row r="48690">
      <c r="E48690" s="19"/>
      <c r="R48690" s="20"/>
      <c r="S48690" s="20"/>
      <c r="U48690" s="21"/>
    </row>
    <row r="48691">
      <c r="E48691" s="19"/>
      <c r="R48691" s="20"/>
      <c r="S48691" s="20"/>
      <c r="U48691" s="21"/>
    </row>
    <row r="48692">
      <c r="E48692" s="19"/>
      <c r="R48692" s="20"/>
      <c r="S48692" s="20"/>
      <c r="U48692" s="21"/>
    </row>
    <row r="48693">
      <c r="E48693" s="19"/>
      <c r="R48693" s="20"/>
      <c r="S48693" s="20"/>
      <c r="U48693" s="21"/>
    </row>
    <row r="48694">
      <c r="E48694" s="19"/>
      <c r="R48694" s="20"/>
      <c r="S48694" s="20"/>
      <c r="U48694" s="21"/>
    </row>
    <row r="48695">
      <c r="E48695" s="19"/>
      <c r="R48695" s="20"/>
      <c r="S48695" s="20"/>
      <c r="U48695" s="21"/>
    </row>
    <row r="48696">
      <c r="E48696" s="19"/>
      <c r="R48696" s="20"/>
      <c r="S48696" s="20"/>
      <c r="U48696" s="21"/>
    </row>
    <row r="48697">
      <c r="E48697" s="19"/>
      <c r="R48697" s="20"/>
      <c r="S48697" s="20"/>
      <c r="U48697" s="21"/>
    </row>
    <row r="48698">
      <c r="E48698" s="19"/>
      <c r="R48698" s="20"/>
      <c r="S48698" s="20"/>
      <c r="U48698" s="21"/>
    </row>
    <row r="48699">
      <c r="E48699" s="19"/>
      <c r="R48699" s="20"/>
      <c r="S48699" s="20"/>
      <c r="U48699" s="21"/>
    </row>
    <row r="48700">
      <c r="E48700" s="19"/>
      <c r="R48700" s="20"/>
      <c r="S48700" s="20"/>
      <c r="U48700" s="21"/>
    </row>
    <row r="48701">
      <c r="E48701" s="19"/>
      <c r="R48701" s="20"/>
      <c r="S48701" s="20"/>
      <c r="U48701" s="21"/>
    </row>
    <row r="48702">
      <c r="E48702" s="19"/>
      <c r="R48702" s="20"/>
      <c r="S48702" s="20"/>
      <c r="U48702" s="21"/>
    </row>
    <row r="48703">
      <c r="E48703" s="19"/>
      <c r="R48703" s="20"/>
      <c r="S48703" s="20"/>
      <c r="U48703" s="21"/>
    </row>
    <row r="48704">
      <c r="E48704" s="19"/>
      <c r="R48704" s="20"/>
      <c r="S48704" s="20"/>
      <c r="U48704" s="21"/>
    </row>
    <row r="48705">
      <c r="E48705" s="19"/>
      <c r="R48705" s="20"/>
      <c r="S48705" s="20"/>
      <c r="U48705" s="21"/>
    </row>
    <row r="48706">
      <c r="E48706" s="19"/>
      <c r="R48706" s="20"/>
      <c r="S48706" s="20"/>
      <c r="U48706" s="21"/>
    </row>
    <row r="48707">
      <c r="E48707" s="19"/>
      <c r="R48707" s="20"/>
      <c r="S48707" s="20"/>
      <c r="U48707" s="21"/>
    </row>
    <row r="48708">
      <c r="E48708" s="19"/>
      <c r="R48708" s="20"/>
      <c r="S48708" s="20"/>
      <c r="U48708" s="21"/>
    </row>
    <row r="48709">
      <c r="E48709" s="19"/>
      <c r="R48709" s="20"/>
      <c r="S48709" s="20"/>
      <c r="U48709" s="21"/>
    </row>
    <row r="48710">
      <c r="E48710" s="19"/>
      <c r="R48710" s="20"/>
      <c r="S48710" s="20"/>
      <c r="U48710" s="21"/>
    </row>
    <row r="48711">
      <c r="E48711" s="19"/>
      <c r="R48711" s="20"/>
      <c r="S48711" s="20"/>
      <c r="U48711" s="21"/>
    </row>
    <row r="48712">
      <c r="E48712" s="19"/>
      <c r="R48712" s="20"/>
      <c r="S48712" s="20"/>
      <c r="U48712" s="21"/>
    </row>
    <row r="48713">
      <c r="E48713" s="19"/>
      <c r="R48713" s="20"/>
      <c r="S48713" s="20"/>
      <c r="U48713" s="21"/>
    </row>
    <row r="48714">
      <c r="E48714" s="19"/>
      <c r="R48714" s="20"/>
      <c r="S48714" s="20"/>
      <c r="U48714" s="21"/>
    </row>
    <row r="48715">
      <c r="E48715" s="19"/>
      <c r="R48715" s="20"/>
      <c r="S48715" s="20"/>
      <c r="U48715" s="21"/>
    </row>
    <row r="48716">
      <c r="E48716" s="19"/>
      <c r="R48716" s="20"/>
      <c r="S48716" s="20"/>
      <c r="U48716" s="21"/>
    </row>
    <row r="48717">
      <c r="E48717" s="19"/>
      <c r="R48717" s="20"/>
      <c r="S48717" s="20"/>
      <c r="U48717" s="21"/>
    </row>
    <row r="48718">
      <c r="E48718" s="19"/>
      <c r="R48718" s="20"/>
      <c r="S48718" s="20"/>
      <c r="U48718" s="21"/>
    </row>
    <row r="48719">
      <c r="E48719" s="19"/>
      <c r="R48719" s="20"/>
      <c r="S48719" s="20"/>
      <c r="U48719" s="21"/>
    </row>
    <row r="48720">
      <c r="E48720" s="19"/>
      <c r="R48720" s="20"/>
      <c r="S48720" s="20"/>
      <c r="U48720" s="21"/>
    </row>
    <row r="48721">
      <c r="E48721" s="19"/>
      <c r="R48721" s="20"/>
      <c r="S48721" s="20"/>
      <c r="U48721" s="21"/>
    </row>
    <row r="48722">
      <c r="E48722" s="19"/>
      <c r="R48722" s="20"/>
      <c r="S48722" s="20"/>
      <c r="U48722" s="21"/>
    </row>
    <row r="48723">
      <c r="E48723" s="19"/>
      <c r="R48723" s="20"/>
      <c r="S48723" s="20"/>
      <c r="U48723" s="21"/>
    </row>
    <row r="48724">
      <c r="E48724" s="19"/>
      <c r="R48724" s="20"/>
      <c r="S48724" s="20"/>
      <c r="U48724" s="21"/>
    </row>
    <row r="48725">
      <c r="E48725" s="19"/>
      <c r="R48725" s="20"/>
      <c r="S48725" s="20"/>
      <c r="U48725" s="21"/>
    </row>
    <row r="48726">
      <c r="E48726" s="19"/>
      <c r="R48726" s="20"/>
      <c r="S48726" s="20"/>
      <c r="U48726" s="21"/>
    </row>
    <row r="48727">
      <c r="E48727" s="19"/>
      <c r="R48727" s="20"/>
      <c r="S48727" s="20"/>
      <c r="U48727" s="21"/>
    </row>
    <row r="48728">
      <c r="E48728" s="19"/>
      <c r="R48728" s="20"/>
      <c r="S48728" s="20"/>
      <c r="U48728" s="21"/>
    </row>
    <row r="48729">
      <c r="E48729" s="19"/>
      <c r="R48729" s="20"/>
      <c r="S48729" s="20"/>
      <c r="U48729" s="21"/>
    </row>
    <row r="48730">
      <c r="E48730" s="19"/>
      <c r="R48730" s="20"/>
      <c r="S48730" s="20"/>
      <c r="U48730" s="21"/>
    </row>
    <row r="48731">
      <c r="E48731" s="19"/>
      <c r="R48731" s="20"/>
      <c r="S48731" s="20"/>
      <c r="U48731" s="21"/>
    </row>
    <row r="48732">
      <c r="E48732" s="19"/>
      <c r="R48732" s="20"/>
      <c r="S48732" s="20"/>
      <c r="U48732" s="21"/>
    </row>
    <row r="48733">
      <c r="E48733" s="19"/>
      <c r="R48733" s="20"/>
      <c r="S48733" s="20"/>
      <c r="U48733" s="21"/>
    </row>
    <row r="48734">
      <c r="E48734" s="19"/>
      <c r="R48734" s="20"/>
      <c r="S48734" s="20"/>
      <c r="U48734" s="21"/>
    </row>
    <row r="48735">
      <c r="E48735" s="19"/>
      <c r="R48735" s="20"/>
      <c r="S48735" s="20"/>
      <c r="U48735" s="21"/>
    </row>
    <row r="48736">
      <c r="E48736" s="19"/>
      <c r="R48736" s="20"/>
      <c r="S48736" s="20"/>
      <c r="U48736" s="21"/>
    </row>
    <row r="48737">
      <c r="E48737" s="19"/>
      <c r="R48737" s="20"/>
      <c r="S48737" s="20"/>
      <c r="U48737" s="21"/>
    </row>
    <row r="48738">
      <c r="E48738" s="19"/>
      <c r="R48738" s="20"/>
      <c r="S48738" s="20"/>
      <c r="U48738" s="21"/>
    </row>
    <row r="48739">
      <c r="E48739" s="19"/>
      <c r="R48739" s="20"/>
      <c r="S48739" s="20"/>
      <c r="U48739" s="21"/>
    </row>
    <row r="48740">
      <c r="E48740" s="19"/>
      <c r="R48740" s="20"/>
      <c r="S48740" s="20"/>
      <c r="U48740" s="21"/>
    </row>
    <row r="48741">
      <c r="E48741" s="19"/>
      <c r="R48741" s="20"/>
      <c r="S48741" s="20"/>
      <c r="U48741" s="21"/>
    </row>
    <row r="48742">
      <c r="E48742" s="19"/>
      <c r="R48742" s="20"/>
      <c r="S48742" s="20"/>
      <c r="U48742" s="21"/>
    </row>
    <row r="48743">
      <c r="E48743" s="19"/>
      <c r="R48743" s="20"/>
      <c r="S48743" s="20"/>
      <c r="U48743" s="21"/>
    </row>
    <row r="48744">
      <c r="E48744" s="19"/>
      <c r="R48744" s="20"/>
      <c r="S48744" s="20"/>
      <c r="U48744" s="21"/>
    </row>
    <row r="48745">
      <c r="E48745" s="19"/>
      <c r="R48745" s="20"/>
      <c r="S48745" s="20"/>
      <c r="U48745" s="21"/>
    </row>
    <row r="48746">
      <c r="E48746" s="19"/>
      <c r="R48746" s="20"/>
      <c r="S48746" s="20"/>
      <c r="U48746" s="21"/>
    </row>
    <row r="48747">
      <c r="E48747" s="19"/>
      <c r="R48747" s="20"/>
      <c r="S48747" s="20"/>
      <c r="U48747" s="21"/>
    </row>
    <row r="48748">
      <c r="E48748" s="19"/>
      <c r="R48748" s="20"/>
      <c r="S48748" s="20"/>
      <c r="U48748" s="21"/>
    </row>
    <row r="48749">
      <c r="E48749" s="19"/>
      <c r="R48749" s="20"/>
      <c r="S48749" s="20"/>
      <c r="U48749" s="21"/>
    </row>
    <row r="48750">
      <c r="E48750" s="19"/>
      <c r="R48750" s="20"/>
      <c r="S48750" s="20"/>
      <c r="U48750" s="21"/>
    </row>
    <row r="48751">
      <c r="E48751" s="19"/>
      <c r="R48751" s="20"/>
      <c r="S48751" s="20"/>
      <c r="U48751" s="21"/>
    </row>
    <row r="48752">
      <c r="E48752" s="19"/>
      <c r="R48752" s="20"/>
      <c r="S48752" s="20"/>
      <c r="U48752" s="21"/>
    </row>
    <row r="48753">
      <c r="E48753" s="19"/>
      <c r="R48753" s="20"/>
      <c r="S48753" s="20"/>
      <c r="U48753" s="21"/>
    </row>
    <row r="48754">
      <c r="E48754" s="19"/>
      <c r="R48754" s="20"/>
      <c r="S48754" s="20"/>
      <c r="U48754" s="21"/>
    </row>
    <row r="48755">
      <c r="E48755" s="19"/>
      <c r="R48755" s="20"/>
      <c r="S48755" s="20"/>
      <c r="U48755" s="21"/>
    </row>
    <row r="48756">
      <c r="E48756" s="19"/>
      <c r="R48756" s="20"/>
      <c r="S48756" s="20"/>
      <c r="U48756" s="21"/>
    </row>
    <row r="48757">
      <c r="E48757" s="19"/>
      <c r="R48757" s="20"/>
      <c r="S48757" s="20"/>
      <c r="U48757" s="21"/>
    </row>
    <row r="48758">
      <c r="E48758" s="19"/>
      <c r="R48758" s="20"/>
      <c r="S48758" s="20"/>
      <c r="U48758" s="21"/>
    </row>
    <row r="48759">
      <c r="E48759" s="19"/>
      <c r="R48759" s="20"/>
      <c r="S48759" s="20"/>
      <c r="U48759" s="21"/>
    </row>
    <row r="48760">
      <c r="E48760" s="19"/>
      <c r="R48760" s="20"/>
      <c r="S48760" s="20"/>
      <c r="U48760" s="21"/>
    </row>
    <row r="48761">
      <c r="E48761" s="19"/>
      <c r="R48761" s="20"/>
      <c r="S48761" s="20"/>
      <c r="U48761" s="21"/>
    </row>
    <row r="48762">
      <c r="E48762" s="19"/>
      <c r="R48762" s="20"/>
      <c r="S48762" s="20"/>
      <c r="U48762" s="21"/>
    </row>
    <row r="48763">
      <c r="E48763" s="19"/>
      <c r="R48763" s="20"/>
      <c r="S48763" s="20"/>
      <c r="U48763" s="21"/>
    </row>
    <row r="48764">
      <c r="E48764" s="19"/>
      <c r="R48764" s="20"/>
      <c r="S48764" s="20"/>
      <c r="U48764" s="21"/>
    </row>
    <row r="48765">
      <c r="E48765" s="19"/>
      <c r="R48765" s="20"/>
      <c r="S48765" s="20"/>
      <c r="U48765" s="21"/>
    </row>
    <row r="48766">
      <c r="E48766" s="19"/>
      <c r="R48766" s="20"/>
      <c r="S48766" s="20"/>
      <c r="U48766" s="21"/>
    </row>
    <row r="48767">
      <c r="E48767" s="19"/>
      <c r="R48767" s="20"/>
      <c r="S48767" s="20"/>
      <c r="U48767" s="21"/>
    </row>
    <row r="48768">
      <c r="E48768" s="19"/>
      <c r="R48768" s="20"/>
      <c r="S48768" s="20"/>
      <c r="U48768" s="21"/>
    </row>
    <row r="48769">
      <c r="E48769" s="19"/>
      <c r="R48769" s="20"/>
      <c r="S48769" s="20"/>
      <c r="U48769" s="21"/>
    </row>
    <row r="48770">
      <c r="E48770" s="19"/>
      <c r="R48770" s="20"/>
      <c r="S48770" s="20"/>
      <c r="U48770" s="21"/>
    </row>
    <row r="48771">
      <c r="E48771" s="19"/>
      <c r="R48771" s="20"/>
      <c r="S48771" s="20"/>
      <c r="U48771" s="21"/>
    </row>
    <row r="48772">
      <c r="E48772" s="19"/>
      <c r="R48772" s="20"/>
      <c r="S48772" s="20"/>
      <c r="U48772" s="21"/>
    </row>
    <row r="48773">
      <c r="E48773" s="19"/>
      <c r="R48773" s="20"/>
      <c r="S48773" s="20"/>
      <c r="U48773" s="21"/>
    </row>
    <row r="48774">
      <c r="E48774" s="19"/>
      <c r="R48774" s="20"/>
      <c r="S48774" s="20"/>
      <c r="U48774" s="21"/>
    </row>
    <row r="48775">
      <c r="E48775" s="19"/>
      <c r="R48775" s="20"/>
      <c r="S48775" s="20"/>
      <c r="U48775" s="21"/>
    </row>
    <row r="48776">
      <c r="E48776" s="19"/>
      <c r="R48776" s="20"/>
      <c r="S48776" s="20"/>
      <c r="U48776" s="21"/>
    </row>
    <row r="48777">
      <c r="E48777" s="19"/>
      <c r="R48777" s="20"/>
      <c r="S48777" s="20"/>
      <c r="U48777" s="21"/>
    </row>
    <row r="48778">
      <c r="E48778" s="19"/>
      <c r="R48778" s="20"/>
      <c r="S48778" s="20"/>
      <c r="U48778" s="21"/>
    </row>
    <row r="48779">
      <c r="E48779" s="19"/>
      <c r="R48779" s="20"/>
      <c r="S48779" s="20"/>
      <c r="U48779" s="21"/>
    </row>
    <row r="48780">
      <c r="E48780" s="19"/>
      <c r="R48780" s="20"/>
      <c r="S48780" s="20"/>
      <c r="U48780" s="21"/>
    </row>
    <row r="48781">
      <c r="E48781" s="19"/>
      <c r="R48781" s="20"/>
      <c r="S48781" s="20"/>
      <c r="U48781" s="21"/>
    </row>
    <row r="48782">
      <c r="E48782" s="19"/>
      <c r="R48782" s="20"/>
      <c r="S48782" s="20"/>
      <c r="U48782" s="21"/>
    </row>
    <row r="48783">
      <c r="E48783" s="19"/>
      <c r="R48783" s="20"/>
      <c r="S48783" s="20"/>
      <c r="U48783" s="21"/>
    </row>
    <row r="48784">
      <c r="E48784" s="19"/>
      <c r="R48784" s="20"/>
      <c r="S48784" s="20"/>
      <c r="U48784" s="21"/>
    </row>
    <row r="48785">
      <c r="E48785" s="19"/>
      <c r="R48785" s="20"/>
      <c r="S48785" s="20"/>
      <c r="U48785" s="21"/>
    </row>
    <row r="48786">
      <c r="E48786" s="19"/>
      <c r="R48786" s="20"/>
      <c r="S48786" s="20"/>
      <c r="U48786" s="21"/>
    </row>
    <row r="48787">
      <c r="E48787" s="19"/>
      <c r="R48787" s="20"/>
      <c r="S48787" s="20"/>
      <c r="U48787" s="21"/>
    </row>
    <row r="48788">
      <c r="E48788" s="19"/>
      <c r="R48788" s="20"/>
      <c r="S48788" s="20"/>
      <c r="U48788" s="21"/>
    </row>
    <row r="48789">
      <c r="E48789" s="19"/>
      <c r="R48789" s="20"/>
      <c r="S48789" s="20"/>
      <c r="U48789" s="21"/>
    </row>
    <row r="48790">
      <c r="E48790" s="19"/>
      <c r="R48790" s="20"/>
      <c r="S48790" s="20"/>
      <c r="U48790" s="21"/>
    </row>
    <row r="48791">
      <c r="E48791" s="19"/>
      <c r="R48791" s="20"/>
      <c r="S48791" s="20"/>
      <c r="U48791" s="21"/>
    </row>
    <row r="48792">
      <c r="E48792" s="19"/>
      <c r="R48792" s="20"/>
      <c r="S48792" s="20"/>
      <c r="U48792" s="21"/>
    </row>
    <row r="48793">
      <c r="E48793" s="19"/>
      <c r="R48793" s="20"/>
      <c r="S48793" s="20"/>
      <c r="U48793" s="21"/>
    </row>
    <row r="48794">
      <c r="E48794" s="19"/>
      <c r="R48794" s="20"/>
      <c r="S48794" s="20"/>
      <c r="U48794" s="21"/>
    </row>
    <row r="48795">
      <c r="E48795" s="19"/>
      <c r="R48795" s="20"/>
      <c r="S48795" s="20"/>
      <c r="U48795" s="21"/>
    </row>
    <row r="48796">
      <c r="E48796" s="19"/>
      <c r="R48796" s="20"/>
      <c r="S48796" s="20"/>
      <c r="U48796" s="21"/>
    </row>
    <row r="48797">
      <c r="E48797" s="19"/>
      <c r="R48797" s="20"/>
      <c r="S48797" s="20"/>
      <c r="U48797" s="21"/>
    </row>
    <row r="48798">
      <c r="E48798" s="19"/>
      <c r="R48798" s="20"/>
      <c r="S48798" s="20"/>
      <c r="U48798" s="21"/>
    </row>
    <row r="48799">
      <c r="E48799" s="19"/>
      <c r="R48799" s="20"/>
      <c r="S48799" s="20"/>
      <c r="U48799" s="21"/>
    </row>
    <row r="48800">
      <c r="E48800" s="19"/>
      <c r="R48800" s="20"/>
      <c r="S48800" s="20"/>
      <c r="U48800" s="21"/>
    </row>
    <row r="48801">
      <c r="E48801" s="19"/>
      <c r="R48801" s="20"/>
      <c r="S48801" s="20"/>
      <c r="U48801" s="21"/>
    </row>
    <row r="48802">
      <c r="E48802" s="19"/>
      <c r="R48802" s="20"/>
      <c r="S48802" s="20"/>
      <c r="U48802" s="21"/>
    </row>
    <row r="48803">
      <c r="E48803" s="19"/>
      <c r="R48803" s="20"/>
      <c r="S48803" s="20"/>
      <c r="U48803" s="21"/>
    </row>
    <row r="48804">
      <c r="E48804" s="19"/>
      <c r="R48804" s="20"/>
      <c r="S48804" s="20"/>
      <c r="U48804" s="21"/>
    </row>
    <row r="48805">
      <c r="E48805" s="19"/>
      <c r="R48805" s="20"/>
      <c r="S48805" s="20"/>
      <c r="U48805" s="21"/>
    </row>
    <row r="48806">
      <c r="E48806" s="19"/>
      <c r="R48806" s="20"/>
      <c r="S48806" s="20"/>
      <c r="U48806" s="21"/>
    </row>
    <row r="48807">
      <c r="E48807" s="19"/>
      <c r="R48807" s="20"/>
      <c r="S48807" s="20"/>
      <c r="U48807" s="21"/>
    </row>
    <row r="48808">
      <c r="E48808" s="19"/>
      <c r="R48808" s="20"/>
      <c r="S48808" s="20"/>
      <c r="U48808" s="21"/>
    </row>
    <row r="48809">
      <c r="E48809" s="19"/>
      <c r="R48809" s="20"/>
      <c r="S48809" s="20"/>
      <c r="U48809" s="21"/>
    </row>
    <row r="48810">
      <c r="E48810" s="19"/>
      <c r="R48810" s="20"/>
      <c r="S48810" s="20"/>
      <c r="U48810" s="21"/>
    </row>
    <row r="48811">
      <c r="E48811" s="19"/>
      <c r="R48811" s="20"/>
      <c r="S48811" s="20"/>
      <c r="U48811" s="21"/>
    </row>
    <row r="48812">
      <c r="E48812" s="19"/>
      <c r="R48812" s="20"/>
      <c r="S48812" s="20"/>
      <c r="U48812" s="21"/>
    </row>
    <row r="48813">
      <c r="E48813" s="19"/>
      <c r="R48813" s="20"/>
      <c r="S48813" s="20"/>
      <c r="U48813" s="21"/>
    </row>
    <row r="48814">
      <c r="E48814" s="19"/>
      <c r="R48814" s="20"/>
      <c r="S48814" s="20"/>
      <c r="U48814" s="21"/>
    </row>
    <row r="48815">
      <c r="E48815" s="19"/>
      <c r="R48815" s="20"/>
      <c r="S48815" s="20"/>
      <c r="U48815" s="21"/>
    </row>
    <row r="48816">
      <c r="E48816" s="19"/>
      <c r="R48816" s="20"/>
      <c r="S48816" s="20"/>
      <c r="U48816" s="21"/>
    </row>
    <row r="48817">
      <c r="E48817" s="19"/>
      <c r="R48817" s="20"/>
      <c r="S48817" s="20"/>
      <c r="U48817" s="21"/>
    </row>
    <row r="48818">
      <c r="E48818" s="19"/>
      <c r="R48818" s="20"/>
      <c r="S48818" s="20"/>
      <c r="U48818" s="21"/>
    </row>
    <row r="48819">
      <c r="E48819" s="19"/>
      <c r="R48819" s="20"/>
      <c r="S48819" s="20"/>
      <c r="U48819" s="21"/>
    </row>
    <row r="48820">
      <c r="E48820" s="19"/>
      <c r="R48820" s="20"/>
      <c r="S48820" s="20"/>
      <c r="U48820" s="21"/>
    </row>
    <row r="48821">
      <c r="E48821" s="19"/>
      <c r="R48821" s="20"/>
      <c r="S48821" s="20"/>
      <c r="U48821" s="21"/>
    </row>
    <row r="48822">
      <c r="E48822" s="19"/>
      <c r="R48822" s="20"/>
      <c r="S48822" s="20"/>
      <c r="U48822" s="21"/>
    </row>
    <row r="48823">
      <c r="E48823" s="19"/>
      <c r="R48823" s="20"/>
      <c r="S48823" s="20"/>
      <c r="U48823" s="21"/>
    </row>
    <row r="48824">
      <c r="E48824" s="19"/>
      <c r="R48824" s="20"/>
      <c r="S48824" s="20"/>
      <c r="U48824" s="21"/>
    </row>
    <row r="48825">
      <c r="E48825" s="19"/>
      <c r="R48825" s="20"/>
      <c r="S48825" s="20"/>
      <c r="U48825" s="21"/>
    </row>
    <row r="48826">
      <c r="E48826" s="19"/>
      <c r="R48826" s="20"/>
      <c r="S48826" s="20"/>
      <c r="U48826" s="21"/>
    </row>
    <row r="48827">
      <c r="E48827" s="19"/>
      <c r="R48827" s="20"/>
      <c r="S48827" s="20"/>
      <c r="U48827" s="21"/>
    </row>
    <row r="48828">
      <c r="E48828" s="19"/>
      <c r="R48828" s="20"/>
      <c r="S48828" s="20"/>
      <c r="U48828" s="21"/>
    </row>
    <row r="48829">
      <c r="E48829" s="19"/>
      <c r="R48829" s="20"/>
      <c r="S48829" s="20"/>
      <c r="U48829" s="21"/>
    </row>
    <row r="48830">
      <c r="E48830" s="19"/>
      <c r="R48830" s="20"/>
      <c r="S48830" s="20"/>
      <c r="U48830" s="21"/>
    </row>
    <row r="48831">
      <c r="E48831" s="19"/>
      <c r="R48831" s="20"/>
      <c r="S48831" s="20"/>
      <c r="U48831" s="21"/>
    </row>
    <row r="48832">
      <c r="E48832" s="19"/>
      <c r="R48832" s="20"/>
      <c r="S48832" s="20"/>
      <c r="U48832" s="21"/>
    </row>
    <row r="48833">
      <c r="E48833" s="19"/>
      <c r="R48833" s="20"/>
      <c r="S48833" s="20"/>
      <c r="U48833" s="21"/>
    </row>
    <row r="48834">
      <c r="E48834" s="19"/>
      <c r="R48834" s="20"/>
      <c r="S48834" s="20"/>
      <c r="U48834" s="21"/>
    </row>
    <row r="48835">
      <c r="E48835" s="19"/>
      <c r="R48835" s="20"/>
      <c r="S48835" s="20"/>
      <c r="U48835" s="21"/>
    </row>
    <row r="48836">
      <c r="E48836" s="19"/>
      <c r="R48836" s="20"/>
      <c r="S48836" s="20"/>
      <c r="U48836" s="21"/>
    </row>
    <row r="48837">
      <c r="E48837" s="19"/>
      <c r="R48837" s="20"/>
      <c r="S48837" s="20"/>
      <c r="U48837" s="21"/>
    </row>
    <row r="48838">
      <c r="E48838" s="19"/>
      <c r="R48838" s="20"/>
      <c r="S48838" s="20"/>
      <c r="U48838" s="21"/>
    </row>
    <row r="48839">
      <c r="E48839" s="19"/>
      <c r="R48839" s="20"/>
      <c r="S48839" s="20"/>
      <c r="U48839" s="21"/>
    </row>
    <row r="48840">
      <c r="E48840" s="19"/>
      <c r="R48840" s="20"/>
      <c r="S48840" s="20"/>
      <c r="U48840" s="21"/>
    </row>
    <row r="48841">
      <c r="E48841" s="19"/>
      <c r="R48841" s="20"/>
      <c r="S48841" s="20"/>
      <c r="U48841" s="21"/>
    </row>
    <row r="48842">
      <c r="E48842" s="19"/>
      <c r="R48842" s="20"/>
      <c r="S48842" s="20"/>
      <c r="U48842" s="21"/>
    </row>
    <row r="48843">
      <c r="E48843" s="19"/>
      <c r="R48843" s="20"/>
      <c r="S48843" s="20"/>
      <c r="U48843" s="21"/>
    </row>
    <row r="48844">
      <c r="E48844" s="19"/>
      <c r="R48844" s="20"/>
      <c r="S48844" s="20"/>
      <c r="U48844" s="21"/>
    </row>
    <row r="48845">
      <c r="E48845" s="19"/>
      <c r="R48845" s="20"/>
      <c r="S48845" s="20"/>
      <c r="U48845" s="21"/>
    </row>
    <row r="48846">
      <c r="E48846" s="19"/>
      <c r="R48846" s="20"/>
      <c r="S48846" s="20"/>
      <c r="U48846" s="21"/>
    </row>
    <row r="48847">
      <c r="E48847" s="19"/>
      <c r="R48847" s="20"/>
      <c r="S48847" s="20"/>
      <c r="U48847" s="21"/>
    </row>
    <row r="48848">
      <c r="E48848" s="19"/>
      <c r="R48848" s="20"/>
      <c r="S48848" s="20"/>
      <c r="U48848" s="21"/>
    </row>
    <row r="48849">
      <c r="E48849" s="19"/>
      <c r="R48849" s="20"/>
      <c r="S48849" s="20"/>
      <c r="U48849" s="21"/>
    </row>
    <row r="48850">
      <c r="E48850" s="19"/>
      <c r="R48850" s="20"/>
      <c r="S48850" s="20"/>
      <c r="U48850" s="21"/>
    </row>
    <row r="48851">
      <c r="E48851" s="19"/>
      <c r="R48851" s="20"/>
      <c r="S48851" s="20"/>
      <c r="U48851" s="21"/>
    </row>
    <row r="48852">
      <c r="E48852" s="19"/>
      <c r="R48852" s="20"/>
      <c r="S48852" s="20"/>
      <c r="U48852" s="21"/>
    </row>
    <row r="48853">
      <c r="E48853" s="19"/>
      <c r="R48853" s="20"/>
      <c r="S48853" s="20"/>
      <c r="U48853" s="21"/>
    </row>
    <row r="48854">
      <c r="E48854" s="19"/>
      <c r="R48854" s="20"/>
      <c r="S48854" s="20"/>
      <c r="U48854" s="21"/>
    </row>
    <row r="48855">
      <c r="E48855" s="19"/>
      <c r="R48855" s="20"/>
      <c r="S48855" s="20"/>
      <c r="U48855" s="21"/>
    </row>
    <row r="48856">
      <c r="E48856" s="19"/>
      <c r="R48856" s="20"/>
      <c r="S48856" s="20"/>
      <c r="U48856" s="21"/>
    </row>
    <row r="48857">
      <c r="E48857" s="19"/>
      <c r="R48857" s="20"/>
      <c r="S48857" s="20"/>
      <c r="U48857" s="21"/>
    </row>
    <row r="48858">
      <c r="E48858" s="19"/>
      <c r="R48858" s="20"/>
      <c r="S48858" s="20"/>
      <c r="U48858" s="21"/>
    </row>
    <row r="48859">
      <c r="E48859" s="19"/>
      <c r="R48859" s="20"/>
      <c r="S48859" s="20"/>
      <c r="U48859" s="21"/>
    </row>
    <row r="48860">
      <c r="E48860" s="19"/>
      <c r="R48860" s="20"/>
      <c r="S48860" s="20"/>
      <c r="U48860" s="21"/>
    </row>
    <row r="48861">
      <c r="E48861" s="19"/>
      <c r="R48861" s="20"/>
      <c r="S48861" s="20"/>
      <c r="U48861" s="21"/>
    </row>
    <row r="48862">
      <c r="E48862" s="19"/>
      <c r="R48862" s="20"/>
      <c r="S48862" s="20"/>
      <c r="U48862" s="21"/>
    </row>
    <row r="48863">
      <c r="E48863" s="19"/>
      <c r="R48863" s="20"/>
      <c r="S48863" s="20"/>
      <c r="U48863" s="21"/>
    </row>
    <row r="48864">
      <c r="E48864" s="19"/>
      <c r="R48864" s="20"/>
      <c r="S48864" s="20"/>
      <c r="U48864" s="21"/>
    </row>
    <row r="48865">
      <c r="E48865" s="19"/>
      <c r="R48865" s="20"/>
      <c r="S48865" s="20"/>
      <c r="U48865" s="21"/>
    </row>
    <row r="48866">
      <c r="E48866" s="19"/>
      <c r="R48866" s="20"/>
      <c r="S48866" s="20"/>
      <c r="U48866" s="21"/>
    </row>
    <row r="48867">
      <c r="E48867" s="19"/>
      <c r="R48867" s="20"/>
      <c r="S48867" s="20"/>
      <c r="U48867" s="21"/>
    </row>
    <row r="48868">
      <c r="E48868" s="19"/>
      <c r="R48868" s="20"/>
      <c r="S48868" s="20"/>
      <c r="U48868" s="21"/>
    </row>
    <row r="48869">
      <c r="E48869" s="19"/>
      <c r="R48869" s="20"/>
      <c r="S48869" s="20"/>
      <c r="U48869" s="21"/>
    </row>
    <row r="48870">
      <c r="E48870" s="19"/>
      <c r="R48870" s="20"/>
      <c r="S48870" s="20"/>
      <c r="U48870" s="21"/>
    </row>
    <row r="48871">
      <c r="E48871" s="19"/>
      <c r="R48871" s="20"/>
      <c r="S48871" s="20"/>
      <c r="U48871" s="21"/>
    </row>
    <row r="48872">
      <c r="E48872" s="19"/>
      <c r="R48872" s="20"/>
      <c r="S48872" s="20"/>
      <c r="U48872" s="21"/>
    </row>
    <row r="48873">
      <c r="E48873" s="19"/>
      <c r="R48873" s="20"/>
      <c r="S48873" s="20"/>
      <c r="U48873" s="21"/>
    </row>
    <row r="48874">
      <c r="E48874" s="19"/>
      <c r="R48874" s="20"/>
      <c r="S48874" s="20"/>
      <c r="U48874" s="21"/>
    </row>
    <row r="48875">
      <c r="E48875" s="19"/>
      <c r="R48875" s="20"/>
      <c r="S48875" s="20"/>
      <c r="U48875" s="21"/>
    </row>
    <row r="48876">
      <c r="E48876" s="19"/>
      <c r="R48876" s="20"/>
      <c r="S48876" s="20"/>
      <c r="U48876" s="21"/>
    </row>
    <row r="48877">
      <c r="E48877" s="19"/>
      <c r="R48877" s="20"/>
      <c r="S48877" s="20"/>
      <c r="U48877" s="21"/>
    </row>
    <row r="48878">
      <c r="E48878" s="19"/>
      <c r="R48878" s="20"/>
      <c r="S48878" s="20"/>
      <c r="U48878" s="21"/>
    </row>
    <row r="48879">
      <c r="E48879" s="19"/>
      <c r="R48879" s="20"/>
      <c r="S48879" s="20"/>
      <c r="U48879" s="21"/>
    </row>
    <row r="48880">
      <c r="E48880" s="19"/>
      <c r="R48880" s="20"/>
      <c r="S48880" s="20"/>
      <c r="U48880" s="21"/>
    </row>
    <row r="48881">
      <c r="E48881" s="19"/>
      <c r="R48881" s="20"/>
      <c r="S48881" s="20"/>
      <c r="U48881" s="21"/>
    </row>
    <row r="48882">
      <c r="E48882" s="19"/>
      <c r="R48882" s="20"/>
      <c r="S48882" s="20"/>
      <c r="U48882" s="21"/>
    </row>
    <row r="48883">
      <c r="E48883" s="19"/>
      <c r="R48883" s="20"/>
      <c r="S48883" s="20"/>
      <c r="U48883" s="21"/>
    </row>
    <row r="48884">
      <c r="E48884" s="19"/>
      <c r="R48884" s="20"/>
      <c r="S48884" s="20"/>
      <c r="U48884" s="21"/>
    </row>
    <row r="48885">
      <c r="E48885" s="19"/>
      <c r="R48885" s="20"/>
      <c r="S48885" s="20"/>
      <c r="U48885" s="21"/>
    </row>
    <row r="48886">
      <c r="E48886" s="19"/>
      <c r="R48886" s="20"/>
      <c r="S48886" s="20"/>
      <c r="U48886" s="21"/>
    </row>
    <row r="48887">
      <c r="E48887" s="19"/>
      <c r="R48887" s="20"/>
      <c r="S48887" s="20"/>
      <c r="U48887" s="21"/>
    </row>
    <row r="48888">
      <c r="E48888" s="19"/>
      <c r="R48888" s="20"/>
      <c r="S48888" s="20"/>
      <c r="U48888" s="21"/>
    </row>
    <row r="48889">
      <c r="E48889" s="19"/>
      <c r="R48889" s="20"/>
      <c r="S48889" s="20"/>
      <c r="U48889" s="21"/>
    </row>
    <row r="48890">
      <c r="E48890" s="19"/>
      <c r="R48890" s="20"/>
      <c r="S48890" s="20"/>
      <c r="U48890" s="21"/>
    </row>
    <row r="48891">
      <c r="E48891" s="19"/>
      <c r="R48891" s="20"/>
      <c r="S48891" s="20"/>
      <c r="U48891" s="21"/>
    </row>
    <row r="48892">
      <c r="E48892" s="19"/>
      <c r="R48892" s="20"/>
      <c r="S48892" s="20"/>
      <c r="U48892" s="21"/>
    </row>
    <row r="48893">
      <c r="E48893" s="19"/>
      <c r="R48893" s="20"/>
      <c r="S48893" s="20"/>
      <c r="U48893" s="21"/>
    </row>
    <row r="48894">
      <c r="E48894" s="19"/>
      <c r="R48894" s="20"/>
      <c r="S48894" s="20"/>
      <c r="U48894" s="21"/>
    </row>
    <row r="48895">
      <c r="E48895" s="19"/>
      <c r="R48895" s="20"/>
      <c r="S48895" s="20"/>
      <c r="U48895" s="21"/>
    </row>
    <row r="48896">
      <c r="E48896" s="19"/>
      <c r="R48896" s="20"/>
      <c r="S48896" s="20"/>
      <c r="U48896" s="21"/>
    </row>
    <row r="48897">
      <c r="E48897" s="19"/>
      <c r="R48897" s="20"/>
      <c r="S48897" s="20"/>
      <c r="U48897" s="21"/>
    </row>
    <row r="48898">
      <c r="E48898" s="19"/>
      <c r="R48898" s="20"/>
      <c r="S48898" s="20"/>
      <c r="U48898" s="21"/>
    </row>
    <row r="48899">
      <c r="E48899" s="19"/>
      <c r="R48899" s="20"/>
      <c r="S48899" s="20"/>
      <c r="U48899" s="21"/>
    </row>
    <row r="48900">
      <c r="E48900" s="19"/>
      <c r="R48900" s="20"/>
      <c r="S48900" s="20"/>
      <c r="U48900" s="21"/>
    </row>
    <row r="48901">
      <c r="E48901" s="19"/>
      <c r="R48901" s="20"/>
      <c r="S48901" s="20"/>
      <c r="U48901" s="21"/>
    </row>
    <row r="48902">
      <c r="E48902" s="19"/>
      <c r="R48902" s="20"/>
      <c r="S48902" s="20"/>
      <c r="U48902" s="21"/>
    </row>
    <row r="48903">
      <c r="E48903" s="19"/>
      <c r="R48903" s="20"/>
      <c r="S48903" s="20"/>
      <c r="U48903" s="21"/>
    </row>
    <row r="48904">
      <c r="E48904" s="19"/>
      <c r="R48904" s="20"/>
      <c r="S48904" s="20"/>
      <c r="U48904" s="21"/>
    </row>
    <row r="48905">
      <c r="E48905" s="19"/>
      <c r="R48905" s="20"/>
      <c r="S48905" s="20"/>
      <c r="U48905" s="21"/>
    </row>
    <row r="48906">
      <c r="E48906" s="19"/>
      <c r="R48906" s="20"/>
      <c r="S48906" s="20"/>
      <c r="U48906" s="21"/>
    </row>
    <row r="48907">
      <c r="E48907" s="19"/>
      <c r="R48907" s="20"/>
      <c r="S48907" s="20"/>
      <c r="U48907" s="21"/>
    </row>
    <row r="48908">
      <c r="E48908" s="19"/>
      <c r="R48908" s="20"/>
      <c r="S48908" s="20"/>
      <c r="U48908" s="21"/>
    </row>
    <row r="48909">
      <c r="E48909" s="19"/>
      <c r="R48909" s="20"/>
      <c r="S48909" s="20"/>
      <c r="U48909" s="21"/>
    </row>
    <row r="48910">
      <c r="E48910" s="19"/>
      <c r="R48910" s="20"/>
      <c r="S48910" s="20"/>
      <c r="U48910" s="21"/>
    </row>
    <row r="48911">
      <c r="E48911" s="19"/>
      <c r="R48911" s="20"/>
      <c r="S48911" s="20"/>
      <c r="U48911" s="21"/>
    </row>
    <row r="48912">
      <c r="E48912" s="19"/>
      <c r="R48912" s="20"/>
      <c r="S48912" s="20"/>
      <c r="U48912" s="21"/>
    </row>
    <row r="48913">
      <c r="E48913" s="19"/>
      <c r="R48913" s="20"/>
      <c r="S48913" s="20"/>
      <c r="U48913" s="21"/>
    </row>
    <row r="48914">
      <c r="E48914" s="19"/>
      <c r="R48914" s="20"/>
      <c r="S48914" s="20"/>
      <c r="U48914" s="21"/>
    </row>
    <row r="48915">
      <c r="E48915" s="19"/>
      <c r="R48915" s="20"/>
      <c r="S48915" s="20"/>
      <c r="U48915" s="21"/>
    </row>
    <row r="48916">
      <c r="E48916" s="19"/>
      <c r="R48916" s="20"/>
      <c r="S48916" s="20"/>
      <c r="U48916" s="21"/>
    </row>
    <row r="48917">
      <c r="E48917" s="19"/>
      <c r="R48917" s="20"/>
      <c r="S48917" s="20"/>
      <c r="U48917" s="21"/>
    </row>
    <row r="48918">
      <c r="E48918" s="19"/>
      <c r="R48918" s="20"/>
      <c r="S48918" s="20"/>
      <c r="U48918" s="21"/>
    </row>
    <row r="48919">
      <c r="E48919" s="19"/>
      <c r="R48919" s="20"/>
      <c r="S48919" s="20"/>
      <c r="U48919" s="21"/>
    </row>
    <row r="48920">
      <c r="E48920" s="19"/>
      <c r="R48920" s="20"/>
      <c r="S48920" s="20"/>
      <c r="U48920" s="21"/>
    </row>
    <row r="48921">
      <c r="E48921" s="19"/>
      <c r="R48921" s="20"/>
      <c r="S48921" s="20"/>
      <c r="U48921" s="21"/>
    </row>
    <row r="48922">
      <c r="E48922" s="19"/>
      <c r="R48922" s="20"/>
      <c r="S48922" s="20"/>
      <c r="U48922" s="21"/>
    </row>
    <row r="48923">
      <c r="E48923" s="19"/>
      <c r="R48923" s="20"/>
      <c r="S48923" s="20"/>
      <c r="U48923" s="21"/>
    </row>
    <row r="48924">
      <c r="E48924" s="19"/>
      <c r="R48924" s="20"/>
      <c r="S48924" s="20"/>
      <c r="U48924" s="21"/>
    </row>
    <row r="48925">
      <c r="E48925" s="19"/>
      <c r="R48925" s="20"/>
      <c r="S48925" s="20"/>
      <c r="U48925" s="21"/>
    </row>
    <row r="48926">
      <c r="E48926" s="19"/>
      <c r="R48926" s="20"/>
      <c r="S48926" s="20"/>
      <c r="U48926" s="21"/>
    </row>
    <row r="48927">
      <c r="E48927" s="19"/>
      <c r="R48927" s="20"/>
      <c r="S48927" s="20"/>
      <c r="U48927" s="21"/>
    </row>
    <row r="48928">
      <c r="E48928" s="19"/>
      <c r="R48928" s="20"/>
      <c r="S48928" s="20"/>
      <c r="U48928" s="21"/>
    </row>
    <row r="48929">
      <c r="E48929" s="19"/>
      <c r="R48929" s="20"/>
      <c r="S48929" s="20"/>
      <c r="U48929" s="21"/>
    </row>
    <row r="48930">
      <c r="E48930" s="19"/>
      <c r="R48930" s="20"/>
      <c r="S48930" s="20"/>
      <c r="U48930" s="21"/>
    </row>
    <row r="48931">
      <c r="E48931" s="19"/>
      <c r="R48931" s="20"/>
      <c r="S48931" s="20"/>
      <c r="U48931" s="21"/>
    </row>
    <row r="48932">
      <c r="E48932" s="19"/>
      <c r="R48932" s="20"/>
      <c r="S48932" s="20"/>
      <c r="U48932" s="21"/>
    </row>
    <row r="48933">
      <c r="E48933" s="19"/>
      <c r="R48933" s="20"/>
      <c r="S48933" s="20"/>
      <c r="U48933" s="21"/>
    </row>
    <row r="48934">
      <c r="E48934" s="19"/>
      <c r="R48934" s="20"/>
      <c r="S48934" s="20"/>
      <c r="U48934" s="21"/>
    </row>
    <row r="48935">
      <c r="E48935" s="19"/>
      <c r="R48935" s="20"/>
      <c r="S48935" s="20"/>
      <c r="U48935" s="21"/>
    </row>
    <row r="48936">
      <c r="E48936" s="19"/>
      <c r="R48936" s="20"/>
      <c r="S48936" s="20"/>
      <c r="U48936" s="21"/>
    </row>
    <row r="48937">
      <c r="E48937" s="19"/>
      <c r="R48937" s="20"/>
      <c r="S48937" s="20"/>
      <c r="U48937" s="21"/>
    </row>
    <row r="48938">
      <c r="E48938" s="19"/>
      <c r="R48938" s="20"/>
      <c r="S48938" s="20"/>
      <c r="U48938" s="21"/>
    </row>
    <row r="48939">
      <c r="E48939" s="19"/>
      <c r="R48939" s="20"/>
      <c r="S48939" s="20"/>
      <c r="U48939" s="21"/>
    </row>
    <row r="48940">
      <c r="E48940" s="19"/>
      <c r="R48940" s="20"/>
      <c r="S48940" s="20"/>
      <c r="U48940" s="21"/>
    </row>
    <row r="48941">
      <c r="E48941" s="19"/>
      <c r="R48941" s="20"/>
      <c r="S48941" s="20"/>
      <c r="U48941" s="21"/>
    </row>
    <row r="48942">
      <c r="E48942" s="19"/>
      <c r="R48942" s="20"/>
      <c r="S48942" s="20"/>
      <c r="U48942" s="21"/>
    </row>
    <row r="48943">
      <c r="E48943" s="19"/>
      <c r="R48943" s="20"/>
      <c r="S48943" s="20"/>
      <c r="U48943" s="21"/>
    </row>
    <row r="48944">
      <c r="E48944" s="19"/>
      <c r="R48944" s="20"/>
      <c r="S48944" s="20"/>
      <c r="U48944" s="21"/>
    </row>
    <row r="48945">
      <c r="E48945" s="19"/>
      <c r="R48945" s="20"/>
      <c r="S48945" s="20"/>
      <c r="U48945" s="21"/>
    </row>
    <row r="48946">
      <c r="E48946" s="19"/>
      <c r="R48946" s="20"/>
      <c r="S48946" s="20"/>
      <c r="U48946" s="21"/>
    </row>
    <row r="48947">
      <c r="E48947" s="19"/>
      <c r="R48947" s="20"/>
      <c r="S48947" s="20"/>
      <c r="U48947" s="21"/>
    </row>
    <row r="48948">
      <c r="E48948" s="19"/>
      <c r="R48948" s="20"/>
      <c r="S48948" s="20"/>
      <c r="U48948" s="21"/>
    </row>
    <row r="48949">
      <c r="E48949" s="19"/>
      <c r="R48949" s="20"/>
      <c r="S48949" s="20"/>
      <c r="U48949" s="21"/>
    </row>
    <row r="48950">
      <c r="E48950" s="19"/>
      <c r="R48950" s="20"/>
      <c r="S48950" s="20"/>
      <c r="U48950" s="21"/>
    </row>
    <row r="48951">
      <c r="E48951" s="19"/>
      <c r="R48951" s="20"/>
      <c r="S48951" s="20"/>
      <c r="U48951" s="21"/>
    </row>
    <row r="48952">
      <c r="E48952" s="19"/>
      <c r="R48952" s="20"/>
      <c r="S48952" s="20"/>
      <c r="U48952" s="21"/>
    </row>
    <row r="48953">
      <c r="E48953" s="19"/>
      <c r="R48953" s="20"/>
      <c r="S48953" s="20"/>
      <c r="U48953" s="21"/>
    </row>
    <row r="48954">
      <c r="E48954" s="19"/>
      <c r="R48954" s="20"/>
      <c r="S48954" s="20"/>
      <c r="U48954" s="21"/>
    </row>
    <row r="48955">
      <c r="E48955" s="19"/>
      <c r="R48955" s="20"/>
      <c r="S48955" s="20"/>
      <c r="U48955" s="21"/>
    </row>
    <row r="48956">
      <c r="E48956" s="19"/>
      <c r="R48956" s="20"/>
      <c r="S48956" s="20"/>
      <c r="U48956" s="21"/>
    </row>
    <row r="48957">
      <c r="E48957" s="19"/>
      <c r="R48957" s="20"/>
      <c r="S48957" s="20"/>
      <c r="U48957" s="21"/>
    </row>
    <row r="48958">
      <c r="E48958" s="19"/>
      <c r="R48958" s="20"/>
      <c r="S48958" s="20"/>
      <c r="U48958" s="21"/>
    </row>
    <row r="48959">
      <c r="E48959" s="19"/>
      <c r="R48959" s="20"/>
      <c r="S48959" s="20"/>
      <c r="U48959" s="21"/>
    </row>
    <row r="48960">
      <c r="E48960" s="19"/>
      <c r="R48960" s="20"/>
      <c r="S48960" s="20"/>
      <c r="U48960" s="21"/>
    </row>
    <row r="48961">
      <c r="E48961" s="19"/>
      <c r="R48961" s="20"/>
      <c r="S48961" s="20"/>
      <c r="U48961" s="21"/>
    </row>
    <row r="48962">
      <c r="E48962" s="19"/>
      <c r="R48962" s="20"/>
      <c r="S48962" s="20"/>
      <c r="U48962" s="21"/>
    </row>
    <row r="48963">
      <c r="E48963" s="19"/>
      <c r="R48963" s="20"/>
      <c r="S48963" s="20"/>
      <c r="U48963" s="21"/>
    </row>
    <row r="48964">
      <c r="E48964" s="19"/>
      <c r="R48964" s="20"/>
      <c r="S48964" s="20"/>
      <c r="U48964" s="21"/>
    </row>
    <row r="48965">
      <c r="E48965" s="19"/>
      <c r="R48965" s="20"/>
      <c r="S48965" s="20"/>
      <c r="U48965" s="21"/>
    </row>
    <row r="48966">
      <c r="E48966" s="19"/>
      <c r="R48966" s="20"/>
      <c r="S48966" s="20"/>
      <c r="U48966" s="21"/>
    </row>
    <row r="48967">
      <c r="E48967" s="19"/>
      <c r="R48967" s="20"/>
      <c r="S48967" s="20"/>
      <c r="U48967" s="21"/>
    </row>
    <row r="48968">
      <c r="E48968" s="19"/>
      <c r="R48968" s="20"/>
      <c r="S48968" s="20"/>
      <c r="U48968" s="21"/>
    </row>
    <row r="48969">
      <c r="E48969" s="19"/>
      <c r="R48969" s="20"/>
      <c r="S48969" s="20"/>
      <c r="U48969" s="21"/>
    </row>
    <row r="48970">
      <c r="E48970" s="19"/>
      <c r="R48970" s="20"/>
      <c r="S48970" s="20"/>
      <c r="U48970" s="21"/>
    </row>
    <row r="48971">
      <c r="E48971" s="19"/>
      <c r="R48971" s="20"/>
      <c r="S48971" s="20"/>
      <c r="U48971" s="21"/>
    </row>
    <row r="48972">
      <c r="E48972" s="19"/>
      <c r="R48972" s="20"/>
      <c r="S48972" s="20"/>
      <c r="U48972" s="21"/>
    </row>
    <row r="48973">
      <c r="E48973" s="19"/>
      <c r="R48973" s="20"/>
      <c r="S48973" s="20"/>
      <c r="U48973" s="21"/>
    </row>
    <row r="48974">
      <c r="E48974" s="19"/>
      <c r="R48974" s="20"/>
      <c r="S48974" s="20"/>
      <c r="U48974" s="21"/>
    </row>
    <row r="48975">
      <c r="E48975" s="19"/>
      <c r="R48975" s="20"/>
      <c r="S48975" s="20"/>
      <c r="U48975" s="21"/>
    </row>
    <row r="48976">
      <c r="E48976" s="19"/>
      <c r="R48976" s="20"/>
      <c r="S48976" s="20"/>
      <c r="U48976" s="21"/>
    </row>
    <row r="48977">
      <c r="E48977" s="19"/>
      <c r="R48977" s="20"/>
      <c r="S48977" s="20"/>
      <c r="U48977" s="21"/>
    </row>
    <row r="48978">
      <c r="E48978" s="19"/>
      <c r="R48978" s="20"/>
      <c r="S48978" s="20"/>
      <c r="U48978" s="21"/>
    </row>
    <row r="48979">
      <c r="E48979" s="19"/>
      <c r="R48979" s="20"/>
      <c r="S48979" s="20"/>
      <c r="U48979" s="21"/>
    </row>
    <row r="48980">
      <c r="E48980" s="19"/>
      <c r="R48980" s="20"/>
      <c r="S48980" s="20"/>
      <c r="U48980" s="21"/>
    </row>
    <row r="48981">
      <c r="E48981" s="19"/>
      <c r="R48981" s="20"/>
      <c r="S48981" s="20"/>
      <c r="U48981" s="21"/>
    </row>
    <row r="48982">
      <c r="E48982" s="19"/>
      <c r="R48982" s="20"/>
      <c r="S48982" s="20"/>
      <c r="U48982" s="21"/>
    </row>
    <row r="48983">
      <c r="E48983" s="19"/>
      <c r="R48983" s="20"/>
      <c r="S48983" s="20"/>
      <c r="U48983" s="21"/>
    </row>
    <row r="48984">
      <c r="E48984" s="19"/>
      <c r="R48984" s="20"/>
      <c r="S48984" s="20"/>
      <c r="U48984" s="21"/>
    </row>
    <row r="48985">
      <c r="E48985" s="19"/>
      <c r="R48985" s="20"/>
      <c r="S48985" s="20"/>
      <c r="U48985" s="21"/>
    </row>
    <row r="48986">
      <c r="E48986" s="19"/>
      <c r="R48986" s="20"/>
      <c r="S48986" s="20"/>
      <c r="U48986" s="21"/>
    </row>
    <row r="48987">
      <c r="E48987" s="19"/>
      <c r="R48987" s="20"/>
      <c r="S48987" s="20"/>
      <c r="U48987" s="21"/>
    </row>
    <row r="48988">
      <c r="E48988" s="19"/>
      <c r="R48988" s="20"/>
      <c r="S48988" s="20"/>
      <c r="U48988" s="21"/>
    </row>
    <row r="48989">
      <c r="E48989" s="19"/>
      <c r="R48989" s="20"/>
      <c r="S48989" s="20"/>
      <c r="U48989" s="21"/>
    </row>
    <row r="48990">
      <c r="E48990" s="19"/>
      <c r="R48990" s="20"/>
      <c r="S48990" s="20"/>
      <c r="U48990" s="21"/>
    </row>
    <row r="48991">
      <c r="E48991" s="19"/>
      <c r="R48991" s="20"/>
      <c r="S48991" s="20"/>
      <c r="U48991" s="21"/>
    </row>
    <row r="48992">
      <c r="E48992" s="19"/>
      <c r="R48992" s="20"/>
      <c r="S48992" s="20"/>
      <c r="U48992" s="21"/>
    </row>
    <row r="48993">
      <c r="E48993" s="19"/>
      <c r="R48993" s="20"/>
      <c r="S48993" s="20"/>
      <c r="U48993" s="21"/>
    </row>
    <row r="48994">
      <c r="E48994" s="19"/>
      <c r="R48994" s="20"/>
      <c r="S48994" s="20"/>
      <c r="U48994" s="21"/>
    </row>
    <row r="48995">
      <c r="E48995" s="19"/>
      <c r="R48995" s="20"/>
      <c r="S48995" s="20"/>
      <c r="U48995" s="21"/>
    </row>
    <row r="48996">
      <c r="E48996" s="19"/>
      <c r="R48996" s="20"/>
      <c r="S48996" s="20"/>
      <c r="U48996" s="21"/>
    </row>
    <row r="48997">
      <c r="E48997" s="19"/>
      <c r="R48997" s="20"/>
      <c r="S48997" s="20"/>
      <c r="U48997" s="21"/>
    </row>
    <row r="48998">
      <c r="E48998" s="19"/>
      <c r="R48998" s="20"/>
      <c r="S48998" s="20"/>
      <c r="U48998" s="21"/>
    </row>
    <row r="48999">
      <c r="E48999" s="19"/>
      <c r="R48999" s="20"/>
      <c r="S48999" s="20"/>
      <c r="U48999" s="21"/>
    </row>
    <row r="49000">
      <c r="E49000" s="19"/>
      <c r="R49000" s="20"/>
      <c r="S49000" s="20"/>
      <c r="U49000" s="21"/>
    </row>
    <row r="49001">
      <c r="E49001" s="19"/>
      <c r="R49001" s="20"/>
      <c r="S49001" s="20"/>
      <c r="U49001" s="21"/>
    </row>
    <row r="49002">
      <c r="E49002" s="19"/>
      <c r="R49002" s="20"/>
      <c r="S49002" s="20"/>
      <c r="U49002" s="21"/>
    </row>
    <row r="49003">
      <c r="E49003" s="19"/>
      <c r="R49003" s="20"/>
      <c r="S49003" s="20"/>
      <c r="U49003" s="21"/>
    </row>
    <row r="49004">
      <c r="E49004" s="19"/>
      <c r="R49004" s="20"/>
      <c r="S49004" s="20"/>
      <c r="U49004" s="21"/>
    </row>
    <row r="49005">
      <c r="E49005" s="19"/>
      <c r="R49005" s="20"/>
      <c r="S49005" s="20"/>
      <c r="U49005" s="21"/>
    </row>
    <row r="49006">
      <c r="E49006" s="19"/>
      <c r="R49006" s="20"/>
      <c r="S49006" s="20"/>
      <c r="U49006" s="21"/>
    </row>
    <row r="49007">
      <c r="E49007" s="19"/>
      <c r="R49007" s="20"/>
      <c r="S49007" s="20"/>
      <c r="U49007" s="21"/>
    </row>
    <row r="49008">
      <c r="E49008" s="19"/>
      <c r="R49008" s="20"/>
      <c r="S49008" s="20"/>
      <c r="U49008" s="21"/>
    </row>
    <row r="49009">
      <c r="E49009" s="19"/>
      <c r="R49009" s="20"/>
      <c r="S49009" s="20"/>
      <c r="U49009" s="21"/>
    </row>
    <row r="49010">
      <c r="E49010" s="19"/>
      <c r="R49010" s="20"/>
      <c r="S49010" s="20"/>
      <c r="U49010" s="21"/>
    </row>
    <row r="49011">
      <c r="E49011" s="19"/>
      <c r="R49011" s="20"/>
      <c r="S49011" s="20"/>
      <c r="U49011" s="21"/>
    </row>
    <row r="49012">
      <c r="E49012" s="19"/>
      <c r="R49012" s="20"/>
      <c r="S49012" s="20"/>
      <c r="U49012" s="21"/>
    </row>
    <row r="49013">
      <c r="E49013" s="19"/>
      <c r="R49013" s="20"/>
      <c r="S49013" s="20"/>
      <c r="U49013" s="21"/>
    </row>
    <row r="49014">
      <c r="E49014" s="19"/>
      <c r="R49014" s="20"/>
      <c r="S49014" s="20"/>
      <c r="U49014" s="21"/>
    </row>
    <row r="49015">
      <c r="E49015" s="19"/>
      <c r="R49015" s="20"/>
      <c r="S49015" s="20"/>
      <c r="U49015" s="21"/>
    </row>
    <row r="49016">
      <c r="E49016" s="19"/>
      <c r="R49016" s="20"/>
      <c r="S49016" s="20"/>
      <c r="U49016" s="21"/>
    </row>
    <row r="49017">
      <c r="E49017" s="19"/>
      <c r="R49017" s="20"/>
      <c r="S49017" s="20"/>
      <c r="U49017" s="21"/>
    </row>
    <row r="49018">
      <c r="E49018" s="19"/>
      <c r="R49018" s="20"/>
      <c r="S49018" s="20"/>
      <c r="U49018" s="21"/>
    </row>
    <row r="49019">
      <c r="E49019" s="19"/>
      <c r="R49019" s="20"/>
      <c r="S49019" s="20"/>
      <c r="U49019" s="21"/>
    </row>
    <row r="49020">
      <c r="E49020" s="19"/>
      <c r="R49020" s="20"/>
      <c r="S49020" s="20"/>
      <c r="U49020" s="21"/>
    </row>
    <row r="49021">
      <c r="E49021" s="19"/>
      <c r="R49021" s="20"/>
      <c r="S49021" s="20"/>
      <c r="U49021" s="21"/>
    </row>
    <row r="49022">
      <c r="E49022" s="19"/>
      <c r="R49022" s="20"/>
      <c r="S49022" s="20"/>
      <c r="U49022" s="21"/>
    </row>
    <row r="49023">
      <c r="E49023" s="19"/>
      <c r="R49023" s="20"/>
      <c r="S49023" s="20"/>
      <c r="U49023" s="21"/>
    </row>
    <row r="49024">
      <c r="E49024" s="19"/>
      <c r="R49024" s="20"/>
      <c r="S49024" s="20"/>
      <c r="U49024" s="21"/>
    </row>
    <row r="49025">
      <c r="E49025" s="19"/>
      <c r="R49025" s="20"/>
      <c r="S49025" s="20"/>
      <c r="U49025" s="21"/>
    </row>
    <row r="49026">
      <c r="E49026" s="19"/>
      <c r="R49026" s="20"/>
      <c r="S49026" s="20"/>
      <c r="U49026" s="21"/>
    </row>
    <row r="49027">
      <c r="E49027" s="19"/>
      <c r="R49027" s="20"/>
      <c r="S49027" s="20"/>
      <c r="U49027" s="21"/>
    </row>
    <row r="49028">
      <c r="E49028" s="19"/>
      <c r="R49028" s="20"/>
      <c r="S49028" s="20"/>
      <c r="U49028" s="21"/>
    </row>
    <row r="49029">
      <c r="E49029" s="19"/>
      <c r="R49029" s="20"/>
      <c r="S49029" s="20"/>
      <c r="U49029" s="21"/>
    </row>
    <row r="49030">
      <c r="E49030" s="19"/>
      <c r="R49030" s="20"/>
      <c r="S49030" s="20"/>
      <c r="U49030" s="21"/>
    </row>
    <row r="49031">
      <c r="E49031" s="19"/>
      <c r="R49031" s="20"/>
      <c r="S49031" s="20"/>
      <c r="U49031" s="21"/>
    </row>
    <row r="49032">
      <c r="E49032" s="19"/>
      <c r="R49032" s="20"/>
      <c r="S49032" s="20"/>
      <c r="U49032" s="21"/>
    </row>
    <row r="49033">
      <c r="E49033" s="19"/>
      <c r="R49033" s="20"/>
      <c r="S49033" s="20"/>
      <c r="U49033" s="21"/>
    </row>
    <row r="49034">
      <c r="E49034" s="19"/>
      <c r="R49034" s="20"/>
      <c r="S49034" s="20"/>
      <c r="U49034" s="21"/>
    </row>
    <row r="49035">
      <c r="E49035" s="19"/>
      <c r="R49035" s="20"/>
      <c r="S49035" s="20"/>
      <c r="U49035" s="21"/>
    </row>
    <row r="49036">
      <c r="E49036" s="19"/>
      <c r="R49036" s="20"/>
      <c r="S49036" s="20"/>
      <c r="U49036" s="21"/>
    </row>
    <row r="49037">
      <c r="E49037" s="19"/>
      <c r="R49037" s="20"/>
      <c r="S49037" s="20"/>
      <c r="U49037" s="21"/>
    </row>
    <row r="49038">
      <c r="E49038" s="19"/>
      <c r="R49038" s="20"/>
      <c r="S49038" s="20"/>
      <c r="U49038" s="21"/>
    </row>
    <row r="49039">
      <c r="E49039" s="19"/>
      <c r="R49039" s="20"/>
      <c r="S49039" s="20"/>
      <c r="U49039" s="21"/>
    </row>
    <row r="49040">
      <c r="E49040" s="19"/>
      <c r="R49040" s="20"/>
      <c r="S49040" s="20"/>
      <c r="U49040" s="21"/>
    </row>
    <row r="49041">
      <c r="E49041" s="19"/>
      <c r="R49041" s="20"/>
      <c r="S49041" s="20"/>
      <c r="U49041" s="21"/>
    </row>
    <row r="49042">
      <c r="E49042" s="19"/>
      <c r="R49042" s="20"/>
      <c r="S49042" s="20"/>
      <c r="U49042" s="21"/>
    </row>
    <row r="49043">
      <c r="E49043" s="19"/>
      <c r="R49043" s="20"/>
      <c r="S49043" s="20"/>
      <c r="U49043" s="21"/>
    </row>
    <row r="49044">
      <c r="E49044" s="19"/>
      <c r="R49044" s="20"/>
      <c r="S49044" s="20"/>
      <c r="U49044" s="21"/>
    </row>
    <row r="49045">
      <c r="E49045" s="19"/>
      <c r="R49045" s="20"/>
      <c r="S49045" s="20"/>
      <c r="U49045" s="21"/>
    </row>
    <row r="49046">
      <c r="E49046" s="19"/>
      <c r="R49046" s="20"/>
      <c r="S49046" s="20"/>
      <c r="U49046" s="21"/>
    </row>
    <row r="49047">
      <c r="E49047" s="19"/>
      <c r="R49047" s="20"/>
      <c r="S49047" s="20"/>
      <c r="U49047" s="21"/>
    </row>
    <row r="49048">
      <c r="E49048" s="19"/>
      <c r="R49048" s="20"/>
      <c r="S49048" s="20"/>
      <c r="U49048" s="21"/>
    </row>
    <row r="49049">
      <c r="E49049" s="19"/>
      <c r="R49049" s="20"/>
      <c r="S49049" s="20"/>
      <c r="U49049" s="21"/>
    </row>
    <row r="49050">
      <c r="E49050" s="19"/>
      <c r="R49050" s="20"/>
      <c r="S49050" s="20"/>
      <c r="U49050" s="21"/>
    </row>
    <row r="49051">
      <c r="E49051" s="19"/>
      <c r="R49051" s="20"/>
      <c r="S49051" s="20"/>
      <c r="U49051" s="21"/>
    </row>
    <row r="49052">
      <c r="E49052" s="19"/>
      <c r="R49052" s="20"/>
      <c r="S49052" s="20"/>
      <c r="U49052" s="21"/>
    </row>
    <row r="49053">
      <c r="E49053" s="19"/>
      <c r="R49053" s="20"/>
      <c r="S49053" s="20"/>
      <c r="U49053" s="21"/>
    </row>
    <row r="49054">
      <c r="E49054" s="19"/>
      <c r="R49054" s="20"/>
      <c r="S49054" s="20"/>
      <c r="U49054" s="21"/>
    </row>
    <row r="49055">
      <c r="E49055" s="19"/>
      <c r="R49055" s="20"/>
      <c r="S49055" s="20"/>
      <c r="U49055" s="21"/>
    </row>
    <row r="49056">
      <c r="E49056" s="19"/>
      <c r="R49056" s="20"/>
      <c r="S49056" s="20"/>
      <c r="U49056" s="21"/>
    </row>
    <row r="49057">
      <c r="E49057" s="19"/>
      <c r="R49057" s="20"/>
      <c r="S49057" s="20"/>
      <c r="U49057" s="21"/>
    </row>
    <row r="49058">
      <c r="E49058" s="19"/>
      <c r="R49058" s="20"/>
      <c r="S49058" s="20"/>
      <c r="U49058" s="21"/>
    </row>
    <row r="49059">
      <c r="E49059" s="19"/>
      <c r="R49059" s="20"/>
      <c r="S49059" s="20"/>
      <c r="U49059" s="21"/>
    </row>
    <row r="49060">
      <c r="E49060" s="19"/>
      <c r="R49060" s="20"/>
      <c r="S49060" s="20"/>
      <c r="U49060" s="21"/>
    </row>
    <row r="49061">
      <c r="E49061" s="19"/>
      <c r="R49061" s="20"/>
      <c r="S49061" s="20"/>
      <c r="U49061" s="21"/>
    </row>
    <row r="49062">
      <c r="E49062" s="19"/>
      <c r="R49062" s="20"/>
      <c r="S49062" s="20"/>
      <c r="U49062" s="21"/>
    </row>
    <row r="49063">
      <c r="E49063" s="19"/>
      <c r="R49063" s="20"/>
      <c r="S49063" s="20"/>
      <c r="U49063" s="21"/>
    </row>
    <row r="49064">
      <c r="E49064" s="19"/>
      <c r="R49064" s="20"/>
      <c r="S49064" s="20"/>
      <c r="U49064" s="21"/>
    </row>
    <row r="49065">
      <c r="E49065" s="19"/>
      <c r="R49065" s="20"/>
      <c r="S49065" s="20"/>
      <c r="U49065" s="21"/>
    </row>
    <row r="49066">
      <c r="E49066" s="19"/>
      <c r="R49066" s="20"/>
      <c r="S49066" s="20"/>
      <c r="U49066" s="21"/>
    </row>
    <row r="49067">
      <c r="E49067" s="19"/>
      <c r="R49067" s="20"/>
      <c r="S49067" s="20"/>
      <c r="U49067" s="21"/>
    </row>
    <row r="49068">
      <c r="E49068" s="19"/>
      <c r="R49068" s="20"/>
      <c r="S49068" s="20"/>
      <c r="U49068" s="21"/>
    </row>
    <row r="49069">
      <c r="E49069" s="19"/>
      <c r="R49069" s="20"/>
      <c r="S49069" s="20"/>
      <c r="U49069" s="21"/>
    </row>
    <row r="49070">
      <c r="E49070" s="19"/>
      <c r="R49070" s="20"/>
      <c r="S49070" s="20"/>
      <c r="U49070" s="21"/>
    </row>
    <row r="49071">
      <c r="E49071" s="19"/>
      <c r="R49071" s="20"/>
      <c r="S49071" s="20"/>
      <c r="U49071" s="21"/>
    </row>
    <row r="49072">
      <c r="E49072" s="19"/>
      <c r="R49072" s="20"/>
      <c r="S49072" s="20"/>
      <c r="U49072" s="21"/>
    </row>
    <row r="49073">
      <c r="E49073" s="19"/>
      <c r="R49073" s="20"/>
      <c r="S49073" s="20"/>
      <c r="U49073" s="21"/>
    </row>
    <row r="49074">
      <c r="E49074" s="19"/>
      <c r="R49074" s="20"/>
      <c r="S49074" s="20"/>
      <c r="U49074" s="21"/>
    </row>
    <row r="49075">
      <c r="E49075" s="19"/>
      <c r="R49075" s="20"/>
      <c r="S49075" s="20"/>
      <c r="U49075" s="21"/>
    </row>
    <row r="49076">
      <c r="E49076" s="19"/>
      <c r="R49076" s="20"/>
      <c r="S49076" s="20"/>
      <c r="U49076" s="21"/>
    </row>
    <row r="49077">
      <c r="E49077" s="19"/>
      <c r="R49077" s="20"/>
      <c r="S49077" s="20"/>
      <c r="U49077" s="21"/>
    </row>
    <row r="49078">
      <c r="E49078" s="19"/>
      <c r="R49078" s="20"/>
      <c r="S49078" s="20"/>
      <c r="U49078" s="21"/>
    </row>
    <row r="49079">
      <c r="E49079" s="19"/>
      <c r="R49079" s="20"/>
      <c r="S49079" s="20"/>
      <c r="U49079" s="21"/>
    </row>
    <row r="49080">
      <c r="E49080" s="19"/>
      <c r="R49080" s="20"/>
      <c r="S49080" s="20"/>
      <c r="U49080" s="21"/>
    </row>
    <row r="49081">
      <c r="E49081" s="19"/>
      <c r="R49081" s="20"/>
      <c r="S49081" s="20"/>
      <c r="U49081" s="21"/>
    </row>
    <row r="49082">
      <c r="E49082" s="19"/>
      <c r="R49082" s="20"/>
      <c r="S49082" s="20"/>
      <c r="U49082" s="21"/>
    </row>
    <row r="49083">
      <c r="E49083" s="19"/>
      <c r="R49083" s="20"/>
      <c r="S49083" s="20"/>
      <c r="U49083" s="21"/>
    </row>
    <row r="49084">
      <c r="E49084" s="19"/>
      <c r="R49084" s="20"/>
      <c r="S49084" s="20"/>
      <c r="U49084" s="21"/>
    </row>
    <row r="49085">
      <c r="E49085" s="19"/>
      <c r="R49085" s="20"/>
      <c r="S49085" s="20"/>
      <c r="U49085" s="21"/>
    </row>
    <row r="49086">
      <c r="E49086" s="19"/>
      <c r="R49086" s="20"/>
      <c r="S49086" s="20"/>
      <c r="U49086" s="21"/>
    </row>
    <row r="49087">
      <c r="E49087" s="19"/>
      <c r="R49087" s="20"/>
      <c r="S49087" s="20"/>
      <c r="U49087" s="21"/>
    </row>
    <row r="49088">
      <c r="E49088" s="19"/>
      <c r="R49088" s="20"/>
      <c r="S49088" s="20"/>
      <c r="U49088" s="21"/>
    </row>
    <row r="49089">
      <c r="E49089" s="19"/>
      <c r="R49089" s="20"/>
      <c r="S49089" s="20"/>
      <c r="U49089" s="21"/>
    </row>
    <row r="49090">
      <c r="E49090" s="19"/>
      <c r="R49090" s="20"/>
      <c r="S49090" s="20"/>
      <c r="U49090" s="21"/>
    </row>
    <row r="49091">
      <c r="E49091" s="19"/>
      <c r="R49091" s="20"/>
      <c r="S49091" s="20"/>
      <c r="U49091" s="21"/>
    </row>
    <row r="49092">
      <c r="E49092" s="19"/>
      <c r="R49092" s="20"/>
      <c r="S49092" s="20"/>
      <c r="U49092" s="21"/>
    </row>
    <row r="49093">
      <c r="E49093" s="19"/>
      <c r="R49093" s="20"/>
      <c r="S49093" s="20"/>
      <c r="U49093" s="21"/>
    </row>
    <row r="49094">
      <c r="E49094" s="19"/>
      <c r="R49094" s="20"/>
      <c r="S49094" s="20"/>
      <c r="U49094" s="21"/>
    </row>
    <row r="49095">
      <c r="E49095" s="19"/>
      <c r="R49095" s="20"/>
      <c r="S49095" s="20"/>
      <c r="U49095" s="21"/>
    </row>
    <row r="49096">
      <c r="E49096" s="19"/>
      <c r="R49096" s="20"/>
      <c r="S49096" s="20"/>
      <c r="U49096" s="21"/>
    </row>
    <row r="49097">
      <c r="E49097" s="19"/>
      <c r="R49097" s="20"/>
      <c r="S49097" s="20"/>
      <c r="U49097" s="21"/>
    </row>
    <row r="49098">
      <c r="E49098" s="19"/>
      <c r="R49098" s="20"/>
      <c r="S49098" s="20"/>
      <c r="U49098" s="21"/>
    </row>
    <row r="49099">
      <c r="E49099" s="19"/>
      <c r="R49099" s="20"/>
      <c r="S49099" s="20"/>
      <c r="U49099" s="21"/>
    </row>
    <row r="49100">
      <c r="E49100" s="19"/>
      <c r="R49100" s="20"/>
      <c r="S49100" s="20"/>
      <c r="U49100" s="21"/>
    </row>
    <row r="49101">
      <c r="E49101" s="19"/>
      <c r="R49101" s="20"/>
      <c r="S49101" s="20"/>
      <c r="U49101" s="21"/>
    </row>
    <row r="49102">
      <c r="E49102" s="19"/>
      <c r="R49102" s="20"/>
      <c r="S49102" s="20"/>
      <c r="U49102" s="21"/>
    </row>
    <row r="49103">
      <c r="E49103" s="19"/>
      <c r="R49103" s="20"/>
      <c r="S49103" s="20"/>
      <c r="U49103" s="21"/>
    </row>
    <row r="49104">
      <c r="E49104" s="19"/>
      <c r="R49104" s="20"/>
      <c r="S49104" s="20"/>
      <c r="U49104" s="21"/>
    </row>
    <row r="49105">
      <c r="E49105" s="19"/>
      <c r="R49105" s="20"/>
      <c r="S49105" s="20"/>
      <c r="U49105" s="21"/>
    </row>
    <row r="49106">
      <c r="E49106" s="19"/>
      <c r="R49106" s="20"/>
      <c r="S49106" s="20"/>
      <c r="U49106" s="21"/>
    </row>
    <row r="49107">
      <c r="E49107" s="19"/>
      <c r="R49107" s="20"/>
      <c r="S49107" s="20"/>
      <c r="U49107" s="21"/>
    </row>
    <row r="49108">
      <c r="E49108" s="19"/>
      <c r="R49108" s="20"/>
      <c r="S49108" s="20"/>
      <c r="U49108" s="21"/>
    </row>
    <row r="49109">
      <c r="E49109" s="19"/>
      <c r="R49109" s="20"/>
      <c r="S49109" s="20"/>
      <c r="U49109" s="21"/>
    </row>
    <row r="49110">
      <c r="E49110" s="19"/>
      <c r="R49110" s="20"/>
      <c r="S49110" s="20"/>
      <c r="U49110" s="21"/>
    </row>
    <row r="49111">
      <c r="E49111" s="19"/>
      <c r="R49111" s="20"/>
      <c r="S49111" s="20"/>
      <c r="U49111" s="21"/>
    </row>
    <row r="49112">
      <c r="E49112" s="19"/>
      <c r="R49112" s="20"/>
      <c r="S49112" s="20"/>
      <c r="U49112" s="21"/>
    </row>
    <row r="49113">
      <c r="E49113" s="19"/>
      <c r="R49113" s="20"/>
      <c r="S49113" s="20"/>
      <c r="U49113" s="21"/>
    </row>
    <row r="49114">
      <c r="E49114" s="19"/>
      <c r="R49114" s="20"/>
      <c r="S49114" s="20"/>
      <c r="U49114" s="21"/>
    </row>
    <row r="49115">
      <c r="E49115" s="19"/>
      <c r="R49115" s="20"/>
      <c r="S49115" s="20"/>
      <c r="U49115" s="21"/>
    </row>
    <row r="49116">
      <c r="E49116" s="19"/>
      <c r="R49116" s="20"/>
      <c r="S49116" s="20"/>
      <c r="U49116" s="21"/>
    </row>
    <row r="49117">
      <c r="E49117" s="19"/>
      <c r="R49117" s="20"/>
      <c r="S49117" s="20"/>
      <c r="U49117" s="21"/>
    </row>
    <row r="49118">
      <c r="E49118" s="19"/>
      <c r="R49118" s="20"/>
      <c r="S49118" s="20"/>
      <c r="U49118" s="21"/>
    </row>
    <row r="49119">
      <c r="E49119" s="19"/>
      <c r="R49119" s="20"/>
      <c r="S49119" s="20"/>
      <c r="U49119" s="21"/>
    </row>
    <row r="49120">
      <c r="E49120" s="19"/>
      <c r="R49120" s="20"/>
      <c r="S49120" s="20"/>
      <c r="U49120" s="21"/>
    </row>
    <row r="49121">
      <c r="E49121" s="19"/>
      <c r="R49121" s="20"/>
      <c r="S49121" s="20"/>
      <c r="U49121" s="21"/>
    </row>
    <row r="49122">
      <c r="E49122" s="19"/>
      <c r="R49122" s="20"/>
      <c r="S49122" s="20"/>
      <c r="U49122" s="21"/>
    </row>
    <row r="49123">
      <c r="E49123" s="19"/>
      <c r="R49123" s="20"/>
      <c r="S49123" s="20"/>
      <c r="U49123" s="21"/>
    </row>
    <row r="49124">
      <c r="E49124" s="19"/>
      <c r="R49124" s="20"/>
      <c r="S49124" s="20"/>
      <c r="U49124" s="21"/>
    </row>
    <row r="49125">
      <c r="E49125" s="19"/>
      <c r="R49125" s="20"/>
      <c r="S49125" s="20"/>
      <c r="U49125" s="21"/>
    </row>
    <row r="49126">
      <c r="E49126" s="19"/>
      <c r="R49126" s="20"/>
      <c r="S49126" s="20"/>
      <c r="U49126" s="21"/>
    </row>
    <row r="49127">
      <c r="E49127" s="19"/>
      <c r="R49127" s="20"/>
      <c r="S49127" s="20"/>
      <c r="U49127" s="21"/>
    </row>
    <row r="49128">
      <c r="E49128" s="19"/>
      <c r="R49128" s="20"/>
      <c r="S49128" s="20"/>
      <c r="U49128" s="21"/>
    </row>
    <row r="49129">
      <c r="E49129" s="19"/>
      <c r="R49129" s="20"/>
      <c r="S49129" s="20"/>
      <c r="U49129" s="21"/>
    </row>
    <row r="49130">
      <c r="E49130" s="19"/>
      <c r="R49130" s="20"/>
      <c r="S49130" s="20"/>
      <c r="U49130" s="21"/>
    </row>
    <row r="49131">
      <c r="E49131" s="19"/>
      <c r="R49131" s="20"/>
      <c r="S49131" s="20"/>
      <c r="U49131" s="21"/>
    </row>
    <row r="49132">
      <c r="E49132" s="19"/>
      <c r="R49132" s="20"/>
      <c r="S49132" s="20"/>
      <c r="U49132" s="21"/>
    </row>
    <row r="49133">
      <c r="E49133" s="19"/>
      <c r="R49133" s="20"/>
      <c r="S49133" s="20"/>
      <c r="U49133" s="21"/>
    </row>
    <row r="49134">
      <c r="E49134" s="19"/>
      <c r="R49134" s="20"/>
      <c r="S49134" s="20"/>
      <c r="U49134" s="21"/>
    </row>
    <row r="49135">
      <c r="E49135" s="19"/>
      <c r="R49135" s="20"/>
      <c r="S49135" s="20"/>
      <c r="U49135" s="21"/>
    </row>
    <row r="49136">
      <c r="E49136" s="19"/>
      <c r="R49136" s="20"/>
      <c r="S49136" s="20"/>
      <c r="U49136" s="21"/>
    </row>
    <row r="49137">
      <c r="E49137" s="19"/>
      <c r="R49137" s="20"/>
      <c r="S49137" s="20"/>
      <c r="U49137" s="21"/>
    </row>
    <row r="49138">
      <c r="E49138" s="19"/>
      <c r="R49138" s="20"/>
      <c r="S49138" s="20"/>
      <c r="U49138" s="21"/>
    </row>
    <row r="49139">
      <c r="E49139" s="19"/>
      <c r="R49139" s="20"/>
      <c r="S49139" s="20"/>
      <c r="U49139" s="21"/>
    </row>
    <row r="49140">
      <c r="E49140" s="19"/>
      <c r="R49140" s="20"/>
      <c r="S49140" s="20"/>
      <c r="U49140" s="21"/>
    </row>
    <row r="49141">
      <c r="E49141" s="19"/>
      <c r="R49141" s="20"/>
      <c r="S49141" s="20"/>
      <c r="U49141" s="21"/>
    </row>
    <row r="49142">
      <c r="E49142" s="19"/>
      <c r="R49142" s="20"/>
      <c r="S49142" s="20"/>
      <c r="U49142" s="21"/>
    </row>
    <row r="49143">
      <c r="E49143" s="19"/>
      <c r="R49143" s="20"/>
      <c r="S49143" s="20"/>
      <c r="U49143" s="21"/>
    </row>
    <row r="49144">
      <c r="E49144" s="19"/>
      <c r="R49144" s="20"/>
      <c r="S49144" s="20"/>
      <c r="U49144" s="21"/>
    </row>
    <row r="49145">
      <c r="E49145" s="19"/>
      <c r="R49145" s="20"/>
      <c r="S49145" s="20"/>
      <c r="U49145" s="21"/>
    </row>
    <row r="49146">
      <c r="E49146" s="19"/>
      <c r="R49146" s="20"/>
      <c r="S49146" s="20"/>
      <c r="U49146" s="21"/>
    </row>
    <row r="49147">
      <c r="E49147" s="19"/>
      <c r="R49147" s="20"/>
      <c r="S49147" s="20"/>
      <c r="U49147" s="21"/>
    </row>
    <row r="49148">
      <c r="E49148" s="19"/>
      <c r="R49148" s="20"/>
      <c r="S49148" s="20"/>
      <c r="U49148" s="21"/>
    </row>
    <row r="49149">
      <c r="E49149" s="19"/>
      <c r="R49149" s="20"/>
      <c r="S49149" s="20"/>
      <c r="U49149" s="21"/>
    </row>
    <row r="49150">
      <c r="E49150" s="19"/>
      <c r="R49150" s="20"/>
      <c r="S49150" s="20"/>
      <c r="U49150" s="21"/>
    </row>
    <row r="49151">
      <c r="E49151" s="19"/>
      <c r="R49151" s="20"/>
      <c r="S49151" s="20"/>
      <c r="U49151" s="21"/>
    </row>
    <row r="49152">
      <c r="E49152" s="19"/>
      <c r="R49152" s="20"/>
      <c r="S49152" s="20"/>
      <c r="U49152" s="21"/>
    </row>
    <row r="49153">
      <c r="E49153" s="19"/>
      <c r="R49153" s="20"/>
      <c r="S49153" s="20"/>
      <c r="U49153" s="21"/>
    </row>
    <row r="49154">
      <c r="E49154" s="19"/>
      <c r="R49154" s="20"/>
      <c r="S49154" s="20"/>
      <c r="U49154" s="21"/>
    </row>
    <row r="49155">
      <c r="E49155" s="19"/>
      <c r="R49155" s="20"/>
      <c r="S49155" s="20"/>
      <c r="U49155" s="21"/>
    </row>
    <row r="49156">
      <c r="E49156" s="19"/>
      <c r="R49156" s="20"/>
      <c r="S49156" s="20"/>
      <c r="U49156" s="21"/>
    </row>
    <row r="49157">
      <c r="E49157" s="19"/>
      <c r="R49157" s="20"/>
      <c r="S49157" s="20"/>
      <c r="U49157" s="21"/>
    </row>
    <row r="49158">
      <c r="E49158" s="19"/>
      <c r="R49158" s="20"/>
      <c r="S49158" s="20"/>
      <c r="U49158" s="21"/>
    </row>
    <row r="49159">
      <c r="E49159" s="19"/>
      <c r="R49159" s="20"/>
      <c r="S49159" s="20"/>
      <c r="U49159" s="21"/>
    </row>
    <row r="49160">
      <c r="E49160" s="19"/>
      <c r="R49160" s="20"/>
      <c r="S49160" s="20"/>
      <c r="U49160" s="21"/>
    </row>
    <row r="49161">
      <c r="E49161" s="19"/>
      <c r="R49161" s="20"/>
      <c r="S49161" s="20"/>
      <c r="U49161" s="21"/>
    </row>
    <row r="49162">
      <c r="E49162" s="19"/>
      <c r="R49162" s="20"/>
      <c r="S49162" s="20"/>
      <c r="U49162" s="21"/>
    </row>
    <row r="49163">
      <c r="E49163" s="19"/>
      <c r="R49163" s="20"/>
      <c r="S49163" s="20"/>
      <c r="U49163" s="21"/>
    </row>
    <row r="49164">
      <c r="E49164" s="19"/>
      <c r="R49164" s="20"/>
      <c r="S49164" s="20"/>
      <c r="U49164" s="21"/>
    </row>
    <row r="49165">
      <c r="E49165" s="19"/>
      <c r="R49165" s="20"/>
      <c r="S49165" s="20"/>
      <c r="U49165" s="21"/>
    </row>
    <row r="49166">
      <c r="E49166" s="19"/>
      <c r="R49166" s="20"/>
      <c r="S49166" s="20"/>
      <c r="U49166" s="21"/>
    </row>
    <row r="49167">
      <c r="E49167" s="19"/>
      <c r="R49167" s="20"/>
      <c r="S49167" s="20"/>
      <c r="U49167" s="21"/>
    </row>
    <row r="49168">
      <c r="E49168" s="19"/>
      <c r="R49168" s="20"/>
      <c r="S49168" s="20"/>
      <c r="U49168" s="21"/>
    </row>
    <row r="49169">
      <c r="E49169" s="19"/>
      <c r="R49169" s="20"/>
      <c r="S49169" s="20"/>
      <c r="U49169" s="21"/>
    </row>
    <row r="49170">
      <c r="E49170" s="19"/>
      <c r="R49170" s="20"/>
      <c r="S49170" s="20"/>
      <c r="U49170" s="21"/>
    </row>
    <row r="49171">
      <c r="E49171" s="19"/>
      <c r="R49171" s="20"/>
      <c r="S49171" s="20"/>
      <c r="U49171" s="21"/>
    </row>
    <row r="49172">
      <c r="E49172" s="19"/>
      <c r="R49172" s="20"/>
      <c r="S49172" s="20"/>
      <c r="U49172" s="21"/>
    </row>
    <row r="49173">
      <c r="E49173" s="19"/>
      <c r="R49173" s="20"/>
      <c r="S49173" s="20"/>
      <c r="U49173" s="21"/>
    </row>
    <row r="49174">
      <c r="E49174" s="19"/>
      <c r="R49174" s="20"/>
      <c r="S49174" s="20"/>
      <c r="U49174" s="21"/>
    </row>
    <row r="49175">
      <c r="E49175" s="19"/>
      <c r="R49175" s="20"/>
      <c r="S49175" s="20"/>
      <c r="U49175" s="21"/>
    </row>
    <row r="49176">
      <c r="E49176" s="19"/>
      <c r="R49176" s="20"/>
      <c r="S49176" s="20"/>
      <c r="U49176" s="21"/>
    </row>
    <row r="49177">
      <c r="E49177" s="19"/>
      <c r="R49177" s="20"/>
      <c r="S49177" s="20"/>
      <c r="U49177" s="21"/>
    </row>
    <row r="49178">
      <c r="E49178" s="19"/>
      <c r="R49178" s="20"/>
      <c r="S49178" s="20"/>
      <c r="U49178" s="21"/>
    </row>
    <row r="49179">
      <c r="E49179" s="19"/>
      <c r="R49179" s="20"/>
      <c r="S49179" s="20"/>
      <c r="U49179" s="21"/>
    </row>
    <row r="49180">
      <c r="E49180" s="19"/>
      <c r="R49180" s="20"/>
      <c r="S49180" s="20"/>
      <c r="U49180" s="21"/>
    </row>
    <row r="49181">
      <c r="E49181" s="19"/>
      <c r="R49181" s="20"/>
      <c r="S49181" s="20"/>
      <c r="U49181" s="21"/>
    </row>
    <row r="49182">
      <c r="E49182" s="19"/>
      <c r="R49182" s="20"/>
      <c r="S49182" s="20"/>
      <c r="U49182" s="21"/>
    </row>
    <row r="49183">
      <c r="E49183" s="19"/>
      <c r="R49183" s="20"/>
      <c r="S49183" s="20"/>
      <c r="U49183" s="21"/>
    </row>
    <row r="49184">
      <c r="E49184" s="19"/>
      <c r="R49184" s="20"/>
      <c r="S49184" s="20"/>
      <c r="U49184" s="21"/>
    </row>
    <row r="49185">
      <c r="E49185" s="19"/>
      <c r="R49185" s="20"/>
      <c r="S49185" s="20"/>
      <c r="U49185" s="21"/>
    </row>
    <row r="49186">
      <c r="E49186" s="19"/>
      <c r="R49186" s="20"/>
      <c r="S49186" s="20"/>
      <c r="U49186" s="21"/>
    </row>
    <row r="49187">
      <c r="E49187" s="19"/>
      <c r="R49187" s="20"/>
      <c r="S49187" s="20"/>
      <c r="U49187" s="21"/>
    </row>
    <row r="49188">
      <c r="E49188" s="19"/>
      <c r="R49188" s="20"/>
      <c r="S49188" s="20"/>
      <c r="U49188" s="21"/>
    </row>
    <row r="49189">
      <c r="E49189" s="19"/>
      <c r="R49189" s="20"/>
      <c r="S49189" s="20"/>
      <c r="U49189" s="21"/>
    </row>
    <row r="49190">
      <c r="E49190" s="19"/>
      <c r="R49190" s="20"/>
      <c r="S49190" s="20"/>
      <c r="U49190" s="21"/>
    </row>
    <row r="49191">
      <c r="E49191" s="19"/>
      <c r="R49191" s="20"/>
      <c r="S49191" s="20"/>
      <c r="U49191" s="21"/>
    </row>
    <row r="49192">
      <c r="E49192" s="19"/>
      <c r="R49192" s="20"/>
      <c r="S49192" s="20"/>
      <c r="U49192" s="21"/>
    </row>
    <row r="49193">
      <c r="E49193" s="19"/>
      <c r="R49193" s="20"/>
      <c r="S49193" s="20"/>
      <c r="U49193" s="21"/>
    </row>
    <row r="49194">
      <c r="E49194" s="19"/>
      <c r="R49194" s="20"/>
      <c r="S49194" s="20"/>
      <c r="U49194" s="21"/>
    </row>
    <row r="49195">
      <c r="E49195" s="19"/>
      <c r="R49195" s="20"/>
      <c r="S49195" s="20"/>
      <c r="U49195" s="21"/>
    </row>
    <row r="49196">
      <c r="E49196" s="19"/>
      <c r="R49196" s="20"/>
      <c r="S49196" s="20"/>
      <c r="U49196" s="21"/>
    </row>
    <row r="49197">
      <c r="E49197" s="19"/>
      <c r="R49197" s="20"/>
      <c r="S49197" s="20"/>
      <c r="U49197" s="21"/>
    </row>
    <row r="49198">
      <c r="E49198" s="19"/>
      <c r="R49198" s="20"/>
      <c r="S49198" s="20"/>
      <c r="U49198" s="21"/>
    </row>
    <row r="49199">
      <c r="E49199" s="19"/>
      <c r="R49199" s="20"/>
      <c r="S49199" s="20"/>
      <c r="U49199" s="21"/>
    </row>
    <row r="49200">
      <c r="E49200" s="19"/>
      <c r="R49200" s="20"/>
      <c r="S49200" s="20"/>
      <c r="U49200" s="21"/>
    </row>
    <row r="49201">
      <c r="E49201" s="19"/>
      <c r="R49201" s="20"/>
      <c r="S49201" s="20"/>
      <c r="U49201" s="21"/>
    </row>
    <row r="49202">
      <c r="E49202" s="19"/>
      <c r="R49202" s="20"/>
      <c r="S49202" s="20"/>
      <c r="U49202" s="21"/>
    </row>
    <row r="49203">
      <c r="E49203" s="19"/>
      <c r="R49203" s="20"/>
      <c r="S49203" s="20"/>
      <c r="U49203" s="21"/>
    </row>
    <row r="49204">
      <c r="E49204" s="19"/>
      <c r="R49204" s="20"/>
      <c r="S49204" s="20"/>
      <c r="U49204" s="21"/>
    </row>
    <row r="49205">
      <c r="E49205" s="19"/>
      <c r="R49205" s="20"/>
      <c r="S49205" s="20"/>
      <c r="U49205" s="21"/>
    </row>
    <row r="49206">
      <c r="E49206" s="19"/>
      <c r="R49206" s="20"/>
      <c r="S49206" s="20"/>
      <c r="U49206" s="21"/>
    </row>
    <row r="49207">
      <c r="E49207" s="19"/>
      <c r="R49207" s="20"/>
      <c r="S49207" s="20"/>
      <c r="U49207" s="21"/>
    </row>
    <row r="49208">
      <c r="E49208" s="19"/>
      <c r="R49208" s="20"/>
      <c r="S49208" s="20"/>
      <c r="U49208" s="21"/>
    </row>
    <row r="49209">
      <c r="E49209" s="19"/>
      <c r="R49209" s="20"/>
      <c r="S49209" s="20"/>
      <c r="U49209" s="21"/>
    </row>
    <row r="49210">
      <c r="E49210" s="19"/>
      <c r="R49210" s="20"/>
      <c r="S49210" s="20"/>
      <c r="U49210" s="21"/>
    </row>
    <row r="49211">
      <c r="E49211" s="19"/>
      <c r="R49211" s="20"/>
      <c r="S49211" s="20"/>
      <c r="U49211" s="21"/>
    </row>
    <row r="49212">
      <c r="E49212" s="19"/>
      <c r="R49212" s="20"/>
      <c r="S49212" s="20"/>
      <c r="U49212" s="21"/>
    </row>
    <row r="49213">
      <c r="E49213" s="19"/>
      <c r="R49213" s="20"/>
      <c r="S49213" s="20"/>
      <c r="U49213" s="21"/>
    </row>
    <row r="49214">
      <c r="E49214" s="19"/>
      <c r="R49214" s="20"/>
      <c r="S49214" s="20"/>
      <c r="U49214" s="21"/>
    </row>
    <row r="49215">
      <c r="E49215" s="19"/>
      <c r="R49215" s="20"/>
      <c r="S49215" s="20"/>
      <c r="U49215" s="21"/>
    </row>
    <row r="49216">
      <c r="E49216" s="19"/>
      <c r="R49216" s="20"/>
      <c r="S49216" s="20"/>
      <c r="U49216" s="21"/>
    </row>
    <row r="49217">
      <c r="E49217" s="19"/>
      <c r="R49217" s="20"/>
      <c r="S49217" s="20"/>
      <c r="U49217" s="21"/>
    </row>
    <row r="49218">
      <c r="E49218" s="19"/>
      <c r="R49218" s="20"/>
      <c r="S49218" s="20"/>
      <c r="U49218" s="21"/>
    </row>
    <row r="49219">
      <c r="E49219" s="19"/>
      <c r="R49219" s="20"/>
      <c r="S49219" s="20"/>
      <c r="U49219" s="21"/>
    </row>
    <row r="49220">
      <c r="E49220" s="19"/>
      <c r="R49220" s="20"/>
      <c r="S49220" s="20"/>
      <c r="U49220" s="21"/>
    </row>
    <row r="49221">
      <c r="E49221" s="19"/>
      <c r="R49221" s="20"/>
      <c r="S49221" s="20"/>
      <c r="U49221" s="21"/>
    </row>
    <row r="49222">
      <c r="E49222" s="19"/>
      <c r="R49222" s="20"/>
      <c r="S49222" s="20"/>
      <c r="U49222" s="21"/>
    </row>
    <row r="49223">
      <c r="E49223" s="19"/>
      <c r="R49223" s="20"/>
      <c r="S49223" s="20"/>
      <c r="U49223" s="21"/>
    </row>
    <row r="49224">
      <c r="E49224" s="19"/>
      <c r="R49224" s="20"/>
      <c r="S49224" s="20"/>
      <c r="U49224" s="21"/>
    </row>
    <row r="49225">
      <c r="E49225" s="19"/>
      <c r="R49225" s="20"/>
      <c r="S49225" s="20"/>
      <c r="U49225" s="21"/>
    </row>
    <row r="49226">
      <c r="E49226" s="19"/>
      <c r="R49226" s="20"/>
      <c r="S49226" s="20"/>
      <c r="U49226" s="21"/>
    </row>
    <row r="49227">
      <c r="E49227" s="19"/>
      <c r="R49227" s="20"/>
      <c r="S49227" s="20"/>
      <c r="U49227" s="21"/>
    </row>
    <row r="49228">
      <c r="E49228" s="19"/>
      <c r="R49228" s="20"/>
      <c r="S49228" s="20"/>
      <c r="U49228" s="21"/>
    </row>
    <row r="49229">
      <c r="E49229" s="19"/>
      <c r="R49229" s="20"/>
      <c r="S49229" s="20"/>
      <c r="U49229" s="21"/>
    </row>
    <row r="49230">
      <c r="E49230" s="19"/>
      <c r="R49230" s="20"/>
      <c r="S49230" s="20"/>
      <c r="U49230" s="21"/>
    </row>
    <row r="49231">
      <c r="E49231" s="19"/>
      <c r="R49231" s="20"/>
      <c r="S49231" s="20"/>
      <c r="U49231" s="21"/>
    </row>
    <row r="49232">
      <c r="E49232" s="19"/>
      <c r="R49232" s="20"/>
      <c r="S49232" s="20"/>
      <c r="U49232" s="21"/>
    </row>
    <row r="49233">
      <c r="E49233" s="19"/>
      <c r="R49233" s="20"/>
      <c r="S49233" s="20"/>
      <c r="U49233" s="21"/>
    </row>
    <row r="49234">
      <c r="E49234" s="19"/>
      <c r="R49234" s="20"/>
      <c r="S49234" s="20"/>
      <c r="U49234" s="21"/>
    </row>
    <row r="49235">
      <c r="E49235" s="19"/>
      <c r="R49235" s="20"/>
      <c r="S49235" s="20"/>
      <c r="U49235" s="21"/>
    </row>
    <row r="49236">
      <c r="E49236" s="19"/>
      <c r="R49236" s="20"/>
      <c r="S49236" s="20"/>
      <c r="U49236" s="21"/>
    </row>
    <row r="49237">
      <c r="E49237" s="19"/>
      <c r="R49237" s="20"/>
      <c r="S49237" s="20"/>
      <c r="U49237" s="21"/>
    </row>
    <row r="49238">
      <c r="E49238" s="19"/>
      <c r="R49238" s="20"/>
      <c r="S49238" s="20"/>
      <c r="U49238" s="21"/>
    </row>
    <row r="49239">
      <c r="E49239" s="19"/>
      <c r="R49239" s="20"/>
      <c r="S49239" s="20"/>
      <c r="U49239" s="21"/>
    </row>
    <row r="49240">
      <c r="E49240" s="19"/>
      <c r="R49240" s="20"/>
      <c r="S49240" s="20"/>
      <c r="U49240" s="21"/>
    </row>
    <row r="49241">
      <c r="E49241" s="19"/>
      <c r="R49241" s="20"/>
      <c r="S49241" s="20"/>
      <c r="U49241" s="21"/>
    </row>
    <row r="49242">
      <c r="E49242" s="19"/>
      <c r="R49242" s="20"/>
      <c r="S49242" s="20"/>
      <c r="U49242" s="21"/>
    </row>
    <row r="49243">
      <c r="E49243" s="19"/>
      <c r="R49243" s="20"/>
      <c r="S49243" s="20"/>
      <c r="U49243" s="21"/>
    </row>
    <row r="49244">
      <c r="E49244" s="19"/>
      <c r="R49244" s="20"/>
      <c r="S49244" s="20"/>
      <c r="U49244" s="21"/>
    </row>
    <row r="49245">
      <c r="E49245" s="19"/>
      <c r="R49245" s="20"/>
      <c r="S49245" s="20"/>
      <c r="U49245" s="21"/>
    </row>
    <row r="49246">
      <c r="E49246" s="19"/>
      <c r="R49246" s="20"/>
      <c r="S49246" s="20"/>
      <c r="U49246" s="21"/>
    </row>
    <row r="49247">
      <c r="E49247" s="19"/>
      <c r="R49247" s="20"/>
      <c r="S49247" s="20"/>
      <c r="U49247" s="21"/>
    </row>
    <row r="49248">
      <c r="E49248" s="19"/>
      <c r="R49248" s="20"/>
      <c r="S49248" s="20"/>
      <c r="U49248" s="21"/>
    </row>
    <row r="49249">
      <c r="E49249" s="19"/>
      <c r="R49249" s="20"/>
      <c r="S49249" s="20"/>
      <c r="U49249" s="21"/>
    </row>
    <row r="49250">
      <c r="E49250" s="19"/>
      <c r="R49250" s="20"/>
      <c r="S49250" s="20"/>
      <c r="U49250" s="21"/>
    </row>
    <row r="49251">
      <c r="E49251" s="19"/>
      <c r="R49251" s="20"/>
      <c r="S49251" s="20"/>
      <c r="U49251" s="21"/>
    </row>
    <row r="49252">
      <c r="E49252" s="19"/>
      <c r="R49252" s="20"/>
      <c r="S49252" s="20"/>
      <c r="U49252" s="21"/>
    </row>
    <row r="49253">
      <c r="E49253" s="19"/>
      <c r="R49253" s="20"/>
      <c r="S49253" s="20"/>
      <c r="U49253" s="21"/>
    </row>
    <row r="49254">
      <c r="E49254" s="19"/>
      <c r="R49254" s="20"/>
      <c r="S49254" s="20"/>
      <c r="U49254" s="21"/>
    </row>
    <row r="49255">
      <c r="E49255" s="19"/>
      <c r="R49255" s="20"/>
      <c r="S49255" s="20"/>
      <c r="U49255" s="21"/>
    </row>
    <row r="49256">
      <c r="E49256" s="19"/>
      <c r="R49256" s="20"/>
      <c r="S49256" s="20"/>
      <c r="U49256" s="21"/>
    </row>
    <row r="49257">
      <c r="E49257" s="19"/>
      <c r="R49257" s="20"/>
      <c r="S49257" s="20"/>
      <c r="U49257" s="21"/>
    </row>
    <row r="49258">
      <c r="E49258" s="19"/>
      <c r="R49258" s="20"/>
      <c r="S49258" s="20"/>
      <c r="U49258" s="21"/>
    </row>
    <row r="49259">
      <c r="E49259" s="19"/>
      <c r="R49259" s="20"/>
      <c r="S49259" s="20"/>
      <c r="U49259" s="21"/>
    </row>
    <row r="49260">
      <c r="E49260" s="19"/>
      <c r="R49260" s="20"/>
      <c r="S49260" s="20"/>
      <c r="U49260" s="21"/>
    </row>
    <row r="49261">
      <c r="E49261" s="19"/>
      <c r="R49261" s="20"/>
      <c r="S49261" s="20"/>
      <c r="U49261" s="21"/>
    </row>
    <row r="49262">
      <c r="E49262" s="19"/>
      <c r="R49262" s="20"/>
      <c r="S49262" s="20"/>
      <c r="U49262" s="21"/>
    </row>
    <row r="49263">
      <c r="E49263" s="19"/>
      <c r="R49263" s="20"/>
      <c r="S49263" s="20"/>
      <c r="U49263" s="21"/>
    </row>
    <row r="49264">
      <c r="E49264" s="19"/>
      <c r="R49264" s="20"/>
      <c r="S49264" s="20"/>
      <c r="U49264" s="21"/>
    </row>
    <row r="49265">
      <c r="E49265" s="19"/>
      <c r="R49265" s="20"/>
      <c r="S49265" s="20"/>
      <c r="U49265" s="21"/>
    </row>
    <row r="49266">
      <c r="E49266" s="19"/>
      <c r="R49266" s="20"/>
      <c r="S49266" s="20"/>
      <c r="U49266" s="21"/>
    </row>
    <row r="49267">
      <c r="E49267" s="19"/>
      <c r="R49267" s="20"/>
      <c r="S49267" s="20"/>
      <c r="U49267" s="21"/>
    </row>
    <row r="49268">
      <c r="E49268" s="19"/>
      <c r="R49268" s="20"/>
      <c r="S49268" s="20"/>
      <c r="U49268" s="21"/>
    </row>
    <row r="49269">
      <c r="E49269" s="19"/>
      <c r="R49269" s="20"/>
      <c r="S49269" s="20"/>
      <c r="U49269" s="21"/>
    </row>
    <row r="49270">
      <c r="E49270" s="19"/>
      <c r="R49270" s="20"/>
      <c r="S49270" s="20"/>
      <c r="U49270" s="21"/>
    </row>
    <row r="49271">
      <c r="E49271" s="19"/>
      <c r="R49271" s="20"/>
      <c r="S49271" s="20"/>
      <c r="U49271" s="21"/>
    </row>
    <row r="49272">
      <c r="E49272" s="19"/>
      <c r="R49272" s="20"/>
      <c r="S49272" s="20"/>
      <c r="U49272" s="21"/>
    </row>
    <row r="49273">
      <c r="E49273" s="19"/>
      <c r="R49273" s="20"/>
      <c r="S49273" s="20"/>
      <c r="U49273" s="21"/>
    </row>
    <row r="49274">
      <c r="E49274" s="19"/>
      <c r="R49274" s="20"/>
      <c r="S49274" s="20"/>
      <c r="U49274" s="21"/>
    </row>
    <row r="49275">
      <c r="E49275" s="19"/>
      <c r="R49275" s="20"/>
      <c r="S49275" s="20"/>
      <c r="U49275" s="21"/>
    </row>
    <row r="49276">
      <c r="E49276" s="19"/>
      <c r="R49276" s="20"/>
      <c r="S49276" s="20"/>
      <c r="U49276" s="21"/>
    </row>
    <row r="49277">
      <c r="E49277" s="19"/>
      <c r="R49277" s="20"/>
      <c r="S49277" s="20"/>
      <c r="U49277" s="21"/>
    </row>
    <row r="49278">
      <c r="E49278" s="19"/>
      <c r="R49278" s="20"/>
      <c r="S49278" s="20"/>
      <c r="U49278" s="21"/>
    </row>
    <row r="49279">
      <c r="E49279" s="19"/>
      <c r="R49279" s="20"/>
      <c r="S49279" s="20"/>
      <c r="U49279" s="21"/>
    </row>
    <row r="49280">
      <c r="E49280" s="19"/>
      <c r="R49280" s="20"/>
      <c r="S49280" s="20"/>
      <c r="U49280" s="21"/>
    </row>
    <row r="49281">
      <c r="E49281" s="19"/>
      <c r="R49281" s="20"/>
      <c r="S49281" s="20"/>
      <c r="U49281" s="21"/>
    </row>
    <row r="49282">
      <c r="E49282" s="19"/>
      <c r="R49282" s="20"/>
      <c r="S49282" s="20"/>
      <c r="U49282" s="21"/>
    </row>
    <row r="49283">
      <c r="E49283" s="19"/>
      <c r="R49283" s="20"/>
      <c r="S49283" s="20"/>
      <c r="U49283" s="21"/>
    </row>
    <row r="49284">
      <c r="E49284" s="19"/>
      <c r="R49284" s="20"/>
      <c r="S49284" s="20"/>
      <c r="U49284" s="21"/>
    </row>
    <row r="49285">
      <c r="E49285" s="19"/>
      <c r="R49285" s="20"/>
      <c r="S49285" s="20"/>
      <c r="U49285" s="21"/>
    </row>
    <row r="49286">
      <c r="E49286" s="19"/>
      <c r="R49286" s="20"/>
      <c r="S49286" s="20"/>
      <c r="U49286" s="21"/>
    </row>
    <row r="49287">
      <c r="E49287" s="19"/>
      <c r="R49287" s="20"/>
      <c r="S49287" s="20"/>
      <c r="U49287" s="21"/>
    </row>
    <row r="49288">
      <c r="E49288" s="19"/>
      <c r="R49288" s="20"/>
      <c r="S49288" s="20"/>
      <c r="U49288" s="21"/>
    </row>
    <row r="49289">
      <c r="E49289" s="19"/>
      <c r="R49289" s="20"/>
      <c r="S49289" s="20"/>
      <c r="U49289" s="21"/>
    </row>
    <row r="49290">
      <c r="E49290" s="19"/>
      <c r="R49290" s="20"/>
      <c r="S49290" s="20"/>
      <c r="U49290" s="21"/>
    </row>
    <row r="49291">
      <c r="E49291" s="19"/>
      <c r="R49291" s="20"/>
      <c r="S49291" s="20"/>
      <c r="U49291" s="21"/>
    </row>
    <row r="49292">
      <c r="E49292" s="19"/>
      <c r="R49292" s="20"/>
      <c r="S49292" s="20"/>
      <c r="U49292" s="21"/>
    </row>
    <row r="49293">
      <c r="E49293" s="19"/>
      <c r="R49293" s="20"/>
      <c r="S49293" s="20"/>
      <c r="U49293" s="21"/>
    </row>
    <row r="49294">
      <c r="E49294" s="19"/>
      <c r="R49294" s="20"/>
      <c r="S49294" s="20"/>
      <c r="U49294" s="21"/>
    </row>
    <row r="49295">
      <c r="E49295" s="19"/>
      <c r="R49295" s="20"/>
      <c r="S49295" s="20"/>
      <c r="U49295" s="21"/>
    </row>
    <row r="49296">
      <c r="E49296" s="19"/>
      <c r="R49296" s="20"/>
      <c r="S49296" s="20"/>
      <c r="U49296" s="21"/>
    </row>
    <row r="49297">
      <c r="E49297" s="19"/>
      <c r="R49297" s="20"/>
      <c r="S49297" s="20"/>
      <c r="U49297" s="21"/>
    </row>
    <row r="49298">
      <c r="E49298" s="19"/>
      <c r="R49298" s="20"/>
      <c r="S49298" s="20"/>
      <c r="U49298" s="21"/>
    </row>
    <row r="49299">
      <c r="E49299" s="19"/>
      <c r="R49299" s="20"/>
      <c r="S49299" s="20"/>
      <c r="U49299" s="21"/>
    </row>
    <row r="49300">
      <c r="E49300" s="19"/>
      <c r="R49300" s="20"/>
      <c r="S49300" s="20"/>
      <c r="U49300" s="21"/>
    </row>
    <row r="49301">
      <c r="E49301" s="19"/>
      <c r="R49301" s="20"/>
      <c r="S49301" s="20"/>
      <c r="U49301" s="21"/>
    </row>
    <row r="49302">
      <c r="E49302" s="19"/>
      <c r="R49302" s="20"/>
      <c r="S49302" s="20"/>
      <c r="U49302" s="21"/>
    </row>
    <row r="49303">
      <c r="E49303" s="19"/>
      <c r="R49303" s="20"/>
      <c r="S49303" s="20"/>
      <c r="U49303" s="21"/>
    </row>
    <row r="49304">
      <c r="E49304" s="19"/>
      <c r="R49304" s="20"/>
      <c r="S49304" s="20"/>
      <c r="U49304" s="21"/>
    </row>
    <row r="49305">
      <c r="E49305" s="19"/>
      <c r="R49305" s="20"/>
      <c r="S49305" s="20"/>
      <c r="U49305" s="21"/>
    </row>
    <row r="49306">
      <c r="E49306" s="19"/>
      <c r="R49306" s="20"/>
      <c r="S49306" s="20"/>
      <c r="U49306" s="21"/>
    </row>
    <row r="49307">
      <c r="E49307" s="19"/>
      <c r="R49307" s="20"/>
      <c r="S49307" s="20"/>
      <c r="U49307" s="21"/>
    </row>
    <row r="49308">
      <c r="E49308" s="19"/>
      <c r="R49308" s="20"/>
      <c r="S49308" s="20"/>
      <c r="U49308" s="21"/>
    </row>
    <row r="49309">
      <c r="E49309" s="19"/>
      <c r="R49309" s="20"/>
      <c r="S49309" s="20"/>
      <c r="U49309" s="21"/>
    </row>
    <row r="49310">
      <c r="E49310" s="19"/>
      <c r="R49310" s="20"/>
      <c r="S49310" s="20"/>
      <c r="U49310" s="21"/>
    </row>
    <row r="49311">
      <c r="E49311" s="19"/>
      <c r="R49311" s="20"/>
      <c r="S49311" s="20"/>
      <c r="U49311" s="21"/>
    </row>
    <row r="49312">
      <c r="E49312" s="19"/>
      <c r="R49312" s="20"/>
      <c r="S49312" s="20"/>
      <c r="U49312" s="21"/>
    </row>
    <row r="49313">
      <c r="E49313" s="19"/>
      <c r="R49313" s="20"/>
      <c r="S49313" s="20"/>
      <c r="U49313" s="21"/>
    </row>
    <row r="49314">
      <c r="E49314" s="19"/>
      <c r="R49314" s="20"/>
      <c r="S49314" s="20"/>
      <c r="U49314" s="21"/>
    </row>
    <row r="49315">
      <c r="E49315" s="19"/>
      <c r="R49315" s="20"/>
      <c r="S49315" s="20"/>
      <c r="U49315" s="21"/>
    </row>
    <row r="49316">
      <c r="E49316" s="19"/>
      <c r="R49316" s="20"/>
      <c r="S49316" s="20"/>
      <c r="U49316" s="21"/>
    </row>
    <row r="49317">
      <c r="E49317" s="19"/>
      <c r="R49317" s="20"/>
      <c r="S49317" s="20"/>
      <c r="U49317" s="21"/>
    </row>
    <row r="49318">
      <c r="E49318" s="19"/>
      <c r="R49318" s="20"/>
      <c r="S49318" s="20"/>
      <c r="U49318" s="21"/>
    </row>
    <row r="49319">
      <c r="E49319" s="19"/>
      <c r="R49319" s="20"/>
      <c r="S49319" s="20"/>
      <c r="U49319" s="21"/>
    </row>
    <row r="49320">
      <c r="E49320" s="19"/>
      <c r="R49320" s="20"/>
      <c r="S49320" s="20"/>
      <c r="U49320" s="21"/>
    </row>
    <row r="49321">
      <c r="E49321" s="19"/>
      <c r="R49321" s="20"/>
      <c r="S49321" s="20"/>
      <c r="U49321" s="21"/>
    </row>
    <row r="49322">
      <c r="E49322" s="19"/>
      <c r="R49322" s="20"/>
      <c r="S49322" s="20"/>
      <c r="U49322" s="21"/>
    </row>
    <row r="49323">
      <c r="E49323" s="19"/>
      <c r="R49323" s="20"/>
      <c r="S49323" s="20"/>
      <c r="U49323" s="21"/>
    </row>
    <row r="49324">
      <c r="E49324" s="19"/>
      <c r="R49324" s="20"/>
      <c r="S49324" s="20"/>
      <c r="U49324" s="21"/>
    </row>
    <row r="49325">
      <c r="E49325" s="19"/>
      <c r="R49325" s="20"/>
      <c r="S49325" s="20"/>
      <c r="U49325" s="21"/>
    </row>
    <row r="49326">
      <c r="E49326" s="19"/>
      <c r="R49326" s="20"/>
      <c r="S49326" s="20"/>
      <c r="U49326" s="21"/>
    </row>
    <row r="49327">
      <c r="E49327" s="19"/>
      <c r="R49327" s="20"/>
      <c r="S49327" s="20"/>
      <c r="U49327" s="21"/>
    </row>
    <row r="49328">
      <c r="E49328" s="19"/>
      <c r="R49328" s="20"/>
      <c r="S49328" s="20"/>
      <c r="U49328" s="21"/>
    </row>
    <row r="49329">
      <c r="E49329" s="19"/>
      <c r="R49329" s="20"/>
      <c r="S49329" s="20"/>
      <c r="U49329" s="21"/>
    </row>
    <row r="49330">
      <c r="E49330" s="19"/>
      <c r="R49330" s="20"/>
      <c r="S49330" s="20"/>
      <c r="U49330" s="21"/>
    </row>
    <row r="49331">
      <c r="E49331" s="19"/>
      <c r="R49331" s="20"/>
      <c r="S49331" s="20"/>
      <c r="U49331" s="21"/>
    </row>
    <row r="49332">
      <c r="E49332" s="19"/>
      <c r="R49332" s="20"/>
      <c r="S49332" s="20"/>
      <c r="U49332" s="21"/>
    </row>
    <row r="49333">
      <c r="E49333" s="19"/>
      <c r="R49333" s="20"/>
      <c r="S49333" s="20"/>
      <c r="U49333" s="21"/>
    </row>
    <row r="49334">
      <c r="E49334" s="19"/>
      <c r="R49334" s="20"/>
      <c r="S49334" s="20"/>
      <c r="U49334" s="21"/>
    </row>
    <row r="49335">
      <c r="E49335" s="19"/>
      <c r="R49335" s="20"/>
      <c r="S49335" s="20"/>
      <c r="U49335" s="21"/>
    </row>
    <row r="49336">
      <c r="E49336" s="19"/>
      <c r="R49336" s="20"/>
      <c r="S49336" s="20"/>
      <c r="U49336" s="21"/>
    </row>
    <row r="49337">
      <c r="E49337" s="19"/>
      <c r="R49337" s="20"/>
      <c r="S49337" s="20"/>
      <c r="U49337" s="21"/>
    </row>
    <row r="49338">
      <c r="E49338" s="19"/>
      <c r="R49338" s="20"/>
      <c r="S49338" s="20"/>
      <c r="U49338" s="21"/>
    </row>
    <row r="49339">
      <c r="E49339" s="19"/>
      <c r="R49339" s="20"/>
      <c r="S49339" s="20"/>
      <c r="U49339" s="21"/>
    </row>
    <row r="49340">
      <c r="E49340" s="19"/>
      <c r="R49340" s="20"/>
      <c r="S49340" s="20"/>
      <c r="U49340" s="21"/>
    </row>
    <row r="49341">
      <c r="E49341" s="19"/>
      <c r="R49341" s="20"/>
      <c r="S49341" s="20"/>
      <c r="U49341" s="21"/>
    </row>
    <row r="49342">
      <c r="E49342" s="19"/>
      <c r="R49342" s="20"/>
      <c r="S49342" s="20"/>
      <c r="U49342" s="21"/>
    </row>
    <row r="49343">
      <c r="E49343" s="19"/>
      <c r="R49343" s="20"/>
      <c r="S49343" s="20"/>
      <c r="U49343" s="21"/>
    </row>
    <row r="49344">
      <c r="E49344" s="19"/>
      <c r="R49344" s="20"/>
      <c r="S49344" s="20"/>
      <c r="U49344" s="21"/>
    </row>
    <row r="49345">
      <c r="E49345" s="19"/>
      <c r="R49345" s="20"/>
      <c r="S49345" s="20"/>
      <c r="U49345" s="21"/>
    </row>
    <row r="49346">
      <c r="E49346" s="19"/>
      <c r="R49346" s="20"/>
      <c r="S49346" s="20"/>
      <c r="U49346" s="21"/>
    </row>
    <row r="49347">
      <c r="E49347" s="19"/>
      <c r="R49347" s="20"/>
      <c r="S49347" s="20"/>
      <c r="U49347" s="21"/>
    </row>
    <row r="49348">
      <c r="E49348" s="19"/>
      <c r="R49348" s="20"/>
      <c r="S49348" s="20"/>
      <c r="U49348" s="21"/>
    </row>
    <row r="49349">
      <c r="E49349" s="19"/>
      <c r="R49349" s="20"/>
      <c r="S49349" s="20"/>
      <c r="U49349" s="21"/>
    </row>
    <row r="49350">
      <c r="E49350" s="19"/>
      <c r="R49350" s="20"/>
      <c r="S49350" s="20"/>
      <c r="U49350" s="21"/>
    </row>
    <row r="49351">
      <c r="E49351" s="19"/>
      <c r="R49351" s="20"/>
      <c r="S49351" s="20"/>
      <c r="U49351" s="21"/>
    </row>
    <row r="49352">
      <c r="E49352" s="19"/>
      <c r="R49352" s="20"/>
      <c r="S49352" s="20"/>
      <c r="U49352" s="21"/>
    </row>
    <row r="49353">
      <c r="E49353" s="19"/>
      <c r="R49353" s="20"/>
      <c r="S49353" s="20"/>
      <c r="U49353" s="21"/>
    </row>
    <row r="49354">
      <c r="E49354" s="19"/>
      <c r="R49354" s="20"/>
      <c r="S49354" s="20"/>
      <c r="U49354" s="21"/>
    </row>
    <row r="49355">
      <c r="E49355" s="19"/>
      <c r="R49355" s="20"/>
      <c r="S49355" s="20"/>
      <c r="U49355" s="21"/>
    </row>
    <row r="49356">
      <c r="E49356" s="19"/>
      <c r="R49356" s="20"/>
      <c r="S49356" s="20"/>
      <c r="U49356" s="21"/>
    </row>
    <row r="49357">
      <c r="E49357" s="19"/>
      <c r="R49357" s="20"/>
      <c r="S49357" s="20"/>
      <c r="U49357" s="21"/>
    </row>
    <row r="49358">
      <c r="E49358" s="19"/>
      <c r="R49358" s="20"/>
      <c r="S49358" s="20"/>
      <c r="U49358" s="21"/>
    </row>
    <row r="49359">
      <c r="E49359" s="19"/>
      <c r="R49359" s="20"/>
      <c r="S49359" s="20"/>
      <c r="U49359" s="21"/>
    </row>
    <row r="49360">
      <c r="E49360" s="19"/>
      <c r="R49360" s="20"/>
      <c r="S49360" s="20"/>
      <c r="U49360" s="21"/>
    </row>
    <row r="49361">
      <c r="E49361" s="19"/>
      <c r="R49361" s="20"/>
      <c r="S49361" s="20"/>
      <c r="U49361" s="21"/>
    </row>
    <row r="49362">
      <c r="E49362" s="19"/>
      <c r="R49362" s="20"/>
      <c r="S49362" s="20"/>
      <c r="U49362" s="21"/>
    </row>
    <row r="49363">
      <c r="E49363" s="19"/>
      <c r="R49363" s="20"/>
      <c r="S49363" s="20"/>
      <c r="U49363" s="21"/>
    </row>
    <row r="49364">
      <c r="E49364" s="19"/>
      <c r="R49364" s="20"/>
      <c r="S49364" s="20"/>
      <c r="U49364" s="21"/>
    </row>
    <row r="49365">
      <c r="E49365" s="19"/>
      <c r="R49365" s="20"/>
      <c r="S49365" s="20"/>
      <c r="U49365" s="21"/>
    </row>
    <row r="49366">
      <c r="E49366" s="19"/>
      <c r="R49366" s="20"/>
      <c r="S49366" s="20"/>
      <c r="U49366" s="21"/>
    </row>
    <row r="49367">
      <c r="E49367" s="19"/>
      <c r="R49367" s="20"/>
      <c r="S49367" s="20"/>
      <c r="U49367" s="21"/>
    </row>
    <row r="49368">
      <c r="E49368" s="19"/>
      <c r="R49368" s="20"/>
      <c r="S49368" s="20"/>
      <c r="U49368" s="21"/>
    </row>
    <row r="49369">
      <c r="E49369" s="19"/>
      <c r="R49369" s="20"/>
      <c r="S49369" s="20"/>
      <c r="U49369" s="21"/>
    </row>
    <row r="49370">
      <c r="E49370" s="19"/>
      <c r="R49370" s="20"/>
      <c r="S49370" s="20"/>
      <c r="U49370" s="21"/>
    </row>
    <row r="49371">
      <c r="E49371" s="19"/>
      <c r="R49371" s="20"/>
      <c r="S49371" s="20"/>
      <c r="U49371" s="21"/>
    </row>
    <row r="49372">
      <c r="E49372" s="19"/>
      <c r="R49372" s="20"/>
      <c r="S49372" s="20"/>
      <c r="U49372" s="21"/>
    </row>
    <row r="49373">
      <c r="E49373" s="19"/>
      <c r="R49373" s="20"/>
      <c r="S49373" s="20"/>
      <c r="U49373" s="21"/>
    </row>
    <row r="49374">
      <c r="E49374" s="19"/>
      <c r="R49374" s="20"/>
      <c r="S49374" s="20"/>
      <c r="U49374" s="21"/>
    </row>
    <row r="49375">
      <c r="E49375" s="19"/>
      <c r="R49375" s="20"/>
      <c r="S49375" s="20"/>
      <c r="U49375" s="21"/>
    </row>
    <row r="49376">
      <c r="E49376" s="19"/>
      <c r="R49376" s="20"/>
      <c r="S49376" s="20"/>
      <c r="U49376" s="21"/>
    </row>
    <row r="49377">
      <c r="E49377" s="19"/>
      <c r="R49377" s="20"/>
      <c r="S49377" s="20"/>
      <c r="U49377" s="21"/>
    </row>
    <row r="49378">
      <c r="E49378" s="19"/>
      <c r="R49378" s="20"/>
      <c r="S49378" s="20"/>
      <c r="U49378" s="21"/>
    </row>
    <row r="49379">
      <c r="E49379" s="19"/>
      <c r="R49379" s="20"/>
      <c r="S49379" s="20"/>
      <c r="U49379" s="21"/>
    </row>
    <row r="49380">
      <c r="E49380" s="19"/>
      <c r="R49380" s="20"/>
      <c r="S49380" s="20"/>
      <c r="U49380" s="21"/>
    </row>
    <row r="49381">
      <c r="E49381" s="19"/>
      <c r="R49381" s="20"/>
      <c r="S49381" s="20"/>
      <c r="U49381" s="21"/>
    </row>
    <row r="49382">
      <c r="E49382" s="19"/>
      <c r="R49382" s="20"/>
      <c r="S49382" s="20"/>
      <c r="U49382" s="21"/>
    </row>
    <row r="49383">
      <c r="E49383" s="19"/>
      <c r="R49383" s="20"/>
      <c r="S49383" s="20"/>
      <c r="U49383" s="21"/>
    </row>
    <row r="49384">
      <c r="E49384" s="19"/>
      <c r="R49384" s="20"/>
      <c r="S49384" s="20"/>
      <c r="U49384" s="21"/>
    </row>
    <row r="49385">
      <c r="E49385" s="19"/>
      <c r="R49385" s="20"/>
      <c r="S49385" s="20"/>
      <c r="U49385" s="21"/>
    </row>
    <row r="49386">
      <c r="E49386" s="19"/>
      <c r="R49386" s="20"/>
      <c r="S49386" s="20"/>
      <c r="U49386" s="21"/>
    </row>
    <row r="49387">
      <c r="E49387" s="19"/>
      <c r="R49387" s="20"/>
      <c r="S49387" s="20"/>
      <c r="U49387" s="21"/>
    </row>
    <row r="49388">
      <c r="E49388" s="19"/>
      <c r="R49388" s="20"/>
      <c r="S49388" s="20"/>
      <c r="U49388" s="21"/>
    </row>
    <row r="49389">
      <c r="E49389" s="19"/>
      <c r="R49389" s="20"/>
      <c r="S49389" s="20"/>
      <c r="U49389" s="21"/>
    </row>
    <row r="49390">
      <c r="E49390" s="19"/>
      <c r="R49390" s="20"/>
      <c r="S49390" s="20"/>
      <c r="U49390" s="21"/>
    </row>
    <row r="49391">
      <c r="E49391" s="19"/>
      <c r="R49391" s="20"/>
      <c r="S49391" s="20"/>
      <c r="U49391" s="21"/>
    </row>
    <row r="49392">
      <c r="E49392" s="19"/>
      <c r="R49392" s="20"/>
      <c r="S49392" s="20"/>
      <c r="U49392" s="21"/>
    </row>
    <row r="49393">
      <c r="E49393" s="19"/>
      <c r="R49393" s="20"/>
      <c r="S49393" s="20"/>
      <c r="U49393" s="21"/>
    </row>
    <row r="49394">
      <c r="E49394" s="19"/>
      <c r="R49394" s="20"/>
      <c r="S49394" s="20"/>
      <c r="U49394" s="21"/>
    </row>
    <row r="49395">
      <c r="E49395" s="19"/>
      <c r="R49395" s="20"/>
      <c r="S49395" s="20"/>
      <c r="U49395" s="21"/>
    </row>
    <row r="49396">
      <c r="E49396" s="19"/>
      <c r="R49396" s="20"/>
      <c r="S49396" s="20"/>
      <c r="U49396" s="21"/>
    </row>
    <row r="49397">
      <c r="E49397" s="19"/>
      <c r="R49397" s="20"/>
      <c r="S49397" s="20"/>
      <c r="U49397" s="21"/>
    </row>
    <row r="49398">
      <c r="E49398" s="19"/>
      <c r="R49398" s="20"/>
      <c r="S49398" s="20"/>
      <c r="U49398" s="21"/>
    </row>
    <row r="49399">
      <c r="E49399" s="19"/>
      <c r="R49399" s="20"/>
      <c r="S49399" s="20"/>
      <c r="U49399" s="21"/>
    </row>
    <row r="49400">
      <c r="E49400" s="19"/>
      <c r="R49400" s="20"/>
      <c r="S49400" s="20"/>
      <c r="U49400" s="21"/>
    </row>
    <row r="49401">
      <c r="E49401" s="19"/>
      <c r="R49401" s="20"/>
      <c r="S49401" s="20"/>
      <c r="U49401" s="21"/>
    </row>
    <row r="49402">
      <c r="E49402" s="19"/>
      <c r="R49402" s="20"/>
      <c r="S49402" s="20"/>
      <c r="U49402" s="21"/>
    </row>
    <row r="49403">
      <c r="E49403" s="19"/>
      <c r="R49403" s="20"/>
      <c r="S49403" s="20"/>
      <c r="U49403" s="21"/>
    </row>
    <row r="49404">
      <c r="E49404" s="19"/>
      <c r="R49404" s="20"/>
      <c r="S49404" s="20"/>
      <c r="U49404" s="21"/>
    </row>
    <row r="49405">
      <c r="E49405" s="19"/>
      <c r="R49405" s="20"/>
      <c r="S49405" s="20"/>
      <c r="U49405" s="21"/>
    </row>
    <row r="49406">
      <c r="E49406" s="19"/>
      <c r="R49406" s="20"/>
      <c r="S49406" s="20"/>
      <c r="U49406" s="21"/>
    </row>
    <row r="49407">
      <c r="E49407" s="19"/>
      <c r="R49407" s="20"/>
      <c r="S49407" s="20"/>
      <c r="U49407" s="21"/>
    </row>
    <row r="49408">
      <c r="E49408" s="19"/>
      <c r="R49408" s="20"/>
      <c r="S49408" s="20"/>
      <c r="U49408" s="21"/>
    </row>
    <row r="49409">
      <c r="E49409" s="19"/>
      <c r="R49409" s="20"/>
      <c r="S49409" s="20"/>
      <c r="U49409" s="21"/>
    </row>
    <row r="49410">
      <c r="E49410" s="19"/>
      <c r="R49410" s="20"/>
      <c r="S49410" s="20"/>
      <c r="U49410" s="21"/>
    </row>
    <row r="49411">
      <c r="E49411" s="19"/>
      <c r="R49411" s="20"/>
      <c r="S49411" s="20"/>
      <c r="U49411" s="21"/>
    </row>
    <row r="49412">
      <c r="E49412" s="19"/>
      <c r="R49412" s="20"/>
      <c r="S49412" s="20"/>
      <c r="U49412" s="21"/>
    </row>
    <row r="49413">
      <c r="E49413" s="19"/>
      <c r="R49413" s="20"/>
      <c r="S49413" s="20"/>
      <c r="U49413" s="21"/>
    </row>
    <row r="49414">
      <c r="E49414" s="19"/>
      <c r="R49414" s="20"/>
      <c r="S49414" s="20"/>
      <c r="U49414" s="21"/>
    </row>
    <row r="49415">
      <c r="E49415" s="19"/>
      <c r="R49415" s="20"/>
      <c r="S49415" s="20"/>
      <c r="U49415" s="21"/>
    </row>
    <row r="49416">
      <c r="E49416" s="19"/>
      <c r="R49416" s="20"/>
      <c r="S49416" s="20"/>
      <c r="U49416" s="21"/>
    </row>
    <row r="49417">
      <c r="E49417" s="19"/>
      <c r="R49417" s="20"/>
      <c r="S49417" s="20"/>
      <c r="U49417" s="21"/>
    </row>
    <row r="49418">
      <c r="E49418" s="19"/>
      <c r="R49418" s="20"/>
      <c r="S49418" s="20"/>
      <c r="U49418" s="21"/>
    </row>
    <row r="49419">
      <c r="E49419" s="19"/>
      <c r="R49419" s="20"/>
      <c r="S49419" s="20"/>
      <c r="U49419" s="21"/>
    </row>
    <row r="49420">
      <c r="E49420" s="19"/>
      <c r="R49420" s="20"/>
      <c r="S49420" s="20"/>
      <c r="U49420" s="21"/>
    </row>
    <row r="49421">
      <c r="E49421" s="19"/>
      <c r="R49421" s="20"/>
      <c r="S49421" s="20"/>
      <c r="U49421" s="21"/>
    </row>
    <row r="49422">
      <c r="E49422" s="19"/>
      <c r="R49422" s="20"/>
      <c r="S49422" s="20"/>
      <c r="U49422" s="21"/>
    </row>
    <row r="49423">
      <c r="E49423" s="19"/>
      <c r="R49423" s="20"/>
      <c r="S49423" s="20"/>
      <c r="U49423" s="21"/>
    </row>
    <row r="49424">
      <c r="E49424" s="19"/>
      <c r="R49424" s="20"/>
      <c r="S49424" s="20"/>
      <c r="U49424" s="21"/>
    </row>
    <row r="49425">
      <c r="E49425" s="19"/>
      <c r="R49425" s="20"/>
      <c r="S49425" s="20"/>
      <c r="U49425" s="21"/>
    </row>
    <row r="49426">
      <c r="E49426" s="19"/>
      <c r="R49426" s="20"/>
      <c r="S49426" s="20"/>
      <c r="U49426" s="21"/>
    </row>
    <row r="49427">
      <c r="E49427" s="19"/>
      <c r="R49427" s="20"/>
      <c r="S49427" s="20"/>
      <c r="U49427" s="21"/>
    </row>
    <row r="49428">
      <c r="E49428" s="19"/>
      <c r="R49428" s="20"/>
      <c r="S49428" s="20"/>
      <c r="U49428" s="21"/>
    </row>
    <row r="49429">
      <c r="E49429" s="19"/>
      <c r="R49429" s="20"/>
      <c r="S49429" s="20"/>
      <c r="U49429" s="21"/>
    </row>
    <row r="49430">
      <c r="E49430" s="19"/>
      <c r="R49430" s="20"/>
      <c r="S49430" s="20"/>
      <c r="U49430" s="21"/>
    </row>
    <row r="49431">
      <c r="E49431" s="19"/>
      <c r="R49431" s="20"/>
      <c r="S49431" s="20"/>
      <c r="U49431" s="21"/>
    </row>
    <row r="49432">
      <c r="E49432" s="19"/>
      <c r="R49432" s="20"/>
      <c r="S49432" s="20"/>
      <c r="U49432" s="21"/>
    </row>
    <row r="49433">
      <c r="E49433" s="19"/>
      <c r="R49433" s="20"/>
      <c r="S49433" s="20"/>
      <c r="U49433" s="21"/>
    </row>
    <row r="49434">
      <c r="E49434" s="19"/>
      <c r="R49434" s="20"/>
      <c r="S49434" s="20"/>
      <c r="U49434" s="21"/>
    </row>
    <row r="49435">
      <c r="E49435" s="19"/>
      <c r="R49435" s="20"/>
      <c r="S49435" s="20"/>
      <c r="U49435" s="21"/>
    </row>
    <row r="49436">
      <c r="E49436" s="19"/>
      <c r="R49436" s="20"/>
      <c r="S49436" s="20"/>
      <c r="U49436" s="21"/>
    </row>
    <row r="49437">
      <c r="E49437" s="19"/>
      <c r="R49437" s="20"/>
      <c r="S49437" s="20"/>
      <c r="U49437" s="21"/>
    </row>
    <row r="49438">
      <c r="E49438" s="19"/>
      <c r="R49438" s="20"/>
      <c r="S49438" s="20"/>
      <c r="U49438" s="21"/>
    </row>
    <row r="49439">
      <c r="E49439" s="19"/>
      <c r="R49439" s="20"/>
      <c r="S49439" s="20"/>
      <c r="U49439" s="21"/>
    </row>
    <row r="49440">
      <c r="E49440" s="19"/>
      <c r="R49440" s="20"/>
      <c r="S49440" s="20"/>
      <c r="U49440" s="21"/>
    </row>
    <row r="49441">
      <c r="E49441" s="19"/>
      <c r="R49441" s="20"/>
      <c r="S49441" s="20"/>
      <c r="U49441" s="21"/>
    </row>
    <row r="49442">
      <c r="E49442" s="19"/>
      <c r="R49442" s="20"/>
      <c r="S49442" s="20"/>
      <c r="U49442" s="21"/>
    </row>
    <row r="49443">
      <c r="E49443" s="19"/>
      <c r="R49443" s="20"/>
      <c r="S49443" s="20"/>
      <c r="U49443" s="21"/>
    </row>
    <row r="49444">
      <c r="E49444" s="19"/>
      <c r="R49444" s="20"/>
      <c r="S49444" s="20"/>
      <c r="U49444" s="21"/>
    </row>
    <row r="49445">
      <c r="E49445" s="19"/>
      <c r="R49445" s="20"/>
      <c r="S49445" s="20"/>
      <c r="U49445" s="21"/>
    </row>
    <row r="49446">
      <c r="E49446" s="19"/>
      <c r="R49446" s="20"/>
      <c r="S49446" s="20"/>
      <c r="U49446" s="21"/>
    </row>
    <row r="49447">
      <c r="E49447" s="19"/>
      <c r="R49447" s="20"/>
      <c r="S49447" s="20"/>
      <c r="U49447" s="21"/>
    </row>
    <row r="49448">
      <c r="E49448" s="19"/>
      <c r="R49448" s="20"/>
      <c r="S49448" s="20"/>
      <c r="U49448" s="21"/>
    </row>
    <row r="49449">
      <c r="E49449" s="19"/>
      <c r="R49449" s="20"/>
      <c r="S49449" s="20"/>
      <c r="U49449" s="21"/>
    </row>
    <row r="49450">
      <c r="E49450" s="19"/>
      <c r="R49450" s="20"/>
      <c r="S49450" s="20"/>
      <c r="U49450" s="21"/>
    </row>
    <row r="49451">
      <c r="E49451" s="19"/>
      <c r="R49451" s="20"/>
      <c r="S49451" s="20"/>
      <c r="U49451" s="21"/>
    </row>
    <row r="49452">
      <c r="E49452" s="19"/>
      <c r="R49452" s="20"/>
      <c r="S49452" s="20"/>
      <c r="U49452" s="21"/>
    </row>
    <row r="49453">
      <c r="E49453" s="19"/>
      <c r="R49453" s="20"/>
      <c r="S49453" s="20"/>
      <c r="U49453" s="21"/>
    </row>
    <row r="49454">
      <c r="E49454" s="19"/>
      <c r="R49454" s="20"/>
      <c r="S49454" s="20"/>
      <c r="U49454" s="21"/>
    </row>
    <row r="49455">
      <c r="E49455" s="19"/>
      <c r="R49455" s="20"/>
      <c r="S49455" s="20"/>
      <c r="U49455" s="21"/>
    </row>
    <row r="49456">
      <c r="E49456" s="19"/>
      <c r="R49456" s="20"/>
      <c r="S49456" s="20"/>
      <c r="U49456" s="21"/>
    </row>
    <row r="49457">
      <c r="E49457" s="19"/>
      <c r="R49457" s="20"/>
      <c r="S49457" s="20"/>
      <c r="U49457" s="21"/>
    </row>
    <row r="49458">
      <c r="E49458" s="19"/>
      <c r="R49458" s="20"/>
      <c r="S49458" s="20"/>
      <c r="U49458" s="21"/>
    </row>
    <row r="49459">
      <c r="E49459" s="19"/>
      <c r="R49459" s="20"/>
      <c r="S49459" s="20"/>
      <c r="U49459" s="21"/>
    </row>
    <row r="49460">
      <c r="E49460" s="19"/>
      <c r="R49460" s="20"/>
      <c r="S49460" s="20"/>
      <c r="U49460" s="21"/>
    </row>
    <row r="49461">
      <c r="E49461" s="19"/>
      <c r="R49461" s="20"/>
      <c r="S49461" s="20"/>
      <c r="U49461" s="21"/>
    </row>
    <row r="49462">
      <c r="E49462" s="19"/>
      <c r="R49462" s="20"/>
      <c r="S49462" s="20"/>
      <c r="U49462" s="21"/>
    </row>
    <row r="49463">
      <c r="E49463" s="19"/>
      <c r="R49463" s="20"/>
      <c r="S49463" s="20"/>
      <c r="U49463" s="21"/>
    </row>
    <row r="49464">
      <c r="E49464" s="19"/>
      <c r="R49464" s="20"/>
      <c r="S49464" s="20"/>
      <c r="U49464" s="21"/>
    </row>
    <row r="49465">
      <c r="E49465" s="19"/>
      <c r="R49465" s="20"/>
      <c r="S49465" s="20"/>
      <c r="U49465" s="21"/>
    </row>
    <row r="49466">
      <c r="E49466" s="19"/>
      <c r="R49466" s="20"/>
      <c r="S49466" s="20"/>
      <c r="U49466" s="21"/>
    </row>
    <row r="49467">
      <c r="E49467" s="19"/>
      <c r="R49467" s="20"/>
      <c r="S49467" s="20"/>
      <c r="U49467" s="21"/>
    </row>
    <row r="49468">
      <c r="E49468" s="19"/>
      <c r="R49468" s="20"/>
      <c r="S49468" s="20"/>
      <c r="U49468" s="21"/>
    </row>
    <row r="49469">
      <c r="E49469" s="19"/>
      <c r="R49469" s="20"/>
      <c r="S49469" s="20"/>
      <c r="U49469" s="21"/>
    </row>
    <row r="49470">
      <c r="E49470" s="19"/>
      <c r="R49470" s="20"/>
      <c r="S49470" s="20"/>
      <c r="U49470" s="21"/>
    </row>
    <row r="49471">
      <c r="E49471" s="19"/>
      <c r="R49471" s="20"/>
      <c r="S49471" s="20"/>
      <c r="U49471" s="21"/>
    </row>
    <row r="49472">
      <c r="E49472" s="19"/>
      <c r="R49472" s="20"/>
      <c r="S49472" s="20"/>
      <c r="U49472" s="21"/>
    </row>
    <row r="49473">
      <c r="E49473" s="19"/>
      <c r="R49473" s="20"/>
      <c r="S49473" s="20"/>
      <c r="U49473" s="21"/>
    </row>
    <row r="49474">
      <c r="E49474" s="19"/>
      <c r="R49474" s="20"/>
      <c r="S49474" s="20"/>
      <c r="U49474" s="21"/>
    </row>
    <row r="49475">
      <c r="E49475" s="19"/>
      <c r="R49475" s="20"/>
      <c r="S49475" s="20"/>
      <c r="U49475" s="21"/>
    </row>
    <row r="49476">
      <c r="E49476" s="19"/>
      <c r="R49476" s="20"/>
      <c r="S49476" s="20"/>
      <c r="U49476" s="21"/>
    </row>
    <row r="49477">
      <c r="E49477" s="19"/>
      <c r="R49477" s="20"/>
      <c r="S49477" s="20"/>
      <c r="U49477" s="21"/>
    </row>
    <row r="49478">
      <c r="E49478" s="19"/>
      <c r="R49478" s="20"/>
      <c r="S49478" s="20"/>
      <c r="U49478" s="21"/>
    </row>
    <row r="49479">
      <c r="E49479" s="19"/>
      <c r="R49479" s="20"/>
      <c r="S49479" s="20"/>
      <c r="U49479" s="21"/>
    </row>
    <row r="49480">
      <c r="E49480" s="19"/>
      <c r="R49480" s="20"/>
      <c r="S49480" s="20"/>
      <c r="U49480" s="21"/>
    </row>
    <row r="49481">
      <c r="E49481" s="19"/>
      <c r="R49481" s="20"/>
      <c r="S49481" s="20"/>
      <c r="U49481" s="21"/>
    </row>
    <row r="49482">
      <c r="E49482" s="19"/>
      <c r="R49482" s="20"/>
      <c r="S49482" s="20"/>
      <c r="U49482" s="21"/>
    </row>
    <row r="49483">
      <c r="E49483" s="19"/>
      <c r="R49483" s="20"/>
      <c r="S49483" s="20"/>
      <c r="U49483" s="21"/>
    </row>
    <row r="49484">
      <c r="E49484" s="19"/>
      <c r="R49484" s="20"/>
      <c r="S49484" s="20"/>
      <c r="U49484" s="21"/>
    </row>
    <row r="49485">
      <c r="E49485" s="19"/>
      <c r="R49485" s="20"/>
      <c r="S49485" s="20"/>
      <c r="U49485" s="21"/>
    </row>
    <row r="49486">
      <c r="E49486" s="19"/>
      <c r="R49486" s="20"/>
      <c r="S49486" s="20"/>
      <c r="U49486" s="21"/>
    </row>
    <row r="49487">
      <c r="E49487" s="19"/>
      <c r="R49487" s="20"/>
      <c r="S49487" s="20"/>
      <c r="U49487" s="21"/>
    </row>
    <row r="49488">
      <c r="E49488" s="19"/>
      <c r="R49488" s="20"/>
      <c r="S49488" s="20"/>
      <c r="U49488" s="21"/>
    </row>
    <row r="49489">
      <c r="E49489" s="19"/>
      <c r="R49489" s="20"/>
      <c r="S49489" s="20"/>
      <c r="U49489" s="21"/>
    </row>
    <row r="49490">
      <c r="E49490" s="19"/>
      <c r="R49490" s="20"/>
      <c r="S49490" s="20"/>
      <c r="U49490" s="21"/>
    </row>
    <row r="49491">
      <c r="E49491" s="19"/>
      <c r="R49491" s="20"/>
      <c r="S49491" s="20"/>
      <c r="U49491" s="21"/>
    </row>
    <row r="49492">
      <c r="E49492" s="19"/>
      <c r="R49492" s="20"/>
      <c r="S49492" s="20"/>
      <c r="U49492" s="21"/>
    </row>
    <row r="49493">
      <c r="E49493" s="19"/>
      <c r="R49493" s="20"/>
      <c r="S49493" s="20"/>
      <c r="U49493" s="21"/>
    </row>
    <row r="49494">
      <c r="E49494" s="19"/>
      <c r="R49494" s="20"/>
      <c r="S49494" s="20"/>
      <c r="U49494" s="21"/>
    </row>
    <row r="49495">
      <c r="E49495" s="19"/>
      <c r="R49495" s="20"/>
      <c r="S49495" s="20"/>
      <c r="U49495" s="21"/>
    </row>
    <row r="49496">
      <c r="E49496" s="19"/>
      <c r="R49496" s="20"/>
      <c r="S49496" s="20"/>
      <c r="U49496" s="21"/>
    </row>
    <row r="49497">
      <c r="E49497" s="19"/>
      <c r="R49497" s="20"/>
      <c r="S49497" s="20"/>
      <c r="U49497" s="21"/>
    </row>
    <row r="49498">
      <c r="E49498" s="19"/>
      <c r="R49498" s="20"/>
      <c r="S49498" s="20"/>
      <c r="U49498" s="21"/>
    </row>
    <row r="49499">
      <c r="E49499" s="19"/>
      <c r="R49499" s="20"/>
      <c r="S49499" s="20"/>
      <c r="U49499" s="21"/>
    </row>
    <row r="49500">
      <c r="E49500" s="19"/>
      <c r="R49500" s="20"/>
      <c r="S49500" s="20"/>
      <c r="U49500" s="21"/>
    </row>
    <row r="49501">
      <c r="E49501" s="19"/>
      <c r="R49501" s="20"/>
      <c r="S49501" s="20"/>
      <c r="U49501" s="21"/>
    </row>
    <row r="49502">
      <c r="E49502" s="19"/>
      <c r="R49502" s="20"/>
      <c r="S49502" s="20"/>
      <c r="U49502" s="21"/>
    </row>
    <row r="49503">
      <c r="E49503" s="19"/>
      <c r="R49503" s="20"/>
      <c r="S49503" s="20"/>
      <c r="U49503" s="21"/>
    </row>
    <row r="49504">
      <c r="E49504" s="19"/>
      <c r="R49504" s="20"/>
      <c r="S49504" s="20"/>
      <c r="U49504" s="21"/>
    </row>
    <row r="49505">
      <c r="E49505" s="19"/>
      <c r="R49505" s="20"/>
      <c r="S49505" s="20"/>
      <c r="U49505" s="21"/>
    </row>
    <row r="49506">
      <c r="E49506" s="19"/>
      <c r="R49506" s="20"/>
      <c r="S49506" s="20"/>
      <c r="U49506" s="21"/>
    </row>
    <row r="49507">
      <c r="E49507" s="19"/>
      <c r="R49507" s="20"/>
      <c r="S49507" s="20"/>
      <c r="U49507" s="21"/>
    </row>
    <row r="49508">
      <c r="E49508" s="19"/>
      <c r="R49508" s="20"/>
      <c r="S49508" s="20"/>
      <c r="U49508" s="21"/>
    </row>
    <row r="49509">
      <c r="E49509" s="19"/>
      <c r="R49509" s="20"/>
      <c r="S49509" s="20"/>
      <c r="U49509" s="21"/>
    </row>
    <row r="49510">
      <c r="E49510" s="19"/>
      <c r="R49510" s="20"/>
      <c r="S49510" s="20"/>
      <c r="U49510" s="21"/>
    </row>
    <row r="49511">
      <c r="E49511" s="19"/>
      <c r="R49511" s="20"/>
      <c r="S49511" s="20"/>
      <c r="U49511" s="21"/>
    </row>
    <row r="49512">
      <c r="E49512" s="19"/>
      <c r="R49512" s="20"/>
      <c r="S49512" s="20"/>
      <c r="U49512" s="21"/>
    </row>
    <row r="49513">
      <c r="E49513" s="19"/>
      <c r="R49513" s="20"/>
      <c r="S49513" s="20"/>
      <c r="U49513" s="21"/>
    </row>
    <row r="49514">
      <c r="E49514" s="19"/>
      <c r="R49514" s="20"/>
      <c r="S49514" s="20"/>
      <c r="U49514" s="21"/>
    </row>
    <row r="49515">
      <c r="E49515" s="19"/>
      <c r="R49515" s="20"/>
      <c r="S49515" s="20"/>
      <c r="U49515" s="21"/>
    </row>
    <row r="49516">
      <c r="E49516" s="19"/>
      <c r="R49516" s="20"/>
      <c r="S49516" s="20"/>
      <c r="U49516" s="21"/>
    </row>
    <row r="49517">
      <c r="E49517" s="19"/>
      <c r="R49517" s="20"/>
      <c r="S49517" s="20"/>
      <c r="U49517" s="21"/>
    </row>
    <row r="49518">
      <c r="E49518" s="19"/>
      <c r="R49518" s="20"/>
      <c r="S49518" s="20"/>
      <c r="U49518" s="21"/>
    </row>
    <row r="49519">
      <c r="E49519" s="19"/>
      <c r="R49519" s="20"/>
      <c r="S49519" s="20"/>
      <c r="U49519" s="21"/>
    </row>
    <row r="49520">
      <c r="E49520" s="19"/>
      <c r="R49520" s="20"/>
      <c r="S49520" s="20"/>
      <c r="U49520" s="21"/>
    </row>
    <row r="49521">
      <c r="E49521" s="19"/>
      <c r="R49521" s="20"/>
      <c r="S49521" s="20"/>
      <c r="U49521" s="21"/>
    </row>
    <row r="49522">
      <c r="E49522" s="19"/>
      <c r="R49522" s="20"/>
      <c r="S49522" s="20"/>
      <c r="U49522" s="21"/>
    </row>
    <row r="49523">
      <c r="E49523" s="19"/>
      <c r="R49523" s="20"/>
      <c r="S49523" s="20"/>
      <c r="U49523" s="21"/>
    </row>
    <row r="49524">
      <c r="E49524" s="19"/>
      <c r="R49524" s="20"/>
      <c r="S49524" s="20"/>
      <c r="U49524" s="21"/>
    </row>
    <row r="49525">
      <c r="E49525" s="19"/>
      <c r="R49525" s="20"/>
      <c r="S49525" s="20"/>
      <c r="U49525" s="21"/>
    </row>
    <row r="49526">
      <c r="E49526" s="19"/>
      <c r="R49526" s="20"/>
      <c r="S49526" s="20"/>
      <c r="U49526" s="21"/>
    </row>
    <row r="49527">
      <c r="E49527" s="19"/>
      <c r="R49527" s="20"/>
      <c r="S49527" s="20"/>
      <c r="U49527" s="21"/>
    </row>
    <row r="49528">
      <c r="E49528" s="19"/>
      <c r="R49528" s="20"/>
      <c r="S49528" s="20"/>
      <c r="U49528" s="21"/>
    </row>
    <row r="49529">
      <c r="E49529" s="19"/>
      <c r="R49529" s="20"/>
      <c r="S49529" s="20"/>
      <c r="U49529" s="21"/>
    </row>
    <row r="49530">
      <c r="E49530" s="19"/>
      <c r="R49530" s="20"/>
      <c r="S49530" s="20"/>
      <c r="U49530" s="21"/>
    </row>
    <row r="49531">
      <c r="E49531" s="19"/>
      <c r="R49531" s="20"/>
      <c r="S49531" s="20"/>
      <c r="U49531" s="21"/>
    </row>
    <row r="49532">
      <c r="E49532" s="19"/>
      <c r="R49532" s="20"/>
      <c r="S49532" s="20"/>
      <c r="U49532" s="21"/>
    </row>
    <row r="49533">
      <c r="E49533" s="19"/>
      <c r="R49533" s="20"/>
      <c r="S49533" s="20"/>
      <c r="U49533" s="21"/>
    </row>
    <row r="49534">
      <c r="E49534" s="19"/>
      <c r="R49534" s="20"/>
      <c r="S49534" s="20"/>
      <c r="U49534" s="21"/>
    </row>
    <row r="49535">
      <c r="E49535" s="19"/>
      <c r="R49535" s="20"/>
      <c r="S49535" s="20"/>
      <c r="U49535" s="21"/>
    </row>
    <row r="49536">
      <c r="E49536" s="19"/>
      <c r="R49536" s="20"/>
      <c r="S49536" s="20"/>
      <c r="U49536" s="21"/>
    </row>
    <row r="49537">
      <c r="E49537" s="19"/>
      <c r="R49537" s="20"/>
      <c r="S49537" s="20"/>
      <c r="U49537" s="21"/>
    </row>
    <row r="49538">
      <c r="E49538" s="19"/>
      <c r="R49538" s="20"/>
      <c r="S49538" s="20"/>
      <c r="U49538" s="21"/>
    </row>
    <row r="49539">
      <c r="E49539" s="19"/>
      <c r="R49539" s="20"/>
      <c r="S49539" s="20"/>
      <c r="U49539" s="21"/>
    </row>
    <row r="49540">
      <c r="E49540" s="19"/>
      <c r="R49540" s="20"/>
      <c r="S49540" s="20"/>
      <c r="U49540" s="21"/>
    </row>
    <row r="49541">
      <c r="E49541" s="19"/>
      <c r="R49541" s="20"/>
      <c r="S49541" s="20"/>
      <c r="U49541" s="21"/>
    </row>
    <row r="49542">
      <c r="E49542" s="19"/>
      <c r="R49542" s="20"/>
      <c r="S49542" s="20"/>
      <c r="U49542" s="21"/>
    </row>
    <row r="49543">
      <c r="E49543" s="19"/>
      <c r="R49543" s="20"/>
      <c r="S49543" s="20"/>
      <c r="U49543" s="21"/>
    </row>
    <row r="49544">
      <c r="E49544" s="19"/>
      <c r="R49544" s="20"/>
      <c r="S49544" s="20"/>
      <c r="U49544" s="21"/>
    </row>
    <row r="49545">
      <c r="E49545" s="19"/>
      <c r="R49545" s="20"/>
      <c r="S49545" s="20"/>
      <c r="U49545" s="21"/>
    </row>
    <row r="49546">
      <c r="E49546" s="19"/>
      <c r="R49546" s="20"/>
      <c r="S49546" s="20"/>
      <c r="U49546" s="21"/>
    </row>
    <row r="49547">
      <c r="E49547" s="19"/>
      <c r="R49547" s="20"/>
      <c r="S49547" s="20"/>
      <c r="U49547" s="21"/>
    </row>
    <row r="49548">
      <c r="E49548" s="19"/>
      <c r="R49548" s="20"/>
      <c r="S49548" s="20"/>
      <c r="U49548" s="21"/>
    </row>
    <row r="49549">
      <c r="E49549" s="19"/>
      <c r="R49549" s="20"/>
      <c r="S49549" s="20"/>
      <c r="U49549" s="21"/>
    </row>
    <row r="49550">
      <c r="E49550" s="19"/>
      <c r="R49550" s="20"/>
      <c r="S49550" s="20"/>
      <c r="U49550" s="21"/>
    </row>
    <row r="49551">
      <c r="E49551" s="19"/>
      <c r="R49551" s="20"/>
      <c r="S49551" s="20"/>
      <c r="U49551" s="21"/>
    </row>
    <row r="49552">
      <c r="E49552" s="19"/>
      <c r="R49552" s="20"/>
      <c r="S49552" s="20"/>
      <c r="U49552" s="21"/>
    </row>
    <row r="49553">
      <c r="E49553" s="19"/>
      <c r="R49553" s="20"/>
      <c r="S49553" s="20"/>
      <c r="U49553" s="21"/>
    </row>
    <row r="49554">
      <c r="E49554" s="19"/>
      <c r="R49554" s="20"/>
      <c r="S49554" s="20"/>
      <c r="U49554" s="21"/>
    </row>
    <row r="49555">
      <c r="E49555" s="19"/>
      <c r="R49555" s="20"/>
      <c r="S49555" s="20"/>
      <c r="U49555" s="21"/>
    </row>
    <row r="49556">
      <c r="E49556" s="19"/>
      <c r="R49556" s="20"/>
      <c r="S49556" s="20"/>
      <c r="U49556" s="21"/>
    </row>
    <row r="49557">
      <c r="E49557" s="19"/>
      <c r="R49557" s="20"/>
      <c r="S49557" s="20"/>
      <c r="U49557" s="21"/>
    </row>
    <row r="49558">
      <c r="E49558" s="19"/>
      <c r="R49558" s="20"/>
      <c r="S49558" s="20"/>
      <c r="U49558" s="21"/>
    </row>
    <row r="49559">
      <c r="E49559" s="19"/>
      <c r="R49559" s="20"/>
      <c r="S49559" s="20"/>
      <c r="U49559" s="21"/>
    </row>
    <row r="49560">
      <c r="E49560" s="19"/>
      <c r="R49560" s="20"/>
      <c r="S49560" s="20"/>
      <c r="U49560" s="21"/>
    </row>
    <row r="49561">
      <c r="E49561" s="19"/>
      <c r="R49561" s="20"/>
      <c r="S49561" s="20"/>
      <c r="U49561" s="21"/>
    </row>
    <row r="49562">
      <c r="E49562" s="19"/>
      <c r="R49562" s="20"/>
      <c r="S49562" s="20"/>
      <c r="U49562" s="21"/>
    </row>
    <row r="49563">
      <c r="E49563" s="19"/>
      <c r="R49563" s="20"/>
      <c r="S49563" s="20"/>
      <c r="U49563" s="21"/>
    </row>
    <row r="49564">
      <c r="E49564" s="19"/>
      <c r="R49564" s="20"/>
      <c r="S49564" s="20"/>
      <c r="U49564" s="21"/>
    </row>
    <row r="49565">
      <c r="E49565" s="19"/>
      <c r="R49565" s="20"/>
      <c r="S49565" s="20"/>
      <c r="U49565" s="21"/>
    </row>
    <row r="49566">
      <c r="E49566" s="19"/>
      <c r="R49566" s="20"/>
      <c r="S49566" s="20"/>
      <c r="U49566" s="21"/>
    </row>
    <row r="49567">
      <c r="E49567" s="19"/>
      <c r="R49567" s="20"/>
      <c r="S49567" s="20"/>
      <c r="U49567" s="21"/>
    </row>
    <row r="49568">
      <c r="E49568" s="19"/>
      <c r="R49568" s="20"/>
      <c r="S49568" s="20"/>
      <c r="U49568" s="21"/>
    </row>
    <row r="49569">
      <c r="E49569" s="19"/>
      <c r="R49569" s="20"/>
      <c r="S49569" s="20"/>
      <c r="U49569" s="21"/>
    </row>
    <row r="49570">
      <c r="E49570" s="19"/>
      <c r="R49570" s="20"/>
      <c r="S49570" s="20"/>
      <c r="U49570" s="21"/>
    </row>
    <row r="49571">
      <c r="E49571" s="19"/>
      <c r="R49571" s="20"/>
      <c r="S49571" s="20"/>
      <c r="U49571" s="21"/>
    </row>
    <row r="49572">
      <c r="E49572" s="19"/>
      <c r="R49572" s="20"/>
      <c r="S49572" s="20"/>
      <c r="U49572" s="21"/>
    </row>
    <row r="49573">
      <c r="E49573" s="19"/>
      <c r="R49573" s="20"/>
      <c r="S49573" s="20"/>
      <c r="U49573" s="21"/>
    </row>
    <row r="49574">
      <c r="E49574" s="19"/>
      <c r="R49574" s="20"/>
      <c r="S49574" s="20"/>
      <c r="U49574" s="21"/>
    </row>
    <row r="49575">
      <c r="E49575" s="19"/>
      <c r="R49575" s="20"/>
      <c r="S49575" s="20"/>
      <c r="U49575" s="21"/>
    </row>
    <row r="49576">
      <c r="E49576" s="19"/>
      <c r="R49576" s="20"/>
      <c r="S49576" s="20"/>
      <c r="U49576" s="21"/>
    </row>
    <row r="49577">
      <c r="E49577" s="19"/>
      <c r="R49577" s="20"/>
      <c r="S49577" s="20"/>
      <c r="U49577" s="21"/>
    </row>
    <row r="49578">
      <c r="E49578" s="19"/>
      <c r="R49578" s="20"/>
      <c r="S49578" s="20"/>
      <c r="U49578" s="21"/>
    </row>
    <row r="49579">
      <c r="E49579" s="19"/>
      <c r="R49579" s="20"/>
      <c r="S49579" s="20"/>
      <c r="U49579" s="21"/>
    </row>
    <row r="49580">
      <c r="E49580" s="19"/>
      <c r="R49580" s="20"/>
      <c r="S49580" s="20"/>
      <c r="U49580" s="21"/>
    </row>
    <row r="49581">
      <c r="E49581" s="19"/>
      <c r="R49581" s="20"/>
      <c r="S49581" s="20"/>
      <c r="U49581" s="21"/>
    </row>
    <row r="49582">
      <c r="E49582" s="19"/>
      <c r="R49582" s="20"/>
      <c r="S49582" s="20"/>
      <c r="U49582" s="21"/>
    </row>
    <row r="49583">
      <c r="E49583" s="19"/>
      <c r="R49583" s="20"/>
      <c r="S49583" s="20"/>
      <c r="U49583" s="21"/>
    </row>
    <row r="49584">
      <c r="E49584" s="19"/>
      <c r="R49584" s="20"/>
      <c r="S49584" s="20"/>
      <c r="U49584" s="21"/>
    </row>
    <row r="49585">
      <c r="E49585" s="19"/>
      <c r="R49585" s="20"/>
      <c r="S49585" s="20"/>
      <c r="U49585" s="21"/>
    </row>
    <row r="49586">
      <c r="E49586" s="19"/>
      <c r="R49586" s="20"/>
      <c r="S49586" s="20"/>
      <c r="U49586" s="21"/>
    </row>
    <row r="49587">
      <c r="E49587" s="19"/>
      <c r="R49587" s="20"/>
      <c r="S49587" s="20"/>
      <c r="U49587" s="21"/>
    </row>
    <row r="49588">
      <c r="E49588" s="19"/>
      <c r="R49588" s="20"/>
      <c r="S49588" s="20"/>
      <c r="U49588" s="21"/>
    </row>
    <row r="49589">
      <c r="E49589" s="19"/>
      <c r="R49589" s="20"/>
      <c r="S49589" s="20"/>
      <c r="U49589" s="21"/>
    </row>
    <row r="49590">
      <c r="E49590" s="19"/>
      <c r="R49590" s="20"/>
      <c r="S49590" s="20"/>
      <c r="U49590" s="21"/>
    </row>
    <row r="49591">
      <c r="E49591" s="19"/>
      <c r="R49591" s="20"/>
      <c r="S49591" s="20"/>
      <c r="U49591" s="21"/>
    </row>
    <row r="49592">
      <c r="E49592" s="19"/>
      <c r="R49592" s="20"/>
      <c r="S49592" s="20"/>
      <c r="U49592" s="21"/>
    </row>
    <row r="49593">
      <c r="E49593" s="19"/>
      <c r="R49593" s="20"/>
      <c r="S49593" s="20"/>
      <c r="U49593" s="21"/>
    </row>
    <row r="49594">
      <c r="E49594" s="19"/>
      <c r="R49594" s="20"/>
      <c r="S49594" s="20"/>
      <c r="U49594" s="21"/>
    </row>
    <row r="49595">
      <c r="E49595" s="19"/>
      <c r="R49595" s="20"/>
      <c r="S49595" s="20"/>
      <c r="U49595" s="21"/>
    </row>
    <row r="49596">
      <c r="E49596" s="19"/>
      <c r="R49596" s="20"/>
      <c r="S49596" s="20"/>
      <c r="U49596" s="21"/>
    </row>
    <row r="49597">
      <c r="E49597" s="19"/>
      <c r="R49597" s="20"/>
      <c r="S49597" s="20"/>
      <c r="U49597" s="21"/>
    </row>
    <row r="49598">
      <c r="E49598" s="19"/>
      <c r="R49598" s="20"/>
      <c r="S49598" s="20"/>
      <c r="U49598" s="21"/>
    </row>
    <row r="49599">
      <c r="E49599" s="19"/>
      <c r="R49599" s="20"/>
      <c r="S49599" s="20"/>
      <c r="U49599" s="21"/>
    </row>
    <row r="49600">
      <c r="E49600" s="19"/>
      <c r="R49600" s="20"/>
      <c r="S49600" s="20"/>
      <c r="U49600" s="21"/>
    </row>
    <row r="49601">
      <c r="E49601" s="19"/>
      <c r="R49601" s="20"/>
      <c r="S49601" s="20"/>
      <c r="U49601" s="21"/>
    </row>
    <row r="49602">
      <c r="E49602" s="19"/>
      <c r="R49602" s="20"/>
      <c r="S49602" s="20"/>
      <c r="U49602" s="21"/>
    </row>
    <row r="49603">
      <c r="E49603" s="19"/>
      <c r="R49603" s="20"/>
      <c r="S49603" s="20"/>
      <c r="U49603" s="21"/>
    </row>
    <row r="49604">
      <c r="E49604" s="19"/>
      <c r="R49604" s="20"/>
      <c r="S49604" s="20"/>
      <c r="U49604" s="21"/>
    </row>
    <row r="49605">
      <c r="E49605" s="19"/>
      <c r="R49605" s="20"/>
      <c r="S49605" s="20"/>
      <c r="U49605" s="21"/>
    </row>
    <row r="49606">
      <c r="E49606" s="19"/>
      <c r="R49606" s="20"/>
      <c r="S49606" s="20"/>
      <c r="U49606" s="21"/>
    </row>
    <row r="49607">
      <c r="E49607" s="19"/>
      <c r="R49607" s="20"/>
      <c r="S49607" s="20"/>
      <c r="U49607" s="21"/>
    </row>
    <row r="49608">
      <c r="E49608" s="19"/>
      <c r="R49608" s="20"/>
      <c r="S49608" s="20"/>
      <c r="U49608" s="21"/>
    </row>
    <row r="49609">
      <c r="E49609" s="19"/>
      <c r="R49609" s="20"/>
      <c r="S49609" s="20"/>
      <c r="U49609" s="21"/>
    </row>
    <row r="49610">
      <c r="E49610" s="19"/>
      <c r="R49610" s="20"/>
      <c r="S49610" s="20"/>
      <c r="U49610" s="21"/>
    </row>
    <row r="49611">
      <c r="E49611" s="19"/>
      <c r="R49611" s="20"/>
      <c r="S49611" s="20"/>
      <c r="U49611" s="21"/>
    </row>
    <row r="49612">
      <c r="E49612" s="19"/>
      <c r="R49612" s="20"/>
      <c r="S49612" s="20"/>
      <c r="U49612" s="21"/>
    </row>
    <row r="49613">
      <c r="E49613" s="19"/>
      <c r="R49613" s="20"/>
      <c r="S49613" s="20"/>
      <c r="U49613" s="21"/>
    </row>
    <row r="49614">
      <c r="E49614" s="19"/>
      <c r="R49614" s="20"/>
      <c r="S49614" s="20"/>
      <c r="U49614" s="21"/>
    </row>
    <row r="49615">
      <c r="E49615" s="19"/>
      <c r="R49615" s="20"/>
      <c r="S49615" s="20"/>
      <c r="U49615" s="21"/>
    </row>
    <row r="49616">
      <c r="E49616" s="19"/>
      <c r="R49616" s="20"/>
      <c r="S49616" s="20"/>
      <c r="U49616" s="21"/>
    </row>
    <row r="49617">
      <c r="E49617" s="19"/>
      <c r="R49617" s="20"/>
      <c r="S49617" s="20"/>
      <c r="U49617" s="21"/>
    </row>
    <row r="49618">
      <c r="E49618" s="19"/>
      <c r="R49618" s="20"/>
      <c r="S49618" s="20"/>
      <c r="U49618" s="21"/>
    </row>
    <row r="49619">
      <c r="E49619" s="19"/>
      <c r="R49619" s="20"/>
      <c r="S49619" s="20"/>
      <c r="U49619" s="21"/>
    </row>
    <row r="49620">
      <c r="E49620" s="19"/>
      <c r="R49620" s="20"/>
      <c r="S49620" s="20"/>
      <c r="U49620" s="21"/>
    </row>
    <row r="49621">
      <c r="E49621" s="19"/>
      <c r="R49621" s="20"/>
      <c r="S49621" s="20"/>
      <c r="U49621" s="21"/>
    </row>
    <row r="49622">
      <c r="E49622" s="19"/>
      <c r="R49622" s="20"/>
      <c r="S49622" s="20"/>
      <c r="U49622" s="21"/>
    </row>
    <row r="49623">
      <c r="E49623" s="19"/>
      <c r="R49623" s="20"/>
      <c r="S49623" s="20"/>
      <c r="U49623" s="21"/>
    </row>
    <row r="49624">
      <c r="E49624" s="19"/>
      <c r="R49624" s="20"/>
      <c r="S49624" s="20"/>
      <c r="U49624" s="21"/>
    </row>
    <row r="49625">
      <c r="E49625" s="19"/>
      <c r="R49625" s="20"/>
      <c r="S49625" s="20"/>
      <c r="U49625" s="21"/>
    </row>
    <row r="49626">
      <c r="E49626" s="19"/>
      <c r="R49626" s="20"/>
      <c r="S49626" s="20"/>
      <c r="U49626" s="21"/>
    </row>
    <row r="49627">
      <c r="E49627" s="19"/>
      <c r="R49627" s="20"/>
      <c r="S49627" s="20"/>
      <c r="U49627" s="21"/>
    </row>
    <row r="49628">
      <c r="E49628" s="19"/>
      <c r="R49628" s="20"/>
      <c r="S49628" s="20"/>
      <c r="U49628" s="21"/>
    </row>
    <row r="49629">
      <c r="E49629" s="19"/>
      <c r="R49629" s="20"/>
      <c r="S49629" s="20"/>
      <c r="U49629" s="21"/>
    </row>
    <row r="49630">
      <c r="E49630" s="19"/>
      <c r="R49630" s="20"/>
      <c r="S49630" s="20"/>
      <c r="U49630" s="21"/>
    </row>
    <row r="49631">
      <c r="E49631" s="19"/>
      <c r="R49631" s="20"/>
      <c r="S49631" s="20"/>
      <c r="U49631" s="21"/>
    </row>
    <row r="49632">
      <c r="E49632" s="19"/>
      <c r="R49632" s="20"/>
      <c r="S49632" s="20"/>
      <c r="U49632" s="21"/>
    </row>
    <row r="49633">
      <c r="E49633" s="19"/>
      <c r="R49633" s="20"/>
      <c r="S49633" s="20"/>
      <c r="U49633" s="21"/>
    </row>
    <row r="49634">
      <c r="E49634" s="19"/>
      <c r="R49634" s="20"/>
      <c r="S49634" s="20"/>
      <c r="U49634" s="21"/>
    </row>
    <row r="49635">
      <c r="E49635" s="19"/>
      <c r="R49635" s="20"/>
      <c r="S49635" s="20"/>
      <c r="U49635" s="21"/>
    </row>
    <row r="49636">
      <c r="E49636" s="19"/>
      <c r="R49636" s="20"/>
      <c r="S49636" s="20"/>
      <c r="U49636" s="21"/>
    </row>
    <row r="49637">
      <c r="E49637" s="19"/>
      <c r="R49637" s="20"/>
      <c r="S49637" s="20"/>
      <c r="U49637" s="21"/>
    </row>
    <row r="49638">
      <c r="E49638" s="19"/>
      <c r="R49638" s="20"/>
      <c r="S49638" s="20"/>
      <c r="U49638" s="21"/>
    </row>
    <row r="49639">
      <c r="E49639" s="19"/>
      <c r="R49639" s="20"/>
      <c r="S49639" s="20"/>
      <c r="U49639" s="21"/>
    </row>
    <row r="49640">
      <c r="E49640" s="19"/>
      <c r="R49640" s="20"/>
      <c r="S49640" s="20"/>
      <c r="U49640" s="21"/>
    </row>
    <row r="49641">
      <c r="E49641" s="19"/>
      <c r="R49641" s="20"/>
      <c r="S49641" s="20"/>
      <c r="U49641" s="21"/>
    </row>
    <row r="49642">
      <c r="E49642" s="19"/>
      <c r="R49642" s="20"/>
      <c r="S49642" s="20"/>
      <c r="U49642" s="21"/>
    </row>
    <row r="49643">
      <c r="E49643" s="19"/>
      <c r="R49643" s="20"/>
      <c r="S49643" s="20"/>
      <c r="U49643" s="21"/>
    </row>
    <row r="49644">
      <c r="E49644" s="19"/>
      <c r="R49644" s="20"/>
      <c r="S49644" s="20"/>
      <c r="U49644" s="21"/>
    </row>
    <row r="49645">
      <c r="E49645" s="19"/>
      <c r="R49645" s="20"/>
      <c r="S49645" s="20"/>
      <c r="U49645" s="21"/>
    </row>
    <row r="49646">
      <c r="E49646" s="19"/>
      <c r="R49646" s="20"/>
      <c r="S49646" s="20"/>
      <c r="U49646" s="21"/>
    </row>
    <row r="49647">
      <c r="E49647" s="19"/>
      <c r="R49647" s="20"/>
      <c r="S49647" s="20"/>
      <c r="U49647" s="21"/>
    </row>
    <row r="49648">
      <c r="E49648" s="19"/>
      <c r="R49648" s="20"/>
      <c r="S49648" s="20"/>
      <c r="U49648" s="21"/>
    </row>
    <row r="49649">
      <c r="E49649" s="19"/>
      <c r="R49649" s="20"/>
      <c r="S49649" s="20"/>
      <c r="U49649" s="21"/>
    </row>
    <row r="49650">
      <c r="E49650" s="19"/>
      <c r="R49650" s="20"/>
      <c r="S49650" s="20"/>
      <c r="U49650" s="21"/>
    </row>
    <row r="49651">
      <c r="E49651" s="19"/>
      <c r="R49651" s="20"/>
      <c r="S49651" s="20"/>
      <c r="U49651" s="21"/>
    </row>
    <row r="49652">
      <c r="E49652" s="19"/>
      <c r="R49652" s="20"/>
      <c r="S49652" s="20"/>
      <c r="U49652" s="21"/>
    </row>
    <row r="49653">
      <c r="E49653" s="19"/>
      <c r="R49653" s="20"/>
      <c r="S49653" s="20"/>
      <c r="U49653" s="21"/>
    </row>
    <row r="49654">
      <c r="E49654" s="19"/>
      <c r="R49654" s="20"/>
      <c r="S49654" s="20"/>
      <c r="U49654" s="21"/>
    </row>
    <row r="49655">
      <c r="E49655" s="19"/>
      <c r="R49655" s="20"/>
      <c r="S49655" s="20"/>
      <c r="U49655" s="21"/>
    </row>
    <row r="49656">
      <c r="E49656" s="19"/>
      <c r="R49656" s="20"/>
      <c r="S49656" s="20"/>
      <c r="U49656" s="21"/>
    </row>
    <row r="49657">
      <c r="E49657" s="19"/>
      <c r="R49657" s="20"/>
      <c r="S49657" s="20"/>
      <c r="U49657" s="21"/>
    </row>
    <row r="49658">
      <c r="E49658" s="19"/>
      <c r="R49658" s="20"/>
      <c r="S49658" s="20"/>
      <c r="U49658" s="21"/>
    </row>
    <row r="49659">
      <c r="E49659" s="19"/>
      <c r="R49659" s="20"/>
      <c r="S49659" s="20"/>
      <c r="U49659" s="21"/>
    </row>
    <row r="49660">
      <c r="E49660" s="19"/>
      <c r="R49660" s="20"/>
      <c r="S49660" s="20"/>
      <c r="U49660" s="21"/>
    </row>
    <row r="49661">
      <c r="E49661" s="19"/>
      <c r="R49661" s="20"/>
      <c r="S49661" s="20"/>
      <c r="U49661" s="21"/>
    </row>
    <row r="49662">
      <c r="E49662" s="19"/>
      <c r="R49662" s="20"/>
      <c r="S49662" s="20"/>
      <c r="U49662" s="21"/>
    </row>
    <row r="49663">
      <c r="E49663" s="19"/>
      <c r="R49663" s="20"/>
      <c r="S49663" s="20"/>
      <c r="U49663" s="21"/>
    </row>
    <row r="49664">
      <c r="E49664" s="19"/>
      <c r="R49664" s="20"/>
      <c r="S49664" s="20"/>
      <c r="U49664" s="21"/>
    </row>
    <row r="49665">
      <c r="E49665" s="19"/>
      <c r="R49665" s="20"/>
      <c r="S49665" s="20"/>
      <c r="U49665" s="21"/>
    </row>
    <row r="49666">
      <c r="E49666" s="19"/>
      <c r="R49666" s="20"/>
      <c r="S49666" s="20"/>
      <c r="U49666" s="21"/>
    </row>
    <row r="49667">
      <c r="E49667" s="19"/>
      <c r="R49667" s="20"/>
      <c r="S49667" s="20"/>
      <c r="U49667" s="21"/>
    </row>
    <row r="49668">
      <c r="E49668" s="19"/>
      <c r="R49668" s="20"/>
      <c r="S49668" s="20"/>
      <c r="U49668" s="21"/>
    </row>
    <row r="49669">
      <c r="E49669" s="19"/>
      <c r="R49669" s="20"/>
      <c r="S49669" s="20"/>
      <c r="U49669" s="21"/>
    </row>
    <row r="49670">
      <c r="E49670" s="19"/>
      <c r="R49670" s="20"/>
      <c r="S49670" s="20"/>
      <c r="U49670" s="21"/>
    </row>
    <row r="49671">
      <c r="E49671" s="19"/>
      <c r="R49671" s="20"/>
      <c r="S49671" s="20"/>
      <c r="U49671" s="21"/>
    </row>
    <row r="49672">
      <c r="E49672" s="19"/>
      <c r="R49672" s="20"/>
      <c r="S49672" s="20"/>
      <c r="U49672" s="21"/>
    </row>
    <row r="49673">
      <c r="E49673" s="19"/>
      <c r="R49673" s="20"/>
      <c r="S49673" s="20"/>
      <c r="U49673" s="21"/>
    </row>
    <row r="49674">
      <c r="E49674" s="19"/>
      <c r="R49674" s="20"/>
      <c r="S49674" s="20"/>
      <c r="U49674" s="21"/>
    </row>
    <row r="49675">
      <c r="E49675" s="19"/>
      <c r="R49675" s="20"/>
      <c r="S49675" s="20"/>
      <c r="U49675" s="21"/>
    </row>
    <row r="49676">
      <c r="E49676" s="19"/>
      <c r="R49676" s="20"/>
      <c r="S49676" s="20"/>
      <c r="U49676" s="21"/>
    </row>
    <row r="49677">
      <c r="E49677" s="19"/>
      <c r="R49677" s="20"/>
      <c r="S49677" s="20"/>
      <c r="U49677" s="21"/>
    </row>
    <row r="49678">
      <c r="E49678" s="19"/>
      <c r="R49678" s="20"/>
      <c r="S49678" s="20"/>
      <c r="U49678" s="21"/>
    </row>
    <row r="49679">
      <c r="E49679" s="19"/>
      <c r="R49679" s="20"/>
      <c r="S49679" s="20"/>
      <c r="U49679" s="21"/>
    </row>
    <row r="49680">
      <c r="E49680" s="19"/>
      <c r="R49680" s="20"/>
      <c r="S49680" s="20"/>
      <c r="U49680" s="21"/>
    </row>
    <row r="49681">
      <c r="E49681" s="19"/>
      <c r="R49681" s="20"/>
      <c r="S49681" s="20"/>
      <c r="U49681" s="21"/>
    </row>
    <row r="49682">
      <c r="E49682" s="19"/>
      <c r="R49682" s="20"/>
      <c r="S49682" s="20"/>
      <c r="U49682" s="21"/>
    </row>
    <row r="49683">
      <c r="E49683" s="19"/>
      <c r="R49683" s="20"/>
      <c r="S49683" s="20"/>
      <c r="U49683" s="21"/>
    </row>
    <row r="49684">
      <c r="E49684" s="19"/>
      <c r="R49684" s="20"/>
      <c r="S49684" s="20"/>
      <c r="U49684" s="21"/>
    </row>
    <row r="49685">
      <c r="E49685" s="19"/>
      <c r="R49685" s="20"/>
      <c r="S49685" s="20"/>
      <c r="U49685" s="21"/>
    </row>
    <row r="49686">
      <c r="E49686" s="19"/>
      <c r="R49686" s="20"/>
      <c r="S49686" s="20"/>
      <c r="U49686" s="21"/>
    </row>
    <row r="49687">
      <c r="E49687" s="19"/>
      <c r="R49687" s="20"/>
      <c r="S49687" s="20"/>
      <c r="U49687" s="21"/>
    </row>
    <row r="49688">
      <c r="E49688" s="19"/>
      <c r="R49688" s="20"/>
      <c r="S49688" s="20"/>
      <c r="U49688" s="21"/>
    </row>
    <row r="49689">
      <c r="E49689" s="19"/>
      <c r="R49689" s="20"/>
      <c r="S49689" s="20"/>
      <c r="U49689" s="21"/>
    </row>
    <row r="49690">
      <c r="E49690" s="19"/>
      <c r="R49690" s="20"/>
      <c r="S49690" s="20"/>
      <c r="U49690" s="21"/>
    </row>
    <row r="49691">
      <c r="E49691" s="19"/>
      <c r="R49691" s="20"/>
      <c r="S49691" s="20"/>
      <c r="U49691" s="21"/>
    </row>
    <row r="49692">
      <c r="E49692" s="19"/>
      <c r="R49692" s="20"/>
      <c r="S49692" s="20"/>
      <c r="U49692" s="21"/>
    </row>
    <row r="49693">
      <c r="E49693" s="19"/>
      <c r="R49693" s="20"/>
      <c r="S49693" s="20"/>
      <c r="U49693" s="21"/>
    </row>
    <row r="49694">
      <c r="E49694" s="19"/>
      <c r="R49694" s="20"/>
      <c r="S49694" s="20"/>
      <c r="U49694" s="21"/>
    </row>
    <row r="49695">
      <c r="E49695" s="19"/>
      <c r="R49695" s="20"/>
      <c r="S49695" s="20"/>
      <c r="U49695" s="21"/>
    </row>
    <row r="49696">
      <c r="E49696" s="19"/>
      <c r="R49696" s="20"/>
      <c r="S49696" s="20"/>
      <c r="U49696" s="21"/>
    </row>
    <row r="49697">
      <c r="E49697" s="19"/>
      <c r="R49697" s="20"/>
      <c r="S49697" s="20"/>
      <c r="U49697" s="21"/>
    </row>
    <row r="49698">
      <c r="E49698" s="19"/>
      <c r="R49698" s="20"/>
      <c r="S49698" s="20"/>
      <c r="U49698" s="21"/>
    </row>
    <row r="49699">
      <c r="E49699" s="19"/>
      <c r="R49699" s="20"/>
      <c r="S49699" s="20"/>
      <c r="U49699" s="21"/>
    </row>
    <row r="49700">
      <c r="E49700" s="19"/>
      <c r="R49700" s="20"/>
      <c r="S49700" s="20"/>
      <c r="U49700" s="21"/>
    </row>
    <row r="49701">
      <c r="E49701" s="19"/>
      <c r="R49701" s="20"/>
      <c r="S49701" s="20"/>
      <c r="U49701" s="21"/>
    </row>
    <row r="49702">
      <c r="E49702" s="19"/>
      <c r="R49702" s="20"/>
      <c r="S49702" s="20"/>
      <c r="U49702" s="21"/>
    </row>
    <row r="49703">
      <c r="E49703" s="19"/>
      <c r="R49703" s="20"/>
      <c r="S49703" s="20"/>
      <c r="U49703" s="21"/>
    </row>
    <row r="49704">
      <c r="E49704" s="19"/>
      <c r="R49704" s="20"/>
      <c r="S49704" s="20"/>
      <c r="U49704" s="21"/>
    </row>
    <row r="49705">
      <c r="E49705" s="19"/>
      <c r="R49705" s="20"/>
      <c r="S49705" s="20"/>
      <c r="U49705" s="21"/>
    </row>
    <row r="49706">
      <c r="E49706" s="19"/>
      <c r="R49706" s="20"/>
      <c r="S49706" s="20"/>
      <c r="U49706" s="21"/>
    </row>
    <row r="49707">
      <c r="E49707" s="19"/>
      <c r="R49707" s="20"/>
      <c r="S49707" s="20"/>
      <c r="U49707" s="21"/>
    </row>
    <row r="49708">
      <c r="E49708" s="19"/>
      <c r="R49708" s="20"/>
      <c r="S49708" s="20"/>
      <c r="U49708" s="21"/>
    </row>
    <row r="49709">
      <c r="E49709" s="19"/>
      <c r="R49709" s="20"/>
      <c r="S49709" s="20"/>
      <c r="U49709" s="21"/>
    </row>
    <row r="49710">
      <c r="E49710" s="19"/>
      <c r="R49710" s="20"/>
      <c r="S49710" s="20"/>
      <c r="U49710" s="21"/>
    </row>
    <row r="49711">
      <c r="E49711" s="19"/>
      <c r="R49711" s="20"/>
      <c r="S49711" s="20"/>
      <c r="U49711" s="21"/>
    </row>
    <row r="49712">
      <c r="E49712" s="19"/>
      <c r="R49712" s="20"/>
      <c r="S49712" s="20"/>
      <c r="U49712" s="21"/>
    </row>
    <row r="49713">
      <c r="E49713" s="19"/>
      <c r="R49713" s="20"/>
      <c r="S49713" s="20"/>
      <c r="U49713" s="21"/>
    </row>
    <row r="49714">
      <c r="E49714" s="19"/>
      <c r="R49714" s="20"/>
      <c r="S49714" s="20"/>
      <c r="U49714" s="21"/>
    </row>
    <row r="49715">
      <c r="E49715" s="19"/>
      <c r="R49715" s="20"/>
      <c r="S49715" s="20"/>
      <c r="U49715" s="21"/>
    </row>
    <row r="49716">
      <c r="E49716" s="19"/>
      <c r="R49716" s="20"/>
      <c r="S49716" s="20"/>
      <c r="U49716" s="21"/>
    </row>
    <row r="49717">
      <c r="E49717" s="19"/>
      <c r="R49717" s="20"/>
      <c r="S49717" s="20"/>
      <c r="U49717" s="21"/>
    </row>
    <row r="49718">
      <c r="E49718" s="19"/>
      <c r="R49718" s="20"/>
      <c r="S49718" s="20"/>
      <c r="U49718" s="21"/>
    </row>
    <row r="49719">
      <c r="E49719" s="19"/>
      <c r="R49719" s="20"/>
      <c r="S49719" s="20"/>
      <c r="U49719" s="21"/>
    </row>
    <row r="49720">
      <c r="E49720" s="19"/>
      <c r="R49720" s="20"/>
      <c r="S49720" s="20"/>
      <c r="U49720" s="21"/>
    </row>
    <row r="49721">
      <c r="E49721" s="19"/>
      <c r="R49721" s="20"/>
      <c r="S49721" s="20"/>
      <c r="U49721" s="21"/>
    </row>
    <row r="49722">
      <c r="E49722" s="19"/>
      <c r="R49722" s="20"/>
      <c r="S49722" s="20"/>
      <c r="U49722" s="21"/>
    </row>
    <row r="49723">
      <c r="E49723" s="19"/>
      <c r="R49723" s="20"/>
      <c r="S49723" s="20"/>
      <c r="U49723" s="21"/>
    </row>
    <row r="49724">
      <c r="E49724" s="19"/>
      <c r="R49724" s="20"/>
      <c r="S49724" s="20"/>
      <c r="U49724" s="21"/>
    </row>
    <row r="49725">
      <c r="E49725" s="19"/>
      <c r="R49725" s="20"/>
      <c r="S49725" s="20"/>
      <c r="U49725" s="21"/>
    </row>
    <row r="49726">
      <c r="E49726" s="19"/>
      <c r="R49726" s="20"/>
      <c r="S49726" s="20"/>
      <c r="U49726" s="21"/>
    </row>
    <row r="49727">
      <c r="E49727" s="19"/>
      <c r="R49727" s="20"/>
      <c r="S49727" s="20"/>
      <c r="U49727" s="21"/>
    </row>
    <row r="49728">
      <c r="E49728" s="19"/>
      <c r="R49728" s="20"/>
      <c r="S49728" s="20"/>
      <c r="U49728" s="21"/>
    </row>
    <row r="49729">
      <c r="E49729" s="19"/>
      <c r="R49729" s="20"/>
      <c r="S49729" s="20"/>
      <c r="U49729" s="21"/>
    </row>
    <row r="49730">
      <c r="E49730" s="19"/>
      <c r="R49730" s="20"/>
      <c r="S49730" s="20"/>
      <c r="U49730" s="21"/>
    </row>
    <row r="49731">
      <c r="E49731" s="19"/>
      <c r="R49731" s="20"/>
      <c r="S49731" s="20"/>
      <c r="U49731" s="21"/>
    </row>
    <row r="49732">
      <c r="E49732" s="19"/>
      <c r="R49732" s="20"/>
      <c r="S49732" s="20"/>
      <c r="U49732" s="21"/>
    </row>
    <row r="49733">
      <c r="E49733" s="19"/>
      <c r="R49733" s="20"/>
      <c r="S49733" s="20"/>
      <c r="U49733" s="21"/>
    </row>
    <row r="49734">
      <c r="E49734" s="19"/>
      <c r="R49734" s="20"/>
      <c r="S49734" s="20"/>
      <c r="U49734" s="21"/>
    </row>
    <row r="49735">
      <c r="E49735" s="19"/>
      <c r="R49735" s="20"/>
      <c r="S49735" s="20"/>
      <c r="U49735" s="21"/>
    </row>
    <row r="49736">
      <c r="E49736" s="19"/>
      <c r="R49736" s="20"/>
      <c r="S49736" s="20"/>
      <c r="U49736" s="21"/>
    </row>
    <row r="49737">
      <c r="E49737" s="19"/>
      <c r="R49737" s="20"/>
      <c r="S49737" s="20"/>
      <c r="U49737" s="21"/>
    </row>
    <row r="49738">
      <c r="E49738" s="19"/>
      <c r="R49738" s="20"/>
      <c r="S49738" s="20"/>
      <c r="U49738" s="21"/>
    </row>
    <row r="49739">
      <c r="E49739" s="19"/>
      <c r="R49739" s="20"/>
      <c r="S49739" s="20"/>
      <c r="U49739" s="21"/>
    </row>
    <row r="49740">
      <c r="E49740" s="19"/>
      <c r="R49740" s="20"/>
      <c r="S49740" s="20"/>
      <c r="U49740" s="21"/>
    </row>
    <row r="49741">
      <c r="E49741" s="19"/>
      <c r="R49741" s="20"/>
      <c r="S49741" s="20"/>
      <c r="U49741" s="21"/>
    </row>
    <row r="49742">
      <c r="E49742" s="19"/>
      <c r="R49742" s="20"/>
      <c r="S49742" s="20"/>
      <c r="U49742" s="21"/>
    </row>
    <row r="49743">
      <c r="E49743" s="19"/>
      <c r="R49743" s="20"/>
      <c r="S49743" s="20"/>
      <c r="U49743" s="21"/>
    </row>
    <row r="49744">
      <c r="E49744" s="19"/>
      <c r="R49744" s="20"/>
      <c r="S49744" s="20"/>
      <c r="U49744" s="21"/>
    </row>
    <row r="49745">
      <c r="E49745" s="19"/>
      <c r="R49745" s="20"/>
      <c r="S49745" s="20"/>
      <c r="U49745" s="21"/>
    </row>
    <row r="49746">
      <c r="E49746" s="19"/>
      <c r="R49746" s="20"/>
      <c r="S49746" s="20"/>
      <c r="U49746" s="21"/>
    </row>
    <row r="49747">
      <c r="E49747" s="19"/>
      <c r="R49747" s="20"/>
      <c r="S49747" s="20"/>
      <c r="U49747" s="21"/>
    </row>
    <row r="49748">
      <c r="E49748" s="19"/>
      <c r="R49748" s="20"/>
      <c r="S49748" s="20"/>
      <c r="U49748" s="21"/>
    </row>
    <row r="49749">
      <c r="E49749" s="19"/>
      <c r="R49749" s="20"/>
      <c r="S49749" s="20"/>
      <c r="U49749" s="21"/>
    </row>
    <row r="49750">
      <c r="E49750" s="19"/>
      <c r="R49750" s="20"/>
      <c r="S49750" s="20"/>
      <c r="U49750" s="21"/>
    </row>
    <row r="49751">
      <c r="E49751" s="19"/>
      <c r="R49751" s="20"/>
      <c r="S49751" s="20"/>
      <c r="U49751" s="21"/>
    </row>
    <row r="49752">
      <c r="E49752" s="19"/>
      <c r="R49752" s="20"/>
      <c r="S49752" s="20"/>
      <c r="U49752" s="21"/>
    </row>
    <row r="49753">
      <c r="E49753" s="19"/>
      <c r="R49753" s="20"/>
      <c r="S49753" s="20"/>
      <c r="U49753" s="21"/>
    </row>
    <row r="49754">
      <c r="E49754" s="19"/>
      <c r="R49754" s="20"/>
      <c r="S49754" s="20"/>
      <c r="U49754" s="21"/>
    </row>
    <row r="49755">
      <c r="E49755" s="19"/>
      <c r="R49755" s="20"/>
      <c r="S49755" s="20"/>
      <c r="U49755" s="21"/>
    </row>
    <row r="49756">
      <c r="E49756" s="19"/>
      <c r="R49756" s="20"/>
      <c r="S49756" s="20"/>
      <c r="U49756" s="21"/>
    </row>
    <row r="49757">
      <c r="E49757" s="19"/>
      <c r="R49757" s="20"/>
      <c r="S49757" s="20"/>
      <c r="U49757" s="21"/>
    </row>
    <row r="49758">
      <c r="E49758" s="19"/>
      <c r="R49758" s="20"/>
      <c r="S49758" s="20"/>
      <c r="U49758" s="21"/>
    </row>
    <row r="49759">
      <c r="E49759" s="19"/>
      <c r="R49759" s="20"/>
      <c r="S49759" s="20"/>
      <c r="U49759" s="21"/>
    </row>
    <row r="49760">
      <c r="E49760" s="19"/>
      <c r="R49760" s="20"/>
      <c r="S49760" s="20"/>
      <c r="U49760" s="21"/>
    </row>
    <row r="49761">
      <c r="E49761" s="19"/>
      <c r="R49761" s="20"/>
      <c r="S49761" s="20"/>
      <c r="U49761" s="21"/>
    </row>
    <row r="49762">
      <c r="E49762" s="19"/>
      <c r="R49762" s="20"/>
      <c r="S49762" s="20"/>
      <c r="U49762" s="21"/>
    </row>
    <row r="49763">
      <c r="E49763" s="19"/>
      <c r="R49763" s="20"/>
      <c r="S49763" s="20"/>
      <c r="U49763" s="21"/>
    </row>
    <row r="49764">
      <c r="E49764" s="19"/>
      <c r="R49764" s="20"/>
      <c r="S49764" s="20"/>
      <c r="U49764" s="21"/>
    </row>
    <row r="49765">
      <c r="E49765" s="19"/>
      <c r="R49765" s="20"/>
      <c r="S49765" s="20"/>
      <c r="U49765" s="21"/>
    </row>
    <row r="49766">
      <c r="E49766" s="19"/>
      <c r="R49766" s="20"/>
      <c r="S49766" s="20"/>
      <c r="U49766" s="21"/>
    </row>
    <row r="49767">
      <c r="E49767" s="19"/>
      <c r="R49767" s="20"/>
      <c r="S49767" s="20"/>
      <c r="U49767" s="21"/>
    </row>
    <row r="49768">
      <c r="E49768" s="19"/>
      <c r="R49768" s="20"/>
      <c r="S49768" s="20"/>
      <c r="U49768" s="21"/>
    </row>
    <row r="49769">
      <c r="E49769" s="19"/>
      <c r="R49769" s="20"/>
      <c r="S49769" s="20"/>
      <c r="U49769" s="21"/>
    </row>
    <row r="49770">
      <c r="E49770" s="19"/>
      <c r="R49770" s="20"/>
      <c r="S49770" s="20"/>
      <c r="U49770" s="21"/>
    </row>
    <row r="49771">
      <c r="E49771" s="19"/>
      <c r="R49771" s="20"/>
      <c r="S49771" s="20"/>
      <c r="U49771" s="21"/>
    </row>
    <row r="49772">
      <c r="E49772" s="19"/>
      <c r="R49772" s="20"/>
      <c r="S49772" s="20"/>
      <c r="U49772" s="21"/>
    </row>
    <row r="49773">
      <c r="E49773" s="19"/>
      <c r="R49773" s="20"/>
      <c r="S49773" s="20"/>
      <c r="U49773" s="21"/>
    </row>
    <row r="49774">
      <c r="E49774" s="19"/>
      <c r="R49774" s="20"/>
      <c r="S49774" s="20"/>
      <c r="U49774" s="21"/>
    </row>
    <row r="49775">
      <c r="E49775" s="19"/>
      <c r="R49775" s="20"/>
      <c r="S49775" s="20"/>
      <c r="U49775" s="21"/>
    </row>
    <row r="49776">
      <c r="E49776" s="19"/>
      <c r="R49776" s="20"/>
      <c r="S49776" s="20"/>
      <c r="U49776" s="21"/>
    </row>
    <row r="49777">
      <c r="E49777" s="19"/>
      <c r="R49777" s="20"/>
      <c r="S49777" s="20"/>
      <c r="U49777" s="21"/>
    </row>
    <row r="49778">
      <c r="E49778" s="19"/>
      <c r="R49778" s="20"/>
      <c r="S49778" s="20"/>
      <c r="U49778" s="21"/>
    </row>
    <row r="49779">
      <c r="E49779" s="19"/>
      <c r="R49779" s="20"/>
      <c r="S49779" s="20"/>
      <c r="U49779" s="21"/>
    </row>
    <row r="49780">
      <c r="E49780" s="19"/>
      <c r="R49780" s="20"/>
      <c r="S49780" s="20"/>
      <c r="U49780" s="21"/>
    </row>
    <row r="49781">
      <c r="E49781" s="19"/>
      <c r="R49781" s="20"/>
      <c r="S49781" s="20"/>
      <c r="U49781" s="21"/>
    </row>
    <row r="49782">
      <c r="E49782" s="19"/>
      <c r="R49782" s="20"/>
      <c r="S49782" s="20"/>
      <c r="U49782" s="21"/>
    </row>
    <row r="49783">
      <c r="E49783" s="19"/>
      <c r="R49783" s="20"/>
      <c r="S49783" s="20"/>
      <c r="U49783" s="21"/>
    </row>
    <row r="49784">
      <c r="E49784" s="19"/>
      <c r="R49784" s="20"/>
      <c r="S49784" s="20"/>
      <c r="U49784" s="21"/>
    </row>
    <row r="49785">
      <c r="E49785" s="19"/>
      <c r="R49785" s="20"/>
      <c r="S49785" s="20"/>
      <c r="U49785" s="21"/>
    </row>
    <row r="49786">
      <c r="E49786" s="19"/>
      <c r="R49786" s="20"/>
      <c r="S49786" s="20"/>
      <c r="U49786" s="21"/>
    </row>
    <row r="49787">
      <c r="E49787" s="19"/>
      <c r="R49787" s="20"/>
      <c r="S49787" s="20"/>
      <c r="U49787" s="21"/>
    </row>
    <row r="49788">
      <c r="E49788" s="19"/>
      <c r="R49788" s="20"/>
      <c r="S49788" s="20"/>
      <c r="U49788" s="21"/>
    </row>
    <row r="49789">
      <c r="E49789" s="19"/>
      <c r="R49789" s="20"/>
      <c r="S49789" s="20"/>
      <c r="U49789" s="21"/>
    </row>
    <row r="49790">
      <c r="E49790" s="19"/>
      <c r="R49790" s="20"/>
      <c r="S49790" s="20"/>
      <c r="U49790" s="21"/>
    </row>
    <row r="49791">
      <c r="E49791" s="19"/>
      <c r="R49791" s="20"/>
      <c r="S49791" s="20"/>
      <c r="U49791" s="21"/>
    </row>
    <row r="49792">
      <c r="E49792" s="19"/>
      <c r="R49792" s="20"/>
      <c r="S49792" s="20"/>
      <c r="U49792" s="21"/>
    </row>
    <row r="49793">
      <c r="E49793" s="19"/>
      <c r="R49793" s="20"/>
      <c r="S49793" s="20"/>
      <c r="U49793" s="21"/>
    </row>
    <row r="49794">
      <c r="E49794" s="19"/>
      <c r="R49794" s="20"/>
      <c r="S49794" s="20"/>
      <c r="U49794" s="21"/>
    </row>
    <row r="49795">
      <c r="E49795" s="19"/>
      <c r="R49795" s="20"/>
      <c r="S49795" s="20"/>
      <c r="U49795" s="21"/>
    </row>
    <row r="49796">
      <c r="E49796" s="19"/>
      <c r="R49796" s="20"/>
      <c r="S49796" s="20"/>
      <c r="U49796" s="21"/>
    </row>
    <row r="49797">
      <c r="E49797" s="19"/>
      <c r="R49797" s="20"/>
      <c r="S49797" s="20"/>
      <c r="U49797" s="21"/>
    </row>
    <row r="49798">
      <c r="E49798" s="19"/>
      <c r="R49798" s="20"/>
      <c r="S49798" s="20"/>
      <c r="U49798" s="21"/>
    </row>
    <row r="49799">
      <c r="E49799" s="19"/>
      <c r="R49799" s="20"/>
      <c r="S49799" s="20"/>
      <c r="U49799" s="21"/>
    </row>
    <row r="49800">
      <c r="E49800" s="19"/>
      <c r="R49800" s="20"/>
      <c r="S49800" s="20"/>
      <c r="U49800" s="21"/>
    </row>
    <row r="49801">
      <c r="E49801" s="19"/>
      <c r="R49801" s="20"/>
      <c r="S49801" s="20"/>
      <c r="U49801" s="21"/>
    </row>
    <row r="49802">
      <c r="E49802" s="19"/>
      <c r="R49802" s="20"/>
      <c r="S49802" s="20"/>
      <c r="U49802" s="21"/>
    </row>
    <row r="49803">
      <c r="E49803" s="19"/>
      <c r="R49803" s="20"/>
      <c r="S49803" s="20"/>
      <c r="U49803" s="21"/>
    </row>
    <row r="49804">
      <c r="E49804" s="19"/>
      <c r="R49804" s="20"/>
      <c r="S49804" s="20"/>
      <c r="U49804" s="21"/>
    </row>
    <row r="49805">
      <c r="E49805" s="19"/>
      <c r="R49805" s="20"/>
      <c r="S49805" s="20"/>
      <c r="U49805" s="21"/>
    </row>
    <row r="49806">
      <c r="E49806" s="19"/>
      <c r="R49806" s="20"/>
      <c r="S49806" s="20"/>
      <c r="U49806" s="21"/>
    </row>
    <row r="49807">
      <c r="E49807" s="19"/>
      <c r="R49807" s="20"/>
      <c r="S49807" s="20"/>
      <c r="U49807" s="21"/>
    </row>
    <row r="49808">
      <c r="E49808" s="19"/>
      <c r="R49808" s="20"/>
      <c r="S49808" s="20"/>
      <c r="U49808" s="21"/>
    </row>
    <row r="49809">
      <c r="E49809" s="19"/>
      <c r="R49809" s="20"/>
      <c r="S49809" s="20"/>
      <c r="U49809" s="21"/>
    </row>
    <row r="49810">
      <c r="E49810" s="19"/>
      <c r="R49810" s="20"/>
      <c r="S49810" s="20"/>
      <c r="U49810" s="21"/>
    </row>
    <row r="49811">
      <c r="E49811" s="19"/>
      <c r="R49811" s="20"/>
      <c r="S49811" s="20"/>
      <c r="U49811" s="21"/>
    </row>
    <row r="49812">
      <c r="E49812" s="19"/>
      <c r="R49812" s="20"/>
      <c r="S49812" s="20"/>
      <c r="U49812" s="21"/>
    </row>
    <row r="49813">
      <c r="E49813" s="19"/>
      <c r="R49813" s="20"/>
      <c r="S49813" s="20"/>
      <c r="U49813" s="21"/>
    </row>
    <row r="49814">
      <c r="E49814" s="19"/>
      <c r="R49814" s="20"/>
      <c r="S49814" s="20"/>
      <c r="U49814" s="21"/>
    </row>
    <row r="49815">
      <c r="E49815" s="19"/>
      <c r="R49815" s="20"/>
      <c r="S49815" s="20"/>
      <c r="U49815" s="21"/>
    </row>
    <row r="49816">
      <c r="E49816" s="19"/>
      <c r="R49816" s="20"/>
      <c r="S49816" s="20"/>
      <c r="U49816" s="21"/>
    </row>
    <row r="49817">
      <c r="E49817" s="19"/>
      <c r="R49817" s="20"/>
      <c r="S49817" s="20"/>
      <c r="U49817" s="21"/>
    </row>
    <row r="49818">
      <c r="E49818" s="19"/>
      <c r="R49818" s="20"/>
      <c r="S49818" s="20"/>
      <c r="U49818" s="21"/>
    </row>
    <row r="49819">
      <c r="E49819" s="19"/>
      <c r="R49819" s="20"/>
      <c r="S49819" s="20"/>
      <c r="U49819" s="21"/>
    </row>
    <row r="49820">
      <c r="E49820" s="19"/>
      <c r="R49820" s="20"/>
      <c r="S49820" s="20"/>
      <c r="U49820" s="21"/>
    </row>
    <row r="49821">
      <c r="E49821" s="19"/>
      <c r="R49821" s="20"/>
      <c r="S49821" s="20"/>
      <c r="U49821" s="21"/>
    </row>
    <row r="49822">
      <c r="E49822" s="19"/>
      <c r="R49822" s="20"/>
      <c r="S49822" s="20"/>
      <c r="U49822" s="21"/>
    </row>
    <row r="49823">
      <c r="E49823" s="19"/>
      <c r="R49823" s="20"/>
      <c r="S49823" s="20"/>
      <c r="U49823" s="21"/>
    </row>
    <row r="49824">
      <c r="E49824" s="19"/>
      <c r="R49824" s="20"/>
      <c r="S49824" s="20"/>
      <c r="U49824" s="21"/>
    </row>
    <row r="49825">
      <c r="E49825" s="19"/>
      <c r="R49825" s="20"/>
      <c r="S49825" s="20"/>
      <c r="U49825" s="21"/>
    </row>
    <row r="49826">
      <c r="E49826" s="19"/>
      <c r="R49826" s="20"/>
      <c r="S49826" s="20"/>
      <c r="U49826" s="21"/>
    </row>
    <row r="49827">
      <c r="E49827" s="19"/>
      <c r="R49827" s="20"/>
      <c r="S49827" s="20"/>
      <c r="U49827" s="21"/>
    </row>
    <row r="49828">
      <c r="E49828" s="19"/>
      <c r="R49828" s="20"/>
      <c r="S49828" s="20"/>
      <c r="U49828" s="21"/>
    </row>
    <row r="49829">
      <c r="E49829" s="19"/>
      <c r="R49829" s="20"/>
      <c r="S49829" s="20"/>
      <c r="U49829" s="21"/>
    </row>
    <row r="49830">
      <c r="E49830" s="19"/>
      <c r="R49830" s="20"/>
      <c r="S49830" s="20"/>
      <c r="U49830" s="21"/>
    </row>
    <row r="49831">
      <c r="E49831" s="19"/>
      <c r="R49831" s="20"/>
      <c r="S49831" s="20"/>
      <c r="U49831" s="21"/>
    </row>
    <row r="49832">
      <c r="E49832" s="19"/>
      <c r="R49832" s="20"/>
      <c r="S49832" s="20"/>
      <c r="U49832" s="21"/>
    </row>
    <row r="49833">
      <c r="E49833" s="19"/>
      <c r="R49833" s="20"/>
      <c r="S49833" s="20"/>
      <c r="U49833" s="21"/>
    </row>
    <row r="49834">
      <c r="E49834" s="19"/>
      <c r="R49834" s="20"/>
      <c r="S49834" s="20"/>
      <c r="U49834" s="21"/>
    </row>
    <row r="49835">
      <c r="E49835" s="19"/>
      <c r="R49835" s="20"/>
      <c r="S49835" s="20"/>
      <c r="U49835" s="21"/>
    </row>
    <row r="49836">
      <c r="E49836" s="19"/>
      <c r="R49836" s="20"/>
      <c r="S49836" s="20"/>
      <c r="U49836" s="21"/>
    </row>
    <row r="49837">
      <c r="E49837" s="19"/>
      <c r="R49837" s="20"/>
      <c r="S49837" s="20"/>
      <c r="U49837" s="21"/>
    </row>
    <row r="49838">
      <c r="E49838" s="19"/>
      <c r="R49838" s="20"/>
      <c r="S49838" s="20"/>
      <c r="U49838" s="21"/>
    </row>
    <row r="49839">
      <c r="E49839" s="19"/>
      <c r="R49839" s="20"/>
      <c r="S49839" s="20"/>
      <c r="U49839" s="21"/>
    </row>
    <row r="49840">
      <c r="E49840" s="19"/>
      <c r="R49840" s="20"/>
      <c r="S49840" s="20"/>
      <c r="U49840" s="21"/>
    </row>
    <row r="49841">
      <c r="E49841" s="19"/>
      <c r="R49841" s="20"/>
      <c r="S49841" s="20"/>
      <c r="U49841" s="21"/>
    </row>
    <row r="49842">
      <c r="E49842" s="19"/>
      <c r="R49842" s="20"/>
      <c r="S49842" s="20"/>
      <c r="U49842" s="21"/>
    </row>
    <row r="49843">
      <c r="E49843" s="19"/>
      <c r="R49843" s="20"/>
      <c r="S49843" s="20"/>
      <c r="U49843" s="21"/>
    </row>
    <row r="49844">
      <c r="E49844" s="19"/>
      <c r="R49844" s="20"/>
      <c r="S49844" s="20"/>
      <c r="U49844" s="21"/>
    </row>
    <row r="49845">
      <c r="E49845" s="19"/>
      <c r="R49845" s="20"/>
      <c r="S49845" s="20"/>
      <c r="U49845" s="21"/>
    </row>
    <row r="49846">
      <c r="E49846" s="19"/>
      <c r="R49846" s="20"/>
      <c r="S49846" s="20"/>
      <c r="U49846" s="21"/>
    </row>
    <row r="49847">
      <c r="E49847" s="19"/>
      <c r="R49847" s="20"/>
      <c r="S49847" s="20"/>
      <c r="U49847" s="21"/>
    </row>
    <row r="49848">
      <c r="E49848" s="19"/>
      <c r="R49848" s="20"/>
      <c r="S49848" s="20"/>
      <c r="U49848" s="21"/>
    </row>
    <row r="49849">
      <c r="E49849" s="19"/>
      <c r="R49849" s="20"/>
      <c r="S49849" s="20"/>
      <c r="U49849" s="21"/>
    </row>
    <row r="49850">
      <c r="E49850" s="19"/>
      <c r="R49850" s="20"/>
      <c r="S49850" s="20"/>
      <c r="U49850" s="21"/>
    </row>
    <row r="49851">
      <c r="E49851" s="19"/>
      <c r="R49851" s="20"/>
      <c r="S49851" s="20"/>
      <c r="U49851" s="21"/>
    </row>
    <row r="49852">
      <c r="E49852" s="19"/>
      <c r="R49852" s="20"/>
      <c r="S49852" s="20"/>
      <c r="U49852" s="21"/>
    </row>
    <row r="49853">
      <c r="E49853" s="19"/>
      <c r="R49853" s="20"/>
      <c r="S49853" s="20"/>
      <c r="U49853" s="21"/>
    </row>
    <row r="49854">
      <c r="E49854" s="19"/>
      <c r="R49854" s="20"/>
      <c r="S49854" s="20"/>
      <c r="U49854" s="21"/>
    </row>
    <row r="49855">
      <c r="E49855" s="19"/>
      <c r="R49855" s="20"/>
      <c r="S49855" s="20"/>
      <c r="U49855" s="21"/>
    </row>
    <row r="49856">
      <c r="E49856" s="19"/>
      <c r="R49856" s="20"/>
      <c r="S49856" s="20"/>
      <c r="U49856" s="21"/>
    </row>
    <row r="49857">
      <c r="E49857" s="19"/>
      <c r="R49857" s="20"/>
      <c r="S49857" s="20"/>
      <c r="U49857" s="21"/>
    </row>
    <row r="49858">
      <c r="E49858" s="19"/>
      <c r="R49858" s="20"/>
      <c r="S49858" s="20"/>
      <c r="U49858" s="21"/>
    </row>
    <row r="49859">
      <c r="E49859" s="19"/>
      <c r="R49859" s="20"/>
      <c r="S49859" s="20"/>
      <c r="U49859" s="21"/>
    </row>
    <row r="49860">
      <c r="E49860" s="19"/>
      <c r="R49860" s="20"/>
      <c r="S49860" s="20"/>
      <c r="U49860" s="21"/>
    </row>
    <row r="49861">
      <c r="E49861" s="19"/>
      <c r="R49861" s="20"/>
      <c r="S49861" s="20"/>
      <c r="U49861" s="21"/>
    </row>
    <row r="49862">
      <c r="E49862" s="19"/>
      <c r="R49862" s="20"/>
      <c r="S49862" s="20"/>
      <c r="U49862" s="21"/>
    </row>
    <row r="49863">
      <c r="E49863" s="19"/>
      <c r="R49863" s="20"/>
      <c r="S49863" s="20"/>
      <c r="U49863" s="21"/>
    </row>
    <row r="49864">
      <c r="E49864" s="19"/>
      <c r="R49864" s="20"/>
      <c r="S49864" s="20"/>
      <c r="U49864" s="21"/>
    </row>
    <row r="49865">
      <c r="E49865" s="19"/>
      <c r="R49865" s="20"/>
      <c r="S49865" s="20"/>
      <c r="U49865" s="21"/>
    </row>
    <row r="49866">
      <c r="E49866" s="19"/>
      <c r="R49866" s="20"/>
      <c r="S49866" s="20"/>
      <c r="U49866" s="21"/>
    </row>
    <row r="49867">
      <c r="E49867" s="19"/>
      <c r="R49867" s="20"/>
      <c r="S49867" s="20"/>
      <c r="U49867" s="21"/>
    </row>
    <row r="49868">
      <c r="E49868" s="19"/>
      <c r="R49868" s="20"/>
      <c r="S49868" s="20"/>
      <c r="U49868" s="21"/>
    </row>
    <row r="49869">
      <c r="E49869" s="19"/>
      <c r="R49869" s="20"/>
      <c r="S49869" s="20"/>
      <c r="U49869" s="21"/>
    </row>
    <row r="49870">
      <c r="E49870" s="19"/>
      <c r="R49870" s="20"/>
      <c r="S49870" s="20"/>
      <c r="U49870" s="21"/>
    </row>
    <row r="49871">
      <c r="E49871" s="19"/>
      <c r="R49871" s="20"/>
      <c r="S49871" s="20"/>
      <c r="U49871" s="21"/>
    </row>
    <row r="49872">
      <c r="E49872" s="19"/>
      <c r="R49872" s="20"/>
      <c r="S49872" s="20"/>
      <c r="U49872" s="21"/>
    </row>
    <row r="49873">
      <c r="E49873" s="19"/>
      <c r="R49873" s="20"/>
      <c r="S49873" s="20"/>
      <c r="U49873" s="21"/>
    </row>
    <row r="49874">
      <c r="E49874" s="19"/>
      <c r="R49874" s="20"/>
      <c r="S49874" s="20"/>
      <c r="U49874" s="21"/>
    </row>
    <row r="49875">
      <c r="E49875" s="19"/>
      <c r="R49875" s="20"/>
      <c r="S49875" s="20"/>
      <c r="U49875" s="21"/>
    </row>
    <row r="49876">
      <c r="E49876" s="19"/>
      <c r="R49876" s="20"/>
      <c r="S49876" s="20"/>
      <c r="U49876" s="21"/>
    </row>
    <row r="49877">
      <c r="E49877" s="19"/>
      <c r="R49877" s="20"/>
      <c r="S49877" s="20"/>
      <c r="U49877" s="21"/>
    </row>
    <row r="49878">
      <c r="E49878" s="19"/>
      <c r="R49878" s="20"/>
      <c r="S49878" s="20"/>
      <c r="U49878" s="21"/>
    </row>
    <row r="49879">
      <c r="E49879" s="19"/>
      <c r="R49879" s="20"/>
      <c r="S49879" s="20"/>
      <c r="U49879" s="21"/>
    </row>
    <row r="49880">
      <c r="E49880" s="19"/>
      <c r="R49880" s="20"/>
      <c r="S49880" s="20"/>
      <c r="U49880" s="21"/>
    </row>
    <row r="49881">
      <c r="E49881" s="19"/>
      <c r="R49881" s="20"/>
      <c r="S49881" s="20"/>
      <c r="U49881" s="21"/>
    </row>
    <row r="49882">
      <c r="E49882" s="19"/>
      <c r="R49882" s="20"/>
      <c r="S49882" s="20"/>
      <c r="U49882" s="21"/>
    </row>
    <row r="49883">
      <c r="E49883" s="19"/>
      <c r="R49883" s="20"/>
      <c r="S49883" s="20"/>
      <c r="U49883" s="21"/>
    </row>
    <row r="49884">
      <c r="E49884" s="19"/>
      <c r="R49884" s="20"/>
      <c r="S49884" s="20"/>
      <c r="U49884" s="21"/>
    </row>
    <row r="49885">
      <c r="E49885" s="19"/>
      <c r="R49885" s="20"/>
      <c r="S49885" s="20"/>
      <c r="U49885" s="21"/>
    </row>
    <row r="49886">
      <c r="E49886" s="19"/>
      <c r="R49886" s="20"/>
      <c r="S49886" s="20"/>
      <c r="U49886" s="21"/>
    </row>
    <row r="49887">
      <c r="E49887" s="19"/>
      <c r="R49887" s="20"/>
      <c r="S49887" s="20"/>
      <c r="U49887" s="21"/>
    </row>
    <row r="49888">
      <c r="E49888" s="19"/>
      <c r="R49888" s="20"/>
      <c r="S49888" s="20"/>
      <c r="U49888" s="21"/>
    </row>
    <row r="49889">
      <c r="E49889" s="19"/>
      <c r="R49889" s="20"/>
      <c r="S49889" s="20"/>
      <c r="U49889" s="21"/>
    </row>
    <row r="49890">
      <c r="E49890" s="19"/>
      <c r="R49890" s="20"/>
      <c r="S49890" s="20"/>
      <c r="U49890" s="21"/>
    </row>
    <row r="49891">
      <c r="E49891" s="19"/>
      <c r="R49891" s="20"/>
      <c r="S49891" s="20"/>
      <c r="U49891" s="21"/>
    </row>
    <row r="49892">
      <c r="E49892" s="19"/>
      <c r="R49892" s="20"/>
      <c r="S49892" s="20"/>
      <c r="U49892" s="21"/>
    </row>
    <row r="49893">
      <c r="E49893" s="19"/>
      <c r="R49893" s="20"/>
      <c r="S49893" s="20"/>
      <c r="U49893" s="21"/>
    </row>
    <row r="49894">
      <c r="E49894" s="19"/>
      <c r="R49894" s="20"/>
      <c r="S49894" s="20"/>
      <c r="U49894" s="21"/>
    </row>
    <row r="49895">
      <c r="E49895" s="19"/>
      <c r="R49895" s="20"/>
      <c r="S49895" s="20"/>
      <c r="U49895" s="21"/>
    </row>
    <row r="49896">
      <c r="E49896" s="19"/>
      <c r="R49896" s="20"/>
      <c r="S49896" s="20"/>
      <c r="U49896" s="21"/>
    </row>
    <row r="49897">
      <c r="E49897" s="19"/>
      <c r="R49897" s="20"/>
      <c r="S49897" s="20"/>
      <c r="U49897" s="21"/>
    </row>
    <row r="49898">
      <c r="E49898" s="19"/>
      <c r="R49898" s="20"/>
      <c r="S49898" s="20"/>
      <c r="U49898" s="21"/>
    </row>
    <row r="49899">
      <c r="E49899" s="19"/>
      <c r="R49899" s="20"/>
      <c r="S49899" s="20"/>
      <c r="U49899" s="21"/>
    </row>
    <row r="49900">
      <c r="E49900" s="19"/>
      <c r="R49900" s="20"/>
      <c r="S49900" s="20"/>
      <c r="U49900" s="21"/>
    </row>
    <row r="49901">
      <c r="E49901" s="19"/>
      <c r="R49901" s="20"/>
      <c r="S49901" s="20"/>
      <c r="U49901" s="21"/>
    </row>
    <row r="49902">
      <c r="E49902" s="19"/>
      <c r="R49902" s="20"/>
      <c r="S49902" s="20"/>
      <c r="U49902" s="21"/>
    </row>
    <row r="49903">
      <c r="E49903" s="19"/>
      <c r="R49903" s="20"/>
      <c r="S49903" s="20"/>
      <c r="U49903" s="21"/>
    </row>
    <row r="49904">
      <c r="E49904" s="19"/>
      <c r="R49904" s="20"/>
      <c r="S49904" s="20"/>
      <c r="U49904" s="21"/>
    </row>
    <row r="49905">
      <c r="E49905" s="19"/>
      <c r="R49905" s="20"/>
      <c r="S49905" s="20"/>
      <c r="U49905" s="21"/>
    </row>
    <row r="49906">
      <c r="E49906" s="19"/>
      <c r="R49906" s="20"/>
      <c r="S49906" s="20"/>
      <c r="U49906" s="21"/>
    </row>
    <row r="49907">
      <c r="E49907" s="19"/>
      <c r="R49907" s="20"/>
      <c r="S49907" s="20"/>
      <c r="U49907" s="21"/>
    </row>
    <row r="49908">
      <c r="E49908" s="19"/>
      <c r="R49908" s="20"/>
      <c r="S49908" s="20"/>
      <c r="U49908" s="21"/>
    </row>
    <row r="49909">
      <c r="E49909" s="19"/>
      <c r="R49909" s="20"/>
      <c r="S49909" s="20"/>
      <c r="U49909" s="21"/>
    </row>
    <row r="49910">
      <c r="E49910" s="19"/>
      <c r="R49910" s="20"/>
      <c r="S49910" s="20"/>
      <c r="U49910" s="21"/>
    </row>
    <row r="49911">
      <c r="E49911" s="19"/>
      <c r="R49911" s="20"/>
      <c r="S49911" s="20"/>
      <c r="U49911" s="21"/>
    </row>
    <row r="49912">
      <c r="E49912" s="19"/>
      <c r="R49912" s="20"/>
      <c r="S49912" s="20"/>
      <c r="U49912" s="21"/>
    </row>
    <row r="49913">
      <c r="E49913" s="19"/>
      <c r="R49913" s="20"/>
      <c r="S49913" s="20"/>
      <c r="U49913" s="21"/>
    </row>
    <row r="49914">
      <c r="E49914" s="19"/>
      <c r="R49914" s="20"/>
      <c r="S49914" s="20"/>
      <c r="U49914" s="21"/>
    </row>
    <row r="49915">
      <c r="E49915" s="19"/>
      <c r="R49915" s="20"/>
      <c r="S49915" s="20"/>
      <c r="U49915" s="21"/>
    </row>
    <row r="49916">
      <c r="E49916" s="19"/>
      <c r="R49916" s="20"/>
      <c r="S49916" s="20"/>
      <c r="U49916" s="21"/>
    </row>
    <row r="49917">
      <c r="E49917" s="19"/>
      <c r="R49917" s="20"/>
      <c r="S49917" s="20"/>
      <c r="U49917" s="21"/>
    </row>
    <row r="49918">
      <c r="E49918" s="19"/>
      <c r="R49918" s="20"/>
      <c r="S49918" s="20"/>
      <c r="U49918" s="21"/>
    </row>
    <row r="49919">
      <c r="E49919" s="19"/>
      <c r="R49919" s="20"/>
      <c r="S49919" s="20"/>
      <c r="U49919" s="21"/>
    </row>
    <row r="49920">
      <c r="E49920" s="19"/>
      <c r="R49920" s="20"/>
      <c r="S49920" s="20"/>
      <c r="U49920" s="21"/>
    </row>
    <row r="49921">
      <c r="E49921" s="19"/>
      <c r="R49921" s="20"/>
      <c r="S49921" s="20"/>
      <c r="U49921" s="21"/>
    </row>
    <row r="49922">
      <c r="E49922" s="19"/>
      <c r="R49922" s="20"/>
      <c r="S49922" s="20"/>
      <c r="U49922" s="21"/>
    </row>
    <row r="49923">
      <c r="E49923" s="19"/>
      <c r="R49923" s="20"/>
      <c r="S49923" s="20"/>
      <c r="U49923" s="21"/>
    </row>
    <row r="49924">
      <c r="E49924" s="19"/>
      <c r="R49924" s="20"/>
      <c r="S49924" s="20"/>
      <c r="U49924" s="21"/>
    </row>
    <row r="49925">
      <c r="E49925" s="19"/>
      <c r="R49925" s="20"/>
      <c r="S49925" s="20"/>
      <c r="U49925" s="21"/>
    </row>
    <row r="49926">
      <c r="E49926" s="19"/>
      <c r="R49926" s="20"/>
      <c r="S49926" s="20"/>
      <c r="U49926" s="21"/>
    </row>
    <row r="49927">
      <c r="E49927" s="19"/>
      <c r="R49927" s="20"/>
      <c r="S49927" s="20"/>
      <c r="U49927" s="21"/>
    </row>
    <row r="49928">
      <c r="E49928" s="19"/>
      <c r="R49928" s="20"/>
      <c r="S49928" s="20"/>
      <c r="U49928" s="21"/>
    </row>
    <row r="49929">
      <c r="E49929" s="19"/>
      <c r="R49929" s="20"/>
      <c r="S49929" s="20"/>
      <c r="U49929" s="21"/>
    </row>
    <row r="49930">
      <c r="E49930" s="19"/>
      <c r="R49930" s="20"/>
      <c r="S49930" s="20"/>
      <c r="U49930" s="21"/>
    </row>
    <row r="49931">
      <c r="E49931" s="19"/>
      <c r="R49931" s="20"/>
      <c r="S49931" s="20"/>
      <c r="U49931" s="21"/>
    </row>
    <row r="49932">
      <c r="E49932" s="19"/>
      <c r="R49932" s="20"/>
      <c r="S49932" s="20"/>
      <c r="U49932" s="21"/>
    </row>
    <row r="49933">
      <c r="E49933" s="19"/>
      <c r="R49933" s="20"/>
      <c r="S49933" s="20"/>
      <c r="U49933" s="21"/>
    </row>
    <row r="49934">
      <c r="E49934" s="19"/>
      <c r="R49934" s="20"/>
      <c r="S49934" s="20"/>
      <c r="U49934" s="21"/>
    </row>
    <row r="49935">
      <c r="E49935" s="19"/>
      <c r="R49935" s="20"/>
      <c r="S49935" s="20"/>
      <c r="U49935" s="21"/>
    </row>
    <row r="49936">
      <c r="E49936" s="19"/>
      <c r="R49936" s="20"/>
      <c r="S49936" s="20"/>
      <c r="U49936" s="21"/>
    </row>
    <row r="49937">
      <c r="E49937" s="19"/>
      <c r="R49937" s="20"/>
      <c r="S49937" s="20"/>
      <c r="U49937" s="21"/>
    </row>
    <row r="49938">
      <c r="E49938" s="19"/>
      <c r="R49938" s="20"/>
      <c r="S49938" s="20"/>
      <c r="U49938" s="21"/>
    </row>
    <row r="49939">
      <c r="E49939" s="19"/>
      <c r="R49939" s="20"/>
      <c r="S49939" s="20"/>
      <c r="U49939" s="21"/>
    </row>
    <row r="49940">
      <c r="E49940" s="19"/>
      <c r="R49940" s="20"/>
      <c r="S49940" s="20"/>
      <c r="U49940" s="21"/>
    </row>
    <row r="49941">
      <c r="E49941" s="19"/>
      <c r="R49941" s="20"/>
      <c r="S49941" s="20"/>
      <c r="U49941" s="21"/>
    </row>
    <row r="49942">
      <c r="E49942" s="19"/>
      <c r="R49942" s="20"/>
      <c r="S49942" s="20"/>
      <c r="U49942" s="21"/>
    </row>
    <row r="49943">
      <c r="E49943" s="19"/>
      <c r="R49943" s="20"/>
      <c r="S49943" s="20"/>
      <c r="U49943" s="21"/>
    </row>
    <row r="49944">
      <c r="E49944" s="19"/>
      <c r="R49944" s="20"/>
      <c r="S49944" s="20"/>
      <c r="U49944" s="21"/>
    </row>
    <row r="49945">
      <c r="E49945" s="19"/>
      <c r="R49945" s="20"/>
      <c r="S49945" s="20"/>
      <c r="U49945" s="21"/>
    </row>
    <row r="49946">
      <c r="E49946" s="19"/>
      <c r="R49946" s="20"/>
      <c r="S49946" s="20"/>
      <c r="U49946" s="21"/>
    </row>
    <row r="49947">
      <c r="E49947" s="19"/>
      <c r="R49947" s="20"/>
      <c r="S49947" s="20"/>
      <c r="U49947" s="21"/>
    </row>
    <row r="49948">
      <c r="E49948" s="19"/>
      <c r="R49948" s="20"/>
      <c r="S49948" s="20"/>
      <c r="U49948" s="21"/>
    </row>
    <row r="49949">
      <c r="E49949" s="19"/>
      <c r="R49949" s="20"/>
      <c r="S49949" s="20"/>
      <c r="U49949" s="21"/>
    </row>
    <row r="49950">
      <c r="E49950" s="19"/>
      <c r="R49950" s="20"/>
      <c r="S49950" s="20"/>
      <c r="U49950" s="21"/>
    </row>
    <row r="49951">
      <c r="E49951" s="19"/>
      <c r="R49951" s="20"/>
      <c r="S49951" s="20"/>
      <c r="U49951" s="21"/>
    </row>
    <row r="49952">
      <c r="E49952" s="19"/>
      <c r="R49952" s="20"/>
      <c r="S49952" s="20"/>
      <c r="U49952" s="21"/>
    </row>
    <row r="49953">
      <c r="E49953" s="19"/>
      <c r="R49953" s="20"/>
      <c r="S49953" s="20"/>
      <c r="U49953" s="21"/>
    </row>
    <row r="49954">
      <c r="E49954" s="19"/>
      <c r="R49954" s="20"/>
      <c r="S49954" s="20"/>
      <c r="U49954" s="21"/>
    </row>
    <row r="49955">
      <c r="E49955" s="19"/>
      <c r="R49955" s="20"/>
      <c r="S49955" s="20"/>
      <c r="U49955" s="21"/>
    </row>
    <row r="49956">
      <c r="E49956" s="19"/>
      <c r="R49956" s="20"/>
      <c r="S49956" s="20"/>
      <c r="U49956" s="21"/>
    </row>
    <row r="49957">
      <c r="E49957" s="19"/>
      <c r="R49957" s="20"/>
      <c r="S49957" s="20"/>
      <c r="U49957" s="21"/>
    </row>
    <row r="49958">
      <c r="E49958" s="19"/>
      <c r="R49958" s="20"/>
      <c r="S49958" s="20"/>
      <c r="U49958" s="21"/>
    </row>
    <row r="49959">
      <c r="E49959" s="19"/>
      <c r="R49959" s="20"/>
      <c r="S49959" s="20"/>
      <c r="U49959" s="21"/>
    </row>
    <row r="49960">
      <c r="E49960" s="19"/>
      <c r="R49960" s="20"/>
      <c r="S49960" s="20"/>
      <c r="U49960" s="21"/>
    </row>
    <row r="49961">
      <c r="E49961" s="19"/>
      <c r="R49961" s="20"/>
      <c r="S49961" s="20"/>
      <c r="U49961" s="21"/>
    </row>
    <row r="49962">
      <c r="E49962" s="19"/>
      <c r="R49962" s="20"/>
      <c r="S49962" s="20"/>
      <c r="U49962" s="21"/>
    </row>
    <row r="49963">
      <c r="E49963" s="19"/>
      <c r="R49963" s="20"/>
      <c r="S49963" s="20"/>
      <c r="U49963" s="21"/>
    </row>
    <row r="49964">
      <c r="E49964" s="19"/>
      <c r="R49964" s="20"/>
      <c r="S49964" s="20"/>
      <c r="U49964" s="21"/>
    </row>
    <row r="49965">
      <c r="E49965" s="19"/>
      <c r="R49965" s="20"/>
      <c r="S49965" s="20"/>
      <c r="U49965" s="21"/>
    </row>
    <row r="49966">
      <c r="E49966" s="19"/>
      <c r="R49966" s="20"/>
      <c r="S49966" s="20"/>
      <c r="U49966" s="21"/>
    </row>
    <row r="49967">
      <c r="E49967" s="19"/>
      <c r="R49967" s="20"/>
      <c r="S49967" s="20"/>
      <c r="U49967" s="21"/>
    </row>
    <row r="49968">
      <c r="E49968" s="19"/>
      <c r="R49968" s="20"/>
      <c r="S49968" s="20"/>
      <c r="U49968" s="21"/>
    </row>
    <row r="49969">
      <c r="E49969" s="19"/>
      <c r="R49969" s="20"/>
      <c r="S49969" s="20"/>
      <c r="U49969" s="21"/>
    </row>
    <row r="49970">
      <c r="E49970" s="19"/>
      <c r="R49970" s="20"/>
      <c r="S49970" s="20"/>
      <c r="U49970" s="21"/>
    </row>
    <row r="49971">
      <c r="E49971" s="19"/>
      <c r="R49971" s="20"/>
      <c r="S49971" s="20"/>
      <c r="U49971" s="21"/>
    </row>
    <row r="49972">
      <c r="E49972" s="19"/>
      <c r="R49972" s="20"/>
      <c r="S49972" s="20"/>
      <c r="U49972" s="21"/>
    </row>
    <row r="49973">
      <c r="E49973" s="19"/>
      <c r="R49973" s="20"/>
      <c r="S49973" s="20"/>
      <c r="U49973" s="21"/>
    </row>
    <row r="49974">
      <c r="E49974" s="19"/>
      <c r="R49974" s="20"/>
      <c r="S49974" s="20"/>
      <c r="U49974" s="21"/>
    </row>
    <row r="49975">
      <c r="E49975" s="19"/>
      <c r="R49975" s="20"/>
      <c r="S49975" s="20"/>
      <c r="U49975" s="21"/>
    </row>
    <row r="49976">
      <c r="E49976" s="19"/>
      <c r="R49976" s="20"/>
      <c r="S49976" s="20"/>
      <c r="U49976" s="21"/>
    </row>
    <row r="49977">
      <c r="E49977" s="19"/>
      <c r="R49977" s="20"/>
      <c r="S49977" s="20"/>
      <c r="U49977" s="21"/>
    </row>
    <row r="49978">
      <c r="E49978" s="19"/>
      <c r="R49978" s="20"/>
      <c r="S49978" s="20"/>
      <c r="U49978" s="21"/>
    </row>
    <row r="49979">
      <c r="E49979" s="19"/>
      <c r="R49979" s="20"/>
      <c r="S49979" s="20"/>
      <c r="U49979" s="21"/>
    </row>
    <row r="49980">
      <c r="E49980" s="19"/>
      <c r="R49980" s="20"/>
      <c r="S49980" s="20"/>
      <c r="U49980" s="21"/>
    </row>
    <row r="49981">
      <c r="E49981" s="19"/>
      <c r="R49981" s="20"/>
      <c r="S49981" s="20"/>
      <c r="U49981" s="21"/>
    </row>
    <row r="49982">
      <c r="E49982" s="19"/>
      <c r="R49982" s="20"/>
      <c r="S49982" s="20"/>
      <c r="U49982" s="21"/>
    </row>
    <row r="49983">
      <c r="E49983" s="19"/>
      <c r="R49983" s="20"/>
      <c r="S49983" s="20"/>
      <c r="U49983" s="21"/>
    </row>
    <row r="49984">
      <c r="E49984" s="19"/>
      <c r="R49984" s="20"/>
      <c r="S49984" s="20"/>
      <c r="U49984" s="21"/>
    </row>
    <row r="49985">
      <c r="E49985" s="19"/>
      <c r="R49985" s="20"/>
      <c r="S49985" s="20"/>
      <c r="U49985" s="21"/>
    </row>
    <row r="49986">
      <c r="E49986" s="19"/>
      <c r="R49986" s="20"/>
      <c r="S49986" s="20"/>
      <c r="U49986" s="21"/>
    </row>
    <row r="49987">
      <c r="E49987" s="19"/>
      <c r="R49987" s="20"/>
      <c r="S49987" s="20"/>
      <c r="U49987" s="21"/>
    </row>
    <row r="49988">
      <c r="E49988" s="19"/>
      <c r="R49988" s="20"/>
      <c r="S49988" s="20"/>
      <c r="U49988" s="21"/>
    </row>
    <row r="49989">
      <c r="E49989" s="19"/>
      <c r="R49989" s="20"/>
      <c r="S49989" s="20"/>
      <c r="U49989" s="21"/>
    </row>
    <row r="49990">
      <c r="E49990" s="19"/>
      <c r="R49990" s="20"/>
      <c r="S49990" s="20"/>
      <c r="U49990" s="21"/>
    </row>
    <row r="49991">
      <c r="E49991" s="19"/>
      <c r="R49991" s="20"/>
      <c r="S49991" s="20"/>
      <c r="U49991" s="21"/>
    </row>
    <row r="49992">
      <c r="E49992" s="19"/>
      <c r="R49992" s="20"/>
      <c r="S49992" s="20"/>
      <c r="U49992" s="21"/>
    </row>
    <row r="49993">
      <c r="E49993" s="19"/>
      <c r="R49993" s="20"/>
      <c r="S49993" s="20"/>
      <c r="U49993" s="21"/>
    </row>
    <row r="49994">
      <c r="E49994" s="19"/>
      <c r="R49994" s="20"/>
      <c r="S49994" s="20"/>
      <c r="U49994" s="21"/>
    </row>
    <row r="49995">
      <c r="E49995" s="19"/>
      <c r="R49995" s="20"/>
      <c r="S49995" s="20"/>
      <c r="U49995" s="21"/>
    </row>
    <row r="49996">
      <c r="E49996" s="19"/>
      <c r="R49996" s="20"/>
      <c r="S49996" s="20"/>
      <c r="U49996" s="21"/>
    </row>
    <row r="49997">
      <c r="E49997" s="19"/>
      <c r="R49997" s="20"/>
      <c r="S49997" s="20"/>
      <c r="U49997" s="21"/>
    </row>
    <row r="49998">
      <c r="E49998" s="19"/>
      <c r="R49998" s="20"/>
      <c r="S49998" s="20"/>
      <c r="U49998" s="21"/>
    </row>
    <row r="49999">
      <c r="E49999" s="19"/>
      <c r="R49999" s="20"/>
      <c r="S49999" s="20"/>
      <c r="U49999" s="21"/>
    </row>
    <row r="50000">
      <c r="E50000" s="19"/>
      <c r="R50000" s="20"/>
      <c r="S50000" s="20"/>
      <c r="U50000" s="21"/>
    </row>
    <row r="50001">
      <c r="E50001" s="19"/>
      <c r="R50001" s="20"/>
      <c r="S50001" s="20"/>
      <c r="U50001" s="21"/>
    </row>
    <row r="50002">
      <c r="E50002" s="19"/>
      <c r="R50002" s="20"/>
      <c r="S50002" s="20"/>
      <c r="U50002" s="21"/>
    </row>
    <row r="50003">
      <c r="E50003" s="19"/>
      <c r="R50003" s="20"/>
      <c r="S50003" s="20"/>
      <c r="U50003" s="21"/>
    </row>
    <row r="50004">
      <c r="E50004" s="19"/>
      <c r="R50004" s="20"/>
      <c r="S50004" s="20"/>
      <c r="U50004" s="21"/>
    </row>
    <row r="50005">
      <c r="E50005" s="19"/>
      <c r="R50005" s="20"/>
      <c r="S50005" s="20"/>
      <c r="U50005" s="21"/>
    </row>
    <row r="50006">
      <c r="E50006" s="19"/>
      <c r="R50006" s="20"/>
      <c r="S50006" s="20"/>
      <c r="U50006" s="21"/>
    </row>
    <row r="50007">
      <c r="E50007" s="19"/>
      <c r="R50007" s="20"/>
      <c r="S50007" s="20"/>
      <c r="U50007" s="21"/>
    </row>
    <row r="50008">
      <c r="E50008" s="19"/>
      <c r="R50008" s="20"/>
      <c r="S50008" s="20"/>
      <c r="U50008" s="21"/>
    </row>
    <row r="50009">
      <c r="E50009" s="19"/>
      <c r="R50009" s="20"/>
      <c r="S50009" s="20"/>
      <c r="U50009" s="21"/>
    </row>
    <row r="50010">
      <c r="E50010" s="19"/>
      <c r="R50010" s="20"/>
      <c r="S50010" s="20"/>
      <c r="U50010" s="21"/>
    </row>
    <row r="50011">
      <c r="E50011" s="19"/>
      <c r="R50011" s="20"/>
      <c r="S50011" s="20"/>
      <c r="U50011" s="21"/>
    </row>
    <row r="50012">
      <c r="E50012" s="19"/>
      <c r="R50012" s="20"/>
      <c r="S50012" s="20"/>
      <c r="U50012" s="21"/>
    </row>
    <row r="50013">
      <c r="E50013" s="19"/>
      <c r="R50013" s="20"/>
      <c r="S50013" s="20"/>
      <c r="U50013" s="21"/>
    </row>
    <row r="50014">
      <c r="E50014" s="19"/>
      <c r="R50014" s="20"/>
      <c r="S50014" s="20"/>
      <c r="U50014" s="21"/>
    </row>
    <row r="50015">
      <c r="E50015" s="19"/>
      <c r="R50015" s="20"/>
      <c r="S50015" s="20"/>
      <c r="U50015" s="21"/>
    </row>
    <row r="50016">
      <c r="E50016" s="19"/>
      <c r="R50016" s="20"/>
      <c r="S50016" s="20"/>
      <c r="U50016" s="21"/>
    </row>
    <row r="50017">
      <c r="E50017" s="19"/>
      <c r="R50017" s="20"/>
      <c r="S50017" s="20"/>
      <c r="U50017" s="21"/>
    </row>
    <row r="50018">
      <c r="E50018" s="19"/>
      <c r="R50018" s="20"/>
      <c r="S50018" s="20"/>
      <c r="U50018" s="21"/>
    </row>
    <row r="50019">
      <c r="E50019" s="19"/>
      <c r="R50019" s="20"/>
      <c r="S50019" s="20"/>
      <c r="U50019" s="21"/>
    </row>
    <row r="50020">
      <c r="E50020" s="19"/>
      <c r="R50020" s="20"/>
      <c r="S50020" s="20"/>
      <c r="U50020" s="21"/>
    </row>
    <row r="50021">
      <c r="E50021" s="19"/>
      <c r="R50021" s="20"/>
      <c r="S50021" s="20"/>
      <c r="U50021" s="21"/>
    </row>
    <row r="50022">
      <c r="E50022" s="19"/>
      <c r="R50022" s="20"/>
      <c r="S50022" s="20"/>
      <c r="U50022" s="21"/>
    </row>
    <row r="50023">
      <c r="E50023" s="19"/>
      <c r="R50023" s="20"/>
      <c r="S50023" s="20"/>
      <c r="U50023" s="21"/>
    </row>
    <row r="50024">
      <c r="E50024" s="19"/>
      <c r="R50024" s="20"/>
      <c r="S50024" s="20"/>
      <c r="U50024" s="21"/>
    </row>
    <row r="50025">
      <c r="E50025" s="19"/>
      <c r="R50025" s="20"/>
      <c r="S50025" s="20"/>
      <c r="U50025" s="21"/>
    </row>
    <row r="50026">
      <c r="E50026" s="19"/>
      <c r="R50026" s="20"/>
      <c r="S50026" s="20"/>
      <c r="U50026" s="21"/>
    </row>
    <row r="50027">
      <c r="E50027" s="19"/>
      <c r="R50027" s="20"/>
      <c r="S50027" s="20"/>
      <c r="U50027" s="21"/>
    </row>
    <row r="50028">
      <c r="E50028" s="19"/>
      <c r="R50028" s="20"/>
      <c r="S50028" s="20"/>
      <c r="U50028" s="21"/>
    </row>
    <row r="50029">
      <c r="E50029" s="19"/>
      <c r="R50029" s="20"/>
      <c r="S50029" s="20"/>
      <c r="U50029" s="21"/>
    </row>
    <row r="50030">
      <c r="E50030" s="19"/>
      <c r="R50030" s="20"/>
      <c r="S50030" s="20"/>
      <c r="U50030" s="21"/>
    </row>
    <row r="50031">
      <c r="E50031" s="19"/>
      <c r="R50031" s="20"/>
      <c r="S50031" s="20"/>
      <c r="U50031" s="21"/>
    </row>
    <row r="50032">
      <c r="E50032" s="19"/>
      <c r="R50032" s="20"/>
      <c r="S50032" s="20"/>
      <c r="U50032" s="21"/>
    </row>
    <row r="50033">
      <c r="E50033" s="19"/>
      <c r="R50033" s="20"/>
      <c r="S50033" s="20"/>
      <c r="U50033" s="21"/>
    </row>
    <row r="50034">
      <c r="E50034" s="19"/>
      <c r="R50034" s="20"/>
      <c r="S50034" s="20"/>
      <c r="U50034" s="21"/>
    </row>
    <row r="50035">
      <c r="E50035" s="19"/>
      <c r="R50035" s="20"/>
      <c r="S50035" s="20"/>
      <c r="U50035" s="21"/>
    </row>
    <row r="50036">
      <c r="E50036" s="19"/>
      <c r="R50036" s="20"/>
      <c r="S50036" s="20"/>
      <c r="U50036" s="21"/>
    </row>
    <row r="50037">
      <c r="E50037" s="19"/>
      <c r="R50037" s="20"/>
      <c r="S50037" s="20"/>
      <c r="U50037" s="21"/>
    </row>
    <row r="50038">
      <c r="E50038" s="19"/>
      <c r="R50038" s="20"/>
      <c r="S50038" s="20"/>
      <c r="U50038" s="21"/>
    </row>
    <row r="50039">
      <c r="E50039" s="19"/>
      <c r="R50039" s="20"/>
      <c r="S50039" s="20"/>
      <c r="U50039" s="21"/>
    </row>
    <row r="50040">
      <c r="E50040" s="19"/>
      <c r="R50040" s="20"/>
      <c r="S50040" s="20"/>
      <c r="U50040" s="21"/>
    </row>
    <row r="50041">
      <c r="E50041" s="19"/>
      <c r="R50041" s="20"/>
      <c r="S50041" s="20"/>
      <c r="U50041" s="21"/>
    </row>
    <row r="50042">
      <c r="E50042" s="19"/>
      <c r="R50042" s="20"/>
      <c r="S50042" s="20"/>
      <c r="U50042" s="21"/>
    </row>
    <row r="50043">
      <c r="E50043" s="19"/>
      <c r="R50043" s="20"/>
      <c r="S50043" s="20"/>
      <c r="U50043" s="21"/>
    </row>
    <row r="50044">
      <c r="E50044" s="19"/>
      <c r="R50044" s="20"/>
      <c r="S50044" s="20"/>
      <c r="U50044" s="21"/>
    </row>
    <row r="50045">
      <c r="E50045" s="19"/>
      <c r="R50045" s="20"/>
      <c r="S50045" s="20"/>
      <c r="U50045" s="21"/>
    </row>
    <row r="50046">
      <c r="E50046" s="19"/>
      <c r="R50046" s="20"/>
      <c r="S50046" s="20"/>
      <c r="U50046" s="21"/>
    </row>
    <row r="50047">
      <c r="E50047" s="19"/>
      <c r="R50047" s="20"/>
      <c r="S50047" s="20"/>
      <c r="U50047" s="21"/>
    </row>
    <row r="50048">
      <c r="E50048" s="19"/>
      <c r="R50048" s="20"/>
      <c r="S50048" s="20"/>
      <c r="U50048" s="21"/>
    </row>
    <row r="50049">
      <c r="E50049" s="19"/>
      <c r="R50049" s="20"/>
      <c r="S50049" s="20"/>
      <c r="U50049" s="21"/>
    </row>
    <row r="50050">
      <c r="E50050" s="19"/>
      <c r="R50050" s="20"/>
      <c r="S50050" s="20"/>
      <c r="U50050" s="21"/>
    </row>
    <row r="50051">
      <c r="E50051" s="19"/>
      <c r="R50051" s="20"/>
      <c r="S50051" s="20"/>
      <c r="U50051" s="21"/>
    </row>
    <row r="50052">
      <c r="E50052" s="19"/>
      <c r="R50052" s="20"/>
      <c r="S50052" s="20"/>
      <c r="U50052" s="21"/>
    </row>
    <row r="50053">
      <c r="E50053" s="19"/>
      <c r="R50053" s="20"/>
      <c r="S50053" s="20"/>
      <c r="U50053" s="21"/>
    </row>
    <row r="50054">
      <c r="E50054" s="19"/>
      <c r="R50054" s="20"/>
      <c r="S50054" s="20"/>
      <c r="U50054" s="21"/>
    </row>
    <row r="50055">
      <c r="E50055" s="19"/>
      <c r="R50055" s="20"/>
      <c r="S50055" s="20"/>
      <c r="U50055" s="21"/>
    </row>
    <row r="50056">
      <c r="E50056" s="19"/>
      <c r="R50056" s="20"/>
      <c r="S50056" s="20"/>
      <c r="U50056" s="21"/>
    </row>
    <row r="50057">
      <c r="E50057" s="19"/>
      <c r="R50057" s="20"/>
      <c r="S50057" s="20"/>
      <c r="U50057" s="21"/>
    </row>
    <row r="50058">
      <c r="E50058" s="19"/>
      <c r="R50058" s="20"/>
      <c r="S50058" s="20"/>
      <c r="U50058" s="21"/>
    </row>
    <row r="50059">
      <c r="E50059" s="19"/>
      <c r="R50059" s="20"/>
      <c r="S50059" s="20"/>
      <c r="U50059" s="21"/>
    </row>
    <row r="50060">
      <c r="E50060" s="19"/>
      <c r="R50060" s="20"/>
      <c r="S50060" s="20"/>
      <c r="U50060" s="21"/>
    </row>
    <row r="50061">
      <c r="E50061" s="19"/>
      <c r="R50061" s="20"/>
      <c r="S50061" s="20"/>
      <c r="U50061" s="21"/>
    </row>
    <row r="50062">
      <c r="E50062" s="19"/>
      <c r="R50062" s="20"/>
      <c r="S50062" s="20"/>
      <c r="U50062" s="21"/>
    </row>
    <row r="50063">
      <c r="E50063" s="19"/>
      <c r="R50063" s="20"/>
      <c r="S50063" s="20"/>
      <c r="U50063" s="21"/>
    </row>
    <row r="50064">
      <c r="E50064" s="19"/>
      <c r="R50064" s="20"/>
      <c r="S50064" s="20"/>
      <c r="U50064" s="21"/>
    </row>
    <row r="50065">
      <c r="E50065" s="19"/>
      <c r="R50065" s="20"/>
      <c r="S50065" s="20"/>
      <c r="U50065" s="21"/>
    </row>
    <row r="50066">
      <c r="E50066" s="19"/>
      <c r="R50066" s="20"/>
      <c r="S50066" s="20"/>
      <c r="U50066" s="21"/>
    </row>
    <row r="50067">
      <c r="E50067" s="19"/>
      <c r="R50067" s="20"/>
      <c r="S50067" s="20"/>
      <c r="U50067" s="21"/>
    </row>
    <row r="50068">
      <c r="E50068" s="19"/>
      <c r="R50068" s="20"/>
      <c r="S50068" s="20"/>
      <c r="U50068" s="21"/>
    </row>
    <row r="50069">
      <c r="E50069" s="19"/>
      <c r="R50069" s="20"/>
      <c r="S50069" s="20"/>
      <c r="U50069" s="21"/>
    </row>
    <row r="50070">
      <c r="E50070" s="19"/>
      <c r="R50070" s="20"/>
      <c r="S50070" s="20"/>
      <c r="U50070" s="21"/>
    </row>
    <row r="50071">
      <c r="E50071" s="19"/>
      <c r="R50071" s="20"/>
      <c r="S50071" s="20"/>
      <c r="U50071" s="21"/>
    </row>
    <row r="50072">
      <c r="E50072" s="19"/>
      <c r="R50072" s="20"/>
      <c r="S50072" s="20"/>
      <c r="U50072" s="21"/>
    </row>
    <row r="50073">
      <c r="E50073" s="19"/>
      <c r="R50073" s="20"/>
      <c r="S50073" s="20"/>
      <c r="U50073" s="21"/>
    </row>
    <row r="50074">
      <c r="E50074" s="19"/>
      <c r="R50074" s="20"/>
      <c r="S50074" s="20"/>
      <c r="U50074" s="21"/>
    </row>
    <row r="50075">
      <c r="E50075" s="19"/>
      <c r="R50075" s="20"/>
      <c r="S50075" s="20"/>
      <c r="U50075" s="21"/>
    </row>
    <row r="50076">
      <c r="E50076" s="19"/>
      <c r="R50076" s="20"/>
      <c r="S50076" s="20"/>
      <c r="U50076" s="21"/>
    </row>
    <row r="50077">
      <c r="E50077" s="19"/>
      <c r="R50077" s="20"/>
      <c r="S50077" s="20"/>
      <c r="U50077" s="21"/>
    </row>
    <row r="50078">
      <c r="E50078" s="19"/>
      <c r="R50078" s="20"/>
      <c r="S50078" s="20"/>
      <c r="U50078" s="21"/>
    </row>
    <row r="50079">
      <c r="E50079" s="19"/>
      <c r="R50079" s="20"/>
      <c r="S50079" s="20"/>
      <c r="U50079" s="21"/>
    </row>
    <row r="50080">
      <c r="E50080" s="19"/>
      <c r="R50080" s="20"/>
      <c r="S50080" s="20"/>
      <c r="U50080" s="21"/>
    </row>
    <row r="50081">
      <c r="E50081" s="19"/>
      <c r="R50081" s="20"/>
      <c r="S50081" s="20"/>
      <c r="U50081" s="21"/>
    </row>
    <row r="50082">
      <c r="E50082" s="19"/>
      <c r="R50082" s="20"/>
      <c r="S50082" s="20"/>
      <c r="U50082" s="21"/>
    </row>
    <row r="50083">
      <c r="E50083" s="19"/>
      <c r="R50083" s="20"/>
      <c r="S50083" s="20"/>
      <c r="U50083" s="21"/>
    </row>
    <row r="50084">
      <c r="E50084" s="19"/>
      <c r="R50084" s="20"/>
      <c r="S50084" s="20"/>
      <c r="U50084" s="21"/>
    </row>
    <row r="50085">
      <c r="E50085" s="19"/>
      <c r="R50085" s="20"/>
      <c r="S50085" s="20"/>
      <c r="U50085" s="21"/>
    </row>
    <row r="50086">
      <c r="E50086" s="19"/>
      <c r="R50086" s="20"/>
      <c r="S50086" s="20"/>
      <c r="U50086" s="21"/>
    </row>
    <row r="50087">
      <c r="E50087" s="19"/>
      <c r="R50087" s="20"/>
      <c r="S50087" s="20"/>
      <c r="U50087" s="21"/>
    </row>
    <row r="50088">
      <c r="E50088" s="19"/>
      <c r="R50088" s="20"/>
      <c r="S50088" s="20"/>
      <c r="U50088" s="21"/>
    </row>
    <row r="50089">
      <c r="E50089" s="19"/>
      <c r="R50089" s="20"/>
      <c r="S50089" s="20"/>
      <c r="U50089" s="21"/>
    </row>
    <row r="50090">
      <c r="E50090" s="19"/>
      <c r="R50090" s="20"/>
      <c r="S50090" s="20"/>
      <c r="U50090" s="21"/>
    </row>
    <row r="50091">
      <c r="E50091" s="19"/>
      <c r="R50091" s="20"/>
      <c r="S50091" s="20"/>
      <c r="U50091" s="21"/>
    </row>
    <row r="50092">
      <c r="E50092" s="19"/>
      <c r="R50092" s="20"/>
      <c r="S50092" s="20"/>
      <c r="U50092" s="21"/>
    </row>
    <row r="50093">
      <c r="E50093" s="19"/>
      <c r="R50093" s="20"/>
      <c r="S50093" s="20"/>
      <c r="U50093" s="21"/>
    </row>
    <row r="50094">
      <c r="E50094" s="19"/>
      <c r="R50094" s="20"/>
      <c r="S50094" s="20"/>
      <c r="U50094" s="21"/>
    </row>
    <row r="50095">
      <c r="E50095" s="19"/>
      <c r="R50095" s="20"/>
      <c r="S50095" s="20"/>
      <c r="U50095" s="21"/>
    </row>
    <row r="50096">
      <c r="E50096" s="19"/>
      <c r="R50096" s="20"/>
      <c r="S50096" s="20"/>
      <c r="U50096" s="21"/>
    </row>
    <row r="50097">
      <c r="E50097" s="19"/>
      <c r="R50097" s="20"/>
      <c r="S50097" s="20"/>
      <c r="U50097" s="21"/>
    </row>
    <row r="50098">
      <c r="E50098" s="19"/>
      <c r="R50098" s="20"/>
      <c r="S50098" s="20"/>
      <c r="U50098" s="21"/>
    </row>
    <row r="50099">
      <c r="E50099" s="19"/>
      <c r="R50099" s="20"/>
      <c r="S50099" s="20"/>
      <c r="U50099" s="21"/>
    </row>
    <row r="50100">
      <c r="E50100" s="19"/>
      <c r="R50100" s="20"/>
      <c r="S50100" s="20"/>
      <c r="U50100" s="21"/>
    </row>
    <row r="50101">
      <c r="E50101" s="19"/>
      <c r="R50101" s="20"/>
      <c r="S50101" s="20"/>
      <c r="U50101" s="21"/>
    </row>
    <row r="50102">
      <c r="E50102" s="19"/>
      <c r="R50102" s="20"/>
      <c r="S50102" s="20"/>
      <c r="U50102" s="21"/>
    </row>
    <row r="50103">
      <c r="E50103" s="19"/>
      <c r="R50103" s="20"/>
      <c r="S50103" s="20"/>
      <c r="U50103" s="21"/>
    </row>
    <row r="50104">
      <c r="E50104" s="19"/>
      <c r="R50104" s="20"/>
      <c r="S50104" s="20"/>
      <c r="U50104" s="21"/>
    </row>
    <row r="50105">
      <c r="E50105" s="19"/>
      <c r="R50105" s="20"/>
      <c r="S50105" s="20"/>
      <c r="U50105" s="21"/>
    </row>
    <row r="50106">
      <c r="E50106" s="19"/>
      <c r="R50106" s="20"/>
      <c r="S50106" s="20"/>
      <c r="U50106" s="21"/>
    </row>
    <row r="50107">
      <c r="E50107" s="19"/>
      <c r="R50107" s="20"/>
      <c r="S50107" s="20"/>
      <c r="U50107" s="21"/>
    </row>
    <row r="50108">
      <c r="E50108" s="19"/>
      <c r="R50108" s="20"/>
      <c r="S50108" s="20"/>
      <c r="U50108" s="21"/>
    </row>
    <row r="50109">
      <c r="E50109" s="19"/>
      <c r="R50109" s="20"/>
      <c r="S50109" s="20"/>
      <c r="U50109" s="21"/>
    </row>
    <row r="50110">
      <c r="E50110" s="19"/>
      <c r="R50110" s="20"/>
      <c r="S50110" s="20"/>
      <c r="U50110" s="21"/>
    </row>
    <row r="50111">
      <c r="E50111" s="19"/>
      <c r="R50111" s="20"/>
      <c r="S50111" s="20"/>
      <c r="U50111" s="21"/>
    </row>
    <row r="50112">
      <c r="E50112" s="19"/>
      <c r="R50112" s="20"/>
      <c r="S50112" s="20"/>
      <c r="U50112" s="21"/>
    </row>
    <row r="50113">
      <c r="E50113" s="19"/>
      <c r="R50113" s="20"/>
      <c r="S50113" s="20"/>
      <c r="U50113" s="21"/>
    </row>
    <row r="50114">
      <c r="E50114" s="19"/>
      <c r="R50114" s="20"/>
      <c r="S50114" s="20"/>
      <c r="U50114" s="21"/>
    </row>
    <row r="50115">
      <c r="E50115" s="19"/>
      <c r="R50115" s="20"/>
      <c r="S50115" s="20"/>
      <c r="U50115" s="21"/>
    </row>
    <row r="50116">
      <c r="E50116" s="19"/>
      <c r="R50116" s="20"/>
      <c r="S50116" s="20"/>
      <c r="U50116" s="21"/>
    </row>
    <row r="50117">
      <c r="E50117" s="19"/>
      <c r="R50117" s="20"/>
      <c r="S50117" s="20"/>
      <c r="U50117" s="21"/>
    </row>
    <row r="50118">
      <c r="E50118" s="19"/>
      <c r="R50118" s="20"/>
      <c r="S50118" s="20"/>
      <c r="U50118" s="21"/>
    </row>
    <row r="50119">
      <c r="E50119" s="19"/>
      <c r="R50119" s="20"/>
      <c r="S50119" s="20"/>
      <c r="U50119" s="21"/>
    </row>
    <row r="50120">
      <c r="E50120" s="19"/>
      <c r="R50120" s="20"/>
      <c r="S50120" s="20"/>
      <c r="U50120" s="21"/>
    </row>
    <row r="50121">
      <c r="E50121" s="19"/>
      <c r="R50121" s="20"/>
      <c r="S50121" s="20"/>
      <c r="U50121" s="21"/>
    </row>
    <row r="50122">
      <c r="E50122" s="19"/>
      <c r="R50122" s="20"/>
      <c r="S50122" s="20"/>
      <c r="U50122" s="21"/>
    </row>
    <row r="50123">
      <c r="E50123" s="19"/>
      <c r="R50123" s="20"/>
      <c r="S50123" s="20"/>
      <c r="U50123" s="21"/>
    </row>
    <row r="50124">
      <c r="E50124" s="19"/>
      <c r="R50124" s="20"/>
      <c r="S50124" s="20"/>
      <c r="U50124" s="21"/>
    </row>
    <row r="50125">
      <c r="E50125" s="19"/>
      <c r="R50125" s="20"/>
      <c r="S50125" s="20"/>
      <c r="U50125" s="21"/>
    </row>
    <row r="50126">
      <c r="E50126" s="19"/>
      <c r="R50126" s="20"/>
      <c r="S50126" s="20"/>
      <c r="U50126" s="21"/>
    </row>
    <row r="50127">
      <c r="E50127" s="19"/>
      <c r="R50127" s="20"/>
      <c r="S50127" s="20"/>
      <c r="U50127" s="21"/>
    </row>
    <row r="50128">
      <c r="E50128" s="19"/>
      <c r="R50128" s="20"/>
      <c r="S50128" s="20"/>
      <c r="U50128" s="21"/>
    </row>
    <row r="50129">
      <c r="E50129" s="19"/>
      <c r="R50129" s="20"/>
      <c r="S50129" s="20"/>
      <c r="U50129" s="21"/>
    </row>
    <row r="50130">
      <c r="E50130" s="19"/>
      <c r="R50130" s="20"/>
      <c r="S50130" s="20"/>
      <c r="U50130" s="21"/>
    </row>
    <row r="50131">
      <c r="E50131" s="19"/>
      <c r="R50131" s="20"/>
      <c r="S50131" s="20"/>
      <c r="U50131" s="21"/>
    </row>
    <row r="50132">
      <c r="E50132" s="19"/>
      <c r="R50132" s="20"/>
      <c r="S50132" s="20"/>
      <c r="U50132" s="21"/>
    </row>
    <row r="50133">
      <c r="E50133" s="19"/>
      <c r="R50133" s="20"/>
      <c r="S50133" s="20"/>
      <c r="U50133" s="21"/>
    </row>
    <row r="50134">
      <c r="E50134" s="19"/>
      <c r="R50134" s="20"/>
      <c r="S50134" s="20"/>
      <c r="U50134" s="21"/>
    </row>
    <row r="50135">
      <c r="E50135" s="19"/>
      <c r="R50135" s="20"/>
      <c r="S50135" s="20"/>
      <c r="U50135" s="21"/>
    </row>
    <row r="50136">
      <c r="E50136" s="19"/>
      <c r="R50136" s="20"/>
      <c r="S50136" s="20"/>
      <c r="U50136" s="21"/>
    </row>
    <row r="50137">
      <c r="E50137" s="19"/>
      <c r="R50137" s="20"/>
      <c r="S50137" s="20"/>
      <c r="U50137" s="21"/>
    </row>
    <row r="50138">
      <c r="E50138" s="19"/>
      <c r="R50138" s="20"/>
      <c r="S50138" s="20"/>
      <c r="U50138" s="21"/>
    </row>
    <row r="50139">
      <c r="E50139" s="19"/>
      <c r="R50139" s="20"/>
      <c r="S50139" s="20"/>
      <c r="U50139" s="21"/>
    </row>
    <row r="50140">
      <c r="E50140" s="19"/>
      <c r="R50140" s="20"/>
      <c r="S50140" s="20"/>
      <c r="U50140" s="21"/>
    </row>
    <row r="50141">
      <c r="E50141" s="19"/>
      <c r="R50141" s="20"/>
      <c r="S50141" s="20"/>
      <c r="U50141" s="21"/>
    </row>
    <row r="50142">
      <c r="E50142" s="19"/>
      <c r="R50142" s="20"/>
      <c r="S50142" s="20"/>
      <c r="U50142" s="21"/>
    </row>
    <row r="50143">
      <c r="E50143" s="19"/>
      <c r="R50143" s="20"/>
      <c r="S50143" s="20"/>
      <c r="U50143" s="21"/>
    </row>
    <row r="50144">
      <c r="E50144" s="19"/>
      <c r="R50144" s="20"/>
      <c r="S50144" s="20"/>
      <c r="U50144" s="21"/>
    </row>
    <row r="50145">
      <c r="E50145" s="19"/>
      <c r="R50145" s="20"/>
      <c r="S50145" s="20"/>
      <c r="U50145" s="21"/>
    </row>
    <row r="50146">
      <c r="E50146" s="19"/>
      <c r="R50146" s="20"/>
      <c r="S50146" s="20"/>
      <c r="U50146" s="21"/>
    </row>
    <row r="50147">
      <c r="E50147" s="19"/>
      <c r="R50147" s="20"/>
      <c r="S50147" s="20"/>
      <c r="U50147" s="21"/>
    </row>
    <row r="50148">
      <c r="E50148" s="19"/>
      <c r="R50148" s="20"/>
      <c r="S50148" s="20"/>
      <c r="U50148" s="21"/>
    </row>
    <row r="50149">
      <c r="E50149" s="19"/>
      <c r="R50149" s="20"/>
      <c r="S50149" s="20"/>
      <c r="U50149" s="21"/>
    </row>
    <row r="50150">
      <c r="E50150" s="19"/>
      <c r="R50150" s="20"/>
      <c r="S50150" s="20"/>
      <c r="U50150" s="21"/>
    </row>
    <row r="50151">
      <c r="E50151" s="19"/>
      <c r="R50151" s="20"/>
      <c r="S50151" s="20"/>
      <c r="U50151" s="21"/>
    </row>
    <row r="50152">
      <c r="E50152" s="19"/>
      <c r="R50152" s="20"/>
      <c r="S50152" s="20"/>
      <c r="U50152" s="21"/>
    </row>
    <row r="50153">
      <c r="E50153" s="19"/>
      <c r="R50153" s="20"/>
      <c r="S50153" s="20"/>
      <c r="U50153" s="21"/>
    </row>
    <row r="50154">
      <c r="E50154" s="19"/>
      <c r="R50154" s="20"/>
      <c r="S50154" s="20"/>
      <c r="U50154" s="21"/>
    </row>
    <row r="50155">
      <c r="E50155" s="19"/>
      <c r="R50155" s="20"/>
      <c r="S50155" s="20"/>
      <c r="U50155" s="21"/>
    </row>
    <row r="50156">
      <c r="E50156" s="19"/>
      <c r="R50156" s="20"/>
      <c r="S50156" s="20"/>
      <c r="U50156" s="21"/>
    </row>
    <row r="50157">
      <c r="E50157" s="19"/>
      <c r="R50157" s="20"/>
      <c r="S50157" s="20"/>
      <c r="U50157" s="21"/>
    </row>
    <row r="50158">
      <c r="E50158" s="19"/>
      <c r="R50158" s="20"/>
      <c r="S50158" s="20"/>
      <c r="U50158" s="21"/>
    </row>
    <row r="50159">
      <c r="E50159" s="19"/>
      <c r="R50159" s="20"/>
      <c r="S50159" s="20"/>
      <c r="U50159" s="21"/>
    </row>
    <row r="50160">
      <c r="E50160" s="19"/>
      <c r="R50160" s="20"/>
      <c r="S50160" s="20"/>
      <c r="U50160" s="21"/>
    </row>
    <row r="50161">
      <c r="E50161" s="19"/>
      <c r="R50161" s="20"/>
      <c r="S50161" s="20"/>
      <c r="U50161" s="21"/>
    </row>
    <row r="50162">
      <c r="E50162" s="19"/>
      <c r="R50162" s="20"/>
      <c r="S50162" s="20"/>
      <c r="U50162" s="21"/>
    </row>
    <row r="50163">
      <c r="E50163" s="19"/>
      <c r="R50163" s="20"/>
      <c r="S50163" s="20"/>
      <c r="U50163" s="21"/>
    </row>
    <row r="50164">
      <c r="E50164" s="19"/>
      <c r="R50164" s="20"/>
      <c r="S50164" s="20"/>
      <c r="U50164" s="21"/>
    </row>
    <row r="50165">
      <c r="E50165" s="19"/>
      <c r="R50165" s="20"/>
      <c r="S50165" s="20"/>
      <c r="U50165" s="21"/>
    </row>
    <row r="50166">
      <c r="E50166" s="19"/>
      <c r="R50166" s="20"/>
      <c r="S50166" s="20"/>
      <c r="U50166" s="21"/>
    </row>
    <row r="50167">
      <c r="E50167" s="19"/>
      <c r="R50167" s="20"/>
      <c r="S50167" s="20"/>
      <c r="U50167" s="21"/>
    </row>
    <row r="50168">
      <c r="E50168" s="19"/>
      <c r="R50168" s="20"/>
      <c r="S50168" s="20"/>
      <c r="U50168" s="21"/>
    </row>
    <row r="50169">
      <c r="E50169" s="19"/>
      <c r="R50169" s="20"/>
      <c r="S50169" s="20"/>
      <c r="U50169" s="21"/>
    </row>
    <row r="50170">
      <c r="E50170" s="19"/>
      <c r="R50170" s="20"/>
      <c r="S50170" s="20"/>
      <c r="U50170" s="21"/>
    </row>
    <row r="50171">
      <c r="E50171" s="19"/>
      <c r="R50171" s="20"/>
      <c r="S50171" s="20"/>
      <c r="U50171" s="21"/>
    </row>
    <row r="50172">
      <c r="E50172" s="19"/>
      <c r="R50172" s="20"/>
      <c r="S50172" s="20"/>
      <c r="U50172" s="21"/>
    </row>
    <row r="50173">
      <c r="E50173" s="19"/>
      <c r="R50173" s="20"/>
      <c r="S50173" s="20"/>
      <c r="U50173" s="21"/>
    </row>
    <row r="50174">
      <c r="E50174" s="19"/>
      <c r="R50174" s="20"/>
      <c r="S50174" s="20"/>
      <c r="U50174" s="21"/>
    </row>
    <row r="50175">
      <c r="E50175" s="19"/>
      <c r="R50175" s="20"/>
      <c r="S50175" s="20"/>
      <c r="U50175" s="21"/>
    </row>
    <row r="50176">
      <c r="E50176" s="19"/>
      <c r="R50176" s="20"/>
      <c r="S50176" s="20"/>
      <c r="U50176" s="21"/>
    </row>
    <row r="50177">
      <c r="E50177" s="19"/>
      <c r="R50177" s="20"/>
      <c r="S50177" s="20"/>
      <c r="U50177" s="21"/>
    </row>
    <row r="50178">
      <c r="E50178" s="19"/>
      <c r="R50178" s="20"/>
      <c r="S50178" s="20"/>
      <c r="U50178" s="21"/>
    </row>
    <row r="50179">
      <c r="E50179" s="19"/>
      <c r="R50179" s="20"/>
      <c r="S50179" s="20"/>
      <c r="U50179" s="21"/>
    </row>
    <row r="50180">
      <c r="E50180" s="19"/>
      <c r="R50180" s="20"/>
      <c r="S50180" s="20"/>
      <c r="U50180" s="21"/>
    </row>
    <row r="50181">
      <c r="E50181" s="19"/>
      <c r="R50181" s="20"/>
      <c r="S50181" s="20"/>
      <c r="U50181" s="21"/>
    </row>
    <row r="50182">
      <c r="E50182" s="19"/>
      <c r="R50182" s="20"/>
      <c r="S50182" s="20"/>
      <c r="U50182" s="21"/>
    </row>
    <row r="50183">
      <c r="E50183" s="19"/>
      <c r="R50183" s="20"/>
      <c r="S50183" s="20"/>
      <c r="U50183" s="21"/>
    </row>
    <row r="50184">
      <c r="E50184" s="19"/>
      <c r="R50184" s="20"/>
      <c r="S50184" s="20"/>
      <c r="U50184" s="21"/>
    </row>
    <row r="50185">
      <c r="E50185" s="19"/>
      <c r="R50185" s="20"/>
      <c r="S50185" s="20"/>
      <c r="U50185" s="21"/>
    </row>
    <row r="50186">
      <c r="E50186" s="19"/>
      <c r="R50186" s="20"/>
      <c r="S50186" s="20"/>
      <c r="U50186" s="21"/>
    </row>
    <row r="50187">
      <c r="E50187" s="19"/>
      <c r="R50187" s="20"/>
      <c r="S50187" s="20"/>
      <c r="U50187" s="21"/>
    </row>
    <row r="50188">
      <c r="E50188" s="19"/>
      <c r="R50188" s="20"/>
      <c r="S50188" s="20"/>
      <c r="U50188" s="21"/>
    </row>
    <row r="50189">
      <c r="E50189" s="19"/>
      <c r="R50189" s="20"/>
      <c r="S50189" s="20"/>
      <c r="U50189" s="21"/>
    </row>
    <row r="50190">
      <c r="E50190" s="19"/>
      <c r="R50190" s="20"/>
      <c r="S50190" s="20"/>
      <c r="U50190" s="21"/>
    </row>
    <row r="50191">
      <c r="E50191" s="19"/>
      <c r="R50191" s="20"/>
      <c r="S50191" s="20"/>
      <c r="U50191" s="21"/>
    </row>
    <row r="50192">
      <c r="E50192" s="19"/>
      <c r="R50192" s="20"/>
      <c r="S50192" s="20"/>
      <c r="U50192" s="21"/>
    </row>
    <row r="50193">
      <c r="E50193" s="19"/>
      <c r="R50193" s="20"/>
      <c r="S50193" s="20"/>
      <c r="U50193" s="21"/>
    </row>
    <row r="50194">
      <c r="E50194" s="19"/>
      <c r="R50194" s="20"/>
      <c r="S50194" s="20"/>
      <c r="U50194" s="21"/>
    </row>
    <row r="50195">
      <c r="E50195" s="19"/>
      <c r="R50195" s="20"/>
      <c r="S50195" s="20"/>
      <c r="U50195" s="21"/>
    </row>
    <row r="50196">
      <c r="E50196" s="19"/>
      <c r="R50196" s="20"/>
      <c r="S50196" s="20"/>
      <c r="U50196" s="21"/>
    </row>
    <row r="50197">
      <c r="E50197" s="19"/>
      <c r="R50197" s="20"/>
      <c r="S50197" s="20"/>
      <c r="U50197" s="21"/>
    </row>
    <row r="50198">
      <c r="E50198" s="19"/>
      <c r="R50198" s="20"/>
      <c r="S50198" s="20"/>
      <c r="U50198" s="21"/>
    </row>
    <row r="50199">
      <c r="E50199" s="19"/>
      <c r="R50199" s="20"/>
      <c r="S50199" s="20"/>
      <c r="U50199" s="21"/>
    </row>
    <row r="50200">
      <c r="E50200" s="19"/>
      <c r="R50200" s="20"/>
      <c r="S50200" s="20"/>
      <c r="U50200" s="21"/>
    </row>
    <row r="50201">
      <c r="E50201" s="19"/>
      <c r="R50201" s="20"/>
      <c r="S50201" s="20"/>
      <c r="U50201" s="21"/>
    </row>
    <row r="50202">
      <c r="E50202" s="19"/>
      <c r="R50202" s="20"/>
      <c r="S50202" s="20"/>
      <c r="U50202" s="21"/>
    </row>
    <row r="50203">
      <c r="E50203" s="19"/>
      <c r="R50203" s="20"/>
      <c r="S50203" s="20"/>
      <c r="U50203" s="21"/>
    </row>
    <row r="50204">
      <c r="E50204" s="19"/>
      <c r="R50204" s="20"/>
      <c r="S50204" s="20"/>
      <c r="U50204" s="21"/>
    </row>
    <row r="50205">
      <c r="E50205" s="19"/>
      <c r="R50205" s="20"/>
      <c r="S50205" s="20"/>
      <c r="U50205" s="21"/>
    </row>
    <row r="50206">
      <c r="E50206" s="19"/>
      <c r="R50206" s="20"/>
      <c r="S50206" s="20"/>
      <c r="U50206" s="21"/>
    </row>
    <row r="50207">
      <c r="E50207" s="19"/>
      <c r="R50207" s="20"/>
      <c r="S50207" s="20"/>
      <c r="U50207" s="21"/>
    </row>
    <row r="50208">
      <c r="E50208" s="19"/>
      <c r="R50208" s="20"/>
      <c r="S50208" s="20"/>
      <c r="U50208" s="21"/>
    </row>
    <row r="50209">
      <c r="E50209" s="19"/>
      <c r="R50209" s="20"/>
      <c r="S50209" s="20"/>
      <c r="U50209" s="21"/>
    </row>
    <row r="50210">
      <c r="E50210" s="19"/>
      <c r="R50210" s="20"/>
      <c r="S50210" s="20"/>
      <c r="U50210" s="21"/>
    </row>
    <row r="50211">
      <c r="E50211" s="19"/>
      <c r="R50211" s="20"/>
      <c r="S50211" s="20"/>
      <c r="U50211" s="21"/>
    </row>
    <row r="50212">
      <c r="E50212" s="19"/>
      <c r="R50212" s="20"/>
      <c r="S50212" s="20"/>
      <c r="U50212" s="21"/>
    </row>
    <row r="50213">
      <c r="E50213" s="19"/>
      <c r="R50213" s="20"/>
      <c r="S50213" s="20"/>
      <c r="U50213" s="21"/>
    </row>
    <row r="50214">
      <c r="E50214" s="19"/>
      <c r="R50214" s="20"/>
      <c r="S50214" s="20"/>
      <c r="U50214" s="21"/>
    </row>
    <row r="50215">
      <c r="E50215" s="19"/>
      <c r="R50215" s="20"/>
      <c r="S50215" s="20"/>
      <c r="U50215" s="21"/>
    </row>
    <row r="50216">
      <c r="E50216" s="19"/>
      <c r="R50216" s="20"/>
      <c r="S50216" s="20"/>
      <c r="U50216" s="21"/>
    </row>
    <row r="50217">
      <c r="E50217" s="19"/>
      <c r="R50217" s="20"/>
      <c r="S50217" s="20"/>
      <c r="U50217" s="21"/>
    </row>
    <row r="50218">
      <c r="E50218" s="19"/>
      <c r="R50218" s="20"/>
      <c r="S50218" s="20"/>
      <c r="U50218" s="21"/>
    </row>
    <row r="50219">
      <c r="E50219" s="19"/>
      <c r="R50219" s="20"/>
      <c r="S50219" s="20"/>
      <c r="U50219" s="21"/>
    </row>
    <row r="50220">
      <c r="E50220" s="19"/>
      <c r="R50220" s="20"/>
      <c r="S50220" s="20"/>
      <c r="U50220" s="21"/>
    </row>
    <row r="50221">
      <c r="E50221" s="19"/>
      <c r="R50221" s="20"/>
      <c r="S50221" s="20"/>
      <c r="U50221" s="21"/>
    </row>
    <row r="50222">
      <c r="E50222" s="19"/>
      <c r="R50222" s="20"/>
      <c r="S50222" s="20"/>
      <c r="U50222" s="21"/>
    </row>
    <row r="50223">
      <c r="E50223" s="19"/>
      <c r="R50223" s="20"/>
      <c r="S50223" s="20"/>
      <c r="U50223" s="21"/>
    </row>
    <row r="50224">
      <c r="E50224" s="19"/>
      <c r="R50224" s="20"/>
      <c r="S50224" s="20"/>
      <c r="U50224" s="21"/>
    </row>
    <row r="50225">
      <c r="E50225" s="19"/>
      <c r="R50225" s="20"/>
      <c r="S50225" s="20"/>
      <c r="U50225" s="21"/>
    </row>
    <row r="50226">
      <c r="E50226" s="19"/>
      <c r="R50226" s="20"/>
      <c r="S50226" s="20"/>
      <c r="U50226" s="21"/>
    </row>
    <row r="50227">
      <c r="E50227" s="19"/>
      <c r="R50227" s="20"/>
      <c r="S50227" s="20"/>
      <c r="U50227" s="21"/>
    </row>
    <row r="50228">
      <c r="E50228" s="19"/>
      <c r="R50228" s="20"/>
      <c r="S50228" s="20"/>
      <c r="U50228" s="21"/>
    </row>
    <row r="50229">
      <c r="E50229" s="19"/>
      <c r="R50229" s="20"/>
      <c r="S50229" s="20"/>
      <c r="U50229" s="21"/>
    </row>
    <row r="50230">
      <c r="E50230" s="19"/>
      <c r="R50230" s="20"/>
      <c r="S50230" s="20"/>
      <c r="U50230" s="21"/>
    </row>
    <row r="50231">
      <c r="E50231" s="19"/>
      <c r="R50231" s="20"/>
      <c r="S50231" s="20"/>
      <c r="U50231" s="21"/>
    </row>
    <row r="50232">
      <c r="E50232" s="19"/>
      <c r="R50232" s="20"/>
      <c r="S50232" s="20"/>
      <c r="U50232" s="21"/>
    </row>
    <row r="50233">
      <c r="E50233" s="19"/>
      <c r="R50233" s="20"/>
      <c r="S50233" s="20"/>
      <c r="U50233" s="21"/>
    </row>
    <row r="50234">
      <c r="E50234" s="19"/>
      <c r="R50234" s="20"/>
      <c r="S50234" s="20"/>
      <c r="U50234" s="21"/>
    </row>
    <row r="50235">
      <c r="E50235" s="19"/>
      <c r="R50235" s="20"/>
      <c r="S50235" s="20"/>
      <c r="U50235" s="21"/>
    </row>
    <row r="50236">
      <c r="E50236" s="19"/>
      <c r="R50236" s="20"/>
      <c r="S50236" s="20"/>
      <c r="U50236" s="21"/>
    </row>
    <row r="50237">
      <c r="E50237" s="19"/>
      <c r="R50237" s="20"/>
      <c r="S50237" s="20"/>
      <c r="U50237" s="21"/>
    </row>
    <row r="50238">
      <c r="E50238" s="19"/>
      <c r="R50238" s="20"/>
      <c r="S50238" s="20"/>
      <c r="U50238" s="21"/>
    </row>
    <row r="50239">
      <c r="E50239" s="19"/>
      <c r="R50239" s="20"/>
      <c r="S50239" s="20"/>
      <c r="U50239" s="21"/>
    </row>
    <row r="50240">
      <c r="E50240" s="19"/>
      <c r="R50240" s="20"/>
      <c r="S50240" s="20"/>
      <c r="U50240" s="21"/>
    </row>
    <row r="50241">
      <c r="E50241" s="19"/>
      <c r="R50241" s="20"/>
      <c r="S50241" s="20"/>
      <c r="U50241" s="21"/>
    </row>
    <row r="50242">
      <c r="E50242" s="19"/>
      <c r="R50242" s="20"/>
      <c r="S50242" s="20"/>
      <c r="U50242" s="21"/>
    </row>
    <row r="50243">
      <c r="E50243" s="19"/>
      <c r="R50243" s="20"/>
      <c r="S50243" s="20"/>
      <c r="U50243" s="21"/>
    </row>
    <row r="50244">
      <c r="E50244" s="19"/>
      <c r="R50244" s="20"/>
      <c r="S50244" s="20"/>
      <c r="U50244" s="21"/>
    </row>
    <row r="50245">
      <c r="E50245" s="19"/>
      <c r="R50245" s="20"/>
      <c r="S50245" s="20"/>
      <c r="U50245" s="21"/>
    </row>
    <row r="50246">
      <c r="E50246" s="19"/>
      <c r="R50246" s="20"/>
      <c r="S50246" s="20"/>
      <c r="U50246" s="21"/>
    </row>
    <row r="50247">
      <c r="E50247" s="19"/>
      <c r="R50247" s="20"/>
      <c r="S50247" s="20"/>
      <c r="U50247" s="21"/>
    </row>
    <row r="50248">
      <c r="E50248" s="19"/>
      <c r="R50248" s="20"/>
      <c r="S50248" s="20"/>
      <c r="U50248" s="21"/>
    </row>
    <row r="50249">
      <c r="E50249" s="19"/>
      <c r="R50249" s="20"/>
      <c r="S50249" s="20"/>
      <c r="U50249" s="21"/>
    </row>
    <row r="50250">
      <c r="E50250" s="19"/>
      <c r="R50250" s="20"/>
      <c r="S50250" s="20"/>
      <c r="U50250" s="21"/>
    </row>
    <row r="50251">
      <c r="E50251" s="19"/>
      <c r="R50251" s="20"/>
      <c r="S50251" s="20"/>
      <c r="U50251" s="21"/>
    </row>
    <row r="50252">
      <c r="E50252" s="19"/>
      <c r="R50252" s="20"/>
      <c r="S50252" s="20"/>
      <c r="U50252" s="21"/>
    </row>
    <row r="50253">
      <c r="E50253" s="19"/>
      <c r="R50253" s="20"/>
      <c r="S50253" s="20"/>
      <c r="U50253" s="21"/>
    </row>
    <row r="50254">
      <c r="E50254" s="19"/>
      <c r="R50254" s="20"/>
      <c r="S50254" s="20"/>
      <c r="U50254" s="21"/>
    </row>
    <row r="50255">
      <c r="E50255" s="19"/>
      <c r="R50255" s="20"/>
      <c r="S50255" s="20"/>
      <c r="U50255" s="21"/>
    </row>
    <row r="50256">
      <c r="E50256" s="19"/>
      <c r="R50256" s="20"/>
      <c r="S50256" s="20"/>
      <c r="U50256" s="21"/>
    </row>
    <row r="50257">
      <c r="E50257" s="19"/>
      <c r="R50257" s="20"/>
      <c r="S50257" s="20"/>
      <c r="U50257" s="21"/>
    </row>
    <row r="50258">
      <c r="E50258" s="19"/>
      <c r="R50258" s="20"/>
      <c r="S50258" s="20"/>
      <c r="U50258" s="21"/>
    </row>
    <row r="50259">
      <c r="E50259" s="19"/>
      <c r="R50259" s="20"/>
      <c r="S50259" s="20"/>
      <c r="U50259" s="21"/>
    </row>
    <row r="50260">
      <c r="E50260" s="19"/>
      <c r="R50260" s="20"/>
      <c r="S50260" s="20"/>
      <c r="U50260" s="21"/>
    </row>
    <row r="50261">
      <c r="E50261" s="19"/>
      <c r="R50261" s="20"/>
      <c r="S50261" s="20"/>
      <c r="U50261" s="21"/>
    </row>
    <row r="50262">
      <c r="E50262" s="19"/>
      <c r="R50262" s="20"/>
      <c r="S50262" s="20"/>
      <c r="U50262" s="21"/>
    </row>
    <row r="50263">
      <c r="E50263" s="19"/>
      <c r="R50263" s="20"/>
      <c r="S50263" s="20"/>
      <c r="U50263" s="21"/>
    </row>
    <row r="50264">
      <c r="E50264" s="19"/>
      <c r="R50264" s="20"/>
      <c r="S50264" s="20"/>
      <c r="U50264" s="21"/>
    </row>
    <row r="50265">
      <c r="E50265" s="19"/>
      <c r="R50265" s="20"/>
      <c r="S50265" s="20"/>
      <c r="U50265" s="21"/>
    </row>
    <row r="50266">
      <c r="E50266" s="19"/>
      <c r="R50266" s="20"/>
      <c r="S50266" s="20"/>
      <c r="U50266" s="21"/>
    </row>
    <row r="50267">
      <c r="E50267" s="19"/>
      <c r="R50267" s="20"/>
      <c r="S50267" s="20"/>
      <c r="U50267" s="21"/>
    </row>
    <row r="50268">
      <c r="E50268" s="19"/>
      <c r="R50268" s="20"/>
      <c r="S50268" s="20"/>
      <c r="U50268" s="21"/>
    </row>
    <row r="50269">
      <c r="E50269" s="19"/>
      <c r="R50269" s="20"/>
      <c r="S50269" s="20"/>
      <c r="U50269" s="21"/>
    </row>
    <row r="50270">
      <c r="E50270" s="19"/>
      <c r="R50270" s="20"/>
      <c r="S50270" s="20"/>
      <c r="U50270" s="21"/>
    </row>
    <row r="50271">
      <c r="E50271" s="19"/>
      <c r="R50271" s="20"/>
      <c r="S50271" s="20"/>
      <c r="U50271" s="21"/>
    </row>
    <row r="50272">
      <c r="E50272" s="19"/>
      <c r="R50272" s="20"/>
      <c r="S50272" s="20"/>
      <c r="U50272" s="21"/>
    </row>
    <row r="50273">
      <c r="E50273" s="19"/>
      <c r="R50273" s="20"/>
      <c r="S50273" s="20"/>
      <c r="U50273" s="21"/>
    </row>
    <row r="50274">
      <c r="E50274" s="19"/>
      <c r="R50274" s="20"/>
      <c r="S50274" s="20"/>
      <c r="U50274" s="21"/>
    </row>
    <row r="50275">
      <c r="E50275" s="19"/>
      <c r="R50275" s="20"/>
      <c r="S50275" s="20"/>
      <c r="U50275" s="21"/>
    </row>
    <row r="50276">
      <c r="E50276" s="19"/>
      <c r="R50276" s="20"/>
      <c r="S50276" s="20"/>
      <c r="U50276" s="21"/>
    </row>
    <row r="50277">
      <c r="E50277" s="19"/>
      <c r="R50277" s="20"/>
      <c r="S50277" s="20"/>
      <c r="U50277" s="21"/>
    </row>
    <row r="50278">
      <c r="E50278" s="19"/>
      <c r="R50278" s="20"/>
      <c r="S50278" s="20"/>
      <c r="U50278" s="21"/>
    </row>
    <row r="50279">
      <c r="E50279" s="19"/>
      <c r="R50279" s="20"/>
      <c r="S50279" s="20"/>
      <c r="U50279" s="21"/>
    </row>
    <row r="50280">
      <c r="E50280" s="19"/>
      <c r="R50280" s="20"/>
      <c r="S50280" s="20"/>
      <c r="U50280" s="21"/>
    </row>
    <row r="50281">
      <c r="E50281" s="19"/>
      <c r="R50281" s="20"/>
      <c r="S50281" s="20"/>
      <c r="U50281" s="21"/>
    </row>
    <row r="50282">
      <c r="E50282" s="19"/>
      <c r="R50282" s="20"/>
      <c r="S50282" s="20"/>
      <c r="U50282" s="21"/>
    </row>
    <row r="50283">
      <c r="E50283" s="19"/>
      <c r="R50283" s="20"/>
      <c r="S50283" s="20"/>
      <c r="U50283" s="21"/>
    </row>
    <row r="50284">
      <c r="E50284" s="19"/>
      <c r="R50284" s="20"/>
      <c r="S50284" s="20"/>
      <c r="U50284" s="21"/>
    </row>
    <row r="50285">
      <c r="E50285" s="19"/>
      <c r="R50285" s="20"/>
      <c r="S50285" s="20"/>
      <c r="U50285" s="21"/>
    </row>
    <row r="50286">
      <c r="E50286" s="19"/>
      <c r="R50286" s="20"/>
      <c r="S50286" s="20"/>
      <c r="U50286" s="21"/>
    </row>
    <row r="50287">
      <c r="E50287" s="19"/>
      <c r="R50287" s="20"/>
      <c r="S50287" s="20"/>
      <c r="U50287" s="21"/>
    </row>
    <row r="50288">
      <c r="E50288" s="19"/>
      <c r="R50288" s="20"/>
      <c r="S50288" s="20"/>
      <c r="U50288" s="21"/>
    </row>
    <row r="50289">
      <c r="E50289" s="19"/>
      <c r="R50289" s="20"/>
      <c r="S50289" s="20"/>
      <c r="U50289" s="21"/>
    </row>
    <row r="50290">
      <c r="E50290" s="19"/>
      <c r="R50290" s="20"/>
      <c r="S50290" s="20"/>
      <c r="U50290" s="21"/>
    </row>
    <row r="50291">
      <c r="E50291" s="19"/>
      <c r="R50291" s="20"/>
      <c r="S50291" s="20"/>
      <c r="U50291" s="21"/>
    </row>
    <row r="50292">
      <c r="E50292" s="19"/>
      <c r="R50292" s="20"/>
      <c r="S50292" s="20"/>
      <c r="U50292" s="21"/>
    </row>
    <row r="50293">
      <c r="E50293" s="19"/>
      <c r="R50293" s="20"/>
      <c r="S50293" s="20"/>
      <c r="U50293" s="21"/>
    </row>
    <row r="50294">
      <c r="E50294" s="19"/>
      <c r="R50294" s="20"/>
      <c r="S50294" s="20"/>
      <c r="U50294" s="21"/>
    </row>
    <row r="50295">
      <c r="E50295" s="19"/>
      <c r="R50295" s="20"/>
      <c r="S50295" s="20"/>
      <c r="U50295" s="21"/>
    </row>
    <row r="50296">
      <c r="E50296" s="19"/>
      <c r="R50296" s="20"/>
      <c r="S50296" s="20"/>
      <c r="U50296" s="21"/>
    </row>
    <row r="50297">
      <c r="E50297" s="19"/>
      <c r="R50297" s="20"/>
      <c r="S50297" s="20"/>
      <c r="U50297" s="21"/>
    </row>
    <row r="50298">
      <c r="E50298" s="19"/>
      <c r="R50298" s="20"/>
      <c r="S50298" s="20"/>
      <c r="U50298" s="21"/>
    </row>
    <row r="50299">
      <c r="E50299" s="19"/>
      <c r="R50299" s="20"/>
      <c r="S50299" s="20"/>
      <c r="U50299" s="21"/>
    </row>
    <row r="50300">
      <c r="E50300" s="19"/>
      <c r="R50300" s="20"/>
      <c r="S50300" s="20"/>
      <c r="U50300" s="21"/>
    </row>
    <row r="50301">
      <c r="E50301" s="19"/>
      <c r="R50301" s="20"/>
      <c r="S50301" s="20"/>
      <c r="U50301" s="21"/>
    </row>
    <row r="50302">
      <c r="E50302" s="19"/>
      <c r="R50302" s="20"/>
      <c r="S50302" s="20"/>
      <c r="U50302" s="21"/>
    </row>
    <row r="50303">
      <c r="E50303" s="19"/>
      <c r="R50303" s="20"/>
      <c r="S50303" s="20"/>
      <c r="U50303" s="21"/>
    </row>
    <row r="50304">
      <c r="E50304" s="19"/>
      <c r="R50304" s="20"/>
      <c r="S50304" s="20"/>
      <c r="U50304" s="21"/>
    </row>
    <row r="50305">
      <c r="E50305" s="19"/>
      <c r="R50305" s="20"/>
      <c r="S50305" s="20"/>
      <c r="U50305" s="21"/>
    </row>
    <row r="50306">
      <c r="E50306" s="19"/>
      <c r="R50306" s="20"/>
      <c r="S50306" s="20"/>
      <c r="U50306" s="21"/>
    </row>
    <row r="50307">
      <c r="E50307" s="19"/>
      <c r="R50307" s="20"/>
      <c r="S50307" s="20"/>
      <c r="U50307" s="21"/>
    </row>
    <row r="50308">
      <c r="E50308" s="19"/>
      <c r="R50308" s="20"/>
      <c r="S50308" s="20"/>
      <c r="U50308" s="21"/>
    </row>
    <row r="50309">
      <c r="E50309" s="19"/>
      <c r="R50309" s="20"/>
      <c r="S50309" s="20"/>
      <c r="U50309" s="21"/>
    </row>
    <row r="50310">
      <c r="E50310" s="19"/>
      <c r="R50310" s="20"/>
      <c r="S50310" s="20"/>
      <c r="U50310" s="21"/>
    </row>
    <row r="50311">
      <c r="E50311" s="19"/>
      <c r="R50311" s="20"/>
      <c r="S50311" s="20"/>
      <c r="U50311" s="21"/>
    </row>
    <row r="50312">
      <c r="E50312" s="19"/>
      <c r="R50312" s="20"/>
      <c r="S50312" s="20"/>
      <c r="U50312" s="21"/>
    </row>
    <row r="50313">
      <c r="E50313" s="19"/>
      <c r="R50313" s="20"/>
      <c r="S50313" s="20"/>
      <c r="U50313" s="21"/>
    </row>
    <row r="50314">
      <c r="E50314" s="19"/>
      <c r="R50314" s="20"/>
      <c r="S50314" s="20"/>
      <c r="U50314" s="21"/>
    </row>
    <row r="50315">
      <c r="E50315" s="19"/>
      <c r="R50315" s="20"/>
      <c r="S50315" s="20"/>
      <c r="U50315" s="21"/>
    </row>
    <row r="50316">
      <c r="E50316" s="19"/>
      <c r="R50316" s="20"/>
      <c r="S50316" s="20"/>
      <c r="U50316" s="21"/>
    </row>
    <row r="50317">
      <c r="E50317" s="19"/>
      <c r="R50317" s="20"/>
      <c r="S50317" s="20"/>
      <c r="U50317" s="21"/>
    </row>
    <row r="50318">
      <c r="E50318" s="19"/>
      <c r="R50318" s="20"/>
      <c r="S50318" s="20"/>
      <c r="U50318" s="21"/>
    </row>
    <row r="50319">
      <c r="E50319" s="19"/>
      <c r="R50319" s="20"/>
      <c r="S50319" s="20"/>
      <c r="U50319" s="21"/>
    </row>
    <row r="50320">
      <c r="E50320" s="19"/>
      <c r="R50320" s="20"/>
      <c r="S50320" s="20"/>
      <c r="U50320" s="21"/>
    </row>
    <row r="50321">
      <c r="E50321" s="19"/>
      <c r="R50321" s="20"/>
      <c r="S50321" s="20"/>
      <c r="U50321" s="21"/>
    </row>
    <row r="50322">
      <c r="E50322" s="19"/>
      <c r="R50322" s="20"/>
      <c r="S50322" s="20"/>
      <c r="U50322" s="21"/>
    </row>
    <row r="50323">
      <c r="E50323" s="19"/>
      <c r="R50323" s="20"/>
      <c r="S50323" s="20"/>
      <c r="U50323" s="21"/>
    </row>
    <row r="50324">
      <c r="E50324" s="19"/>
      <c r="R50324" s="20"/>
      <c r="S50324" s="20"/>
      <c r="U50324" s="21"/>
    </row>
    <row r="50325">
      <c r="E50325" s="19"/>
      <c r="R50325" s="20"/>
      <c r="S50325" s="20"/>
      <c r="U50325" s="21"/>
    </row>
    <row r="50326">
      <c r="E50326" s="19"/>
      <c r="R50326" s="20"/>
      <c r="S50326" s="20"/>
      <c r="U50326" s="21"/>
    </row>
    <row r="50327">
      <c r="E50327" s="19"/>
      <c r="R50327" s="20"/>
      <c r="S50327" s="20"/>
      <c r="U50327" s="21"/>
    </row>
    <row r="50328">
      <c r="E50328" s="19"/>
      <c r="R50328" s="20"/>
      <c r="S50328" s="20"/>
      <c r="U50328" s="21"/>
    </row>
    <row r="50329">
      <c r="E50329" s="19"/>
      <c r="R50329" s="20"/>
      <c r="S50329" s="20"/>
      <c r="U50329" s="21"/>
    </row>
    <row r="50330">
      <c r="E50330" s="19"/>
      <c r="R50330" s="20"/>
      <c r="S50330" s="20"/>
      <c r="U50330" s="21"/>
    </row>
    <row r="50331">
      <c r="E50331" s="19"/>
      <c r="R50331" s="20"/>
      <c r="S50331" s="20"/>
      <c r="U50331" s="21"/>
    </row>
    <row r="50332">
      <c r="E50332" s="19"/>
      <c r="R50332" s="20"/>
      <c r="S50332" s="20"/>
      <c r="U50332" s="21"/>
    </row>
    <row r="50333">
      <c r="E50333" s="19"/>
      <c r="R50333" s="20"/>
      <c r="S50333" s="20"/>
      <c r="U50333" s="21"/>
    </row>
    <row r="50334">
      <c r="E50334" s="19"/>
      <c r="R50334" s="20"/>
      <c r="S50334" s="20"/>
      <c r="U50334" s="21"/>
    </row>
    <row r="50335">
      <c r="E50335" s="19"/>
      <c r="R50335" s="20"/>
      <c r="S50335" s="20"/>
      <c r="U50335" s="21"/>
    </row>
    <row r="50336">
      <c r="E50336" s="19"/>
      <c r="R50336" s="20"/>
      <c r="S50336" s="20"/>
      <c r="U50336" s="21"/>
    </row>
    <row r="50337">
      <c r="E50337" s="19"/>
      <c r="R50337" s="20"/>
      <c r="S50337" s="20"/>
      <c r="U50337" s="21"/>
    </row>
    <row r="50338">
      <c r="E50338" s="19"/>
      <c r="R50338" s="20"/>
      <c r="S50338" s="20"/>
      <c r="U50338" s="21"/>
    </row>
    <row r="50339">
      <c r="E50339" s="19"/>
      <c r="R50339" s="20"/>
      <c r="S50339" s="20"/>
      <c r="U50339" s="21"/>
    </row>
    <row r="50340">
      <c r="E50340" s="19"/>
      <c r="R50340" s="20"/>
      <c r="S50340" s="20"/>
      <c r="U50340" s="21"/>
    </row>
    <row r="50341">
      <c r="E50341" s="19"/>
      <c r="R50341" s="20"/>
      <c r="S50341" s="20"/>
      <c r="U50341" s="21"/>
    </row>
    <row r="50342">
      <c r="E50342" s="19"/>
      <c r="R50342" s="20"/>
      <c r="S50342" s="20"/>
      <c r="U50342" s="21"/>
    </row>
    <row r="50343">
      <c r="E50343" s="19"/>
      <c r="R50343" s="20"/>
      <c r="S50343" s="20"/>
      <c r="U50343" s="21"/>
    </row>
    <row r="50344">
      <c r="E50344" s="19"/>
      <c r="R50344" s="20"/>
      <c r="S50344" s="20"/>
      <c r="U50344" s="21"/>
    </row>
    <row r="50345">
      <c r="E50345" s="19"/>
      <c r="R50345" s="20"/>
      <c r="S50345" s="20"/>
      <c r="U50345" s="21"/>
    </row>
    <row r="50346">
      <c r="E50346" s="19"/>
      <c r="R50346" s="20"/>
      <c r="S50346" s="20"/>
      <c r="U50346" s="21"/>
    </row>
    <row r="50347">
      <c r="E50347" s="19"/>
      <c r="R50347" s="20"/>
      <c r="S50347" s="20"/>
      <c r="U50347" s="21"/>
    </row>
    <row r="50348">
      <c r="E50348" s="19"/>
      <c r="R50348" s="20"/>
      <c r="S50348" s="20"/>
      <c r="U50348" s="21"/>
    </row>
    <row r="50349">
      <c r="E50349" s="19"/>
      <c r="R50349" s="20"/>
      <c r="S50349" s="20"/>
      <c r="U50349" s="21"/>
    </row>
    <row r="50350">
      <c r="E50350" s="19"/>
      <c r="R50350" s="20"/>
      <c r="S50350" s="20"/>
      <c r="U50350" s="21"/>
    </row>
    <row r="50351">
      <c r="E50351" s="19"/>
      <c r="R50351" s="20"/>
      <c r="S50351" s="20"/>
      <c r="U50351" s="21"/>
    </row>
    <row r="50352">
      <c r="E50352" s="19"/>
      <c r="R50352" s="20"/>
      <c r="S50352" s="20"/>
      <c r="U50352" s="21"/>
    </row>
    <row r="50353">
      <c r="E50353" s="19"/>
      <c r="R50353" s="20"/>
      <c r="S50353" s="20"/>
      <c r="U50353" s="21"/>
    </row>
    <row r="50354">
      <c r="E50354" s="19"/>
      <c r="R50354" s="20"/>
      <c r="S50354" s="20"/>
      <c r="U50354" s="21"/>
    </row>
    <row r="50355">
      <c r="E50355" s="19"/>
      <c r="R50355" s="20"/>
      <c r="S50355" s="20"/>
      <c r="U50355" s="21"/>
    </row>
    <row r="50356">
      <c r="E50356" s="19"/>
      <c r="R50356" s="20"/>
      <c r="S50356" s="20"/>
      <c r="U50356" s="21"/>
    </row>
    <row r="50357">
      <c r="E50357" s="19"/>
      <c r="R50357" s="20"/>
      <c r="S50357" s="20"/>
      <c r="U50357" s="21"/>
    </row>
    <row r="50358">
      <c r="E50358" s="19"/>
      <c r="R50358" s="20"/>
      <c r="S50358" s="20"/>
      <c r="U50358" s="21"/>
    </row>
    <row r="50359">
      <c r="E50359" s="19"/>
      <c r="R50359" s="20"/>
      <c r="S50359" s="20"/>
      <c r="U50359" s="21"/>
    </row>
    <row r="50360">
      <c r="E50360" s="19"/>
      <c r="R50360" s="20"/>
      <c r="S50360" s="20"/>
      <c r="U50360" s="21"/>
    </row>
    <row r="50361">
      <c r="E50361" s="19"/>
      <c r="R50361" s="20"/>
      <c r="S50361" s="20"/>
      <c r="U50361" s="21"/>
    </row>
    <row r="50362">
      <c r="E50362" s="19"/>
      <c r="R50362" s="20"/>
      <c r="S50362" s="20"/>
      <c r="U50362" s="21"/>
    </row>
    <row r="50363">
      <c r="E50363" s="19"/>
      <c r="R50363" s="20"/>
      <c r="S50363" s="20"/>
      <c r="U50363" s="21"/>
    </row>
    <row r="50364">
      <c r="E50364" s="19"/>
      <c r="R50364" s="20"/>
      <c r="S50364" s="20"/>
      <c r="U50364" s="21"/>
    </row>
    <row r="50365">
      <c r="E50365" s="19"/>
      <c r="R50365" s="20"/>
      <c r="S50365" s="20"/>
      <c r="U50365" s="21"/>
    </row>
    <row r="50366">
      <c r="E50366" s="19"/>
      <c r="R50366" s="20"/>
      <c r="S50366" s="20"/>
      <c r="U50366" s="21"/>
    </row>
    <row r="50367">
      <c r="E50367" s="19"/>
      <c r="R50367" s="20"/>
      <c r="S50367" s="20"/>
      <c r="U50367" s="21"/>
    </row>
    <row r="50368">
      <c r="E50368" s="19"/>
      <c r="R50368" s="20"/>
      <c r="S50368" s="20"/>
      <c r="U50368" s="21"/>
    </row>
    <row r="50369">
      <c r="E50369" s="19"/>
      <c r="R50369" s="20"/>
      <c r="S50369" s="20"/>
      <c r="U50369" s="21"/>
    </row>
    <row r="50370">
      <c r="E50370" s="19"/>
      <c r="R50370" s="20"/>
      <c r="S50370" s="20"/>
      <c r="U50370" s="21"/>
    </row>
    <row r="50371">
      <c r="E50371" s="19"/>
      <c r="R50371" s="20"/>
      <c r="S50371" s="20"/>
      <c r="U50371" s="21"/>
    </row>
    <row r="50372">
      <c r="E50372" s="19"/>
      <c r="R50372" s="20"/>
      <c r="S50372" s="20"/>
      <c r="U50372" s="21"/>
    </row>
    <row r="50373">
      <c r="E50373" s="19"/>
      <c r="R50373" s="20"/>
      <c r="S50373" s="20"/>
      <c r="U50373" s="21"/>
    </row>
    <row r="50374">
      <c r="E50374" s="19"/>
      <c r="R50374" s="20"/>
      <c r="S50374" s="20"/>
      <c r="U50374" s="21"/>
    </row>
    <row r="50375">
      <c r="E50375" s="19"/>
      <c r="R50375" s="20"/>
      <c r="S50375" s="20"/>
      <c r="U50375" s="21"/>
    </row>
    <row r="50376">
      <c r="E50376" s="19"/>
      <c r="R50376" s="20"/>
      <c r="S50376" s="20"/>
      <c r="U50376" s="21"/>
    </row>
    <row r="50377">
      <c r="E50377" s="19"/>
      <c r="R50377" s="20"/>
      <c r="S50377" s="20"/>
      <c r="U50377" s="21"/>
    </row>
    <row r="50378">
      <c r="E50378" s="19"/>
      <c r="R50378" s="20"/>
      <c r="S50378" s="20"/>
      <c r="U50378" s="21"/>
    </row>
    <row r="50379">
      <c r="E50379" s="19"/>
      <c r="R50379" s="20"/>
      <c r="S50379" s="20"/>
      <c r="U50379" s="21"/>
    </row>
    <row r="50380">
      <c r="E50380" s="19"/>
      <c r="R50380" s="20"/>
      <c r="S50380" s="20"/>
      <c r="U50380" s="21"/>
    </row>
    <row r="50381">
      <c r="E50381" s="19"/>
      <c r="R50381" s="20"/>
      <c r="S50381" s="20"/>
      <c r="U50381" s="21"/>
    </row>
    <row r="50382">
      <c r="E50382" s="19"/>
      <c r="R50382" s="20"/>
      <c r="S50382" s="20"/>
      <c r="U50382" s="21"/>
    </row>
    <row r="50383">
      <c r="E50383" s="19"/>
      <c r="R50383" s="20"/>
      <c r="S50383" s="20"/>
      <c r="U50383" s="21"/>
    </row>
    <row r="50384">
      <c r="E50384" s="19"/>
      <c r="R50384" s="20"/>
      <c r="S50384" s="20"/>
      <c r="U50384" s="21"/>
    </row>
    <row r="50385">
      <c r="E50385" s="19"/>
      <c r="R50385" s="20"/>
      <c r="S50385" s="20"/>
      <c r="U50385" s="21"/>
    </row>
    <row r="50386">
      <c r="E50386" s="19"/>
      <c r="R50386" s="20"/>
      <c r="S50386" s="20"/>
      <c r="U50386" s="21"/>
    </row>
    <row r="50387">
      <c r="E50387" s="19"/>
      <c r="R50387" s="20"/>
      <c r="S50387" s="20"/>
      <c r="U50387" s="21"/>
    </row>
    <row r="50388">
      <c r="E50388" s="19"/>
      <c r="R50388" s="20"/>
      <c r="S50388" s="20"/>
      <c r="U50388" s="21"/>
    </row>
    <row r="50389">
      <c r="E50389" s="19"/>
      <c r="R50389" s="20"/>
      <c r="S50389" s="20"/>
      <c r="U50389" s="21"/>
    </row>
    <row r="50390">
      <c r="E50390" s="19"/>
      <c r="R50390" s="20"/>
      <c r="S50390" s="20"/>
      <c r="U50390" s="21"/>
    </row>
    <row r="50391">
      <c r="E50391" s="19"/>
      <c r="R50391" s="20"/>
      <c r="S50391" s="20"/>
      <c r="U50391" s="21"/>
    </row>
    <row r="50392">
      <c r="E50392" s="19"/>
      <c r="R50392" s="20"/>
      <c r="S50392" s="20"/>
      <c r="U50392" s="21"/>
    </row>
    <row r="50393">
      <c r="E50393" s="19"/>
      <c r="R50393" s="20"/>
      <c r="S50393" s="20"/>
      <c r="U50393" s="21"/>
    </row>
    <row r="50394">
      <c r="E50394" s="19"/>
      <c r="R50394" s="20"/>
      <c r="S50394" s="20"/>
      <c r="U50394" s="21"/>
    </row>
    <row r="50395">
      <c r="E50395" s="19"/>
      <c r="R50395" s="20"/>
      <c r="S50395" s="20"/>
      <c r="U50395" s="21"/>
    </row>
    <row r="50396">
      <c r="E50396" s="19"/>
      <c r="R50396" s="20"/>
      <c r="S50396" s="20"/>
      <c r="U50396" s="21"/>
    </row>
    <row r="50397">
      <c r="E50397" s="19"/>
      <c r="R50397" s="20"/>
      <c r="S50397" s="20"/>
      <c r="U50397" s="21"/>
    </row>
    <row r="50398">
      <c r="E50398" s="19"/>
      <c r="R50398" s="20"/>
      <c r="S50398" s="20"/>
      <c r="U50398" s="21"/>
    </row>
    <row r="50399">
      <c r="E50399" s="19"/>
      <c r="R50399" s="20"/>
      <c r="S50399" s="20"/>
      <c r="U50399" s="21"/>
    </row>
    <row r="50400">
      <c r="E50400" s="19"/>
      <c r="R50400" s="20"/>
      <c r="S50400" s="20"/>
      <c r="U50400" s="21"/>
    </row>
    <row r="50401">
      <c r="E50401" s="19"/>
      <c r="R50401" s="20"/>
      <c r="S50401" s="20"/>
      <c r="U50401" s="21"/>
    </row>
    <row r="50402">
      <c r="E50402" s="19"/>
      <c r="R50402" s="20"/>
      <c r="S50402" s="20"/>
      <c r="U50402" s="21"/>
    </row>
    <row r="50403">
      <c r="E50403" s="19"/>
      <c r="R50403" s="20"/>
      <c r="S50403" s="20"/>
      <c r="U50403" s="21"/>
    </row>
    <row r="50404">
      <c r="E50404" s="19"/>
      <c r="R50404" s="20"/>
      <c r="S50404" s="20"/>
      <c r="U50404" s="21"/>
    </row>
    <row r="50405">
      <c r="E50405" s="19"/>
      <c r="R50405" s="20"/>
      <c r="S50405" s="20"/>
      <c r="U50405" s="21"/>
    </row>
    <row r="50406">
      <c r="E50406" s="19"/>
      <c r="R50406" s="20"/>
      <c r="S50406" s="20"/>
      <c r="U50406" s="21"/>
    </row>
    <row r="50407">
      <c r="E50407" s="19"/>
      <c r="R50407" s="20"/>
      <c r="S50407" s="20"/>
      <c r="U50407" s="21"/>
    </row>
    <row r="50408">
      <c r="E50408" s="19"/>
      <c r="R50408" s="20"/>
      <c r="S50408" s="20"/>
      <c r="U50408" s="21"/>
    </row>
    <row r="50409">
      <c r="E50409" s="19"/>
      <c r="R50409" s="20"/>
      <c r="S50409" s="20"/>
      <c r="U50409" s="21"/>
    </row>
    <row r="50410">
      <c r="E50410" s="19"/>
      <c r="R50410" s="20"/>
      <c r="S50410" s="20"/>
      <c r="U50410" s="21"/>
    </row>
    <row r="50411">
      <c r="E50411" s="19"/>
      <c r="R50411" s="20"/>
      <c r="S50411" s="20"/>
      <c r="U50411" s="21"/>
    </row>
    <row r="50412">
      <c r="E50412" s="19"/>
      <c r="R50412" s="20"/>
      <c r="S50412" s="20"/>
      <c r="U50412" s="21"/>
    </row>
    <row r="50413">
      <c r="E50413" s="19"/>
      <c r="R50413" s="20"/>
      <c r="S50413" s="20"/>
      <c r="U50413" s="21"/>
    </row>
    <row r="50414">
      <c r="E50414" s="19"/>
      <c r="R50414" s="20"/>
      <c r="S50414" s="20"/>
      <c r="U50414" s="21"/>
    </row>
    <row r="50415">
      <c r="E50415" s="19"/>
      <c r="R50415" s="20"/>
      <c r="S50415" s="20"/>
      <c r="U50415" s="21"/>
    </row>
    <row r="50416">
      <c r="E50416" s="19"/>
      <c r="R50416" s="20"/>
      <c r="S50416" s="20"/>
      <c r="U50416" s="21"/>
    </row>
    <row r="50417">
      <c r="E50417" s="19"/>
      <c r="R50417" s="20"/>
      <c r="S50417" s="20"/>
      <c r="U50417" s="21"/>
    </row>
    <row r="50418">
      <c r="E50418" s="19"/>
      <c r="R50418" s="20"/>
      <c r="S50418" s="20"/>
      <c r="U50418" s="21"/>
    </row>
    <row r="50419">
      <c r="E50419" s="19"/>
      <c r="R50419" s="20"/>
      <c r="S50419" s="20"/>
      <c r="U50419" s="21"/>
    </row>
    <row r="50420">
      <c r="E50420" s="19"/>
      <c r="R50420" s="20"/>
      <c r="S50420" s="20"/>
      <c r="U50420" s="21"/>
    </row>
    <row r="50421">
      <c r="E50421" s="19"/>
      <c r="R50421" s="20"/>
      <c r="S50421" s="20"/>
      <c r="U50421" s="21"/>
    </row>
    <row r="50422">
      <c r="E50422" s="19"/>
      <c r="R50422" s="20"/>
      <c r="S50422" s="20"/>
      <c r="U50422" s="21"/>
    </row>
    <row r="50423">
      <c r="E50423" s="19"/>
      <c r="R50423" s="20"/>
      <c r="S50423" s="20"/>
      <c r="U50423" s="21"/>
    </row>
    <row r="50424">
      <c r="E50424" s="19"/>
      <c r="R50424" s="20"/>
      <c r="S50424" s="20"/>
      <c r="U50424" s="21"/>
    </row>
    <row r="50425">
      <c r="E50425" s="19"/>
      <c r="R50425" s="20"/>
      <c r="S50425" s="20"/>
      <c r="U50425" s="21"/>
    </row>
    <row r="50426">
      <c r="E50426" s="19"/>
      <c r="R50426" s="20"/>
      <c r="S50426" s="20"/>
      <c r="U50426" s="21"/>
    </row>
    <row r="50427">
      <c r="E50427" s="19"/>
      <c r="R50427" s="20"/>
      <c r="S50427" s="20"/>
      <c r="U50427" s="21"/>
    </row>
    <row r="50428">
      <c r="E50428" s="19"/>
      <c r="R50428" s="20"/>
      <c r="S50428" s="20"/>
      <c r="U50428" s="21"/>
    </row>
    <row r="50429">
      <c r="E50429" s="19"/>
      <c r="R50429" s="20"/>
      <c r="S50429" s="20"/>
      <c r="U50429" s="21"/>
    </row>
    <row r="50430">
      <c r="E50430" s="19"/>
      <c r="R50430" s="20"/>
      <c r="S50430" s="20"/>
      <c r="U50430" s="21"/>
    </row>
    <row r="50431">
      <c r="E50431" s="19"/>
      <c r="R50431" s="20"/>
      <c r="S50431" s="20"/>
      <c r="U50431" s="21"/>
    </row>
    <row r="50432">
      <c r="E50432" s="19"/>
      <c r="R50432" s="20"/>
      <c r="S50432" s="20"/>
      <c r="U50432" s="21"/>
    </row>
    <row r="50433">
      <c r="E50433" s="19"/>
      <c r="R50433" s="20"/>
      <c r="S50433" s="20"/>
      <c r="U50433" s="21"/>
    </row>
    <row r="50434">
      <c r="E50434" s="19"/>
      <c r="R50434" s="20"/>
      <c r="S50434" s="20"/>
      <c r="U50434" s="21"/>
    </row>
    <row r="50435">
      <c r="E50435" s="19"/>
      <c r="R50435" s="20"/>
      <c r="S50435" s="20"/>
      <c r="U50435" s="21"/>
    </row>
    <row r="50436">
      <c r="E50436" s="19"/>
      <c r="R50436" s="20"/>
      <c r="S50436" s="20"/>
      <c r="U50436" s="21"/>
    </row>
    <row r="50437">
      <c r="E50437" s="19"/>
      <c r="R50437" s="20"/>
      <c r="S50437" s="20"/>
      <c r="U50437" s="21"/>
    </row>
    <row r="50438">
      <c r="E50438" s="19"/>
      <c r="R50438" s="20"/>
      <c r="S50438" s="20"/>
      <c r="U50438" s="21"/>
    </row>
    <row r="50439">
      <c r="E50439" s="19"/>
      <c r="R50439" s="20"/>
      <c r="S50439" s="20"/>
      <c r="U50439" s="21"/>
    </row>
    <row r="50440">
      <c r="E50440" s="19"/>
      <c r="R50440" s="20"/>
      <c r="S50440" s="20"/>
      <c r="U50440" s="21"/>
    </row>
    <row r="50441">
      <c r="E50441" s="19"/>
      <c r="R50441" s="20"/>
      <c r="S50441" s="20"/>
      <c r="U50441" s="21"/>
    </row>
    <row r="50442">
      <c r="E50442" s="19"/>
      <c r="R50442" s="20"/>
      <c r="S50442" s="20"/>
      <c r="U50442" s="21"/>
    </row>
    <row r="50443">
      <c r="E50443" s="19"/>
      <c r="R50443" s="20"/>
      <c r="S50443" s="20"/>
      <c r="U50443" s="21"/>
    </row>
    <row r="50444">
      <c r="E50444" s="19"/>
      <c r="R50444" s="20"/>
      <c r="S50444" s="20"/>
      <c r="U50444" s="21"/>
    </row>
    <row r="50445">
      <c r="E50445" s="19"/>
      <c r="R50445" s="20"/>
      <c r="S50445" s="20"/>
      <c r="U50445" s="21"/>
    </row>
    <row r="50446">
      <c r="E50446" s="19"/>
      <c r="R50446" s="20"/>
      <c r="S50446" s="20"/>
      <c r="U50446" s="21"/>
    </row>
    <row r="50447">
      <c r="E50447" s="19"/>
      <c r="R50447" s="20"/>
      <c r="S50447" s="20"/>
      <c r="U50447" s="21"/>
    </row>
    <row r="50448">
      <c r="E50448" s="19"/>
      <c r="R50448" s="20"/>
      <c r="S50448" s="20"/>
      <c r="U50448" s="21"/>
    </row>
    <row r="50449">
      <c r="E50449" s="19"/>
      <c r="R50449" s="20"/>
      <c r="S50449" s="20"/>
      <c r="U50449" s="21"/>
    </row>
    <row r="50450">
      <c r="E50450" s="19"/>
      <c r="R50450" s="20"/>
      <c r="S50450" s="20"/>
      <c r="U50450" s="21"/>
    </row>
    <row r="50451">
      <c r="E50451" s="19"/>
      <c r="R50451" s="20"/>
      <c r="S50451" s="20"/>
      <c r="U50451" s="21"/>
    </row>
    <row r="50452">
      <c r="E50452" s="19"/>
      <c r="R50452" s="20"/>
      <c r="S50452" s="20"/>
      <c r="U50452" s="21"/>
    </row>
    <row r="50453">
      <c r="E50453" s="19"/>
      <c r="R50453" s="20"/>
      <c r="S50453" s="20"/>
      <c r="U50453" s="21"/>
    </row>
    <row r="50454">
      <c r="E50454" s="19"/>
      <c r="R50454" s="20"/>
      <c r="S50454" s="20"/>
      <c r="U50454" s="21"/>
    </row>
    <row r="50455">
      <c r="E50455" s="19"/>
      <c r="R50455" s="20"/>
      <c r="S50455" s="20"/>
      <c r="U50455" s="21"/>
    </row>
    <row r="50456">
      <c r="E50456" s="19"/>
      <c r="R50456" s="20"/>
      <c r="S50456" s="20"/>
      <c r="U50456" s="21"/>
    </row>
    <row r="50457">
      <c r="E50457" s="19"/>
      <c r="R50457" s="20"/>
      <c r="S50457" s="20"/>
      <c r="U50457" s="21"/>
    </row>
    <row r="50458">
      <c r="E50458" s="19"/>
      <c r="R50458" s="20"/>
      <c r="S50458" s="20"/>
      <c r="U50458" s="21"/>
    </row>
    <row r="50459">
      <c r="E50459" s="19"/>
      <c r="R50459" s="20"/>
      <c r="S50459" s="20"/>
      <c r="U50459" s="21"/>
    </row>
    <row r="50460">
      <c r="E50460" s="19"/>
      <c r="R50460" s="20"/>
      <c r="S50460" s="20"/>
      <c r="U50460" s="21"/>
    </row>
    <row r="50461">
      <c r="E50461" s="19"/>
      <c r="R50461" s="20"/>
      <c r="S50461" s="20"/>
      <c r="U50461" s="21"/>
    </row>
    <row r="50462">
      <c r="E50462" s="19"/>
      <c r="R50462" s="20"/>
      <c r="S50462" s="20"/>
      <c r="U50462" s="21"/>
    </row>
    <row r="50463">
      <c r="E50463" s="19"/>
      <c r="R50463" s="20"/>
      <c r="S50463" s="20"/>
      <c r="U50463" s="21"/>
    </row>
    <row r="50464">
      <c r="E50464" s="19"/>
      <c r="R50464" s="20"/>
      <c r="S50464" s="20"/>
      <c r="U50464" s="21"/>
    </row>
    <row r="50465">
      <c r="E50465" s="19"/>
      <c r="R50465" s="20"/>
      <c r="S50465" s="20"/>
      <c r="U50465" s="21"/>
    </row>
    <row r="50466">
      <c r="E50466" s="19"/>
      <c r="R50466" s="20"/>
      <c r="S50466" s="20"/>
      <c r="U50466" s="21"/>
    </row>
    <row r="50467">
      <c r="E50467" s="19"/>
      <c r="R50467" s="20"/>
      <c r="S50467" s="20"/>
      <c r="U50467" s="21"/>
    </row>
    <row r="50468">
      <c r="E50468" s="19"/>
      <c r="R50468" s="20"/>
      <c r="S50468" s="20"/>
      <c r="U50468" s="21"/>
    </row>
    <row r="50469">
      <c r="E50469" s="19"/>
      <c r="R50469" s="20"/>
      <c r="S50469" s="20"/>
      <c r="U50469" s="21"/>
    </row>
    <row r="50470">
      <c r="E50470" s="19"/>
      <c r="R50470" s="20"/>
      <c r="S50470" s="20"/>
      <c r="U50470" s="21"/>
    </row>
    <row r="50471">
      <c r="E50471" s="19"/>
      <c r="R50471" s="20"/>
      <c r="S50471" s="20"/>
      <c r="U50471" s="21"/>
    </row>
    <row r="50472">
      <c r="E50472" s="19"/>
      <c r="R50472" s="20"/>
      <c r="S50472" s="20"/>
      <c r="U50472" s="21"/>
    </row>
    <row r="50473">
      <c r="E50473" s="19"/>
      <c r="R50473" s="20"/>
      <c r="S50473" s="20"/>
      <c r="U50473" s="21"/>
    </row>
    <row r="50474">
      <c r="E50474" s="19"/>
      <c r="R50474" s="20"/>
      <c r="S50474" s="20"/>
      <c r="U50474" s="21"/>
    </row>
    <row r="50475">
      <c r="E50475" s="19"/>
      <c r="R50475" s="20"/>
      <c r="S50475" s="20"/>
      <c r="U50475" s="21"/>
    </row>
    <row r="50476">
      <c r="E50476" s="19"/>
      <c r="R50476" s="20"/>
      <c r="S50476" s="20"/>
      <c r="U50476" s="21"/>
    </row>
    <row r="50477">
      <c r="E50477" s="19"/>
      <c r="R50477" s="20"/>
      <c r="S50477" s="20"/>
      <c r="U50477" s="21"/>
    </row>
    <row r="50478">
      <c r="E50478" s="19"/>
      <c r="R50478" s="20"/>
      <c r="S50478" s="20"/>
      <c r="U50478" s="21"/>
    </row>
    <row r="50479">
      <c r="E50479" s="19"/>
      <c r="R50479" s="20"/>
      <c r="S50479" s="20"/>
      <c r="U50479" s="21"/>
    </row>
    <row r="50480">
      <c r="E50480" s="19"/>
      <c r="R50480" s="20"/>
      <c r="S50480" s="20"/>
      <c r="U50480" s="21"/>
    </row>
    <row r="50481">
      <c r="E50481" s="19"/>
      <c r="R50481" s="20"/>
      <c r="S50481" s="20"/>
      <c r="U50481" s="21"/>
    </row>
    <row r="50482">
      <c r="E50482" s="19"/>
      <c r="R50482" s="20"/>
      <c r="S50482" s="20"/>
      <c r="U50482" s="21"/>
    </row>
    <row r="50483">
      <c r="E50483" s="19"/>
      <c r="R50483" s="20"/>
      <c r="S50483" s="20"/>
      <c r="U50483" s="21"/>
    </row>
    <row r="50484">
      <c r="E50484" s="19"/>
      <c r="R50484" s="20"/>
      <c r="S50484" s="20"/>
      <c r="U50484" s="21"/>
    </row>
    <row r="50485">
      <c r="E50485" s="19"/>
      <c r="R50485" s="20"/>
      <c r="S50485" s="20"/>
      <c r="U50485" s="21"/>
    </row>
    <row r="50486">
      <c r="E50486" s="19"/>
      <c r="R50486" s="20"/>
      <c r="S50486" s="20"/>
      <c r="U50486" s="21"/>
    </row>
    <row r="50487">
      <c r="E50487" s="19"/>
      <c r="R50487" s="20"/>
      <c r="S50487" s="20"/>
      <c r="U50487" s="21"/>
    </row>
    <row r="50488">
      <c r="E50488" s="19"/>
      <c r="R50488" s="20"/>
      <c r="S50488" s="20"/>
      <c r="U50488" s="21"/>
    </row>
    <row r="50489">
      <c r="E50489" s="19"/>
      <c r="R50489" s="20"/>
      <c r="S50489" s="20"/>
      <c r="U50489" s="21"/>
    </row>
    <row r="50490">
      <c r="E50490" s="19"/>
      <c r="R50490" s="20"/>
      <c r="S50490" s="20"/>
      <c r="U50490" s="21"/>
    </row>
    <row r="50491">
      <c r="E50491" s="19"/>
      <c r="R50491" s="20"/>
      <c r="S50491" s="20"/>
      <c r="U50491" s="21"/>
    </row>
    <row r="50492">
      <c r="E50492" s="19"/>
      <c r="R50492" s="20"/>
      <c r="S50492" s="20"/>
      <c r="U50492" s="21"/>
    </row>
    <row r="50493">
      <c r="E50493" s="19"/>
      <c r="R50493" s="20"/>
      <c r="S50493" s="20"/>
      <c r="U50493" s="21"/>
    </row>
    <row r="50494">
      <c r="E50494" s="19"/>
      <c r="R50494" s="20"/>
      <c r="S50494" s="20"/>
      <c r="U50494" s="21"/>
    </row>
    <row r="50495">
      <c r="E50495" s="19"/>
      <c r="R50495" s="20"/>
      <c r="S50495" s="20"/>
      <c r="U50495" s="21"/>
    </row>
    <row r="50496">
      <c r="E50496" s="19"/>
      <c r="R50496" s="20"/>
      <c r="S50496" s="20"/>
      <c r="U50496" s="21"/>
    </row>
    <row r="50497">
      <c r="E50497" s="19"/>
      <c r="R50497" s="20"/>
      <c r="S50497" s="20"/>
      <c r="U50497" s="21"/>
    </row>
    <row r="50498">
      <c r="E50498" s="19"/>
      <c r="R50498" s="20"/>
      <c r="S50498" s="20"/>
      <c r="U50498" s="21"/>
    </row>
    <row r="50499">
      <c r="E50499" s="19"/>
      <c r="R50499" s="20"/>
      <c r="S50499" s="20"/>
      <c r="U50499" s="21"/>
    </row>
    <row r="50500">
      <c r="E50500" s="19"/>
      <c r="R50500" s="20"/>
      <c r="S50500" s="20"/>
      <c r="U50500" s="21"/>
    </row>
  </sheetData>
  <hyperlinks>
    <hyperlink r:id="rId2" ref="U2"/>
    <hyperlink r:id="rId3" ref="T3"/>
    <hyperlink r:id="rId4" ref="U3"/>
    <hyperlink r:id="rId5" ref="U4"/>
    <hyperlink r:id="rId6" ref="T5"/>
    <hyperlink r:id="rId7" ref="U5"/>
    <hyperlink r:id="rId8" ref="U6"/>
    <hyperlink r:id="rId9" ref="U7"/>
    <hyperlink r:id="rId10" ref="U8"/>
    <hyperlink r:id="rId11" ref="U9"/>
    <hyperlink r:id="rId12" ref="T10"/>
    <hyperlink r:id="rId13" ref="U10"/>
    <hyperlink r:id="rId14" ref="U11"/>
    <hyperlink r:id="rId15" ref="T12"/>
    <hyperlink r:id="rId16" ref="U12"/>
    <hyperlink r:id="rId17" ref="T13"/>
    <hyperlink r:id="rId18" ref="U13"/>
    <hyperlink r:id="rId19" ref="T14"/>
    <hyperlink r:id="rId20" ref="U14"/>
    <hyperlink r:id="rId21" location="aeng_ferrari-488-gtb-2015-39-v8-7at-670-hp" ref="T15"/>
    <hyperlink r:id="rId22" ref="U15"/>
    <hyperlink r:id="rId23" ref="U16"/>
    <hyperlink r:id="rId24" location="gsc.tab=0" ref="T17"/>
    <hyperlink r:id="rId25" ref="U17"/>
    <hyperlink r:id="rId26" ref="U18"/>
    <hyperlink r:id="rId27" ref="U19"/>
    <hyperlink r:id="rId28" ref="U20"/>
    <hyperlink r:id="rId29" ref="U21"/>
    <hyperlink r:id="rId30" ref="U22"/>
    <hyperlink r:id="rId31" ref="U23"/>
    <hyperlink r:id="rId32" ref="U24"/>
    <hyperlink r:id="rId33" ref="U25"/>
    <hyperlink r:id="rId34" ref="U26"/>
    <hyperlink r:id="rId35" ref="U27"/>
    <hyperlink r:id="rId36" ref="U28"/>
    <hyperlink r:id="rId37" ref="U29"/>
    <hyperlink r:id="rId38" ref="U30"/>
    <hyperlink r:id="rId39" ref="U31"/>
    <hyperlink r:id="rId40" ref="U32"/>
    <hyperlink r:id="rId41" ref="U33"/>
    <hyperlink r:id="rId42" ref="U34"/>
    <hyperlink r:id="rId43" ref="U35"/>
    <hyperlink r:id="rId44" ref="U36"/>
    <hyperlink r:id="rId45" location="aeng_ford-mustang-shelby-gt350r-2016-52-v8-6mt-526-hp" ref="U37"/>
    <hyperlink r:id="rId46" ref="U38"/>
    <hyperlink r:id="rId47" ref="U39"/>
    <hyperlink r:id="rId48" location="gsc.tab=0" ref="U40"/>
    <hyperlink r:id="rId49" ref="U41"/>
    <hyperlink r:id="rId50" location="aeng_audi-r8-gt-2010-52-v10-fsi-560-hp" ref="U42"/>
    <hyperlink r:id="rId51" ref="U43"/>
    <hyperlink r:id="rId52" ref="U44"/>
    <hyperlink r:id="rId53" ref="U45"/>
    <hyperlink r:id="rId54" ref="U46"/>
    <hyperlink r:id="rId55" ref="U47"/>
    <hyperlink r:id="rId56" ref="U48"/>
    <hyperlink r:id="rId57" ref="U49"/>
    <hyperlink r:id="rId58" ref="U50"/>
    <hyperlink r:id="rId59" ref="U51"/>
    <hyperlink r:id="rId60" location="aeng_ferrari-f430-f-131-evoluzione-2007-43-v8" ref="U52"/>
    <hyperlink r:id="rId61" ref="U53"/>
    <hyperlink r:id="rId62" location="aeng_mercedes-benz-slr-mclaren-c199-2003-54-v8-kompressor" ref="U54"/>
    <hyperlink r:id="rId63" location="aeng_porsche-911-gt3-997-2009-38" ref="U55"/>
    <hyperlink r:id="rId64" location="aeng_porsche-911-gt3-997-2006-36" ref="U57"/>
    <hyperlink r:id="rId65" ref="U58"/>
    <hyperlink r:id="rId66" location="aeng_lamborghini-murcielago-lp-670-4-superveloce-2009-65-v12" ref="U59"/>
    <hyperlink r:id="rId67" ref="U60"/>
    <hyperlink r:id="rId68" ref="U61"/>
    <hyperlink r:id="rId69" ref="U62"/>
    <hyperlink r:id="rId70" ref="U63"/>
    <hyperlink r:id="rId71" ref="U64"/>
    <hyperlink r:id="rId72" ref="U65"/>
    <hyperlink r:id="rId73" location="aeng_mercedes-benz-c-63-amg-coupe-black-series-2011-63-v8-7mt-516-hp" ref="U66"/>
    <hyperlink r:id="rId74" ref="U67"/>
    <hyperlink r:id="rId75" ref="U68"/>
    <hyperlink r:id="rId76" ref="U69"/>
    <hyperlink r:id="rId77" ref="U70"/>
    <hyperlink r:id="rId78" ref="U71"/>
    <hyperlink r:id="rId79" location="aeng_wiesmann-gt-mf5-2008-50-v10" ref="U72"/>
    <hyperlink r:id="rId80" ref="U73"/>
    <hyperlink r:id="rId81" location="aeng_porsche-911-gt3-rs-997-2006-36" ref="U74"/>
    <hyperlink r:id="rId82" location="aeng_bmw-m3-gts-e92-2010-44-v8" ref="U75"/>
    <hyperlink r:id="rId83" ref="U76"/>
    <hyperlink r:id="rId84" ref="U77"/>
    <hyperlink r:id="rId85" ref="U78"/>
    <hyperlink r:id="rId86" location="aeng_bmw-m3-csl-2003-32" ref="U79"/>
    <hyperlink r:id="rId87" ref="U80"/>
    <hyperlink r:id="rId88" location="aeng_honda-civic-type-r-2015-20-vtec-6mt-310-hp" ref="U81"/>
    <hyperlink r:id="rId89" ref="U82"/>
    <hyperlink r:id="rId90" ref="U83"/>
    <hyperlink r:id="rId91" ref="U84"/>
    <hyperlink r:id="rId92" ref="U85"/>
    <hyperlink r:id="rId93" location="aeng_ford-gt-2004-54" ref="U86"/>
    <hyperlink r:id="rId94" ref="U87"/>
    <hyperlink r:id="rId95" ref="U88"/>
    <hyperlink r:id="rId96" location="aeng_mercedes-benz-clk-dtm-amg-2004-54-v8-kompressor" ref="U89"/>
    <hyperlink r:id="rId97" location="aeng_porsche-911-gt3-996-2001-36" ref="U90"/>
    <hyperlink r:id="rId98" ref="U91"/>
    <hyperlink r:id="rId99" ref="U92"/>
    <hyperlink r:id="rId100" ref="U93"/>
    <hyperlink r:id="rId101" location="gsc.tab=0" ref="U94"/>
    <hyperlink r:id="rId102" ref="U95"/>
    <hyperlink r:id="rId103" location="aeng_porsche-911-turbo-996-2000-36-5at-420-hp" ref="U96"/>
    <hyperlink r:id="rId104" ref="U97"/>
    <hyperlink r:id="rId105" ref="U98"/>
    <hyperlink r:id="rId106" ref="U99"/>
    <hyperlink r:id="rId107" ref="U100"/>
    <hyperlink r:id="rId108" ref="U101"/>
  </hyperlinks>
  <drawing r:id="rId109"/>
  <legacyDrawing r:id="rId110"/>
</worksheet>
</file>