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rung\Downloads\IT\Scripts\Grad\Firewall_Config_Evaluation_tool\"/>
    </mc:Choice>
  </mc:AlternateContent>
  <xr:revisionPtr revIDLastSave="0" documentId="13_ncr:1_{E3022BB0-B5CF-4C58-A75F-594502F6B14E}" xr6:coauthVersionLast="47" xr6:coauthVersionMax="47" xr10:uidLastSave="{00000000-0000-0000-0000-000000000000}"/>
  <bookViews>
    <workbookView xWindow="-120" yWindow="-120" windowWidth="38640" windowHeight="21120" xr2:uid="{00000000-000D-0000-FFFF-FFFF00000000}"/>
  </bookViews>
  <sheets>
    <sheet name="evaluation_detail"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3" l="1"/>
  <c r="D32" i="3"/>
  <c r="D31" i="3"/>
  <c r="D30" i="3"/>
  <c r="D29" i="3"/>
  <c r="D27" i="3"/>
  <c r="D22" i="3"/>
  <c r="D21" i="3"/>
  <c r="D18" i="3"/>
  <c r="D16" i="3"/>
  <c r="D14" i="3"/>
  <c r="D10" i="3"/>
  <c r="D5" i="3"/>
</calcChain>
</file>

<file path=xl/sharedStrings.xml><?xml version="1.0" encoding="utf-8"?>
<sst xmlns="http://schemas.openxmlformats.org/spreadsheetml/2006/main" count="88" uniqueCount="87">
  <si>
    <t>Check</t>
  </si>
  <si>
    <t>Stateful inspection</t>
  </si>
  <si>
    <t>Logging</t>
  </si>
  <si>
    <t>Patches and updates</t>
  </si>
  <si>
    <t>Vulnerability assessments/Testing</t>
  </si>
  <si>
    <t>Compliance with security policy</t>
  </si>
  <si>
    <t>Block spoofed, private, and illegal IPs</t>
  </si>
  <si>
    <t>Port restrictions</t>
  </si>
  <si>
    <t>Remote access</t>
  </si>
  <si>
    <t>File transfers</t>
  </si>
  <si>
    <t>ICMP</t>
  </si>
  <si>
    <t>Egress filtering</t>
  </si>
  <si>
    <t>Firewall redundancy</t>
  </si>
  <si>
    <t>CRITERIA DETAIL</t>
  </si>
  <si>
    <t>Score</t>
  </si>
  <si>
    <t>Criteria</t>
  </si>
  <si>
    <t>Step</t>
  </si>
  <si>
    <t>Score's Definition</t>
  </si>
  <si>
    <t>RATING</t>
  </si>
  <si>
    <t>SCORE</t>
  </si>
  <si>
    <t>Failure</t>
  </si>
  <si>
    <t>Fair</t>
  </si>
  <si>
    <t>Good</t>
  </si>
  <si>
    <t>Very well</t>
  </si>
  <si>
    <t>Check anti-spoofing filter</t>
  </si>
  <si>
    <t>Check user permit rules</t>
  </si>
  <si>
    <t>Check state tables</t>
  </si>
  <si>
    <t>Ensure logging is enabled.</t>
  </si>
  <si>
    <t>Periodically check logs for attack patterns.</t>
  </si>
  <si>
    <t>Check download sources (reliable websites or emails with digital signatures).</t>
  </si>
  <si>
    <r>
      <t xml:space="preserve">Ensure that the network have procedure to check for open ports using tools like </t>
    </r>
    <r>
      <rPr>
        <sz val="10"/>
        <color theme="1"/>
        <rFont val="Arial Unicode MS"/>
      </rPr>
      <t>nmap</t>
    </r>
    <r>
      <rPr>
        <sz val="11"/>
        <color theme="1"/>
        <rFont val="Calibri"/>
        <family val="2"/>
        <scheme val="minor"/>
      </rPr>
      <t>.</t>
    </r>
  </si>
  <si>
    <t>Ensure unnecessary ports are closed.</t>
  </si>
  <si>
    <t>Check rulesets to prevent denial of service or vulnerabilities.</t>
  </si>
  <si>
    <t>Match ruleset with organizational security policies.</t>
  </si>
  <si>
    <t>Verify the port list matches organizational requirements.</t>
  </si>
  <si>
    <t>Ensure SSH (port 22) is used instead of Telnet.</t>
  </si>
  <si>
    <t>ICMP echo requests and replies.</t>
  </si>
  <si>
    <t>Ensure only traffic originating from internal IPs is allowed out.</t>
  </si>
  <si>
    <t>Log all traffic not originating from internal IPs.</t>
  </si>
  <si>
    <t>Block Standard unroutables (255.255.255.255, 127.0.0.0).</t>
  </si>
  <si>
    <t>Block Private RFC1918 (10.0.0.0/8, 172.16.0.0/12, 192.168.0.0/16).</t>
  </si>
  <si>
    <t>Block Reserved addresses (240.0.0.0).</t>
  </si>
  <si>
    <t>Block UDP echo, ICMP broadcast (RFC 2644).</t>
  </si>
  <si>
    <t>Description</t>
  </si>
  <si>
    <t>Check if the policy includes a procedure for verifying open ports using scanning tools (e.g., nmap).</t>
  </si>
  <si>
    <t>Use a scanner (e.g. nmap) to check for any unauthorized open ports (not specified in the policy).</t>
  </si>
  <si>
    <t>The ruleset must ensure compliance with the organization's security policy (if the ruleset adheres to the firewall policy, it will inherently comply with the organization's security policy).</t>
  </si>
  <si>
    <t>Block unnecessary ports.</t>
  </si>
  <si>
    <t>If 25, 80, 443 TCP port is open, ensure that it state the reason in the policy</t>
  </si>
  <si>
    <t>Bad</t>
  </si>
  <si>
    <r>
      <t>Check deny and alert rules (</t>
    </r>
    <r>
      <rPr>
        <sz val="11"/>
        <color rgb="FFFF0000"/>
        <rFont val="Calibri"/>
        <family val="2"/>
        <scheme val="minor"/>
      </rPr>
      <t>only necessery If the policy or guideline do state that a specific deny rule should alert the administator . If the policy don't have specify any alert rule, don't check this</t>
    </r>
    <r>
      <rPr>
        <sz val="11"/>
        <color theme="1"/>
        <rFont val="Calibri"/>
        <scheme val="minor"/>
      </rPr>
      <t>)</t>
    </r>
  </si>
  <si>
    <r>
      <t>Check noise drops order (</t>
    </r>
    <r>
      <rPr>
        <sz val="11"/>
        <color rgb="FFFF0000"/>
        <rFont val="Calibri"/>
        <family val="2"/>
        <scheme val="minor"/>
      </rPr>
      <t>only necessery for LAN, if there is more than 150 device or the policy, guideline do stated this, If the condition does not met, don't check this</t>
    </r>
    <r>
      <rPr>
        <sz val="11"/>
        <color theme="1"/>
        <rFont val="Calibri"/>
        <family val="2"/>
        <scheme val="minor"/>
      </rPr>
      <t>)</t>
    </r>
  </si>
  <si>
    <r>
      <t>Check deny and log rules (</t>
    </r>
    <r>
      <rPr>
        <sz val="11"/>
        <color rgb="FFFF0000"/>
        <rFont val="Calibri"/>
        <family val="2"/>
        <scheme val="minor"/>
      </rPr>
      <t>If the firewall have intergrated logging to deny rule and have deny by default, you can check this</t>
    </r>
    <r>
      <rPr>
        <sz val="11"/>
        <color theme="1"/>
        <rFont val="Calibri"/>
        <scheme val="minor"/>
      </rPr>
      <t>)</t>
    </r>
  </si>
  <si>
    <t>- Definition: rule logging is a mechanism when a rule is used, it will log or store information about it
- How to check:  Make sure administrator can access the firewall log list</t>
  </si>
  <si>
    <t>- Definition: check log for attack or unsual pattern is written in the policy to make sure that the administator analyze and check the log after a period of time
- How to check: Check the policy to see if there is a requirement or procedure for administrators to regularly review logs.</t>
  </si>
  <si>
    <t xml:space="preserve">Ensure the firewall is updated to the latest patches. </t>
  </si>
  <si>
    <t>- Definition: Older version of firewall can contain some exploited bug, update it would be the easiest way to prevent attacker.
- How to check: Check if the firewall version at the time of evaluation is the latest and also check the policy if it have procedure to update the firewall periodicly</t>
  </si>
  <si>
    <t>- How to check: Check if there is a method to update from an official source (e.g., updating through the admin GUI). If admin have to manually download the file, trusted source is required (like official site) and verify if there is a hash-checking mechanism available.</t>
  </si>
  <si>
    <t>- Definition: Standard unroutables is a type of IP that can't route on the INTERNET like broadcast ip (255.255.255.255) and loopback (127.0.0.0/8)
- How to check: Ensure WAN have a rule to block standard unroutables ip range that are not routable on the internet.</t>
  </si>
  <si>
    <t>- Definition: A reserved IP address is an IP address that is reserved for a specific purpose and is not available for public use
- How to check: Ensure WAN have a rule to block reserved ip defined by IANA.</t>
  </si>
  <si>
    <t xml:space="preserve">- Definition: Private IP is a type of IP only use for local (LAN) (192.168.0.0/16, 172.16.0.0./12, 10.0.0.0/8)
- How to check: Ensure WAN have a rule to block private ip </t>
  </si>
  <si>
    <t>Block Illegal source addresses (0.0.0.0).</t>
  </si>
  <si>
    <t>- Definition: UDP echo, ICMP broadcast can allow attacker to perform DDOS, 
- How to check: Ensure on WAN have a rule to block UDP port 7 (echo) and ICMP broadcast traffic on the above IP.</t>
  </si>
  <si>
    <t>The following ports know to have vulnerability and be should blocked: 
TCP:
20, 21, 22, 23, 25, 37, 53, 80, 87, 109, 110, 111, 119, 123, 135, 139, 143, 161, 162, 179, 389, 443, 445, 512, 513, 514, 515, 540, 1080, 2000, 2001, 2049, 4001, 4045, 6000, 6001, 8000, 8080, 8888
UDP:
20, 37, 53, 69, 111, 123, 135, 137, 138, 161, 162, 389, 445, 514, 2000, 2049, 4045, 6000</t>
  </si>
  <si>
    <t>- Definition: Illegal source address could be used to spoofed the ruleset, this can lead to evade detection in log and it is now allow on the INTERNET
- How to check: Ensure WAN have a rule to block reserved ip defined by IANA.</t>
  </si>
  <si>
    <t>- Definition: Using telnet is not safe and not recommended for most situation
- How to check: Ensure that any remote connections service is using SSH instead of telnet.</t>
  </si>
  <si>
    <t xml:space="preserve">- How to check:  Ensure that if an FTP server exists, it is not placed in a separate network segment. </t>
  </si>
  <si>
    <r>
      <t>Review the rulesets order (</t>
    </r>
    <r>
      <rPr>
        <sz val="11"/>
        <color rgb="FFFF0000"/>
        <rFont val="Calibri"/>
        <family val="2"/>
      </rPr>
      <t>for global ruleset, if the ruleset is inteface-specific then evaluate as the description</t>
    </r>
    <r>
      <rPr>
        <sz val="11"/>
        <rFont val="Calibri"/>
        <family val="2"/>
      </rPr>
      <t>)</t>
    </r>
  </si>
  <si>
    <r>
      <t xml:space="preserve">- </t>
    </r>
    <r>
      <rPr>
        <b/>
        <sz val="11"/>
        <color theme="1"/>
        <rFont val="Calibri"/>
        <family val="2"/>
      </rPr>
      <t>Placment</t>
    </r>
    <r>
      <rPr>
        <sz val="11"/>
        <color theme="1"/>
        <rFont val="Calibri"/>
        <family val="2"/>
      </rPr>
      <t xml:space="preserve">: Check at WAN interface, this rule should be above and this should be a must whether the policy had it or not
- </t>
    </r>
    <r>
      <rPr>
        <b/>
        <sz val="11"/>
        <color theme="1"/>
        <rFont val="Calibri"/>
        <family val="2"/>
      </rPr>
      <t>Definition</t>
    </r>
    <r>
      <rPr>
        <sz val="11"/>
        <color theme="1"/>
        <rFont val="Calibri"/>
        <family val="2"/>
      </rPr>
      <t xml:space="preserve">: anfi-spoofing rule is a type of rule that block any type of address that should not be on the internet 
</t>
    </r>
  </si>
  <si>
    <r>
      <t xml:space="preserve">- </t>
    </r>
    <r>
      <rPr>
        <b/>
        <sz val="11"/>
        <color theme="1"/>
        <rFont val="Calibri"/>
        <family val="2"/>
      </rPr>
      <t>Placement</t>
    </r>
    <r>
      <rPr>
        <sz val="11"/>
        <color theme="1"/>
        <rFont val="Calibri"/>
        <family val="2"/>
      </rPr>
      <t xml:space="preserve">: All interface that have permit in the policy. For WAN, this rule should be below antispoofing rule), for others, this rule should be above
- </t>
    </r>
    <r>
      <rPr>
        <b/>
        <sz val="11"/>
        <color theme="1"/>
        <rFont val="Calibri"/>
        <family val="2"/>
      </rPr>
      <t>Definition</t>
    </r>
    <r>
      <rPr>
        <sz val="11"/>
        <color theme="1"/>
        <rFont val="Calibri"/>
        <family val="2"/>
      </rPr>
      <t>: A ruleset that allow/deny traffic from user to service (like LAN user to INTERNET)</t>
    </r>
  </si>
  <si>
    <r>
      <t xml:space="preserve">- </t>
    </r>
    <r>
      <rPr>
        <b/>
        <sz val="11"/>
        <color theme="1"/>
        <rFont val="Calibri"/>
        <family val="2"/>
      </rPr>
      <t>Placement</t>
    </r>
    <r>
      <rPr>
        <sz val="11"/>
        <color theme="1"/>
        <rFont val="Calibri"/>
        <family val="2"/>
      </rPr>
      <t xml:space="preserve">: If implemented, check at LAN interface, this rule should place below user permit rule 
- </t>
    </r>
    <r>
      <rPr>
        <b/>
        <sz val="11"/>
        <color theme="1"/>
        <rFont val="Calibri"/>
        <family val="2"/>
      </rPr>
      <t>Definition</t>
    </r>
    <r>
      <rPr>
        <sz val="11"/>
        <color theme="1"/>
        <rFont val="Calibri"/>
        <family val="2"/>
      </rPr>
      <t>: noisedrop rule is a type of rule that block OSPF, multicast to optimize performance.</t>
    </r>
  </si>
  <si>
    <r>
      <t xml:space="preserve">- </t>
    </r>
    <r>
      <rPr>
        <b/>
        <sz val="11"/>
        <color theme="1"/>
        <rFont val="Calibri"/>
        <family val="2"/>
      </rPr>
      <t>Placement</t>
    </r>
    <r>
      <rPr>
        <sz val="11"/>
        <color theme="1"/>
        <rFont val="Calibri"/>
        <family val="2"/>
      </rPr>
      <t xml:space="preserve">: If implemented, this rule should be place above deny and log 
- </t>
    </r>
    <r>
      <rPr>
        <b/>
        <sz val="11"/>
        <color theme="1"/>
        <rFont val="Calibri"/>
        <family val="2"/>
      </rPr>
      <t>Definition</t>
    </r>
    <r>
      <rPr>
        <sz val="11"/>
        <color theme="1"/>
        <rFont val="Calibri"/>
        <family val="2"/>
      </rPr>
      <t>: Deny rule is a type of rule that alert the administrator through notification (eg. Email).</t>
    </r>
  </si>
  <si>
    <r>
      <t xml:space="preserve">- </t>
    </r>
    <r>
      <rPr>
        <b/>
        <sz val="11"/>
        <color theme="1"/>
        <rFont val="Calibri"/>
        <family val="2"/>
      </rPr>
      <t>Placement</t>
    </r>
    <r>
      <rPr>
        <sz val="11"/>
        <color theme="1"/>
        <rFont val="Calibri"/>
        <family val="2"/>
      </rPr>
      <t xml:space="preserve">: If implemented, this rule should be at the bottom every interface ruleset
- </t>
    </r>
    <r>
      <rPr>
        <b/>
        <sz val="11"/>
        <color theme="1"/>
        <rFont val="Calibri"/>
        <family val="2"/>
      </rPr>
      <t>Definition</t>
    </r>
    <r>
      <rPr>
        <sz val="11"/>
        <color theme="1"/>
        <rFont val="Calibri"/>
        <family val="2"/>
      </rPr>
      <t xml:space="preserve">: Deny and log all the remaining traffic that not process through the above traffic. </t>
    </r>
  </si>
  <si>
    <r>
      <t xml:space="preserve">- </t>
    </r>
    <r>
      <rPr>
        <b/>
        <sz val="11"/>
        <color theme="1"/>
        <rFont val="Calibri"/>
        <family val="2"/>
        <scheme val="minor"/>
      </rPr>
      <t>Definition</t>
    </r>
    <r>
      <rPr>
        <sz val="11"/>
        <color theme="1"/>
        <rFont val="Calibri"/>
        <scheme val="minor"/>
      </rPr>
      <t xml:space="preserve">: state tables is the table that keep all the connection (establisted, syn send,...) 
- </t>
    </r>
    <r>
      <rPr>
        <b/>
        <sz val="11"/>
        <color theme="1"/>
        <rFont val="Calibri"/>
        <family val="2"/>
        <scheme val="minor"/>
      </rPr>
      <t>How to check</t>
    </r>
    <r>
      <rPr>
        <sz val="11"/>
        <color theme="1"/>
        <rFont val="Calibri"/>
        <scheme val="minor"/>
      </rPr>
      <t xml:space="preserve">: make sure that administrator able to check the state table for a state of connection </t>
    </r>
  </si>
  <si>
    <r>
      <t>Ensure potentially harmful scripts like ActiveX, Java are blocked. (</t>
    </r>
    <r>
      <rPr>
        <sz val="11"/>
        <color rgb="FFFF0000"/>
        <rFont val="Calibri"/>
        <family val="2"/>
        <scheme val="minor"/>
      </rPr>
      <t>Evaluate this step only if the policy explicitly mentions blocking malicious scripts, such as ActiveX or Java and a layer 7 firewall is implemented. Otherwise, skip this step.</t>
    </r>
    <r>
      <rPr>
        <sz val="11"/>
        <color theme="1"/>
        <rFont val="Calibri"/>
        <scheme val="minor"/>
      </rPr>
      <t>)</t>
    </r>
  </si>
  <si>
    <r>
      <t>Check MAC address filtering if used. (</t>
    </r>
    <r>
      <rPr>
        <sz val="11"/>
        <color rgb="FFFF0000"/>
        <rFont val="Calibri"/>
        <family val="2"/>
        <scheme val="minor"/>
      </rPr>
      <t>Evaluate this step only if the policy explicitly mentions MAC filtering. Otherwise, skip this step.</t>
    </r>
    <r>
      <rPr>
        <sz val="11"/>
        <color theme="1"/>
        <rFont val="Calibri"/>
        <scheme val="minor"/>
      </rPr>
      <t>)</t>
    </r>
  </si>
  <si>
    <t xml:space="preserve">- Definition: Some technology embedded in the web could do RCE (remote code execution) in the past like Activex and java
- How to check: if implemented, make sure the layer 7 firewall have DPI (and SSL inspection for HTTPs) and check for blocking this kind of mime:
"ActiveX: application/vnd.ms-activex
Java: application/java, application/x-java-applet." </t>
  </si>
  <si>
    <r>
      <t>If using a URL filtering server, ensure configuration are correct. (</t>
    </r>
    <r>
      <rPr>
        <sz val="11"/>
        <color rgb="FFFF0000"/>
        <rFont val="Calibri"/>
        <family val="2"/>
        <scheme val="minor"/>
      </rPr>
      <t>Evaluate this step only if the policy explicitly mentions URL filtering, blocking a certain type of url and a layer 7 firewall is implemented. Otherwise, skip this step.</t>
    </r>
    <r>
      <rPr>
        <sz val="11"/>
        <color theme="1"/>
        <rFont val="Calibri"/>
        <scheme val="minor"/>
      </rPr>
      <t>)</t>
    </r>
  </si>
  <si>
    <t>- Definition: URL filtering is used for blocking the network to a certain type of website
How to check: If implemented, check for URL filtering configuration (eg.ensure that the right URL is block)</t>
  </si>
  <si>
    <t>- Definition: MAC filtering can block/allow a specific type of MAC, commonly used to filter out what device could access the network
- How to check: If implemented, check for MAC filtering configuration (eg.ensure that the authorized MAC is allow and blacklisted MAC is block)</t>
  </si>
  <si>
    <t>How to check: 
- Verify if the ruleset is closely aligned with the policy.
- Check for any redundant rules that could create vulnerabilities for DoS attacks. 
- Is there any method implemented to prevent DoS attacks?</t>
  </si>
  <si>
    <t>- How to check:  Ensure that ICMP traffic is blocked.</t>
  </si>
  <si>
    <t>- How to check:  Check the policy to identify which network segments are allowed to establish outbound connections, and test to ensure that other segments cannot access the outside.</t>
  </si>
  <si>
    <t>- How to check: Log all traffic originating from unknown sources.</t>
  </si>
  <si>
    <t>- How to check: Check if a backup firewall is activated in case the primary firewall goes down.</t>
  </si>
  <si>
    <r>
      <t>Ensure hot standby for firewall in order to lower the firewall's downtime. (</t>
    </r>
    <r>
      <rPr>
        <sz val="11"/>
        <color rgb="FFFF0000"/>
        <rFont val="Calibri"/>
        <family val="2"/>
      </rPr>
      <t>only evaluate this if the have , if not then skip this step</t>
    </r>
    <r>
      <rPr>
        <sz val="11"/>
        <color theme="1"/>
        <rFont val="Calibri"/>
        <family val="2"/>
      </rPr>
      <t>)</t>
    </r>
  </si>
  <si>
    <r>
      <t>Ensure the server supporting FTP is placed on a separate subnet from the internal network. (</t>
    </r>
    <r>
      <rPr>
        <sz val="11"/>
        <color rgb="FFFF0000"/>
        <rFont val="Calibri"/>
        <family val="2"/>
        <scheme val="minor"/>
      </rPr>
      <t>only evaluate this if the network have internal FTP service, if not then skip this step</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</si>
</sst>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name val="Calibri"/>
    </font>
    <font>
      <sz val="11"/>
      <color theme="1"/>
      <name val="Calibri"/>
      <scheme val="minor"/>
    </font>
    <font>
      <b/>
      <sz val="18"/>
      <color theme="1"/>
      <name val="Calibri"/>
      <scheme val="minor"/>
    </font>
    <font>
      <sz val="11"/>
      <color theme="1"/>
      <name val="Calibri"/>
      <family val="2"/>
    </font>
    <font>
      <sz val="11"/>
      <color rgb="FF000000"/>
      <name val="Calibri"/>
      <family val="2"/>
      <scheme val="minor"/>
    </font>
    <font>
      <sz val="10"/>
      <color theme="1"/>
      <name val="Arial Unicode MS"/>
    </font>
    <font>
      <b/>
      <sz val="11"/>
      <color theme="1"/>
      <name val="Calibri"/>
      <family val="2"/>
      <scheme val="minor"/>
    </font>
    <font>
      <b/>
      <sz val="11"/>
      <color theme="1"/>
      <name val="Calibri"/>
      <family val="2"/>
    </font>
    <font>
      <sz val="11"/>
      <color rgb="FFFF0000"/>
      <name val="Calibri"/>
      <family val="2"/>
      <scheme val="minor"/>
    </font>
    <font>
      <sz val="11"/>
      <color rgb="FFFF0000"/>
      <name val="Calibri"/>
      <family val="2"/>
    </font>
    <font>
      <sz val="11"/>
      <name val="Calibri"/>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bgColor indexed="64"/>
      </patternFill>
    </fill>
  </fills>
  <borders count="33">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2"/>
      </top>
      <bottom style="thin">
        <color theme="2"/>
      </bottom>
      <diagonal/>
    </border>
    <border>
      <left style="thin">
        <color theme="1"/>
      </left>
      <right/>
      <top style="thin">
        <color theme="2"/>
      </top>
      <bottom style="thin">
        <color theme="2"/>
      </bottom>
      <diagonal/>
    </border>
    <border>
      <left style="thin">
        <color indexed="64"/>
      </left>
      <right style="thin">
        <color theme="0"/>
      </right>
      <top style="thin">
        <color rgb="FFFFFFFF"/>
      </top>
      <bottom style="thin">
        <color rgb="FFFFFFFF"/>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style="thin">
        <color theme="2"/>
      </right>
      <top style="thin">
        <color theme="2"/>
      </top>
      <bottom/>
      <diagonal/>
    </border>
    <border>
      <left/>
      <right style="thin">
        <color theme="2"/>
      </right>
      <top/>
      <bottom style="thin">
        <color theme="2"/>
      </bottom>
      <diagonal/>
    </border>
    <border>
      <left/>
      <right style="thin">
        <color rgb="FFFFFFFF"/>
      </right>
      <top style="thin">
        <color rgb="FFFFFFFF"/>
      </top>
      <bottom/>
      <diagonal/>
    </border>
    <border>
      <left/>
      <right style="thin">
        <color theme="2"/>
      </right>
      <top/>
      <bottom/>
      <diagonal/>
    </border>
    <border>
      <left style="thin">
        <color theme="2"/>
      </left>
      <right/>
      <top style="thin">
        <color theme="2"/>
      </top>
      <bottom style="thin">
        <color theme="2"/>
      </bottom>
      <diagonal/>
    </border>
    <border>
      <left style="thin">
        <color indexed="64"/>
      </left>
      <right style="thin">
        <color theme="3"/>
      </right>
      <top style="double">
        <color indexed="64"/>
      </top>
      <bottom style="thin">
        <color indexed="64"/>
      </bottom>
      <diagonal/>
    </border>
    <border>
      <left/>
      <right/>
      <top style="thin">
        <color theme="2"/>
      </top>
      <bottom/>
      <diagonal/>
    </border>
    <border>
      <left/>
      <right style="thin">
        <color theme="2"/>
      </right>
      <top style="thin">
        <color theme="2"/>
      </top>
      <bottom style="thin">
        <color theme="2"/>
      </bottom>
      <diagonal/>
    </border>
    <border>
      <left/>
      <right/>
      <top style="thin">
        <color theme="2"/>
      </top>
      <bottom style="thin">
        <color theme="2"/>
      </bottom>
      <diagonal/>
    </border>
    <border>
      <left/>
      <right/>
      <top/>
      <bottom style="thin">
        <color theme="2"/>
      </bottom>
      <diagonal/>
    </border>
    <border>
      <left style="thin">
        <color indexed="64"/>
      </left>
      <right style="thin">
        <color theme="3"/>
      </right>
      <top style="thin">
        <color indexed="64"/>
      </top>
      <bottom style="double">
        <color indexed="64"/>
      </bottom>
      <diagonal/>
    </border>
    <border>
      <left style="thin">
        <color indexed="64"/>
      </left>
      <right style="thin">
        <color theme="3"/>
      </right>
      <top style="double">
        <color indexed="64"/>
      </top>
      <bottom style="double">
        <color indexed="64"/>
      </bottom>
      <diagonal/>
    </border>
  </borders>
  <cellStyleXfs count="1">
    <xf numFmtId="0" fontId="0" fillId="0" borderId="0"/>
  </cellStyleXfs>
  <cellXfs count="109">
    <xf numFmtId="0" fontId="0" fillId="0" borderId="0" xfId="0"/>
    <xf numFmtId="0" fontId="7" fillId="0" borderId="2" xfId="0" applyFont="1" applyBorder="1" applyAlignment="1">
      <alignment wrapText="1"/>
    </xf>
    <xf numFmtId="0" fontId="7" fillId="0" borderId="3" xfId="0" applyFont="1" applyBorder="1" applyAlignment="1">
      <alignment wrapText="1"/>
    </xf>
    <xf numFmtId="0" fontId="9" fillId="0" borderId="2" xfId="0" applyFont="1" applyBorder="1"/>
    <xf numFmtId="0" fontId="9" fillId="0" borderId="4" xfId="0" applyFont="1" applyBorder="1"/>
    <xf numFmtId="0" fontId="7" fillId="0" borderId="4" xfId="0" applyFont="1" applyBorder="1" applyAlignment="1">
      <alignment wrapText="1"/>
    </xf>
    <xf numFmtId="0" fontId="9" fillId="0" borderId="1" xfId="0" applyFont="1" applyBorder="1"/>
    <xf numFmtId="0" fontId="9" fillId="0" borderId="3" xfId="0" applyFont="1" applyBorder="1"/>
    <xf numFmtId="0" fontId="9" fillId="2" borderId="3" xfId="0" applyFont="1" applyFill="1" applyBorder="1"/>
    <xf numFmtId="0" fontId="9" fillId="2" borderId="2" xfId="0" applyFont="1" applyFill="1" applyBorder="1"/>
    <xf numFmtId="0" fontId="7" fillId="0" borderId="7" xfId="0" applyFont="1" applyBorder="1" applyAlignment="1">
      <alignment horizontal="center" vertical="center" wrapText="1"/>
    </xf>
    <xf numFmtId="0" fontId="9" fillId="0" borderId="7" xfId="0" applyFont="1" applyBorder="1" applyAlignment="1">
      <alignment horizontal="center" vertical="center"/>
    </xf>
    <xf numFmtId="0" fontId="7" fillId="0" borderId="8" xfId="0" applyFont="1" applyBorder="1" applyAlignment="1">
      <alignment horizontal="center" vertical="center" wrapText="1"/>
    </xf>
    <xf numFmtId="0" fontId="9" fillId="0" borderId="8" xfId="0" applyFont="1" applyBorder="1" applyAlignment="1">
      <alignment horizontal="center" vertical="center"/>
    </xf>
    <xf numFmtId="0" fontId="7" fillId="0" borderId="1" xfId="0" applyFont="1" applyBorder="1" applyAlignment="1">
      <alignment wrapText="1"/>
    </xf>
    <xf numFmtId="0" fontId="11" fillId="0" borderId="5" xfId="0" applyFont="1" applyBorder="1" applyAlignment="1">
      <alignment vertical="center" wrapText="1"/>
    </xf>
    <xf numFmtId="0" fontId="11" fillId="0" borderId="6" xfId="0" applyFont="1" applyBorder="1" applyAlignment="1">
      <alignment vertical="center" wrapText="1"/>
    </xf>
    <xf numFmtId="0" fontId="11" fillId="0" borderId="8" xfId="0" applyFont="1" applyBorder="1" applyAlignment="1">
      <alignment vertical="center" wrapText="1"/>
    </xf>
    <xf numFmtId="0" fontId="7" fillId="0" borderId="9"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11" fillId="0" borderId="9" xfId="0" applyFont="1" applyBorder="1" applyAlignment="1">
      <alignment vertical="center" wrapText="1"/>
    </xf>
    <xf numFmtId="0" fontId="11" fillId="0" borderId="7" xfId="0" applyFont="1" applyBorder="1" applyAlignment="1">
      <alignment vertical="center" wrapText="1"/>
    </xf>
    <xf numFmtId="0" fontId="7" fillId="0" borderId="7" xfId="0" applyFont="1" applyBorder="1" applyAlignment="1">
      <alignment vertical="center"/>
      <extLst>
        <ext xmlns:xfpb="http://schemas.microsoft.com/office/spreadsheetml/2022/featurepropertybag" uri="{C7286773-470A-42A8-94C5-96B5CB345126}">
          <xfpb:xfComplement i="0"/>
        </ext>
      </extLst>
    </xf>
    <xf numFmtId="0" fontId="7" fillId="0" borderId="5" xfId="0" applyFont="1" applyBorder="1" applyAlignment="1">
      <alignment vertical="center" wrapText="1"/>
      <extLst>
        <ext xmlns:xfpb="http://schemas.microsoft.com/office/spreadsheetml/2022/featurepropertybag" uri="{C7286773-470A-42A8-94C5-96B5CB345126}">
          <xfpb:xfComplement i="0"/>
        </ext>
      </extLst>
    </xf>
    <xf numFmtId="0" fontId="7" fillId="0" borderId="6" xfId="0" applyFont="1" applyBorder="1" applyAlignment="1">
      <alignment vertical="center" wrapText="1"/>
      <extLst>
        <ext xmlns:xfpb="http://schemas.microsoft.com/office/spreadsheetml/2022/featurepropertybag" uri="{C7286773-470A-42A8-94C5-96B5CB345126}">
          <xfpb:xfComplement i="0"/>
        </ext>
      </extLst>
    </xf>
    <xf numFmtId="0" fontId="7" fillId="0" borderId="9" xfId="0" applyFont="1" applyBorder="1" applyAlignment="1">
      <alignment vertical="center" wrapText="1"/>
      <extLst>
        <ext xmlns:xfpb="http://schemas.microsoft.com/office/spreadsheetml/2022/featurepropertybag" uri="{C7286773-470A-42A8-94C5-96B5CB345126}">
          <xfpb:xfComplement i="0"/>
        </ext>
      </extLst>
    </xf>
    <xf numFmtId="0" fontId="7" fillId="0" borderId="8" xfId="0" applyFont="1" applyBorder="1" applyAlignment="1">
      <alignment vertical="center" wrapText="1"/>
      <extLst>
        <ext xmlns:xfpb="http://schemas.microsoft.com/office/spreadsheetml/2022/featurepropertybag" uri="{C7286773-470A-42A8-94C5-96B5CB345126}">
          <xfpb:xfComplement i="0"/>
        </ext>
      </extLst>
    </xf>
    <xf numFmtId="0" fontId="7" fillId="0" borderId="7" xfId="0" applyFont="1" applyBorder="1" applyAlignment="1">
      <alignment vertical="center" wrapText="1"/>
      <extLst>
        <ext xmlns:xfpb="http://schemas.microsoft.com/office/spreadsheetml/2022/featurepropertybag" uri="{C7286773-470A-42A8-94C5-96B5CB345126}">
          <xfpb:xfComplement i="0"/>
        </ext>
      </extLst>
    </xf>
    <xf numFmtId="0" fontId="9" fillId="0" borderId="10" xfId="0" applyFont="1" applyBorder="1"/>
    <xf numFmtId="0" fontId="9" fillId="0" borderId="11" xfId="0" applyFont="1" applyBorder="1"/>
    <xf numFmtId="0" fontId="6" fillId="0" borderId="12" xfId="0" applyFont="1" applyBorder="1" applyAlignment="1">
      <alignment horizontal="center" vertical="center" wrapText="1"/>
    </xf>
    <xf numFmtId="0" fontId="6" fillId="0" borderId="12" xfId="0" applyFont="1" applyBorder="1" applyAlignment="1">
      <alignment horizontal="center" vertical="top" wrapText="1"/>
    </xf>
    <xf numFmtId="0" fontId="14" fillId="0" borderId="12" xfId="0" applyFont="1" applyBorder="1" applyAlignment="1">
      <alignment horizontal="center"/>
    </xf>
    <xf numFmtId="0" fontId="9" fillId="0" borderId="15" xfId="0" applyFont="1" applyBorder="1"/>
    <xf numFmtId="0" fontId="14" fillId="0" borderId="15" xfId="0" applyFont="1" applyBorder="1"/>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12" fillId="0" borderId="8" xfId="0" applyFont="1" applyBorder="1" applyAlignment="1">
      <alignment vertical="center" wrapText="1"/>
    </xf>
    <xf numFmtId="0" fontId="0" fillId="0" borderId="0" xfId="0" applyAlignment="1">
      <alignment wrapText="1"/>
    </xf>
    <xf numFmtId="0" fontId="7" fillId="0" borderId="7" xfId="0" applyFont="1" applyBorder="1" applyAlignment="1">
      <alignment horizontal="left" vertical="center" wrapText="1"/>
    </xf>
    <xf numFmtId="0" fontId="9" fillId="0" borderId="4" xfId="0" applyFont="1" applyBorder="1" applyAlignment="1">
      <alignment wrapText="1"/>
    </xf>
    <xf numFmtId="0" fontId="9" fillId="0" borderId="3" xfId="0" applyFont="1" applyBorder="1" applyAlignment="1">
      <alignment wrapText="1"/>
    </xf>
    <xf numFmtId="0" fontId="15" fillId="0" borderId="14" xfId="0" applyFont="1" applyBorder="1" applyAlignment="1">
      <alignment horizontal="center" vertical="center" wrapText="1"/>
    </xf>
    <xf numFmtId="9" fontId="7" fillId="0" borderId="14" xfId="0" applyNumberFormat="1" applyFont="1" applyBorder="1" applyAlignment="1">
      <alignment horizontal="center" vertical="center" wrapText="1"/>
    </xf>
    <xf numFmtId="0" fontId="9" fillId="0" borderId="14" xfId="0" applyFont="1" applyBorder="1" applyAlignment="1">
      <alignment horizontal="center" vertical="center"/>
    </xf>
    <xf numFmtId="0" fontId="7" fillId="0" borderId="14" xfId="0" applyFont="1" applyBorder="1" applyAlignment="1">
      <alignment horizontal="center" vertical="center" wrapText="1"/>
    </xf>
    <xf numFmtId="0" fontId="9" fillId="0" borderId="16" xfId="0" applyFont="1" applyBorder="1"/>
    <xf numFmtId="9" fontId="4" fillId="0" borderId="14" xfId="0" applyNumberFormat="1" applyFont="1" applyBorder="1" applyAlignment="1">
      <alignment horizontal="center" vertical="center" wrapText="1"/>
    </xf>
    <xf numFmtId="0" fontId="4" fillId="0" borderId="14" xfId="0" applyFont="1" applyBorder="1" applyAlignment="1">
      <alignment horizontal="center" vertical="center" wrapText="1"/>
    </xf>
    <xf numFmtId="0" fontId="9" fillId="0" borderId="17" xfId="0" applyFont="1" applyBorder="1"/>
    <xf numFmtId="0" fontId="3" fillId="0" borderId="6" xfId="0" applyFont="1" applyBorder="1" applyAlignment="1">
      <alignment vertical="center" wrapText="1"/>
    </xf>
    <xf numFmtId="0" fontId="11" fillId="4" borderId="7" xfId="0" quotePrefix="1"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11" fillId="5" borderId="7" xfId="0" quotePrefix="1" applyFont="1" applyFill="1" applyBorder="1" applyAlignment="1">
      <alignment horizontal="left" vertical="center" wrapText="1"/>
    </xf>
    <xf numFmtId="0" fontId="2" fillId="0" borderId="9" xfId="0" applyFont="1" applyBorder="1" applyAlignment="1">
      <alignment vertical="center" wrapText="1"/>
    </xf>
    <xf numFmtId="0" fontId="11" fillId="4" borderId="6" xfId="0" applyFont="1" applyFill="1" applyBorder="1" applyAlignment="1">
      <alignment vertical="center" wrapText="1"/>
    </xf>
    <xf numFmtId="0" fontId="11" fillId="4" borderId="8" xfId="0" applyFont="1" applyFill="1" applyBorder="1" applyAlignment="1">
      <alignment vertical="center" wrapText="1"/>
    </xf>
    <xf numFmtId="0" fontId="7" fillId="4" borderId="9" xfId="0" quotePrefix="1" applyFont="1" applyFill="1" applyBorder="1" applyAlignment="1">
      <alignment vertical="center" wrapText="1"/>
    </xf>
    <xf numFmtId="0" fontId="7" fillId="4" borderId="5" xfId="0" quotePrefix="1" applyFont="1" applyFill="1" applyBorder="1" applyAlignment="1">
      <alignment vertical="center" wrapText="1"/>
    </xf>
    <xf numFmtId="0" fontId="7" fillId="4" borderId="6" xfId="0" quotePrefix="1" applyFont="1" applyFill="1" applyBorder="1" applyAlignment="1">
      <alignment vertical="center" wrapText="1"/>
    </xf>
    <xf numFmtId="0" fontId="9" fillId="2" borderId="4" xfId="0" applyFont="1" applyFill="1" applyBorder="1"/>
    <xf numFmtId="0" fontId="0" fillId="0" borderId="19" xfId="0" applyBorder="1"/>
    <xf numFmtId="0" fontId="0" fillId="0" borderId="20" xfId="0" applyBorder="1"/>
    <xf numFmtId="0" fontId="0" fillId="0" borderId="18" xfId="0" applyBorder="1"/>
    <xf numFmtId="0" fontId="9" fillId="0" borderId="23" xfId="0" applyFont="1" applyBorder="1"/>
    <xf numFmtId="0" fontId="9" fillId="2" borderId="21" xfId="0" applyFont="1" applyFill="1" applyBorder="1"/>
    <xf numFmtId="0" fontId="9" fillId="2" borderId="22" xfId="0" applyFont="1" applyFill="1" applyBorder="1"/>
    <xf numFmtId="0" fontId="9" fillId="2" borderId="18" xfId="0" applyFont="1" applyFill="1" applyBorder="1"/>
    <xf numFmtId="0" fontId="9" fillId="2" borderId="19" xfId="0" applyFont="1" applyFill="1" applyBorder="1"/>
    <xf numFmtId="0" fontId="9" fillId="2" borderId="25" xfId="0" applyFont="1" applyFill="1" applyBorder="1"/>
    <xf numFmtId="0" fontId="9" fillId="2" borderId="24" xfId="0" applyFont="1" applyFill="1" applyBorder="1"/>
    <xf numFmtId="0" fontId="0" fillId="0" borderId="27" xfId="0" applyBorder="1"/>
    <xf numFmtId="0" fontId="0" fillId="0" borderId="28" xfId="0" applyBorder="1"/>
    <xf numFmtId="0" fontId="9" fillId="0" borderId="29" xfId="0" applyFont="1" applyBorder="1"/>
    <xf numFmtId="0" fontId="9" fillId="0" borderId="30" xfId="0" applyFont="1" applyBorder="1"/>
    <xf numFmtId="0" fontId="11" fillId="0" borderId="26" xfId="0" applyFont="1" applyBorder="1" applyAlignment="1">
      <alignment vertical="center" wrapText="1"/>
    </xf>
    <xf numFmtId="0" fontId="11" fillId="0" borderId="31" xfId="0" applyFont="1" applyBorder="1" applyAlignment="1">
      <alignment vertical="center" wrapText="1"/>
    </xf>
    <xf numFmtId="0" fontId="7" fillId="0" borderId="9" xfId="0" applyFont="1" applyBorder="1" applyAlignment="1">
      <alignment horizontal="center" vertical="center" wrapText="1"/>
    </xf>
    <xf numFmtId="0" fontId="8" fillId="0" borderId="6" xfId="0" applyFont="1" applyBorder="1"/>
    <xf numFmtId="0" fontId="8" fillId="0" borderId="5" xfId="0" applyFont="1" applyBorder="1"/>
    <xf numFmtId="0" fontId="9" fillId="0" borderId="9" xfId="0" applyFont="1" applyBorder="1" applyAlignment="1">
      <alignment horizontal="center" vertical="center"/>
    </xf>
    <xf numFmtId="0" fontId="10" fillId="3" borderId="14" xfId="0" applyFont="1" applyFill="1" applyBorder="1" applyAlignment="1">
      <alignment horizontal="center" vertical="center"/>
    </xf>
    <xf numFmtId="0" fontId="8" fillId="0" borderId="14" xfId="0" applyFont="1" applyBorder="1"/>
    <xf numFmtId="0" fontId="11" fillId="0" borderId="7" xfId="0" applyFont="1" applyBorder="1" applyAlignment="1">
      <alignment horizontal="center" vertical="center" wrapText="1"/>
    </xf>
    <xf numFmtId="0" fontId="9" fillId="0" borderId="7" xfId="0" applyFont="1" applyBorder="1" applyAlignment="1">
      <alignment horizontal="center" vertical="center"/>
    </xf>
    <xf numFmtId="0" fontId="10" fillId="3" borderId="5" xfId="0" applyFont="1" applyFill="1" applyBorder="1" applyAlignment="1">
      <alignment horizontal="center" vertical="center"/>
    </xf>
    <xf numFmtId="0" fontId="10" fillId="3" borderId="13" xfId="0" applyFont="1" applyFill="1" applyBorder="1" applyAlignment="1">
      <alignment horizontal="center" vertical="center"/>
    </xf>
    <xf numFmtId="0" fontId="2" fillId="4" borderId="32" xfId="0" quotePrefix="1" applyFont="1" applyFill="1" applyBorder="1" applyAlignment="1">
      <alignment vertical="center" wrapText="1"/>
    </xf>
    <xf numFmtId="0" fontId="1" fillId="6" borderId="9" xfId="0" quotePrefix="1" applyFont="1" applyFill="1" applyBorder="1" applyAlignment="1">
      <alignment vertical="center" wrapText="1"/>
    </xf>
    <xf numFmtId="0" fontId="1" fillId="5" borderId="5" xfId="0" quotePrefix="1" applyFont="1" applyFill="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5" borderId="6" xfId="0" quotePrefix="1" applyFont="1" applyFill="1" applyBorder="1" applyAlignment="1">
      <alignment vertical="center" wrapText="1"/>
    </xf>
    <xf numFmtId="0" fontId="1" fillId="0" borderId="9" xfId="0" applyFont="1" applyBorder="1" applyAlignment="1">
      <alignment vertical="center" wrapText="1"/>
    </xf>
    <xf numFmtId="0" fontId="1" fillId="4" borderId="9" xfId="0" quotePrefix="1" applyFont="1" applyFill="1" applyBorder="1" applyAlignment="1">
      <alignment vertical="center" wrapText="1"/>
    </xf>
    <xf numFmtId="0" fontId="1" fillId="4" borderId="6" xfId="0" quotePrefix="1" applyFont="1" applyFill="1" applyBorder="1" applyAlignment="1">
      <alignment vertical="center" wrapText="1"/>
    </xf>
    <xf numFmtId="0" fontId="1" fillId="0" borderId="6" xfId="0" quotePrefix="1" applyFont="1" applyBorder="1" applyAlignment="1">
      <alignment vertical="center" wrapText="1"/>
    </xf>
    <xf numFmtId="0" fontId="1" fillId="4" borderId="9" xfId="0" applyFont="1" applyFill="1" applyBorder="1" applyAlignment="1">
      <alignment vertical="center" wrapText="1"/>
    </xf>
    <xf numFmtId="0" fontId="1" fillId="0" borderId="8" xfId="0" applyFont="1" applyBorder="1" applyAlignment="1">
      <alignment vertical="center" wrapText="1"/>
    </xf>
    <xf numFmtId="0" fontId="1" fillId="5" borderId="32" xfId="0" quotePrefix="1" applyFont="1" applyFill="1" applyBorder="1" applyAlignment="1">
      <alignment vertical="center" wrapText="1"/>
    </xf>
    <xf numFmtId="0" fontId="12" fillId="0" borderId="32" xfId="0" quotePrefix="1" applyFont="1" applyBorder="1" applyAlignment="1">
      <alignment vertical="center" wrapText="1"/>
    </xf>
    <xf numFmtId="0" fontId="11" fillId="0" borderId="26" xfId="0" quotePrefix="1" applyFont="1" applyBorder="1" applyAlignment="1">
      <alignment vertical="center" wrapText="1"/>
    </xf>
    <xf numFmtId="0" fontId="11" fillId="4" borderId="6" xfId="0" quotePrefix="1" applyFont="1" applyFill="1" applyBorder="1" applyAlignment="1">
      <alignment vertical="center" wrapText="1"/>
    </xf>
    <xf numFmtId="0" fontId="11" fillId="5" borderId="7" xfId="0" quotePrefix="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58"/>
  <sheetViews>
    <sheetView tabSelected="1" zoomScaleNormal="100" workbookViewId="0">
      <selection activeCell="F9" sqref="F9"/>
    </sheetView>
  </sheetViews>
  <sheetFormatPr defaultColWidth="14.42578125" defaultRowHeight="15" customHeight="1"/>
  <cols>
    <col min="1" max="1" width="21.28515625" customWidth="1"/>
    <col min="2" max="2" width="49.85546875" style="42" customWidth="1"/>
    <col min="3" max="4" width="8.7109375" customWidth="1"/>
    <col min="5" max="5" width="62" customWidth="1"/>
    <col min="6" max="6" width="36.85546875" customWidth="1"/>
    <col min="7" max="7" width="19.7109375" customWidth="1"/>
    <col min="8" max="8" width="21" customWidth="1"/>
    <col min="9" max="9" width="10.140625" customWidth="1"/>
    <col min="10" max="25" width="8.7109375" customWidth="1"/>
  </cols>
  <sheetData>
    <row r="1" spans="1:25" ht="14.25" customHeight="1">
      <c r="A1" s="4"/>
      <c r="B1" s="44"/>
      <c r="C1" s="5"/>
      <c r="D1" s="4"/>
      <c r="E1" s="4"/>
      <c r="F1" s="4"/>
      <c r="G1" s="4"/>
      <c r="H1" s="5"/>
      <c r="I1" s="5"/>
      <c r="J1" s="1"/>
      <c r="K1" s="1"/>
      <c r="L1" s="1"/>
      <c r="M1" s="1"/>
      <c r="N1" s="1"/>
      <c r="O1" s="1"/>
      <c r="P1" s="1"/>
      <c r="Q1" s="1"/>
      <c r="R1" s="1"/>
      <c r="S1" s="1"/>
      <c r="T1" s="1"/>
      <c r="U1" s="1"/>
      <c r="V1" s="1"/>
      <c r="W1" s="1"/>
      <c r="X1" s="1"/>
      <c r="Y1" s="1"/>
    </row>
    <row r="2" spans="1:25" ht="14.25" customHeight="1">
      <c r="A2" s="90" t="s">
        <v>13</v>
      </c>
      <c r="B2" s="90"/>
      <c r="C2" s="90"/>
      <c r="D2" s="90"/>
      <c r="E2" s="91"/>
      <c r="F2" s="34"/>
      <c r="G2" s="86" t="s">
        <v>14</v>
      </c>
      <c r="H2" s="87"/>
      <c r="I2" s="87"/>
      <c r="J2" s="14"/>
      <c r="K2" s="1"/>
      <c r="L2" s="1"/>
      <c r="M2" s="1"/>
      <c r="N2" s="1"/>
      <c r="O2" s="1"/>
      <c r="P2" s="1"/>
      <c r="Q2" s="1"/>
      <c r="R2" s="1"/>
      <c r="S2" s="1"/>
      <c r="T2" s="1"/>
      <c r="U2" s="1"/>
      <c r="V2" s="1"/>
      <c r="W2" s="1"/>
      <c r="X2" s="1"/>
      <c r="Y2" s="1"/>
    </row>
    <row r="3" spans="1:25" ht="14.25" customHeight="1">
      <c r="A3" s="90"/>
      <c r="B3" s="90"/>
      <c r="C3" s="90"/>
      <c r="D3" s="90"/>
      <c r="E3" s="91"/>
      <c r="F3" s="34"/>
      <c r="G3" s="87"/>
      <c r="H3" s="87"/>
      <c r="I3" s="87"/>
      <c r="J3" s="6"/>
      <c r="K3" s="3"/>
      <c r="L3" s="1"/>
      <c r="M3" s="1"/>
      <c r="N3" s="1"/>
      <c r="O3" s="1"/>
      <c r="P3" s="1"/>
      <c r="Q3" s="1"/>
      <c r="R3" s="1"/>
      <c r="S3" s="1"/>
      <c r="T3" s="1"/>
      <c r="U3" s="1"/>
      <c r="V3" s="1"/>
      <c r="W3" s="1"/>
      <c r="X3" s="1"/>
      <c r="Y3" s="1"/>
    </row>
    <row r="4" spans="1:25" ht="14.25" customHeight="1" thickBot="1">
      <c r="A4" s="31" t="s">
        <v>15</v>
      </c>
      <c r="B4" s="32" t="s">
        <v>16</v>
      </c>
      <c r="C4" s="32" t="s">
        <v>0</v>
      </c>
      <c r="D4" s="33" t="s">
        <v>14</v>
      </c>
      <c r="E4" s="32" t="s">
        <v>43</v>
      </c>
      <c r="F4" s="35"/>
      <c r="G4" s="46" t="s">
        <v>17</v>
      </c>
      <c r="H4" s="46" t="s">
        <v>18</v>
      </c>
      <c r="I4" s="46" t="s">
        <v>19</v>
      </c>
      <c r="J4" s="6"/>
      <c r="K4" s="3"/>
      <c r="L4" s="1"/>
      <c r="M4" s="1"/>
      <c r="N4" s="1"/>
      <c r="O4" s="1"/>
      <c r="P4" s="1"/>
      <c r="Q4" s="1"/>
      <c r="R4" s="1"/>
      <c r="S4" s="1"/>
      <c r="T4" s="1"/>
      <c r="U4" s="1"/>
      <c r="V4" s="1"/>
      <c r="W4" s="1"/>
      <c r="X4" s="1"/>
      <c r="Y4" s="1"/>
    </row>
    <row r="5" spans="1:25" ht="75.75" thickTop="1">
      <c r="A5" s="88" t="s">
        <v>67</v>
      </c>
      <c r="B5" s="43" t="s">
        <v>24</v>
      </c>
      <c r="C5" s="23" t="b">
        <v>0</v>
      </c>
      <c r="D5" s="89">
        <f>IF(COUNTIF(C5:C9,TRUE)=0,0,VLOOKUP(COUNTIF(C5:C9,TRUE)/COUNTA(C5:C9),$G$4:$I$9,3,1))</f>
        <v>0</v>
      </c>
      <c r="E5" s="55" t="s">
        <v>68</v>
      </c>
      <c r="F5" s="34"/>
      <c r="G5" s="47">
        <v>0.2</v>
      </c>
      <c r="H5" s="48" t="s">
        <v>20</v>
      </c>
      <c r="I5" s="49">
        <v>1</v>
      </c>
      <c r="J5" s="6"/>
      <c r="K5" s="3"/>
      <c r="L5" s="1"/>
      <c r="M5" s="1"/>
      <c r="N5" s="1"/>
      <c r="O5" s="1"/>
      <c r="P5" s="1"/>
      <c r="Q5" s="1"/>
      <c r="R5" s="1"/>
      <c r="S5" s="1"/>
      <c r="T5" s="1"/>
      <c r="U5" s="1"/>
      <c r="V5" s="1"/>
      <c r="W5" s="1"/>
      <c r="X5" s="1"/>
      <c r="Y5" s="1"/>
    </row>
    <row r="6" spans="1:25" ht="75">
      <c r="A6" s="84"/>
      <c r="B6" s="38" t="s">
        <v>25</v>
      </c>
      <c r="C6" s="24" t="b">
        <v>0</v>
      </c>
      <c r="D6" s="84"/>
      <c r="E6" s="55" t="s">
        <v>69</v>
      </c>
      <c r="F6" s="50"/>
      <c r="G6" s="51">
        <v>0.4</v>
      </c>
      <c r="H6" s="52" t="s">
        <v>49</v>
      </c>
      <c r="I6" s="52">
        <v>2</v>
      </c>
      <c r="J6" s="6"/>
      <c r="K6" s="3"/>
      <c r="L6" s="1"/>
      <c r="M6" s="1"/>
      <c r="N6" s="1"/>
      <c r="O6" s="1"/>
      <c r="P6" s="1"/>
      <c r="Q6" s="1"/>
      <c r="R6" s="1"/>
      <c r="S6" s="1"/>
      <c r="T6" s="1"/>
      <c r="U6" s="1"/>
      <c r="V6" s="1"/>
      <c r="W6" s="1"/>
      <c r="X6" s="1"/>
      <c r="Y6" s="1"/>
    </row>
    <row r="7" spans="1:25" ht="60">
      <c r="A7" s="84"/>
      <c r="B7" s="56" t="s">
        <v>51</v>
      </c>
      <c r="C7" s="24" t="b">
        <v>0</v>
      </c>
      <c r="D7" s="84"/>
      <c r="E7" s="58" t="s">
        <v>70</v>
      </c>
      <c r="F7" s="50"/>
      <c r="G7" s="51">
        <v>0.6</v>
      </c>
      <c r="H7" s="52" t="s">
        <v>21</v>
      </c>
      <c r="I7" s="52">
        <v>3</v>
      </c>
      <c r="J7" s="6"/>
      <c r="K7" s="3"/>
      <c r="L7" s="1"/>
      <c r="M7" s="1"/>
      <c r="N7" s="1"/>
      <c r="O7" s="1"/>
      <c r="P7" s="1"/>
      <c r="Q7" s="1"/>
      <c r="R7" s="1"/>
      <c r="S7" s="1"/>
      <c r="T7" s="1"/>
      <c r="U7" s="1"/>
      <c r="V7" s="1"/>
      <c r="W7" s="1"/>
      <c r="X7" s="1"/>
      <c r="Y7" s="1"/>
    </row>
    <row r="8" spans="1:25" ht="60">
      <c r="A8" s="84"/>
      <c r="B8" s="56" t="s">
        <v>50</v>
      </c>
      <c r="C8" s="24" t="b">
        <v>0</v>
      </c>
      <c r="D8" s="84"/>
      <c r="E8" s="58" t="s">
        <v>71</v>
      </c>
      <c r="F8" s="50"/>
      <c r="G8" s="51">
        <v>0.8</v>
      </c>
      <c r="H8" s="52" t="s">
        <v>22</v>
      </c>
      <c r="I8" s="52">
        <v>4</v>
      </c>
      <c r="J8" s="6"/>
      <c r="K8" s="3"/>
      <c r="L8" s="1"/>
      <c r="M8" s="1"/>
      <c r="N8" s="1"/>
      <c r="O8" s="1"/>
      <c r="P8" s="1"/>
      <c r="Q8" s="1"/>
      <c r="R8" s="1"/>
      <c r="S8" s="1"/>
      <c r="T8" s="1"/>
      <c r="U8" s="1"/>
      <c r="V8" s="1"/>
      <c r="W8" s="1"/>
      <c r="X8" s="1"/>
      <c r="Y8" s="1"/>
    </row>
    <row r="9" spans="1:25" ht="60.75" thickBot="1">
      <c r="A9" s="83"/>
      <c r="B9" s="57" t="s">
        <v>52</v>
      </c>
      <c r="C9" s="25" t="b">
        <v>0</v>
      </c>
      <c r="D9" s="83"/>
      <c r="E9" s="55" t="s">
        <v>72</v>
      </c>
      <c r="F9" s="29"/>
      <c r="G9" s="51">
        <v>1</v>
      </c>
      <c r="H9" s="52" t="s">
        <v>23</v>
      </c>
      <c r="I9" s="52">
        <v>5</v>
      </c>
      <c r="J9" s="6"/>
      <c r="K9" s="3"/>
      <c r="L9" s="1"/>
      <c r="M9" s="1"/>
      <c r="N9" s="1"/>
      <c r="O9" s="1"/>
      <c r="P9" s="1"/>
      <c r="Q9" s="1"/>
      <c r="R9" s="1"/>
      <c r="S9" s="1"/>
      <c r="T9" s="1"/>
      <c r="U9" s="1"/>
      <c r="V9" s="1"/>
      <c r="W9" s="1"/>
      <c r="X9" s="1"/>
      <c r="Y9" s="1"/>
    </row>
    <row r="10" spans="1:25" ht="60.75" thickTop="1">
      <c r="A10" s="82" t="s">
        <v>1</v>
      </c>
      <c r="B10" s="37" t="s">
        <v>26</v>
      </c>
      <c r="C10" s="26" t="b">
        <v>0</v>
      </c>
      <c r="D10" s="85">
        <f>IF(COUNTIF(C10:C13,TRUE)=0,0,VLOOKUP(COUNTIF(C10:C13,TRUE)/COUNTA(C10:C13),$G$4:$I$9,3,1))</f>
        <v>0</v>
      </c>
      <c r="E10" s="93" t="s">
        <v>73</v>
      </c>
      <c r="F10" s="30"/>
      <c r="G10" s="7"/>
      <c r="H10" s="8"/>
      <c r="I10" s="2"/>
      <c r="J10" s="1"/>
      <c r="K10" s="1"/>
      <c r="L10" s="1"/>
      <c r="M10" s="1"/>
      <c r="N10" s="1"/>
      <c r="O10" s="1"/>
      <c r="P10" s="1"/>
      <c r="Q10" s="1"/>
      <c r="R10" s="1"/>
      <c r="S10" s="1"/>
      <c r="T10" s="1"/>
      <c r="U10" s="1"/>
      <c r="V10" s="1"/>
      <c r="W10" s="1"/>
      <c r="X10" s="1"/>
      <c r="Y10" s="1"/>
    </row>
    <row r="11" spans="1:25" ht="120">
      <c r="A11" s="84"/>
      <c r="B11" s="95" t="s">
        <v>74</v>
      </c>
      <c r="C11" s="24" t="b">
        <v>0</v>
      </c>
      <c r="D11" s="84"/>
      <c r="E11" s="94" t="s">
        <v>76</v>
      </c>
      <c r="F11" s="53"/>
      <c r="H11" s="9"/>
      <c r="I11" s="1"/>
      <c r="J11" s="1"/>
      <c r="K11" s="1"/>
      <c r="L11" s="1"/>
      <c r="M11" s="1"/>
      <c r="N11" s="1"/>
      <c r="O11" s="1"/>
      <c r="P11" s="1"/>
      <c r="Q11" s="1"/>
      <c r="R11" s="1"/>
      <c r="S11" s="1"/>
      <c r="T11" s="1"/>
      <c r="U11" s="1"/>
      <c r="V11" s="1"/>
      <c r="W11" s="1"/>
      <c r="X11" s="1"/>
      <c r="Y11" s="1"/>
    </row>
    <row r="12" spans="1:25" ht="75">
      <c r="A12" s="84"/>
      <c r="B12" s="95" t="s">
        <v>77</v>
      </c>
      <c r="C12" s="24" t="b">
        <v>0</v>
      </c>
      <c r="D12" s="84"/>
      <c r="E12" s="94" t="s">
        <v>78</v>
      </c>
      <c r="F12" s="6"/>
      <c r="G12" s="3"/>
      <c r="H12" s="9"/>
      <c r="I12" s="1"/>
      <c r="J12" s="1"/>
      <c r="K12" s="1"/>
      <c r="L12" s="1"/>
      <c r="M12" s="1"/>
      <c r="N12" s="1"/>
      <c r="O12" s="1"/>
      <c r="P12" s="1"/>
      <c r="Q12" s="1"/>
      <c r="R12" s="1"/>
      <c r="S12" s="1"/>
      <c r="T12" s="1"/>
      <c r="U12" s="1"/>
      <c r="V12" s="1"/>
      <c r="W12" s="1"/>
      <c r="X12" s="1"/>
      <c r="Y12" s="1"/>
    </row>
    <row r="13" spans="1:25" ht="75.75" thickBot="1">
      <c r="A13" s="83"/>
      <c r="B13" s="96" t="s">
        <v>75</v>
      </c>
      <c r="C13" s="25" t="b">
        <v>0</v>
      </c>
      <c r="D13" s="83"/>
      <c r="E13" s="97" t="s">
        <v>79</v>
      </c>
      <c r="F13" s="6"/>
      <c r="G13" s="3"/>
      <c r="H13" s="9"/>
      <c r="I13" s="1"/>
      <c r="J13" s="1"/>
      <c r="K13" s="1"/>
      <c r="L13" s="1"/>
      <c r="M13" s="1"/>
      <c r="N13" s="1"/>
      <c r="O13" s="1"/>
      <c r="P13" s="1"/>
      <c r="Q13" s="1"/>
      <c r="R13" s="1"/>
      <c r="S13" s="1"/>
      <c r="T13" s="1"/>
      <c r="U13" s="1"/>
      <c r="V13" s="1"/>
      <c r="W13" s="1"/>
      <c r="X13" s="1"/>
      <c r="Y13" s="1"/>
    </row>
    <row r="14" spans="1:25" ht="60.75" thickTop="1">
      <c r="A14" s="82" t="s">
        <v>2</v>
      </c>
      <c r="B14" s="98" t="s">
        <v>27</v>
      </c>
      <c r="C14" s="26" t="b">
        <v>0</v>
      </c>
      <c r="D14" s="85">
        <f>IF(COUNTIF(C14:C15,TRUE)=0,0,VLOOKUP(COUNTIF(C14:C15,TRUE)/COUNTA(C14:C15),$G$4:$I$9,3,1))</f>
        <v>0</v>
      </c>
      <c r="E14" s="99" t="s">
        <v>53</v>
      </c>
      <c r="F14" s="6"/>
      <c r="G14" s="3"/>
      <c r="H14" s="9"/>
      <c r="I14" s="1"/>
      <c r="J14" s="1"/>
      <c r="K14" s="1"/>
      <c r="L14" s="1"/>
      <c r="M14" s="1"/>
      <c r="N14" s="1"/>
      <c r="O14" s="1"/>
      <c r="P14" s="1"/>
      <c r="Q14" s="1"/>
      <c r="R14" s="1"/>
      <c r="S14" s="1"/>
      <c r="T14" s="1"/>
      <c r="U14" s="1"/>
      <c r="V14" s="1"/>
      <c r="W14" s="1"/>
      <c r="X14" s="1"/>
      <c r="Y14" s="1"/>
    </row>
    <row r="15" spans="1:25" ht="75.75" thickBot="1">
      <c r="A15" s="83"/>
      <c r="B15" s="54" t="s">
        <v>28</v>
      </c>
      <c r="C15" s="25" t="b">
        <v>0</v>
      </c>
      <c r="D15" s="83"/>
      <c r="E15" s="100" t="s">
        <v>54</v>
      </c>
      <c r="F15" s="6"/>
      <c r="G15" s="3"/>
      <c r="H15" s="9"/>
      <c r="I15" s="1"/>
      <c r="J15" s="1"/>
      <c r="K15" s="1"/>
      <c r="L15" s="1"/>
      <c r="M15" s="1"/>
      <c r="N15" s="1"/>
      <c r="O15" s="1"/>
      <c r="P15" s="1"/>
      <c r="Q15" s="1"/>
      <c r="R15" s="1"/>
      <c r="S15" s="1"/>
      <c r="T15" s="1"/>
      <c r="U15" s="1"/>
      <c r="V15" s="1"/>
      <c r="W15" s="1"/>
      <c r="X15" s="1"/>
      <c r="Y15" s="1"/>
    </row>
    <row r="16" spans="1:25" ht="75.75" thickTop="1">
      <c r="A16" s="82" t="s">
        <v>3</v>
      </c>
      <c r="B16" s="59" t="s">
        <v>55</v>
      </c>
      <c r="C16" s="26" t="b">
        <v>0</v>
      </c>
      <c r="D16" s="85">
        <f>IF(COUNTIF(C16:C17,TRUE)=0,0,VLOOKUP(COUNTIF(C16:C17,TRUE)/COUNTA(C16:C17),$G$4:$I$9,3,1))</f>
        <v>0</v>
      </c>
      <c r="E16" s="93" t="s">
        <v>56</v>
      </c>
      <c r="F16" s="6"/>
      <c r="G16" s="9"/>
      <c r="H16" s="9"/>
      <c r="I16" s="1"/>
      <c r="J16" s="1"/>
      <c r="K16" s="1"/>
      <c r="L16" s="1"/>
      <c r="M16" s="1"/>
      <c r="N16" s="1"/>
      <c r="O16" s="1"/>
      <c r="P16" s="1"/>
      <c r="Q16" s="1"/>
      <c r="R16" s="1"/>
      <c r="S16" s="1"/>
      <c r="T16" s="1"/>
      <c r="U16" s="1"/>
      <c r="V16" s="1"/>
      <c r="W16" s="1"/>
      <c r="X16" s="1"/>
      <c r="Y16" s="1"/>
    </row>
    <row r="17" spans="1:25" ht="75.75" thickBot="1">
      <c r="A17" s="83"/>
      <c r="B17" s="36" t="s">
        <v>29</v>
      </c>
      <c r="C17" s="25" t="b">
        <v>0</v>
      </c>
      <c r="D17" s="83"/>
      <c r="E17" s="101" t="s">
        <v>57</v>
      </c>
      <c r="F17" s="6"/>
      <c r="G17" s="9"/>
      <c r="H17" s="9"/>
      <c r="I17" s="1"/>
      <c r="J17" s="1"/>
      <c r="K17" s="1"/>
      <c r="L17" s="1"/>
      <c r="M17" s="1"/>
      <c r="N17" s="1"/>
      <c r="O17" s="1"/>
      <c r="P17" s="1"/>
      <c r="Q17" s="1"/>
      <c r="R17" s="1"/>
      <c r="S17" s="1"/>
      <c r="T17" s="1"/>
      <c r="U17" s="1"/>
      <c r="V17" s="1"/>
      <c r="W17" s="1"/>
      <c r="X17" s="1"/>
      <c r="Y17" s="1"/>
    </row>
    <row r="18" spans="1:25" ht="30.75" thickTop="1">
      <c r="A18" s="82" t="s">
        <v>4</v>
      </c>
      <c r="B18" s="39" t="s">
        <v>30</v>
      </c>
      <c r="C18" s="26" t="b">
        <v>0</v>
      </c>
      <c r="D18" s="85">
        <f>IF(COUNTIF(C18:C20,TRUE)=0,0,VLOOKUP(COUNTIF(C18:C20,TRUE)/COUNTA(C18:C20),$G$4:$I$9,3,1))</f>
        <v>0</v>
      </c>
      <c r="E18" s="102" t="s">
        <v>44</v>
      </c>
      <c r="F18" s="6"/>
      <c r="G18" s="9"/>
      <c r="H18" s="9"/>
      <c r="I18" s="1"/>
      <c r="J18" s="1"/>
      <c r="K18" s="1"/>
      <c r="L18" s="1"/>
      <c r="M18" s="1"/>
      <c r="N18" s="1"/>
      <c r="O18" s="1"/>
      <c r="P18" s="1"/>
      <c r="Q18" s="1"/>
      <c r="R18" s="1"/>
      <c r="S18" s="1"/>
      <c r="T18" s="1"/>
      <c r="U18" s="1"/>
      <c r="V18" s="1"/>
      <c r="W18" s="1"/>
      <c r="X18" s="1"/>
      <c r="Y18" s="1"/>
    </row>
    <row r="19" spans="1:25" ht="30">
      <c r="A19" s="84"/>
      <c r="B19" s="15" t="s">
        <v>31</v>
      </c>
      <c r="C19" s="24" t="b">
        <v>0</v>
      </c>
      <c r="D19" s="84"/>
      <c r="E19" s="15" t="s">
        <v>45</v>
      </c>
      <c r="F19" s="6"/>
      <c r="G19" s="9"/>
      <c r="H19" s="9"/>
      <c r="I19" s="1"/>
      <c r="J19" s="1"/>
      <c r="K19" s="1"/>
      <c r="L19" s="1"/>
      <c r="M19" s="1"/>
      <c r="N19" s="1"/>
      <c r="O19" s="1"/>
      <c r="P19" s="1"/>
      <c r="Q19" s="1"/>
      <c r="R19" s="1"/>
      <c r="S19" s="1"/>
      <c r="T19" s="1"/>
      <c r="U19" s="1"/>
      <c r="V19" s="1"/>
      <c r="W19" s="1"/>
      <c r="X19" s="1"/>
      <c r="Y19" s="1"/>
    </row>
    <row r="20" spans="1:25" ht="75.75" thickBot="1">
      <c r="A20" s="83"/>
      <c r="B20" s="16" t="s">
        <v>32</v>
      </c>
      <c r="C20" s="25" t="b">
        <v>0</v>
      </c>
      <c r="D20" s="83"/>
      <c r="E20" s="60" t="s">
        <v>80</v>
      </c>
      <c r="F20" s="6"/>
      <c r="G20" s="9"/>
      <c r="H20" s="9"/>
      <c r="I20" s="1"/>
      <c r="J20" s="1"/>
      <c r="K20" s="1"/>
      <c r="L20" s="1"/>
      <c r="M20" s="1"/>
      <c r="N20" s="1"/>
      <c r="O20" s="1"/>
      <c r="P20" s="1"/>
      <c r="Q20" s="1"/>
      <c r="R20" s="1"/>
      <c r="S20" s="1"/>
      <c r="T20" s="1"/>
      <c r="U20" s="1"/>
      <c r="V20" s="1"/>
      <c r="W20" s="1"/>
      <c r="X20" s="1"/>
      <c r="Y20" s="1"/>
    </row>
    <row r="21" spans="1:25" ht="46.5" thickTop="1" thickBot="1">
      <c r="A21" s="12" t="s">
        <v>5</v>
      </c>
      <c r="B21" s="17" t="s">
        <v>33</v>
      </c>
      <c r="C21" s="27" t="b">
        <v>0</v>
      </c>
      <c r="D21" s="13">
        <f>IF(COUNTIF(C21,TRUE)=0,0,VLOOKUP(COUNTIF(C21,TRUE)/COUNTA(C21),$G$4:$I$9,3,1))</f>
        <v>0</v>
      </c>
      <c r="E21" s="61" t="s">
        <v>46</v>
      </c>
      <c r="F21" s="6"/>
      <c r="G21" s="9"/>
      <c r="H21" s="9"/>
      <c r="I21" s="1"/>
      <c r="J21" s="1"/>
      <c r="K21" s="1"/>
      <c r="L21" s="1"/>
      <c r="M21" s="1"/>
      <c r="N21" s="1"/>
      <c r="O21" s="1"/>
      <c r="P21" s="1"/>
      <c r="Q21" s="1"/>
      <c r="R21" s="1"/>
      <c r="S21" s="1"/>
      <c r="T21" s="1"/>
      <c r="U21" s="1"/>
      <c r="V21" s="1"/>
      <c r="W21" s="1"/>
      <c r="X21" s="1"/>
      <c r="Y21" s="1"/>
    </row>
    <row r="22" spans="1:25" ht="75.75" thickTop="1">
      <c r="A22" s="82" t="s">
        <v>6</v>
      </c>
      <c r="B22" s="18" t="s">
        <v>39</v>
      </c>
      <c r="C22" s="26" t="b">
        <v>0</v>
      </c>
      <c r="D22" s="85">
        <f>IF(COUNTIF(C22:C26,TRUE)=0,0,VLOOKUP(COUNTIF(C22:C26,TRUE)/COUNTA(C22:C26),$G$4:$I$9,3,1))</f>
        <v>0</v>
      </c>
      <c r="E22" s="62" t="s">
        <v>58</v>
      </c>
      <c r="F22" s="6"/>
      <c r="G22" s="9"/>
      <c r="H22" s="9"/>
      <c r="I22" s="1"/>
      <c r="J22" s="1"/>
      <c r="K22" s="1"/>
      <c r="L22" s="1"/>
      <c r="M22" s="1"/>
      <c r="N22" s="1"/>
      <c r="O22" s="1"/>
      <c r="P22" s="1"/>
      <c r="Q22" s="1"/>
      <c r="R22" s="1"/>
      <c r="S22" s="1"/>
      <c r="T22" s="1"/>
      <c r="U22" s="1"/>
      <c r="V22" s="1"/>
      <c r="W22" s="1"/>
      <c r="X22" s="1"/>
      <c r="Y22" s="1"/>
    </row>
    <row r="23" spans="1:25" ht="45">
      <c r="A23" s="84"/>
      <c r="B23" s="19" t="s">
        <v>40</v>
      </c>
      <c r="C23" s="24" t="b">
        <v>0</v>
      </c>
      <c r="D23" s="84"/>
      <c r="E23" s="63" t="s">
        <v>60</v>
      </c>
      <c r="F23" s="6"/>
      <c r="G23" s="9"/>
      <c r="H23" s="9"/>
      <c r="I23" s="1"/>
      <c r="J23" s="1"/>
      <c r="K23" s="1"/>
      <c r="L23" s="1"/>
      <c r="M23" s="1"/>
      <c r="N23" s="1"/>
      <c r="O23" s="1"/>
      <c r="P23" s="1"/>
      <c r="Q23" s="1"/>
      <c r="R23" s="1"/>
      <c r="S23" s="1"/>
      <c r="T23" s="1"/>
      <c r="U23" s="1"/>
      <c r="V23" s="1"/>
      <c r="W23" s="1"/>
      <c r="X23" s="1"/>
      <c r="Y23" s="1"/>
    </row>
    <row r="24" spans="1:25" ht="60">
      <c r="A24" s="84"/>
      <c r="B24" s="19" t="s">
        <v>41</v>
      </c>
      <c r="C24" s="24" t="b">
        <v>0</v>
      </c>
      <c r="D24" s="84"/>
      <c r="E24" s="63" t="s">
        <v>59</v>
      </c>
      <c r="F24" s="6"/>
      <c r="G24" s="9"/>
      <c r="H24" s="9"/>
      <c r="I24" s="1"/>
      <c r="J24" s="1"/>
      <c r="K24" s="1"/>
      <c r="L24" s="1"/>
      <c r="M24" s="1"/>
      <c r="N24" s="1"/>
      <c r="O24" s="1"/>
      <c r="P24" s="1"/>
      <c r="Q24" s="1"/>
      <c r="R24" s="1"/>
      <c r="S24" s="1"/>
      <c r="T24" s="1"/>
      <c r="U24" s="1"/>
      <c r="V24" s="1"/>
      <c r="W24" s="1"/>
      <c r="X24" s="1"/>
      <c r="Y24" s="1"/>
    </row>
    <row r="25" spans="1:25" ht="75">
      <c r="A25" s="84"/>
      <c r="B25" s="19" t="s">
        <v>61</v>
      </c>
      <c r="C25" s="24" t="b">
        <v>0</v>
      </c>
      <c r="D25" s="84"/>
      <c r="E25" s="63" t="s">
        <v>64</v>
      </c>
      <c r="F25" s="6"/>
      <c r="G25" s="9"/>
      <c r="H25" s="9"/>
      <c r="I25" s="1"/>
      <c r="J25" s="1"/>
      <c r="K25" s="1"/>
      <c r="L25" s="1"/>
      <c r="M25" s="1"/>
      <c r="N25" s="1"/>
      <c r="O25" s="1"/>
      <c r="P25" s="1"/>
      <c r="Q25" s="1"/>
      <c r="R25" s="1"/>
      <c r="S25" s="1"/>
      <c r="T25" s="1"/>
      <c r="U25" s="1"/>
      <c r="V25" s="1"/>
      <c r="W25" s="1"/>
      <c r="X25" s="1"/>
      <c r="Y25" s="1"/>
    </row>
    <row r="26" spans="1:25" ht="60.75" thickBot="1">
      <c r="A26" s="83"/>
      <c r="B26" s="20" t="s">
        <v>42</v>
      </c>
      <c r="C26" s="25" t="b">
        <v>0</v>
      </c>
      <c r="D26" s="83"/>
      <c r="E26" s="64" t="s">
        <v>62</v>
      </c>
      <c r="F26" s="69"/>
      <c r="G26" s="65"/>
      <c r="H26" s="65"/>
      <c r="I26" s="1"/>
      <c r="J26" s="1"/>
      <c r="K26" s="1"/>
      <c r="L26" s="1"/>
      <c r="M26" s="1"/>
      <c r="N26" s="1"/>
      <c r="O26" s="1"/>
      <c r="P26" s="1"/>
      <c r="Q26" s="1"/>
      <c r="R26" s="1"/>
      <c r="S26" s="1"/>
      <c r="T26" s="1"/>
      <c r="U26" s="1"/>
      <c r="V26" s="1"/>
      <c r="W26" s="1"/>
      <c r="X26" s="1"/>
      <c r="Y26" s="1"/>
    </row>
    <row r="27" spans="1:25" ht="135.75" thickTop="1">
      <c r="A27" s="82" t="s">
        <v>7</v>
      </c>
      <c r="B27" s="21" t="s">
        <v>47</v>
      </c>
      <c r="C27" s="26" t="b">
        <v>0</v>
      </c>
      <c r="D27" s="85">
        <f>IF(COUNTIF(C27:C28,TRUE)=0,0,VLOOKUP(COUNTIF(C27:C28,TRUE)/COUNTA(C27:C28),$G$4:$I$9,3,1))</f>
        <v>0</v>
      </c>
      <c r="E27" s="80" t="s">
        <v>63</v>
      </c>
      <c r="F27" s="76"/>
      <c r="G27" s="66"/>
      <c r="H27" s="70"/>
      <c r="I27" s="14"/>
      <c r="J27" s="1"/>
      <c r="K27" s="1"/>
      <c r="L27" s="1"/>
      <c r="M27" s="1"/>
      <c r="N27" s="1"/>
      <c r="O27" s="1"/>
      <c r="P27" s="1"/>
      <c r="Q27" s="1"/>
      <c r="R27" s="1"/>
      <c r="S27" s="1"/>
      <c r="T27" s="1"/>
      <c r="U27" s="1"/>
      <c r="V27" s="1"/>
      <c r="W27" s="1"/>
      <c r="X27" s="1"/>
      <c r="Y27" s="1"/>
    </row>
    <row r="28" spans="1:25" ht="30.75" thickBot="1">
      <c r="A28" s="83"/>
      <c r="B28" s="16" t="s">
        <v>34</v>
      </c>
      <c r="C28" s="25" t="b">
        <v>0</v>
      </c>
      <c r="D28" s="83"/>
      <c r="E28" s="81" t="s">
        <v>48</v>
      </c>
      <c r="F28" s="77"/>
      <c r="G28" s="68"/>
      <c r="H28" s="72"/>
      <c r="I28" s="14"/>
      <c r="J28" s="1"/>
      <c r="K28" s="1"/>
      <c r="L28" s="1"/>
      <c r="M28" s="1"/>
      <c r="N28" s="1"/>
      <c r="O28" s="1"/>
      <c r="P28" s="1"/>
      <c r="Q28" s="1"/>
      <c r="R28" s="1"/>
      <c r="S28" s="1"/>
      <c r="T28" s="1"/>
      <c r="U28" s="1"/>
      <c r="V28" s="1"/>
      <c r="W28" s="1"/>
      <c r="X28" s="1"/>
      <c r="Y28" s="1"/>
    </row>
    <row r="29" spans="1:25" ht="61.5" thickTop="1" thickBot="1">
      <c r="A29" s="12" t="s">
        <v>8</v>
      </c>
      <c r="B29" s="40" t="s">
        <v>35</v>
      </c>
      <c r="C29" s="27" t="b">
        <v>0</v>
      </c>
      <c r="D29" s="13">
        <f>IF(COUNTIF(C29,TRUE)=0,0,VLOOKUP(COUNTIF(C29,TRUE)/COUNTA(C29),$G$4:$I$9,3,1))</f>
        <v>0</v>
      </c>
      <c r="E29" s="92" t="s">
        <v>65</v>
      </c>
      <c r="F29" s="77"/>
      <c r="G29" s="67"/>
      <c r="H29" s="71"/>
      <c r="I29" s="14"/>
      <c r="J29" s="1"/>
      <c r="K29" s="1"/>
      <c r="L29" s="1"/>
      <c r="M29" s="1"/>
      <c r="N29" s="1"/>
      <c r="O29" s="1"/>
      <c r="P29" s="1"/>
      <c r="Q29" s="1"/>
      <c r="R29" s="1"/>
      <c r="S29" s="1"/>
      <c r="T29" s="1"/>
      <c r="U29" s="1"/>
      <c r="V29" s="1"/>
      <c r="W29" s="1"/>
      <c r="X29" s="1"/>
      <c r="Y29" s="1"/>
    </row>
    <row r="30" spans="1:25" ht="61.5" thickTop="1" thickBot="1">
      <c r="A30" s="12" t="s">
        <v>9</v>
      </c>
      <c r="B30" s="103" t="s">
        <v>86</v>
      </c>
      <c r="C30" s="27" t="b">
        <v>0</v>
      </c>
      <c r="D30" s="13">
        <f>IF(COUNTIF(C30,TRUE)=0,0,VLOOKUP(COUNTIF(C30,TRUE)/COUNTA(C30),$G$4:$I$9,3,1))</f>
        <v>0</v>
      </c>
      <c r="E30" s="104" t="s">
        <v>66</v>
      </c>
      <c r="F30" s="77"/>
      <c r="G30" s="67"/>
      <c r="H30" s="72"/>
      <c r="I30" s="14"/>
      <c r="J30" s="1"/>
      <c r="K30" s="1"/>
      <c r="L30" s="1"/>
      <c r="M30" s="1"/>
      <c r="N30" s="1"/>
      <c r="O30" s="1"/>
      <c r="P30" s="1"/>
      <c r="Q30" s="1"/>
      <c r="R30" s="1"/>
      <c r="S30" s="1"/>
      <c r="T30" s="1"/>
      <c r="U30" s="1"/>
      <c r="V30" s="1"/>
      <c r="W30" s="1"/>
      <c r="X30" s="1"/>
      <c r="Y30" s="1"/>
    </row>
    <row r="31" spans="1:25" ht="16.5" thickTop="1" thickBot="1">
      <c r="A31" s="12" t="s">
        <v>10</v>
      </c>
      <c r="B31" s="41" t="s">
        <v>36</v>
      </c>
      <c r="C31" s="27" t="b">
        <v>0</v>
      </c>
      <c r="D31" s="13">
        <f>IF(COUNTIF(C31:C31,TRUE)=0,0,VLOOKUP(COUNTIF(C31:C31,TRUE)/COUNTA(C31:C31),$G$4:$I$9,3,1))</f>
        <v>0</v>
      </c>
      <c r="E31" s="105" t="s">
        <v>81</v>
      </c>
      <c r="F31" s="78"/>
      <c r="G31" s="73"/>
      <c r="H31" s="75"/>
      <c r="I31" s="14"/>
      <c r="J31" s="1"/>
      <c r="K31" s="1"/>
      <c r="L31" s="1"/>
      <c r="M31" s="1"/>
      <c r="N31" s="1"/>
      <c r="O31" s="1"/>
      <c r="P31" s="1"/>
      <c r="Q31" s="1"/>
      <c r="R31" s="1"/>
      <c r="S31" s="1"/>
      <c r="T31" s="1"/>
      <c r="U31" s="1"/>
      <c r="V31" s="1"/>
      <c r="W31" s="1"/>
      <c r="X31" s="1"/>
      <c r="Y31" s="1"/>
    </row>
    <row r="32" spans="1:25" ht="45.75" thickTop="1">
      <c r="A32" s="82" t="s">
        <v>11</v>
      </c>
      <c r="B32" s="21" t="s">
        <v>37</v>
      </c>
      <c r="C32" s="26" t="b">
        <v>0</v>
      </c>
      <c r="D32" s="85">
        <f>IF(COUNTIF(C32:C33,TRUE)=0,0,VLOOKUP(COUNTIF(C32:C33,TRUE)/COUNTA(C32:C33),$G$4:$I$9,3,1))</f>
        <v>0</v>
      </c>
      <c r="E32" s="106" t="s">
        <v>82</v>
      </c>
      <c r="F32" s="79"/>
      <c r="G32" s="74"/>
      <c r="H32" s="72"/>
      <c r="I32" s="14"/>
      <c r="J32" s="1"/>
      <c r="K32" s="1"/>
      <c r="L32" s="1"/>
      <c r="M32" s="1"/>
      <c r="N32" s="1"/>
      <c r="O32" s="1"/>
      <c r="P32" s="1"/>
      <c r="Q32" s="1"/>
      <c r="R32" s="1"/>
      <c r="S32" s="1"/>
      <c r="T32" s="1"/>
      <c r="U32" s="1"/>
      <c r="V32" s="1"/>
      <c r="W32" s="1"/>
      <c r="X32" s="1"/>
      <c r="Y32" s="1"/>
    </row>
    <row r="33" spans="1:25" ht="15.75" thickBot="1">
      <c r="A33" s="83"/>
      <c r="B33" s="16" t="s">
        <v>38</v>
      </c>
      <c r="C33" s="25" t="b">
        <v>0</v>
      </c>
      <c r="D33" s="83"/>
      <c r="E33" s="107" t="s">
        <v>83</v>
      </c>
      <c r="F33" s="30"/>
      <c r="G33" s="8"/>
      <c r="H33" s="8"/>
      <c r="I33" s="1"/>
      <c r="J33" s="1"/>
      <c r="K33" s="1"/>
      <c r="L33" s="1"/>
      <c r="M33" s="1"/>
      <c r="N33" s="1"/>
      <c r="O33" s="1"/>
      <c r="P33" s="1"/>
      <c r="Q33" s="1"/>
      <c r="R33" s="1"/>
      <c r="S33" s="1"/>
      <c r="T33" s="1"/>
      <c r="U33" s="1"/>
      <c r="V33" s="1"/>
      <c r="W33" s="1"/>
      <c r="X33" s="1"/>
      <c r="Y33" s="1"/>
    </row>
    <row r="34" spans="1:25" ht="45.75" thickTop="1">
      <c r="A34" s="10" t="s">
        <v>12</v>
      </c>
      <c r="B34" s="22" t="s">
        <v>85</v>
      </c>
      <c r="C34" s="28" t="b">
        <v>0</v>
      </c>
      <c r="D34" s="11">
        <f>IF(COUNTIF(C34,TRUE)=0,0,VLOOKUP(COUNTIF(C34,TRUE)/COUNTA(C34),$G$4:$I$9,3,1))</f>
        <v>0</v>
      </c>
      <c r="E34" s="108" t="s">
        <v>84</v>
      </c>
      <c r="F34" s="6"/>
      <c r="G34" s="9"/>
      <c r="H34" s="9"/>
      <c r="I34" s="1"/>
      <c r="J34" s="1"/>
      <c r="K34" s="1"/>
      <c r="L34" s="1"/>
      <c r="M34" s="1"/>
      <c r="N34" s="1"/>
      <c r="O34" s="1"/>
      <c r="P34" s="1"/>
      <c r="Q34" s="1"/>
      <c r="R34" s="1"/>
      <c r="S34" s="1"/>
      <c r="T34" s="1"/>
      <c r="U34" s="1"/>
      <c r="V34" s="1"/>
      <c r="W34" s="1"/>
      <c r="X34" s="1"/>
      <c r="Y34" s="1"/>
    </row>
    <row r="35" spans="1:25" ht="14.25" customHeight="1">
      <c r="A35" s="7"/>
      <c r="B35" s="45"/>
      <c r="C35" s="2"/>
      <c r="D35" s="7"/>
      <c r="E35" s="1"/>
      <c r="F35" s="6"/>
      <c r="G35" s="9"/>
      <c r="H35" s="1"/>
      <c r="I35" s="1"/>
      <c r="J35" s="1"/>
      <c r="K35" s="1"/>
      <c r="L35" s="1"/>
      <c r="M35" s="1"/>
      <c r="N35" s="1"/>
      <c r="O35" s="1"/>
      <c r="P35" s="1"/>
      <c r="Q35" s="1"/>
      <c r="R35" s="1"/>
      <c r="S35" s="1"/>
      <c r="T35" s="1"/>
      <c r="U35" s="1"/>
      <c r="V35" s="1"/>
      <c r="W35" s="1"/>
      <c r="X35" s="1"/>
      <c r="Y35" s="1"/>
    </row>
    <row r="36" spans="1:25" ht="14.25" customHeight="1">
      <c r="A36" s="1"/>
      <c r="B36" s="1"/>
      <c r="C36" s="1"/>
      <c r="D36" s="3"/>
      <c r="E36" s="1"/>
      <c r="F36" s="1"/>
      <c r="G36" s="1"/>
      <c r="H36" s="1"/>
      <c r="I36" s="1"/>
      <c r="J36" s="1"/>
      <c r="K36" s="1"/>
      <c r="L36" s="1"/>
      <c r="M36" s="1"/>
      <c r="N36" s="1"/>
      <c r="O36" s="1"/>
      <c r="P36" s="1"/>
      <c r="Q36" s="1"/>
      <c r="R36" s="1"/>
      <c r="S36" s="1"/>
      <c r="T36" s="1"/>
      <c r="U36" s="1"/>
      <c r="V36" s="1"/>
      <c r="W36" s="1"/>
      <c r="X36" s="1"/>
      <c r="Y36" s="1"/>
    </row>
    <row r="37" spans="1:25" ht="14.25" customHeight="1">
      <c r="A37" s="1"/>
      <c r="B37" s="1"/>
      <c r="C37" s="1"/>
      <c r="D37" s="3"/>
      <c r="E37" s="1"/>
      <c r="F37" s="1"/>
      <c r="G37" s="1"/>
      <c r="H37" s="1"/>
      <c r="I37" s="1"/>
      <c r="J37" s="1"/>
      <c r="K37" s="1"/>
      <c r="L37" s="1"/>
      <c r="M37" s="1"/>
      <c r="N37" s="1"/>
      <c r="O37" s="1"/>
      <c r="P37" s="1"/>
      <c r="Q37" s="1"/>
      <c r="R37" s="1"/>
      <c r="S37" s="1"/>
      <c r="T37" s="1"/>
      <c r="U37" s="1"/>
      <c r="V37" s="1"/>
      <c r="W37" s="1"/>
      <c r="X37" s="1"/>
      <c r="Y37" s="1"/>
    </row>
    <row r="38" spans="1:25" ht="14.25" customHeight="1">
      <c r="A38" s="1"/>
      <c r="B38" s="1"/>
      <c r="C38" s="1"/>
      <c r="D38" s="3"/>
      <c r="E38" s="1"/>
      <c r="F38" s="1"/>
      <c r="G38" s="1"/>
      <c r="H38" s="1"/>
      <c r="I38" s="1"/>
      <c r="J38" s="1"/>
      <c r="K38" s="1"/>
      <c r="L38" s="1"/>
      <c r="M38" s="1"/>
      <c r="N38" s="1"/>
      <c r="O38" s="1"/>
      <c r="P38" s="1"/>
      <c r="Q38" s="1"/>
      <c r="R38" s="1"/>
      <c r="S38" s="1"/>
      <c r="T38" s="1"/>
      <c r="U38" s="1"/>
      <c r="V38" s="1"/>
      <c r="W38" s="1"/>
      <c r="X38" s="1"/>
      <c r="Y38" s="1"/>
    </row>
    <row r="39" spans="1:25"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sheetData>
  <mergeCells count="18">
    <mergeCell ref="G2:I3"/>
    <mergeCell ref="A5:A9"/>
    <mergeCell ref="A27:A28"/>
    <mergeCell ref="D5:D9"/>
    <mergeCell ref="A2:E3"/>
    <mergeCell ref="A32:A33"/>
    <mergeCell ref="A18:A20"/>
    <mergeCell ref="D10:D13"/>
    <mergeCell ref="D14:D15"/>
    <mergeCell ref="D16:D17"/>
    <mergeCell ref="D18:D20"/>
    <mergeCell ref="D22:D26"/>
    <mergeCell ref="D27:D28"/>
    <mergeCell ref="D32:D33"/>
    <mergeCell ref="A14:A15"/>
    <mergeCell ref="A16:A17"/>
    <mergeCell ref="A10:A13"/>
    <mergeCell ref="A22:A26"/>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evaluation_detail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Trung Pham</cp:lastModifiedBy>
  <dcterms:modified xsi:type="dcterms:W3CDTF">2024-12-10T15:04:04Z</dcterms:modified>
</cp:coreProperties>
</file>