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yro\PycharmProjects\S&amp;P500\venv\output\"/>
    </mc:Choice>
  </mc:AlternateContent>
  <xr:revisionPtr revIDLastSave="0" documentId="13_ncr:1_{12B9858F-8F2F-493D-A210-A666756D33AC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&amp;P 500" sheetId="1" r:id="rId1"/>
  </sheets>
  <definedNames>
    <definedName name="_xlnm._FilterDatabase" localSheetId="0" hidden="1">'S&amp;P 500'!$A$1:$J$1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2" i="1" l="1"/>
  <c r="G72" i="1"/>
  <c r="D72" i="1"/>
  <c r="C72" i="1"/>
</calcChain>
</file>

<file path=xl/sharedStrings.xml><?xml version="1.0" encoding="utf-8"?>
<sst xmlns="http://schemas.openxmlformats.org/spreadsheetml/2006/main" count="10" uniqueCount="10">
  <si>
    <t>Year</t>
  </si>
  <si>
    <t>Year Change</t>
  </si>
  <si>
    <t>+ Weeks</t>
  </si>
  <si>
    <t>- Weeks</t>
  </si>
  <si>
    <t>Avg Week</t>
  </si>
  <si>
    <t>Avg + Week</t>
  </si>
  <si>
    <t>Avg - Week</t>
  </si>
  <si>
    <t>Best Week</t>
  </si>
  <si>
    <t>Worst Week</t>
  </si>
  <si>
    <t>Consequtive Negative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</si>
</sst>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workbookViewId="0">
      <pane xSplit="1" ySplit="1" topLeftCell="D56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2" max="2" width="15.7265625" style="3" bestFit="1" customWidth="1"/>
    <col min="3" max="3" width="12.453125" bestFit="1" customWidth="1"/>
    <col min="4" max="4" width="12.08984375" bestFit="1" customWidth="1"/>
    <col min="5" max="5" width="13.6328125" style="5" bestFit="1" customWidth="1"/>
    <col min="6" max="6" width="15.08984375" style="5" bestFit="1" customWidth="1"/>
    <col min="7" max="7" width="14.7265625" style="5" bestFit="1" customWidth="1"/>
    <col min="8" max="8" width="14.26953125" style="5" bestFit="1" customWidth="1"/>
    <col min="9" max="9" width="15.81640625" style="5" bestFit="1" customWidth="1"/>
    <col min="10" max="10" width="29.90625" bestFit="1" customWidth="1"/>
  </cols>
  <sheetData>
    <row r="1" spans="1:10" x14ac:dyDescent="0.35">
      <c r="A1" s="1" t="s">
        <v>0</v>
      </c>
      <c r="B1" s="2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</row>
    <row r="2" spans="1:10" x14ac:dyDescent="0.35">
      <c r="A2">
        <v>1950</v>
      </c>
      <c r="B2" s="3">
        <v>0.1949648711943795</v>
      </c>
      <c r="C2">
        <v>35</v>
      </c>
      <c r="D2">
        <v>16</v>
      </c>
      <c r="E2" s="5">
        <v>5.7189455807242816E-3</v>
      </c>
      <c r="F2" s="5">
        <v>1.4547569869571271E-2</v>
      </c>
      <c r="G2" s="5">
        <v>-1.3593670051128499E-2</v>
      </c>
      <c r="H2" s="5">
        <v>5.4556354916067147E-2</v>
      </c>
      <c r="I2" s="5">
        <v>-4.0932291074474013E-2</v>
      </c>
      <c r="J2">
        <v>0</v>
      </c>
    </row>
    <row r="3" spans="1:10" x14ac:dyDescent="0.35">
      <c r="A3">
        <v>1951</v>
      </c>
      <c r="B3" s="3">
        <v>0.15262402503610989</v>
      </c>
      <c r="C3">
        <v>36</v>
      </c>
      <c r="D3">
        <v>17</v>
      </c>
      <c r="E3" s="5">
        <v>3.1616559858010482E-3</v>
      </c>
      <c r="F3" s="5">
        <v>1.0292998975494979E-2</v>
      </c>
      <c r="G3" s="5">
        <v>-1.1940011521786109E-2</v>
      </c>
      <c r="H3" s="5">
        <v>2.5592369668246351E-2</v>
      </c>
      <c r="I3" s="5">
        <v>-3.018872117400434E-2</v>
      </c>
      <c r="J3">
        <v>7</v>
      </c>
    </row>
    <row r="4" spans="1:10" x14ac:dyDescent="0.35">
      <c r="A4">
        <v>1952</v>
      </c>
      <c r="B4" s="3">
        <v>0.1099958594730238</v>
      </c>
      <c r="C4">
        <v>34</v>
      </c>
      <c r="D4">
        <v>17</v>
      </c>
      <c r="E4" s="5">
        <v>2.5376649424540859E-3</v>
      </c>
      <c r="F4" s="5">
        <v>8.1727457491414662E-3</v>
      </c>
      <c r="G4" s="5">
        <v>-8.732496670920676E-3</v>
      </c>
      <c r="H4" s="5">
        <v>2.0609659913711439E-2</v>
      </c>
      <c r="I4" s="5">
        <v>-1.8371648502227569E-2</v>
      </c>
      <c r="J4">
        <v>3</v>
      </c>
    </row>
    <row r="5" spans="1:10" x14ac:dyDescent="0.35">
      <c r="A5">
        <v>1953</v>
      </c>
      <c r="B5" s="3">
        <v>-6.9392385596399195E-2</v>
      </c>
      <c r="C5">
        <v>29</v>
      </c>
      <c r="D5">
        <v>22</v>
      </c>
      <c r="E5" s="5">
        <v>2.0190794360047579E-3</v>
      </c>
      <c r="F5" s="5">
        <v>9.6680334921411485E-3</v>
      </c>
      <c r="G5" s="5">
        <v>-8.063632728902306E-3</v>
      </c>
      <c r="H5" s="5">
        <v>2.8250934773577051E-2</v>
      </c>
      <c r="I5" s="5">
        <v>-2.1755438859714999E-2</v>
      </c>
      <c r="J5">
        <v>10</v>
      </c>
    </row>
    <row r="6" spans="1:10" x14ac:dyDescent="0.35">
      <c r="A6">
        <v>1954</v>
      </c>
      <c r="B6" s="3">
        <v>0.44208411053771091</v>
      </c>
      <c r="C6">
        <v>37</v>
      </c>
      <c r="D6">
        <v>15</v>
      </c>
      <c r="E6" s="5">
        <v>7.2177737270007602E-3</v>
      </c>
      <c r="F6" s="5">
        <v>1.3214018402172709E-2</v>
      </c>
      <c r="G6" s="5">
        <v>-7.5729631384233876E-3</v>
      </c>
      <c r="H6" s="5">
        <v>3.8450361376120151E-2</v>
      </c>
      <c r="I6" s="5">
        <v>-2.1598302992903329E-2</v>
      </c>
      <c r="J6">
        <v>3</v>
      </c>
    </row>
    <row r="7" spans="1:10" x14ac:dyDescent="0.35">
      <c r="A7">
        <v>1955</v>
      </c>
      <c r="B7" s="3">
        <v>0.2375510204081632</v>
      </c>
      <c r="C7">
        <v>34</v>
      </c>
      <c r="D7">
        <v>17</v>
      </c>
      <c r="E7" s="5">
        <v>6.1373802844305533E-3</v>
      </c>
      <c r="F7" s="5">
        <v>1.512838347740441E-2</v>
      </c>
      <c r="G7" s="5">
        <v>-1.184462610151717E-2</v>
      </c>
      <c r="H7" s="5">
        <v>3.826166745394409E-2</v>
      </c>
      <c r="I7" s="5">
        <v>-3.9163064355232313E-2</v>
      </c>
      <c r="J7">
        <v>6</v>
      </c>
    </row>
    <row r="8" spans="1:10" x14ac:dyDescent="0.35">
      <c r="A8">
        <v>1956</v>
      </c>
      <c r="B8" s="3">
        <v>3.3215234720992033E-2</v>
      </c>
      <c r="C8">
        <v>29</v>
      </c>
      <c r="D8">
        <v>24</v>
      </c>
      <c r="E8" s="5">
        <v>1.823770567127187E-3</v>
      </c>
      <c r="F8" s="5">
        <v>1.270689380621268E-2</v>
      </c>
      <c r="G8" s="5">
        <v>-1.132667001343445E-2</v>
      </c>
      <c r="H8" s="5">
        <v>3.9149887267340332E-2</v>
      </c>
      <c r="I8" s="5">
        <v>-2.978914851971531E-2</v>
      </c>
      <c r="J8">
        <v>11</v>
      </c>
    </row>
    <row r="9" spans="1:10" x14ac:dyDescent="0.35">
      <c r="A9">
        <v>1957</v>
      </c>
      <c r="B9" s="3">
        <v>-0.119560517861289</v>
      </c>
      <c r="C9">
        <v>32</v>
      </c>
      <c r="D9">
        <v>20</v>
      </c>
      <c r="E9" s="5">
        <v>2.1124264196887318E-3</v>
      </c>
      <c r="F9" s="5">
        <v>1.113962153295895E-2</v>
      </c>
      <c r="G9" s="5">
        <v>-1.233108576154361E-2</v>
      </c>
      <c r="H9" s="5">
        <v>3.6781556230827343E-2</v>
      </c>
      <c r="I9" s="5">
        <v>-3.0317431778365021E-2</v>
      </c>
      <c r="J9">
        <v>10</v>
      </c>
    </row>
    <row r="10" spans="1:10" x14ac:dyDescent="0.35">
      <c r="A10">
        <v>1958</v>
      </c>
      <c r="B10" s="3">
        <v>0.36283183382497541</v>
      </c>
      <c r="C10">
        <v>38</v>
      </c>
      <c r="D10">
        <v>14</v>
      </c>
      <c r="E10" s="5">
        <v>4.8884728602441854E-3</v>
      </c>
      <c r="F10" s="5">
        <v>9.4522215656269622E-3</v>
      </c>
      <c r="G10" s="5">
        <v>-7.4988450543662108E-3</v>
      </c>
      <c r="H10" s="5">
        <v>2.2854339342223699E-2</v>
      </c>
      <c r="I10" s="5">
        <v>-1.4726794048778869E-2</v>
      </c>
      <c r="J10">
        <v>4</v>
      </c>
    </row>
    <row r="11" spans="1:10" x14ac:dyDescent="0.35">
      <c r="A11">
        <v>1959</v>
      </c>
      <c r="B11" s="3">
        <v>7.599710743801652E-2</v>
      </c>
      <c r="C11">
        <v>32</v>
      </c>
      <c r="D11">
        <v>20</v>
      </c>
      <c r="E11" s="5">
        <v>3.0544909479550361E-3</v>
      </c>
      <c r="F11" s="5">
        <v>9.6579953370094038E-3</v>
      </c>
      <c r="G11" s="5">
        <v>-7.5111160745319552E-3</v>
      </c>
      <c r="H11" s="5">
        <v>2.641577709426441E-2</v>
      </c>
      <c r="I11" s="5">
        <v>-1.9102899213663739E-2</v>
      </c>
      <c r="J11">
        <v>5</v>
      </c>
    </row>
    <row r="12" spans="1:10" x14ac:dyDescent="0.35">
      <c r="A12">
        <v>1960</v>
      </c>
      <c r="B12" s="3">
        <v>-3.0045050909697758E-2</v>
      </c>
      <c r="C12">
        <v>33</v>
      </c>
      <c r="D12">
        <v>19</v>
      </c>
      <c r="E12" s="5">
        <v>2.7838861636028159E-3</v>
      </c>
      <c r="F12" s="5">
        <v>1.0732803134291549E-2</v>
      </c>
      <c r="G12" s="5">
        <v>-1.102212752233025E-2</v>
      </c>
      <c r="H12" s="5">
        <v>2.828250661701651E-2</v>
      </c>
      <c r="I12" s="5">
        <v>-2.7619369700986621E-2</v>
      </c>
      <c r="J12">
        <v>7</v>
      </c>
    </row>
    <row r="13" spans="1:10" x14ac:dyDescent="0.35">
      <c r="A13">
        <v>1961</v>
      </c>
      <c r="B13" s="3">
        <v>0.2428348619072434</v>
      </c>
      <c r="C13">
        <v>37</v>
      </c>
      <c r="D13">
        <v>15</v>
      </c>
      <c r="E13" s="5">
        <v>3.464613056009965E-3</v>
      </c>
      <c r="F13" s="5">
        <v>8.5465469528162256E-3</v>
      </c>
      <c r="G13" s="5">
        <v>-9.0708238894454691E-3</v>
      </c>
      <c r="H13" s="5">
        <v>2.836435817645945E-2</v>
      </c>
      <c r="I13" s="5">
        <v>-4.2370457192778141E-2</v>
      </c>
      <c r="J13">
        <v>3</v>
      </c>
    </row>
    <row r="14" spans="1:10" x14ac:dyDescent="0.35">
      <c r="A14">
        <v>1962</v>
      </c>
      <c r="B14" s="3">
        <v>-0.103703783212979</v>
      </c>
      <c r="C14">
        <v>26</v>
      </c>
      <c r="D14">
        <v>26</v>
      </c>
      <c r="E14" s="5">
        <v>-1.8105138124807419E-3</v>
      </c>
      <c r="F14" s="5">
        <v>1.586562756422108E-2</v>
      </c>
      <c r="G14" s="5">
        <v>-1.9486655189182561E-2</v>
      </c>
      <c r="H14" s="5">
        <v>4.3548970003613963E-2</v>
      </c>
      <c r="I14" s="5">
        <v>-6.8160435600125302E-2</v>
      </c>
      <c r="J14">
        <v>14</v>
      </c>
    </row>
    <row r="15" spans="1:10" x14ac:dyDescent="0.35">
      <c r="A15">
        <v>1963</v>
      </c>
      <c r="B15" s="3">
        <v>0.17729617233570111</v>
      </c>
      <c r="C15">
        <v>36</v>
      </c>
      <c r="D15">
        <v>16</v>
      </c>
      <c r="E15" s="5">
        <v>2.7649678253568229E-3</v>
      </c>
      <c r="F15" s="5">
        <v>8.9327294025102356E-3</v>
      </c>
      <c r="G15" s="5">
        <v>-1.111249572323836E-2</v>
      </c>
      <c r="H15" s="5">
        <v>2.5687231485654358E-2</v>
      </c>
      <c r="I15" s="5">
        <v>-3.7871417771151883E-2</v>
      </c>
      <c r="J15">
        <v>7</v>
      </c>
    </row>
    <row r="16" spans="1:10" x14ac:dyDescent="0.35">
      <c r="A16">
        <v>1964</v>
      </c>
      <c r="B16" s="3">
        <v>0.1225165562913907</v>
      </c>
      <c r="C16">
        <v>33</v>
      </c>
      <c r="D16">
        <v>19</v>
      </c>
      <c r="E16" s="5">
        <v>2.2528520726594202E-3</v>
      </c>
      <c r="F16" s="5">
        <v>6.9179311296715248E-3</v>
      </c>
      <c r="G16" s="5">
        <v>-5.8496536579405534E-3</v>
      </c>
      <c r="H16" s="5">
        <v>1.6206043120754899E-2</v>
      </c>
      <c r="I16" s="5">
        <v>-1.679738645773092E-2</v>
      </c>
      <c r="J16">
        <v>7</v>
      </c>
    </row>
    <row r="17" spans="1:10" x14ac:dyDescent="0.35">
      <c r="A17">
        <v>1965</v>
      </c>
      <c r="B17" s="3">
        <v>9.0619469026548757E-2</v>
      </c>
      <c r="C17">
        <v>33</v>
      </c>
      <c r="D17">
        <v>19</v>
      </c>
      <c r="E17" s="5">
        <v>1.660881296178191E-3</v>
      </c>
      <c r="F17" s="5">
        <v>7.3933119952509802E-3</v>
      </c>
      <c r="G17" s="5">
        <v>-8.2954457074745462E-3</v>
      </c>
      <c r="H17" s="5">
        <v>2.528300084957873E-2</v>
      </c>
      <c r="I17" s="5">
        <v>-2.6716640577297501E-2</v>
      </c>
      <c r="J17">
        <v>9</v>
      </c>
    </row>
    <row r="18" spans="1:10" x14ac:dyDescent="0.35">
      <c r="A18">
        <v>1966</v>
      </c>
      <c r="B18" s="3">
        <v>-0.13090985610732439</v>
      </c>
      <c r="C18">
        <v>22</v>
      </c>
      <c r="D18">
        <v>30</v>
      </c>
      <c r="E18" s="5">
        <v>-2.4478966071890171E-3</v>
      </c>
      <c r="F18" s="5">
        <v>1.4447006821427411E-2</v>
      </c>
      <c r="G18" s="5">
        <v>-1.483749245484106E-2</v>
      </c>
      <c r="H18" s="5">
        <v>4.6448102996507E-2</v>
      </c>
      <c r="I18" s="5">
        <v>-4.3887161543551732E-2</v>
      </c>
      <c r="J18">
        <v>19</v>
      </c>
    </row>
    <row r="19" spans="1:10" x14ac:dyDescent="0.35">
      <c r="A19">
        <v>1967</v>
      </c>
      <c r="B19" s="3">
        <v>0.20092118259875039</v>
      </c>
      <c r="C19">
        <v>34</v>
      </c>
      <c r="D19">
        <v>18</v>
      </c>
      <c r="E19" s="5">
        <v>3.8361726985021551E-3</v>
      </c>
      <c r="F19" s="5">
        <v>1.136165228635648E-2</v>
      </c>
      <c r="G19" s="5">
        <v>-1.037862207855602E-2</v>
      </c>
      <c r="H19" s="5">
        <v>2.8595753224628821E-2</v>
      </c>
      <c r="I19" s="5">
        <v>-3.3487784682895719E-2</v>
      </c>
      <c r="J19">
        <v>10</v>
      </c>
    </row>
    <row r="20" spans="1:10" x14ac:dyDescent="0.35">
      <c r="A20">
        <v>1968</v>
      </c>
      <c r="B20" s="3">
        <v>7.7951662921616469E-2</v>
      </c>
      <c r="C20">
        <v>27</v>
      </c>
      <c r="D20">
        <v>26</v>
      </c>
      <c r="E20" s="5">
        <v>1.314490970653986E-3</v>
      </c>
      <c r="F20" s="5">
        <v>1.263414126837792E-2</v>
      </c>
      <c r="G20" s="5">
        <v>-1.044053049236702E-2</v>
      </c>
      <c r="H20" s="5">
        <v>3.4730388736945131E-2</v>
      </c>
      <c r="I20" s="5">
        <v>-2.6118956089269261E-2</v>
      </c>
      <c r="J20">
        <v>14</v>
      </c>
    </row>
    <row r="21" spans="1:10" x14ac:dyDescent="0.35">
      <c r="A21">
        <v>1969</v>
      </c>
      <c r="B21" s="3">
        <v>-0.10568322157290549</v>
      </c>
      <c r="C21">
        <v>28</v>
      </c>
      <c r="D21">
        <v>24</v>
      </c>
      <c r="E21" s="5">
        <v>-1.9700089690466091E-3</v>
      </c>
      <c r="F21" s="5">
        <v>1.0735884057982479E-2</v>
      </c>
      <c r="G21" s="5">
        <v>-1.679355083391388E-2</v>
      </c>
      <c r="H21" s="5">
        <v>2.885852990291863E-2</v>
      </c>
      <c r="I21" s="5">
        <v>-3.8550386120365501E-2</v>
      </c>
      <c r="J21">
        <v>13</v>
      </c>
    </row>
    <row r="22" spans="1:10" x14ac:dyDescent="0.35">
      <c r="A22">
        <v>1970</v>
      </c>
      <c r="B22" s="3">
        <v>-9.1397634408602081E-3</v>
      </c>
      <c r="C22">
        <v>24</v>
      </c>
      <c r="D22">
        <v>28</v>
      </c>
      <c r="E22" s="5">
        <v>2.3781830738933999E-4</v>
      </c>
      <c r="F22" s="5">
        <v>2.0819174731487859E-2</v>
      </c>
      <c r="G22" s="5">
        <v>-1.7403344341837969E-2</v>
      </c>
      <c r="H22" s="5">
        <v>6.0837011594400733E-2</v>
      </c>
      <c r="I22" s="5">
        <v>-6.0468164877290911E-2</v>
      </c>
      <c r="J22">
        <v>18</v>
      </c>
    </row>
    <row r="23" spans="1:10" x14ac:dyDescent="0.35">
      <c r="A23">
        <v>1971</v>
      </c>
      <c r="B23" s="3">
        <v>0.1078675397098743</v>
      </c>
      <c r="C23">
        <v>29</v>
      </c>
      <c r="D23">
        <v>23</v>
      </c>
      <c r="E23" s="5">
        <v>1.330179510944264E-3</v>
      </c>
      <c r="F23" s="5">
        <v>1.217775604437789E-2</v>
      </c>
      <c r="G23" s="5">
        <v>-1.2347199596428569E-2</v>
      </c>
      <c r="H23" s="5">
        <v>5.4541470506937403E-2</v>
      </c>
      <c r="I23" s="5">
        <v>-3.3959975056398313E-2</v>
      </c>
      <c r="J23">
        <v>14</v>
      </c>
    </row>
    <row r="24" spans="1:10" x14ac:dyDescent="0.35">
      <c r="A24">
        <v>1972</v>
      </c>
      <c r="B24" s="3">
        <v>0.1563327223560671</v>
      </c>
      <c r="C24">
        <v>28</v>
      </c>
      <c r="D24">
        <v>24</v>
      </c>
      <c r="E24" s="5">
        <v>2.8980823460684289E-3</v>
      </c>
      <c r="F24" s="5">
        <v>1.2412278532659009E-2</v>
      </c>
      <c r="G24" s="5">
        <v>-8.2018132049539155E-3</v>
      </c>
      <c r="H24" s="5">
        <v>3.2543824827052287E-2</v>
      </c>
      <c r="I24" s="5">
        <v>-2.615512550382414E-2</v>
      </c>
      <c r="J24">
        <v>13</v>
      </c>
    </row>
    <row r="25" spans="1:10" x14ac:dyDescent="0.35">
      <c r="A25">
        <v>1973</v>
      </c>
      <c r="B25" s="3">
        <v>-0.16229032970168261</v>
      </c>
      <c r="C25">
        <v>25</v>
      </c>
      <c r="D25">
        <v>28</v>
      </c>
      <c r="E25" s="5">
        <v>-2.6517658462436892E-3</v>
      </c>
      <c r="F25" s="5">
        <v>1.7967294402662599E-2</v>
      </c>
      <c r="G25" s="5">
        <v>-2.1061641068481438E-2</v>
      </c>
      <c r="H25" s="5">
        <v>4.2762454107735152E-2</v>
      </c>
      <c r="I25" s="5">
        <v>-4.4040252189359898E-2</v>
      </c>
      <c r="J25">
        <v>14</v>
      </c>
    </row>
    <row r="26" spans="1:10" x14ac:dyDescent="0.35">
      <c r="A26">
        <v>1974</v>
      </c>
      <c r="B26" s="3">
        <v>-0.28503541385165998</v>
      </c>
      <c r="C26">
        <v>24</v>
      </c>
      <c r="D26">
        <v>28</v>
      </c>
      <c r="E26" s="5">
        <v>-5.1797280067999779E-3</v>
      </c>
      <c r="F26" s="5">
        <v>2.6726058185625869E-2</v>
      </c>
      <c r="G26" s="5">
        <v>-3.2527544743164993E-2</v>
      </c>
      <c r="H26" s="5">
        <v>0.13316342996437461</v>
      </c>
      <c r="I26" s="5">
        <v>-8.6194830727255284E-2</v>
      </c>
      <c r="J26">
        <v>13</v>
      </c>
    </row>
    <row r="27" spans="1:10" x14ac:dyDescent="0.35">
      <c r="A27">
        <v>1975</v>
      </c>
      <c r="B27" s="3">
        <v>0.28553250297740779</v>
      </c>
      <c r="C27">
        <v>34</v>
      </c>
      <c r="D27">
        <v>18</v>
      </c>
      <c r="E27" s="5">
        <v>5.0573046332978841E-3</v>
      </c>
      <c r="F27" s="5">
        <v>1.80194248541127E-2</v>
      </c>
      <c r="G27" s="5">
        <v>-1.9426700228241209E-2</v>
      </c>
      <c r="H27" s="5">
        <v>4.365510998765966E-2</v>
      </c>
      <c r="I27" s="5">
        <v>-4.8443644200869093E-2</v>
      </c>
      <c r="J27">
        <v>4</v>
      </c>
    </row>
    <row r="28" spans="1:10" x14ac:dyDescent="0.35">
      <c r="A28">
        <v>1976</v>
      </c>
      <c r="B28" s="3">
        <v>0.18217818081016099</v>
      </c>
      <c r="C28">
        <v>27</v>
      </c>
      <c r="D28">
        <v>25</v>
      </c>
      <c r="E28" s="5">
        <v>3.4092656316370988E-3</v>
      </c>
      <c r="F28" s="5">
        <v>1.5872605982925021E-2</v>
      </c>
      <c r="G28" s="5">
        <v>-1.0051141947753851E-2</v>
      </c>
      <c r="H28" s="5">
        <v>4.4554399459749143E-2</v>
      </c>
      <c r="I28" s="5">
        <v>-2.462551428954558E-2</v>
      </c>
      <c r="J28">
        <v>12</v>
      </c>
    </row>
    <row r="29" spans="1:10" x14ac:dyDescent="0.35">
      <c r="A29">
        <v>1977</v>
      </c>
      <c r="B29" s="3">
        <v>-0.1150195525313563</v>
      </c>
      <c r="C29">
        <v>22</v>
      </c>
      <c r="D29">
        <v>30</v>
      </c>
      <c r="E29" s="5">
        <v>-2.1892015792094699E-3</v>
      </c>
      <c r="F29" s="5">
        <v>1.185619822889955E-2</v>
      </c>
      <c r="G29" s="5">
        <v>-1.248916143848942E-2</v>
      </c>
      <c r="H29" s="5">
        <v>4.8045434635391127E-2</v>
      </c>
      <c r="I29" s="5">
        <v>-3.1001520503301828E-2</v>
      </c>
      <c r="J29">
        <v>14</v>
      </c>
    </row>
    <row r="30" spans="1:10" x14ac:dyDescent="0.35">
      <c r="A30">
        <v>1978</v>
      </c>
      <c r="B30" s="3">
        <v>1.062043134848433E-2</v>
      </c>
      <c r="C30">
        <v>30</v>
      </c>
      <c r="D30">
        <v>22</v>
      </c>
      <c r="E30" s="5">
        <v>4.8932967798068694E-4</v>
      </c>
      <c r="F30" s="5">
        <v>1.3436089126520801E-2</v>
      </c>
      <c r="G30" s="5">
        <v>-1.7165342297301281E-2</v>
      </c>
      <c r="H30" s="5">
        <v>3.9199979999999933E-2</v>
      </c>
      <c r="I30" s="5">
        <v>-6.3844023621638893E-2</v>
      </c>
      <c r="J30">
        <v>8</v>
      </c>
    </row>
    <row r="31" spans="1:10" x14ac:dyDescent="0.35">
      <c r="A31">
        <v>1979</v>
      </c>
      <c r="B31" s="3">
        <v>0.1083133481603023</v>
      </c>
      <c r="C31">
        <v>32</v>
      </c>
      <c r="D31">
        <v>21</v>
      </c>
      <c r="E31" s="5">
        <v>2.2432219524805459E-3</v>
      </c>
      <c r="F31" s="5">
        <v>1.268713232553126E-2</v>
      </c>
      <c r="G31" s="5">
        <v>-1.367130813978721E-2</v>
      </c>
      <c r="H31" s="5">
        <v>3.1422286635914259E-2</v>
      </c>
      <c r="I31" s="5">
        <v>-6.0932858657307257E-2</v>
      </c>
      <c r="J31">
        <v>7</v>
      </c>
    </row>
    <row r="32" spans="1:10" x14ac:dyDescent="0.35">
      <c r="A32">
        <v>1980</v>
      </c>
      <c r="B32" s="3">
        <v>0.27994742620955931</v>
      </c>
      <c r="C32">
        <v>34</v>
      </c>
      <c r="D32">
        <v>18</v>
      </c>
      <c r="E32" s="5">
        <v>5.4407110147645923E-3</v>
      </c>
      <c r="F32" s="5">
        <v>1.9385613841787989E-2</v>
      </c>
      <c r="G32" s="5">
        <v>-2.089966099183517E-2</v>
      </c>
      <c r="H32" s="5">
        <v>6.1696868182985552E-2</v>
      </c>
      <c r="I32" s="5">
        <v>-5.9475644572386258E-2</v>
      </c>
      <c r="J32">
        <v>8</v>
      </c>
    </row>
    <row r="33" spans="1:10" x14ac:dyDescent="0.35">
      <c r="A33">
        <v>1981</v>
      </c>
      <c r="B33" s="3">
        <v>-0.1011441499528868</v>
      </c>
      <c r="C33">
        <v>27</v>
      </c>
      <c r="D33">
        <v>25</v>
      </c>
      <c r="E33" s="5">
        <v>-1.58148956432708E-3</v>
      </c>
      <c r="F33" s="5">
        <v>1.2319601980187261E-2</v>
      </c>
      <c r="G33" s="5">
        <v>-1.6594668432402569E-2</v>
      </c>
      <c r="H33" s="5">
        <v>5.8437564736301212E-2</v>
      </c>
      <c r="I33" s="5">
        <v>-4.3993084088536409E-2</v>
      </c>
      <c r="J33">
        <v>9</v>
      </c>
    </row>
    <row r="34" spans="1:10" x14ac:dyDescent="0.35">
      <c r="A34">
        <v>1982</v>
      </c>
      <c r="B34" s="3">
        <v>0.14761318284096639</v>
      </c>
      <c r="C34">
        <v>26</v>
      </c>
      <c r="D34">
        <v>26</v>
      </c>
      <c r="E34" s="5">
        <v>3.3802487162537401E-3</v>
      </c>
      <c r="F34" s="5">
        <v>2.5780208529931979E-2</v>
      </c>
      <c r="G34" s="5">
        <v>-1.9019711097424501E-2</v>
      </c>
      <c r="H34" s="5">
        <v>8.8195608625114566E-2</v>
      </c>
      <c r="I34" s="5">
        <v>-3.7136756449138962E-2</v>
      </c>
      <c r="J34">
        <v>14</v>
      </c>
    </row>
    <row r="35" spans="1:10" x14ac:dyDescent="0.35">
      <c r="A35">
        <v>1983</v>
      </c>
      <c r="B35" s="3">
        <v>0.17262708877186311</v>
      </c>
      <c r="C35">
        <v>29</v>
      </c>
      <c r="D35">
        <v>23</v>
      </c>
      <c r="E35" s="5">
        <v>3.586902131197335E-3</v>
      </c>
      <c r="F35" s="5">
        <v>1.5496721718296949E-2</v>
      </c>
      <c r="G35" s="5">
        <v>-1.1429826913406519E-2</v>
      </c>
      <c r="H35" s="5">
        <v>3.9520639941991002E-2</v>
      </c>
      <c r="I35" s="5">
        <v>-3.0476531645214099E-2</v>
      </c>
      <c r="J35">
        <v>9</v>
      </c>
    </row>
    <row r="36" spans="1:10" x14ac:dyDescent="0.35">
      <c r="A36">
        <v>1984</v>
      </c>
      <c r="B36" s="3">
        <v>-7.5789732192615812E-3</v>
      </c>
      <c r="C36">
        <v>25</v>
      </c>
      <c r="D36">
        <v>28</v>
      </c>
      <c r="E36" s="5">
        <v>7.9506791329062533E-5</v>
      </c>
      <c r="F36" s="5">
        <v>1.699874840585823E-2</v>
      </c>
      <c r="G36" s="5">
        <v>-1.5026958935929129E-2</v>
      </c>
      <c r="H36" s="5">
        <v>7.3814431194994062E-2</v>
      </c>
      <c r="I36" s="5">
        <v>-3.9569498479983152E-2</v>
      </c>
      <c r="J36">
        <v>13</v>
      </c>
    </row>
    <row r="37" spans="1:10" x14ac:dyDescent="0.35">
      <c r="A37">
        <v>1985</v>
      </c>
      <c r="B37" s="3">
        <v>0.28836763207828331</v>
      </c>
      <c r="C37">
        <v>36</v>
      </c>
      <c r="D37">
        <v>16</v>
      </c>
      <c r="E37" s="5">
        <v>5.1055663132082169E-3</v>
      </c>
      <c r="F37" s="5">
        <v>1.2305147574843141E-2</v>
      </c>
      <c r="G37" s="5">
        <v>-1.109349152547034E-2</v>
      </c>
      <c r="H37" s="5">
        <v>3.5197284342861387E-2</v>
      </c>
      <c r="I37" s="5">
        <v>-2.831492168734261E-2</v>
      </c>
      <c r="J37">
        <v>8</v>
      </c>
    </row>
    <row r="38" spans="1:10" x14ac:dyDescent="0.35">
      <c r="A38">
        <v>1986</v>
      </c>
      <c r="B38" s="3">
        <v>0.16867408553029981</v>
      </c>
      <c r="C38">
        <v>33</v>
      </c>
      <c r="D38">
        <v>19</v>
      </c>
      <c r="E38" s="5">
        <v>3.3697513338236951E-3</v>
      </c>
      <c r="F38" s="5">
        <v>1.6172155762413959E-2</v>
      </c>
      <c r="G38" s="5">
        <v>-1.8866003726359389E-2</v>
      </c>
      <c r="H38" s="5">
        <v>4.8676666486072329E-2</v>
      </c>
      <c r="I38" s="5">
        <v>-7.9051395061079499E-2</v>
      </c>
      <c r="J38">
        <v>4</v>
      </c>
    </row>
    <row r="39" spans="1:10" x14ac:dyDescent="0.35">
      <c r="A39">
        <v>1987</v>
      </c>
      <c r="B39" s="3">
        <v>2.5563197714300748E-3</v>
      </c>
      <c r="C39">
        <v>29</v>
      </c>
      <c r="D39">
        <v>23</v>
      </c>
      <c r="E39" s="5">
        <v>6.106435552507511E-4</v>
      </c>
      <c r="F39" s="5">
        <v>2.243281709217437E-2</v>
      </c>
      <c r="G39" s="5">
        <v>-2.69042709043486E-2</v>
      </c>
      <c r="H39" s="5">
        <v>5.8903530910707387E-2</v>
      </c>
      <c r="I39" s="5">
        <v>-0.12196678293738469</v>
      </c>
      <c r="J39">
        <v>10</v>
      </c>
    </row>
    <row r="40" spans="1:10" x14ac:dyDescent="0.35">
      <c r="A40">
        <v>1988</v>
      </c>
      <c r="B40" s="3">
        <v>0.12391741908739561</v>
      </c>
      <c r="C40">
        <v>27</v>
      </c>
      <c r="D40">
        <v>25</v>
      </c>
      <c r="E40" s="5">
        <v>2.2742961178550238E-3</v>
      </c>
      <c r="F40" s="5">
        <v>1.7492446589704301E-2</v>
      </c>
      <c r="G40" s="5">
        <v>-1.4161306391742189E-2</v>
      </c>
      <c r="H40" s="5">
        <v>5.1333688041874402E-2</v>
      </c>
      <c r="I40" s="5">
        <v>-4.6440412103863932E-2</v>
      </c>
      <c r="J40">
        <v>9</v>
      </c>
    </row>
    <row r="41" spans="1:10" x14ac:dyDescent="0.35">
      <c r="A41">
        <v>1989</v>
      </c>
      <c r="B41" s="3">
        <v>0.27250465478717911</v>
      </c>
      <c r="C41">
        <v>39</v>
      </c>
      <c r="D41">
        <v>13</v>
      </c>
      <c r="E41" s="5">
        <v>4.7432326426160333E-3</v>
      </c>
      <c r="F41" s="5">
        <v>1.295406830101414E-2</v>
      </c>
      <c r="G41" s="5">
        <v>-1.988927433257829E-2</v>
      </c>
      <c r="H41" s="5">
        <v>4.0491563743292089E-2</v>
      </c>
      <c r="I41" s="5">
        <v>-6.99911230351455E-2</v>
      </c>
      <c r="J41">
        <v>2</v>
      </c>
    </row>
    <row r="42" spans="1:10" x14ac:dyDescent="0.35">
      <c r="A42">
        <v>1990</v>
      </c>
      <c r="B42" s="3">
        <v>-9.1680799519198608E-2</v>
      </c>
      <c r="C42">
        <v>26</v>
      </c>
      <c r="D42">
        <v>27</v>
      </c>
      <c r="E42" s="5">
        <v>-1.578970399170561E-3</v>
      </c>
      <c r="F42" s="5">
        <v>1.6771796900975969E-2</v>
      </c>
      <c r="G42" s="5">
        <v>-1.9250079651163519E-2</v>
      </c>
      <c r="H42" s="5">
        <v>4.1495890549264558E-2</v>
      </c>
      <c r="I42" s="5">
        <v>-4.9781830970819618E-2</v>
      </c>
      <c r="J42">
        <v>13</v>
      </c>
    </row>
    <row r="43" spans="1:10" x14ac:dyDescent="0.35">
      <c r="A43">
        <v>1991</v>
      </c>
      <c r="B43" s="3">
        <v>0.30647722433100538</v>
      </c>
      <c r="C43">
        <v>31</v>
      </c>
      <c r="D43">
        <v>21</v>
      </c>
      <c r="E43" s="5">
        <v>5.3364751457020739E-3</v>
      </c>
      <c r="F43" s="5">
        <v>1.751111546212706E-2</v>
      </c>
      <c r="G43" s="5">
        <v>-1.2635612940449089E-2</v>
      </c>
      <c r="H43" s="5">
        <v>5.3928875445809002E-2</v>
      </c>
      <c r="I43" s="5">
        <v>-2.662837036827358E-2</v>
      </c>
      <c r="J43">
        <v>8</v>
      </c>
    </row>
    <row r="44" spans="1:10" x14ac:dyDescent="0.35">
      <c r="A44">
        <v>1992</v>
      </c>
      <c r="B44" s="3">
        <v>3.9111857762094179E-2</v>
      </c>
      <c r="C44">
        <v>30</v>
      </c>
      <c r="D44">
        <v>22</v>
      </c>
      <c r="E44" s="5">
        <v>8.152556332801194E-4</v>
      </c>
      <c r="F44" s="5">
        <v>9.3621613236322711E-3</v>
      </c>
      <c r="G44" s="5">
        <v>-1.0839615762654631E-2</v>
      </c>
      <c r="H44" s="5">
        <v>3.0636503440672921E-2</v>
      </c>
      <c r="I44" s="5">
        <v>-2.0217517430373949E-2</v>
      </c>
      <c r="J44">
        <v>8</v>
      </c>
    </row>
    <row r="45" spans="1:10" x14ac:dyDescent="0.35">
      <c r="A45">
        <v>1993</v>
      </c>
      <c r="B45" s="3">
        <v>7.0576082517987165E-2</v>
      </c>
      <c r="C45">
        <v>31</v>
      </c>
      <c r="D45">
        <v>21</v>
      </c>
      <c r="E45" s="5">
        <v>1.363986756013106E-3</v>
      </c>
      <c r="F45" s="5">
        <v>8.0522706253623576E-3</v>
      </c>
      <c r="G45" s="5">
        <v>-8.5091941939786468E-3</v>
      </c>
      <c r="H45" s="5">
        <v>2.3132307815151649E-2</v>
      </c>
      <c r="I45" s="5">
        <v>-2.652916413538909E-2</v>
      </c>
      <c r="J45">
        <v>5</v>
      </c>
    </row>
    <row r="46" spans="1:10" x14ac:dyDescent="0.35">
      <c r="A46">
        <v>1994</v>
      </c>
      <c r="B46" s="3">
        <v>-1.551954051318216E-2</v>
      </c>
      <c r="C46">
        <v>27</v>
      </c>
      <c r="D46">
        <v>25</v>
      </c>
      <c r="E46" s="5">
        <v>-2.3355720058530269E-4</v>
      </c>
      <c r="F46" s="5">
        <v>9.5257702012262919E-3</v>
      </c>
      <c r="G46" s="5">
        <v>-1.0773630794541821E-2</v>
      </c>
      <c r="H46" s="5">
        <v>3.0717197999617519E-2</v>
      </c>
      <c r="I46" s="5">
        <v>-3.4136816643817708E-2</v>
      </c>
      <c r="J46">
        <v>8</v>
      </c>
    </row>
    <row r="47" spans="1:10" x14ac:dyDescent="0.35">
      <c r="A47">
        <v>1995</v>
      </c>
      <c r="B47" s="3">
        <v>0.34128177755609851</v>
      </c>
      <c r="C47">
        <v>36</v>
      </c>
      <c r="D47">
        <v>16</v>
      </c>
      <c r="E47" s="5">
        <v>5.6895203314326556E-3</v>
      </c>
      <c r="F47" s="5">
        <v>1.0840127337710099E-2</v>
      </c>
      <c r="G47" s="5">
        <v>-5.8993454326915834E-3</v>
      </c>
      <c r="H47" s="5">
        <v>2.2521526982151398E-2</v>
      </c>
      <c r="I47" s="5">
        <v>-1.320942653013411E-2</v>
      </c>
      <c r="J47">
        <v>2</v>
      </c>
    </row>
    <row r="48" spans="1:10" x14ac:dyDescent="0.35">
      <c r="A48">
        <v>1996</v>
      </c>
      <c r="B48" s="3">
        <v>0.2144724847000592</v>
      </c>
      <c r="C48">
        <v>32</v>
      </c>
      <c r="D48">
        <v>21</v>
      </c>
      <c r="E48" s="5">
        <v>3.8246631345567978E-3</v>
      </c>
      <c r="F48" s="5">
        <v>1.5641128678511449E-2</v>
      </c>
      <c r="G48" s="5">
        <v>-1.418137959908838E-2</v>
      </c>
      <c r="H48" s="5">
        <v>4.1814695701285272E-2</v>
      </c>
      <c r="I48" s="5">
        <v>-2.9198248769514362E-2</v>
      </c>
      <c r="J48">
        <v>5</v>
      </c>
    </row>
    <row r="49" spans="1:10" x14ac:dyDescent="0.35">
      <c r="A49">
        <v>1997</v>
      </c>
      <c r="B49" s="3">
        <v>0.30347705332562241</v>
      </c>
      <c r="C49">
        <v>28</v>
      </c>
      <c r="D49">
        <v>24</v>
      </c>
      <c r="E49" s="5">
        <v>5.3420079608371843E-3</v>
      </c>
      <c r="F49" s="5">
        <v>2.1696659498964838E-2</v>
      </c>
      <c r="G49" s="5">
        <v>-1.3738418833645081E-2</v>
      </c>
      <c r="H49" s="5">
        <v>6.2192111411422613E-2</v>
      </c>
      <c r="I49" s="5">
        <v>-3.5060073238770119E-2</v>
      </c>
      <c r="J49">
        <v>11</v>
      </c>
    </row>
    <row r="50" spans="1:10" x14ac:dyDescent="0.35">
      <c r="A50">
        <v>1998</v>
      </c>
      <c r="B50" s="3">
        <v>0.26069700497962578</v>
      </c>
      <c r="C50">
        <v>33</v>
      </c>
      <c r="D50">
        <v>19</v>
      </c>
      <c r="E50" s="5">
        <v>4.7864044998103218E-3</v>
      </c>
      <c r="F50" s="5">
        <v>2.0479134016553938E-2</v>
      </c>
      <c r="G50" s="5">
        <v>-2.2469388871375961E-2</v>
      </c>
      <c r="H50" s="5">
        <v>7.3172246672981431E-2</v>
      </c>
      <c r="I50" s="5">
        <v>-5.1842980725466031E-2</v>
      </c>
      <c r="J50">
        <v>6</v>
      </c>
    </row>
    <row r="51" spans="1:10" x14ac:dyDescent="0.35">
      <c r="A51">
        <v>1999</v>
      </c>
      <c r="B51" s="3">
        <v>0.19526046704458011</v>
      </c>
      <c r="C51">
        <v>30</v>
      </c>
      <c r="D51">
        <v>22</v>
      </c>
      <c r="E51" s="5">
        <v>3.7604374010276882E-3</v>
      </c>
      <c r="F51" s="5">
        <v>2.1016435734839901E-2</v>
      </c>
      <c r="G51" s="5">
        <v>-1.9770469417807131E-2</v>
      </c>
      <c r="H51" s="5">
        <v>5.7712560989393362E-2</v>
      </c>
      <c r="I51" s="5">
        <v>-6.6323845955541846E-2</v>
      </c>
      <c r="J51">
        <v>8</v>
      </c>
    </row>
    <row r="52" spans="1:10" x14ac:dyDescent="0.35">
      <c r="A52">
        <v>2000</v>
      </c>
      <c r="B52" s="3">
        <v>-0.1013918468606432</v>
      </c>
      <c r="C52">
        <v>23</v>
      </c>
      <c r="D52">
        <v>29</v>
      </c>
      <c r="E52" s="5">
        <v>-1.5885097966009431E-3</v>
      </c>
      <c r="F52" s="5">
        <v>2.5777727361912271E-2</v>
      </c>
      <c r="G52" s="5">
        <v>-2.3292766853352791E-2</v>
      </c>
      <c r="H52" s="5">
        <v>7.201636301336177E-2</v>
      </c>
      <c r="I52" s="5">
        <v>-0.10537799289680611</v>
      </c>
      <c r="J52">
        <v>14</v>
      </c>
    </row>
    <row r="53" spans="1:10" x14ac:dyDescent="0.35">
      <c r="A53">
        <v>2001</v>
      </c>
      <c r="B53" s="3">
        <v>-0.11192324033858431</v>
      </c>
      <c r="C53">
        <v>26</v>
      </c>
      <c r="D53">
        <v>27</v>
      </c>
      <c r="E53" s="5">
        <v>-1.7569138641522551E-3</v>
      </c>
      <c r="F53" s="5">
        <v>2.1342305682451591E-2</v>
      </c>
      <c r="G53" s="5">
        <v>-2.4000606760881879E-2</v>
      </c>
      <c r="H53" s="5">
        <v>7.7800739214753417E-2</v>
      </c>
      <c r="I53" s="5">
        <v>-0.1160049485380919</v>
      </c>
      <c r="J53">
        <v>12</v>
      </c>
    </row>
    <row r="54" spans="1:10" x14ac:dyDescent="0.35">
      <c r="A54">
        <v>2002</v>
      </c>
      <c r="B54" s="3">
        <v>-0.22508974827430259</v>
      </c>
      <c r="C54">
        <v>22</v>
      </c>
      <c r="D54">
        <v>30</v>
      </c>
      <c r="E54" s="5">
        <v>-4.4969250977680668E-3</v>
      </c>
      <c r="F54" s="5">
        <v>2.095455050438895E-2</v>
      </c>
      <c r="G54" s="5">
        <v>-2.316134053934988E-2</v>
      </c>
      <c r="H54" s="5">
        <v>5.8743963497572528E-2</v>
      </c>
      <c r="I54" s="5">
        <v>-7.9922740426050798E-2</v>
      </c>
      <c r="J54">
        <v>19</v>
      </c>
    </row>
    <row r="55" spans="1:10" x14ac:dyDescent="0.35">
      <c r="A55">
        <v>2003</v>
      </c>
      <c r="B55" s="3">
        <v>0.22000016185517751</v>
      </c>
      <c r="C55">
        <v>34</v>
      </c>
      <c r="D55">
        <v>18</v>
      </c>
      <c r="E55" s="5">
        <v>4.0392421979470799E-3</v>
      </c>
      <c r="F55" s="5">
        <v>1.5166797541361901E-2</v>
      </c>
      <c r="G55" s="5">
        <v>-1.6979473450725351E-2</v>
      </c>
      <c r="H55" s="5">
        <v>7.5029650052692229E-2</v>
      </c>
      <c r="I55" s="5">
        <v>-4.4778109629216321E-2</v>
      </c>
      <c r="J55">
        <v>6</v>
      </c>
    </row>
    <row r="56" spans="1:10" x14ac:dyDescent="0.35">
      <c r="A56">
        <v>2004</v>
      </c>
      <c r="B56" s="3">
        <v>9.3317034016257003E-2</v>
      </c>
      <c r="C56">
        <v>28</v>
      </c>
      <c r="D56">
        <v>24</v>
      </c>
      <c r="E56" s="5">
        <v>1.824577953640826E-3</v>
      </c>
      <c r="F56" s="5">
        <v>1.206707021381394E-2</v>
      </c>
      <c r="G56" s="5">
        <v>-1.012499634989447E-2</v>
      </c>
      <c r="H56" s="5">
        <v>3.1826309112979158E-2</v>
      </c>
      <c r="I56" s="5">
        <v>-3.4264605338628289E-2</v>
      </c>
      <c r="J56">
        <v>13</v>
      </c>
    </row>
    <row r="57" spans="1:10" x14ac:dyDescent="0.35">
      <c r="A57">
        <v>2005</v>
      </c>
      <c r="B57" s="3">
        <v>3.001022648322501E-2</v>
      </c>
      <c r="C57">
        <v>30</v>
      </c>
      <c r="D57">
        <v>22</v>
      </c>
      <c r="E57" s="5">
        <v>6.604192311225886E-4</v>
      </c>
      <c r="F57" s="5">
        <v>9.9466260042291327E-3</v>
      </c>
      <c r="G57" s="5">
        <v>-1.2002590004931779E-2</v>
      </c>
      <c r="H57" s="5">
        <v>3.0527254888578988E-2</v>
      </c>
      <c r="I57" s="5">
        <v>-3.2661664070793753E-2</v>
      </c>
      <c r="J57">
        <v>9</v>
      </c>
    </row>
    <row r="58" spans="1:10" x14ac:dyDescent="0.35">
      <c r="A58">
        <v>2006</v>
      </c>
      <c r="B58" s="3">
        <v>0.13619431757718289</v>
      </c>
      <c r="C58">
        <v>28</v>
      </c>
      <c r="D58">
        <v>24</v>
      </c>
      <c r="E58" s="5">
        <v>2.4448322617951781E-3</v>
      </c>
      <c r="F58" s="5">
        <v>1.241169783835719E-2</v>
      </c>
      <c r="G58" s="5">
        <v>-9.1831775775271709E-3</v>
      </c>
      <c r="H58" s="5">
        <v>3.088091030034263E-2</v>
      </c>
      <c r="I58" s="5">
        <v>-2.783814437143145E-2</v>
      </c>
      <c r="J58">
        <v>9</v>
      </c>
    </row>
    <row r="59" spans="1:10" x14ac:dyDescent="0.35">
      <c r="A59">
        <v>2007</v>
      </c>
      <c r="B59" s="3">
        <v>-4.5133205003517101E-3</v>
      </c>
      <c r="C59">
        <v>29</v>
      </c>
      <c r="D59">
        <v>24</v>
      </c>
      <c r="E59" s="5">
        <v>2.99314650293274E-4</v>
      </c>
      <c r="F59" s="5">
        <v>1.456665523355119E-2</v>
      </c>
      <c r="G59" s="5">
        <v>-1.6940388554476708E-2</v>
      </c>
      <c r="H59" s="5">
        <v>3.5444706540820228E-2</v>
      </c>
      <c r="I59" s="5">
        <v>-4.8961647596093137E-2</v>
      </c>
      <c r="J59">
        <v>7</v>
      </c>
    </row>
    <row r="60" spans="1:10" x14ac:dyDescent="0.35">
      <c r="A60">
        <v>2008</v>
      </c>
      <c r="B60" s="3">
        <v>-0.3410509921126631</v>
      </c>
      <c r="C60">
        <v>21</v>
      </c>
      <c r="D60">
        <v>31</v>
      </c>
      <c r="E60" s="5">
        <v>-7.1740220299950832E-3</v>
      </c>
      <c r="F60" s="5">
        <v>3.1038982571111571E-2</v>
      </c>
      <c r="G60" s="5">
        <v>-3.3060250953325397E-2</v>
      </c>
      <c r="H60" s="5">
        <v>0.1186220376641732</v>
      </c>
      <c r="I60" s="5">
        <v>-0.18071000887250749</v>
      </c>
      <c r="J60">
        <v>16</v>
      </c>
    </row>
    <row r="61" spans="1:10" x14ac:dyDescent="0.35">
      <c r="A61">
        <v>2009</v>
      </c>
      <c r="B61" s="3">
        <v>0.20010331414246729</v>
      </c>
      <c r="C61">
        <v>29</v>
      </c>
      <c r="D61">
        <v>23</v>
      </c>
      <c r="E61" s="5">
        <v>4.7159901170820617E-3</v>
      </c>
      <c r="F61" s="5">
        <v>2.812626327385509E-2</v>
      </c>
      <c r="G61" s="5">
        <v>-2.480131081971872E-2</v>
      </c>
      <c r="H61" s="5">
        <v>0.11133141912962841</v>
      </c>
      <c r="I61" s="5">
        <v>-6.3311267673864288E-2</v>
      </c>
      <c r="J61">
        <v>10</v>
      </c>
    </row>
    <row r="62" spans="1:10" x14ac:dyDescent="0.35">
      <c r="A62">
        <v>2010</v>
      </c>
      <c r="B62" s="3">
        <v>0.12635232190407419</v>
      </c>
      <c r="C62">
        <v>30</v>
      </c>
      <c r="D62">
        <v>22</v>
      </c>
      <c r="E62" s="5">
        <v>1.8710768071583609E-3</v>
      </c>
      <c r="F62" s="5">
        <v>1.726829265525931E-2</v>
      </c>
      <c r="G62" s="5">
        <v>-1.9125126622070211E-2</v>
      </c>
      <c r="H62" s="5">
        <v>4.8507423133434237E-2</v>
      </c>
      <c r="I62" s="5">
        <v>-6.5372085914597117E-2</v>
      </c>
      <c r="J62">
        <v>9</v>
      </c>
    </row>
    <row r="63" spans="1:10" x14ac:dyDescent="0.35">
      <c r="A63">
        <v>2011</v>
      </c>
      <c r="B63" s="3">
        <v>-1.5918162942413721E-5</v>
      </c>
      <c r="C63">
        <v>23</v>
      </c>
      <c r="D63">
        <v>29</v>
      </c>
      <c r="E63" s="5">
        <v>5.0969846909823676E-4</v>
      </c>
      <c r="F63" s="5">
        <v>2.5856090204893989E-2</v>
      </c>
      <c r="G63" s="5">
        <v>-1.9592612217912191E-2</v>
      </c>
      <c r="H63" s="5">
        <v>7.3886423010000646E-2</v>
      </c>
      <c r="I63" s="5">
        <v>-7.2111004612270074E-2</v>
      </c>
      <c r="J63">
        <v>16</v>
      </c>
    </row>
    <row r="64" spans="1:10" x14ac:dyDescent="0.35">
      <c r="A64">
        <v>2012</v>
      </c>
      <c r="B64" s="3">
        <v>0.16491904459096771</v>
      </c>
      <c r="C64">
        <v>33</v>
      </c>
      <c r="D64">
        <v>20</v>
      </c>
      <c r="E64" s="5">
        <v>3.0705085665904152E-3</v>
      </c>
      <c r="F64" s="5">
        <v>1.3282024349301419E-2</v>
      </c>
      <c r="G64" s="5">
        <v>-1.3778492474882741E-2</v>
      </c>
      <c r="H64" s="5">
        <v>4.5663537241908012E-2</v>
      </c>
      <c r="I64" s="5">
        <v>-4.1947497825209193E-2</v>
      </c>
      <c r="J64">
        <v>6</v>
      </c>
    </row>
    <row r="65" spans="1:10" x14ac:dyDescent="0.35">
      <c r="A65">
        <v>2013</v>
      </c>
      <c r="B65" s="3">
        <v>0.24882884151468249</v>
      </c>
      <c r="C65">
        <v>35</v>
      </c>
      <c r="D65">
        <v>17</v>
      </c>
      <c r="E65" s="5">
        <v>4.1953101176976171E-3</v>
      </c>
      <c r="F65" s="5">
        <v>1.1328783612667259E-2</v>
      </c>
      <c r="G65" s="5">
        <v>-1.049125296018107E-2</v>
      </c>
      <c r="H65" s="5">
        <v>2.8142204980399019E-2</v>
      </c>
      <c r="I65" s="5">
        <v>-2.3432493161281841E-2</v>
      </c>
      <c r="J65">
        <v>5</v>
      </c>
    </row>
    <row r="66" spans="1:10" x14ac:dyDescent="0.35">
      <c r="A66">
        <v>2014</v>
      </c>
      <c r="B66" s="3">
        <v>0.1232814778756831</v>
      </c>
      <c r="C66">
        <v>31</v>
      </c>
      <c r="D66">
        <v>21</v>
      </c>
      <c r="E66" s="5">
        <v>2.261488500717264E-3</v>
      </c>
      <c r="F66" s="5">
        <v>1.194062217943943E-2</v>
      </c>
      <c r="G66" s="5">
        <v>-1.202675645358689E-2</v>
      </c>
      <c r="H66" s="5">
        <v>4.1874800441962748E-2</v>
      </c>
      <c r="I66" s="5">
        <v>-3.4947335179885977E-2</v>
      </c>
      <c r="J66">
        <v>6</v>
      </c>
    </row>
    <row r="67" spans="1:10" x14ac:dyDescent="0.35">
      <c r="A67">
        <v>2015</v>
      </c>
      <c r="B67" s="3">
        <v>-5.1108819442485711E-3</v>
      </c>
      <c r="C67">
        <v>29</v>
      </c>
      <c r="D67">
        <v>23</v>
      </c>
      <c r="E67" s="5">
        <v>-3.3236143932544538E-5</v>
      </c>
      <c r="F67" s="5">
        <v>1.259282776262601E-2</v>
      </c>
      <c r="G67" s="5">
        <v>-1.5953055852202028E-2</v>
      </c>
      <c r="H67" s="5">
        <v>3.3178690981495611E-2</v>
      </c>
      <c r="I67" s="5">
        <v>-5.6855021671003571E-2</v>
      </c>
      <c r="J67">
        <v>7</v>
      </c>
    </row>
    <row r="68" spans="1:10" x14ac:dyDescent="0.35">
      <c r="A68">
        <v>2016</v>
      </c>
      <c r="B68" s="3">
        <v>9.8434958209848322E-2</v>
      </c>
      <c r="C68">
        <v>28</v>
      </c>
      <c r="D68">
        <v>24</v>
      </c>
      <c r="E68" s="5">
        <v>1.61039274741865E-3</v>
      </c>
      <c r="F68" s="5">
        <v>1.322052183243435E-2</v>
      </c>
      <c r="G68" s="5">
        <v>-1.193475785176633E-2</v>
      </c>
      <c r="H68" s="5">
        <v>3.5196535344030243E-2</v>
      </c>
      <c r="I68" s="5">
        <v>-5.6996332446678601E-2</v>
      </c>
      <c r="J68">
        <v>10</v>
      </c>
    </row>
    <row r="69" spans="1:10" x14ac:dyDescent="0.35">
      <c r="A69">
        <v>2017</v>
      </c>
      <c r="B69" s="3">
        <v>0.18744255175451191</v>
      </c>
      <c r="C69">
        <v>34</v>
      </c>
      <c r="D69">
        <v>18</v>
      </c>
      <c r="E69" s="5">
        <v>2.8854237730027532E-3</v>
      </c>
      <c r="F69" s="5">
        <v>7.1036988007088962E-3</v>
      </c>
      <c r="G69" s="5">
        <v>-5.0824290571088466E-3</v>
      </c>
      <c r="H69" s="5">
        <v>1.5199857199014601E-2</v>
      </c>
      <c r="I69" s="5">
        <v>-1.4460154269535249E-2</v>
      </c>
      <c r="J69">
        <v>6</v>
      </c>
    </row>
    <row r="70" spans="1:10" x14ac:dyDescent="0.35">
      <c r="A70">
        <v>2018</v>
      </c>
      <c r="B70" s="3">
        <v>-5.6559355870816772E-2</v>
      </c>
      <c r="C70">
        <v>29</v>
      </c>
      <c r="D70">
        <v>24</v>
      </c>
      <c r="E70" s="5">
        <v>-1.743573634095744E-3</v>
      </c>
      <c r="F70" s="5">
        <v>1.45705420725452E-2</v>
      </c>
      <c r="G70" s="5">
        <v>-2.1456463446286891E-2</v>
      </c>
      <c r="H70" s="5">
        <v>4.1585358402538693E-2</v>
      </c>
      <c r="I70" s="5">
        <v>-6.7212152079513504E-2</v>
      </c>
      <c r="J70">
        <v>11</v>
      </c>
    </row>
    <row r="71" spans="1:10" x14ac:dyDescent="0.35">
      <c r="A71">
        <v>2019</v>
      </c>
      <c r="B71" s="3">
        <v>5.3281004688785952E-2</v>
      </c>
      <c r="C71">
        <v>3</v>
      </c>
      <c r="D71">
        <v>0</v>
      </c>
      <c r="E71" s="5">
        <v>2.209535946991564E-2</v>
      </c>
      <c r="F71" s="5">
        <v>2.209535946991564E-2</v>
      </c>
      <c r="G71" s="5">
        <v>0</v>
      </c>
      <c r="H71" s="5">
        <v>3.5034511331182669E-2</v>
      </c>
      <c r="I71" s="5">
        <v>0</v>
      </c>
      <c r="J71">
        <v>0</v>
      </c>
    </row>
    <row r="72" spans="1:10" x14ac:dyDescent="0.35">
      <c r="C72">
        <f>SUM(C30:C71)</f>
        <v>1216</v>
      </c>
      <c r="D72">
        <f>SUM(D30:D71)</f>
        <v>927</v>
      </c>
      <c r="F72" s="5">
        <f>AVERAGE(F30:F70)</f>
        <v>1.6266327578611642E-2</v>
      </c>
      <c r="G72" s="5">
        <f>AVERAGE(G30:G70)</f>
        <v>-1.6238458731369816E-2</v>
      </c>
    </row>
  </sheetData>
  <autoFilter ref="A1:J1" xr:uid="{B90A6CFC-0A8C-46A7-AFCC-D182A52272AB}">
    <sortState ref="A2:J7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Reis</cp:lastModifiedBy>
  <dcterms:created xsi:type="dcterms:W3CDTF">2019-01-21T08:07:05Z</dcterms:created>
  <dcterms:modified xsi:type="dcterms:W3CDTF">2019-01-21T22:17:22Z</dcterms:modified>
</cp:coreProperties>
</file>