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428B6146-362E-4C06-9A93-D1BA127129A0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49" i="1"/>
  <c r="B19" i="1"/>
  <c r="D37" i="1"/>
  <c r="D19" i="1"/>
  <c r="B39" i="1"/>
  <c r="B26" i="1"/>
  <c r="B25" i="1"/>
  <c r="B38" i="1"/>
  <c r="B37" i="1"/>
  <c r="F37" i="1"/>
  <c r="E37" i="1"/>
  <c r="B3" i="1"/>
  <c r="B24" i="1"/>
  <c r="B8" i="1"/>
  <c r="B7" i="1"/>
  <c r="F39" i="1"/>
  <c r="E39" i="1"/>
  <c r="D39" i="1"/>
  <c r="F52" i="1"/>
  <c r="F49" i="1"/>
  <c r="F38" i="1"/>
  <c r="F26" i="1"/>
  <c r="F25" i="1"/>
  <c r="F24" i="1"/>
  <c r="F13" i="1"/>
  <c r="F8" i="1"/>
  <c r="F7" i="1"/>
  <c r="F3" i="1"/>
  <c r="E52" i="1"/>
  <c r="D52" i="1"/>
  <c r="E49" i="1"/>
  <c r="D49" i="1"/>
  <c r="E38" i="1"/>
  <c r="D38" i="1"/>
  <c r="E26" i="1"/>
  <c r="D26" i="1"/>
  <c r="E25" i="1"/>
  <c r="D25" i="1"/>
  <c r="E24" i="1"/>
  <c r="D24" i="1"/>
  <c r="E19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<sst xmlns="http://schemas.openxmlformats.org/spreadsheetml/2006/main" count="278" uniqueCount="141">
  <si>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</si>
  <si>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</si>
  <si>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</si>
  <si>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</si>
  <si>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</si>
  <si>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</si>
  <si>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</si>
  <si>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</si>
  <si>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</si>
  <si>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</si>
  <si>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</si>
  <si>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</si>
  <si>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</si>
  <si>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</si>
  <si>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</si>
  <si>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</si>
  <si>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</si>
  <si>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</si>
  <si>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</si>
  <si>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</si>
  <si>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</si>
  <si>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</si>
  <si>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</si>
  <si>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</si>
  <si>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</si>
  <si>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</si>
  <si>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</si>
  <si>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</si>
  <si>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</si>
  <si>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</si>
  <si>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</si>
  <si>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</si>
  <si>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</si>
  <si>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</si>
  <si>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</si>
  <si>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</si>
  <si>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</si>
  <si>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</si>
  <si>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</si>
  <si>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</si>
  <si>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</si>
  <si>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</si>
  <si>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</si>
  <si>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</si>
  <si>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</si>
  <si>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</si>
  <si>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</si>
  <si>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</si>
  <si>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</si>
  <si>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</si>
  <si>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</si>
  <si>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</si>
  <si>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</si>
  <si>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</si>
  <si>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</si>
  <si>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</si>
  <si>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</si>
  <si>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</si>
  <si>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</si>
  <si>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</si>
  <si>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</si>
  <si>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</si>
  <si>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</si>
  <si>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</si>
  <si>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</si>
  <si>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</si>
  <si>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</si>
  <si>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</si>
  <si>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</si>
  <si>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</si>
  <si>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</si>
  <si>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</si>
  <si>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</si>
  <si>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</si>
  <si>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</si>
  <si>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</si>
  <si>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</si>
  <si>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</si>
  <si>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</si>
  <si>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VARCHAR(20)</t>
  </si>
  <si>
    <t>Xxxxxxxx</t>
  </si>
  <si>
    <t>DATE</t>
  </si>
  <si>
    <t>dd-mmm-yyyy</t>
  </si>
  <si>
    <t>NUMBER(9,2)</t>
  </si>
  <si>
    <t>xxxx@autoparts.com</t>
  </si>
  <si>
    <t>CHAR(2)</t>
  </si>
  <si>
    <t>xx</t>
  </si>
  <si>
    <t>Number of sales/transactions this year</t>
  </si>
  <si>
    <t>Money from comissions (Year-To-Date)</t>
  </si>
  <si>
    <t>Total amount of sales (Year-To-Date)</t>
  </si>
  <si>
    <t>VARCHAR(30)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</si>
  <si>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</si>
  <si>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</si>
  <si>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</si>
  <si>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</si>
  <si>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</si>
  <si>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</si>
  <si>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</si>
  <si>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</si>
  <si>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</si>
  <si>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</si>
  <si>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</si>
  <si>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</si>
  <si>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</si>
  <si>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</si>
  <si>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</si>
  <si>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</si>
  <si>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</si>
  <si>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</si>
  <si>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</si>
  <si>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</si>
  <si>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</si>
  <si>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</si>
  <si>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</si>
  <si>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</si>
  <si>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</si>
  <si>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</si>
  <si>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</si>
  <si>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</si>
  <si>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</si>
  <si>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</si>
  <si>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</si>
  <si>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</si>
  <si>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</si>
  <si>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</si>
  <si>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</si>
  <si>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</si>
  <si>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</si>
  <si>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</si>
  <si>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</si>
  <si>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</si>
  <si>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</si>
  <si>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</si>
  <si>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</si>
  <si>
    <t>employee_last</t>
  </si>
  <si>
    <t>employee_first</t>
  </si>
  <si>
    <t>Employee's first name</t>
  </si>
  <si>
    <t>Employee's last name</t>
  </si>
  <si>
    <t>NUMBER(10)</t>
  </si>
  <si>
    <t>NUMBER(3)</t>
  </si>
  <si>
    <t>Employee's job title/position (subtype)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</si>
</sst>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6" totalsRowShown="0">
  <autoFilter ref="A1:I56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zoomScaleNormal="100" zoomScaleSheetLayoutView="50" workbookViewId="0">
      <selection activeCell="D23" sqref="D23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100</v>
      </c>
      <c r="C2" t="s">
        <v>31</v>
      </c>
      <c r="D2" s="8" t="s">
        <v>126</v>
      </c>
      <c r="E2" s="3">
        <v>99999</v>
      </c>
      <c r="F2" t="s">
        <v>94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NUMBER(5)</v>
      </c>
      <c r="E3" s="3">
        <f>E12</f>
        <v>99999</v>
      </c>
      <c r="F3" t="str">
        <f>F12</f>
        <v>10000-99999</v>
      </c>
      <c r="G3" t="s">
        <v>30</v>
      </c>
      <c r="H3" t="s">
        <v>12</v>
      </c>
      <c r="I3" t="s">
        <v>13</v>
      </c>
    </row>
    <row r="4" spans="1:9" x14ac:dyDescent="0.25">
      <c r="B4" t="s">
        <v>102</v>
      </c>
      <c r="C4" t="s">
        <v>34</v>
      </c>
      <c r="D4" s="1" t="s">
        <v>79</v>
      </c>
      <c r="E4" s="3" t="s">
        <v>80</v>
      </c>
      <c r="G4" t="s">
        <v>30</v>
      </c>
    </row>
    <row r="5" spans="1:9" x14ac:dyDescent="0.25">
      <c r="B5" t="s">
        <v>103</v>
      </c>
      <c r="C5" t="s">
        <v>35</v>
      </c>
      <c r="D5" s="8" t="s">
        <v>126</v>
      </c>
      <c r="E5" s="3">
        <v>99999</v>
      </c>
      <c r="F5" t="s">
        <v>94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8" t="s">
        <v>126</v>
      </c>
      <c r="E6" s="3">
        <v>99999</v>
      </c>
      <c r="F6" t="s">
        <v>94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NUMBER(5)</v>
      </c>
      <c r="E7" s="3">
        <f>E12</f>
        <v>99999</v>
      </c>
      <c r="F7" t="str">
        <f>F12</f>
        <v>10000-99999</v>
      </c>
      <c r="G7" t="s">
        <v>30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NUMBER(5)</v>
      </c>
      <c r="E8" s="4">
        <f>E2</f>
        <v>99999</v>
      </c>
      <c r="F8" t="str">
        <f>F2</f>
        <v>10000-99999</v>
      </c>
      <c r="G8" t="s">
        <v>30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8" t="s">
        <v>126</v>
      </c>
      <c r="E9" s="4">
        <v>99999</v>
      </c>
      <c r="G9" t="s">
        <v>30</v>
      </c>
    </row>
    <row r="10" spans="1:9" x14ac:dyDescent="0.25">
      <c r="B10" t="s">
        <v>104</v>
      </c>
      <c r="C10" t="s">
        <v>39</v>
      </c>
      <c r="D10" s="1" t="s">
        <v>83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79</v>
      </c>
      <c r="E11" s="4" t="s">
        <v>80</v>
      </c>
      <c r="G11" t="s">
        <v>30</v>
      </c>
    </row>
    <row r="12" spans="1:9" x14ac:dyDescent="0.25">
      <c r="A12" t="s">
        <v>13</v>
      </c>
      <c r="B12" t="s">
        <v>101</v>
      </c>
      <c r="C12" t="s">
        <v>32</v>
      </c>
      <c r="D12" s="8" t="s">
        <v>126</v>
      </c>
      <c r="E12" s="3">
        <v>99999</v>
      </c>
      <c r="F12" t="s">
        <v>94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NUMBER(5)</v>
      </c>
      <c r="E13" s="4">
        <f>E6</f>
        <v>99999</v>
      </c>
      <c r="F13" t="str">
        <f>F6</f>
        <v>10000-99999</v>
      </c>
      <c r="G13" t="s">
        <v>30</v>
      </c>
      <c r="H13" t="s">
        <v>12</v>
      </c>
      <c r="I13" t="s">
        <v>14</v>
      </c>
    </row>
    <row r="14" spans="1:9" s="1" customFormat="1" x14ac:dyDescent="0.25">
      <c r="B14" s="1" t="s">
        <v>135</v>
      </c>
      <c r="C14" s="1" t="s">
        <v>136</v>
      </c>
      <c r="D14" s="2" t="s">
        <v>79</v>
      </c>
      <c r="E14" s="6" t="s">
        <v>80</v>
      </c>
      <c r="G14" s="1" t="s">
        <v>30</v>
      </c>
    </row>
    <row r="15" spans="1:9" s="1" customFormat="1" x14ac:dyDescent="0.25">
      <c r="B15" s="1" t="s">
        <v>134</v>
      </c>
      <c r="C15" s="1" t="s">
        <v>137</v>
      </c>
      <c r="D15" s="2" t="s">
        <v>79</v>
      </c>
      <c r="E15" s="6" t="s">
        <v>80</v>
      </c>
      <c r="G15" s="1" t="s">
        <v>30</v>
      </c>
    </row>
    <row r="16" spans="1:9" x14ac:dyDescent="0.25">
      <c r="B16" t="s">
        <v>105</v>
      </c>
      <c r="C16" t="s">
        <v>42</v>
      </c>
      <c r="D16" s="2" t="s">
        <v>79</v>
      </c>
      <c r="E16" s="7" t="s">
        <v>84</v>
      </c>
      <c r="G16" t="s">
        <v>30</v>
      </c>
    </row>
    <row r="17" spans="1:9" x14ac:dyDescent="0.25">
      <c r="B17" t="s">
        <v>106</v>
      </c>
      <c r="C17" t="s">
        <v>43</v>
      </c>
      <c r="D17" s="1" t="s">
        <v>83</v>
      </c>
      <c r="E17" s="9">
        <v>9999999.9900000002</v>
      </c>
      <c r="F17" t="s">
        <v>95</v>
      </c>
      <c r="G17" t="s">
        <v>30</v>
      </c>
    </row>
    <row r="18" spans="1:9" x14ac:dyDescent="0.25">
      <c r="B18" t="s">
        <v>107</v>
      </c>
      <c r="C18" t="s">
        <v>140</v>
      </c>
      <c r="D18" s="8" t="s">
        <v>85</v>
      </c>
      <c r="E18" s="6" t="s">
        <v>86</v>
      </c>
      <c r="G18" t="s">
        <v>30</v>
      </c>
    </row>
    <row r="19" spans="1:9" x14ac:dyDescent="0.25">
      <c r="A19" t="s">
        <v>18</v>
      </c>
      <c r="B19" t="str">
        <f>_xlfn.CONCAT("sp_",B12)</f>
        <v>sp_employee_ID</v>
      </c>
      <c r="C19" t="s">
        <v>44</v>
      </c>
      <c r="D19" s="2" t="str">
        <f>D12</f>
        <v>NUMBER(5)</v>
      </c>
      <c r="E19" s="3">
        <f>E12</f>
        <v>99999</v>
      </c>
      <c r="F19" s="1" t="s">
        <v>94</v>
      </c>
      <c r="G19" t="s">
        <v>11</v>
      </c>
      <c r="H19" t="s">
        <v>29</v>
      </c>
      <c r="I19" t="s">
        <v>13</v>
      </c>
    </row>
    <row r="20" spans="1:9" x14ac:dyDescent="0.25">
      <c r="B20" t="s">
        <v>19</v>
      </c>
      <c r="C20" t="s">
        <v>87</v>
      </c>
      <c r="D20" s="8" t="s">
        <v>131</v>
      </c>
      <c r="E20" s="10">
        <v>9999</v>
      </c>
      <c r="G20" t="s">
        <v>30</v>
      </c>
    </row>
    <row r="21" spans="1:9" x14ac:dyDescent="0.25">
      <c r="B21" t="s">
        <v>45</v>
      </c>
      <c r="C21" t="s">
        <v>88</v>
      </c>
      <c r="D21" s="8" t="s">
        <v>83</v>
      </c>
      <c r="E21" s="9">
        <v>9999999.9900000002</v>
      </c>
      <c r="G21" t="s">
        <v>30</v>
      </c>
    </row>
    <row r="22" spans="1:9" x14ac:dyDescent="0.25">
      <c r="B22" t="s">
        <v>20</v>
      </c>
      <c r="C22" t="s">
        <v>89</v>
      </c>
      <c r="D22" s="8" t="s">
        <v>83</v>
      </c>
      <c r="E22" s="9">
        <v>9999999.9900000002</v>
      </c>
      <c r="G22" t="s">
        <v>30</v>
      </c>
    </row>
    <row r="23" spans="1:9" x14ac:dyDescent="0.25">
      <c r="A23" t="s">
        <v>21</v>
      </c>
      <c r="B23" t="s">
        <v>108</v>
      </c>
      <c r="C23" t="s">
        <v>46</v>
      </c>
      <c r="D23" s="8" t="s">
        <v>126</v>
      </c>
      <c r="E23" s="3">
        <v>99999</v>
      </c>
      <c r="F23" s="1" t="s">
        <v>94</v>
      </c>
      <c r="G23" t="s">
        <v>11</v>
      </c>
      <c r="H23" t="s">
        <v>10</v>
      </c>
    </row>
    <row r="24" spans="1:9" x14ac:dyDescent="0.25">
      <c r="B24" t="str">
        <f>B12</f>
        <v>employee_ID</v>
      </c>
      <c r="C24" t="s">
        <v>47</v>
      </c>
      <c r="D24" s="2" t="str">
        <f>D12</f>
        <v>NUMBER(5)</v>
      </c>
      <c r="E24" s="4">
        <f>E12</f>
        <v>99999</v>
      </c>
      <c r="F24" t="str">
        <f>F12</f>
        <v>10000-99999</v>
      </c>
      <c r="G24" t="s">
        <v>11</v>
      </c>
      <c r="H24" t="s">
        <v>12</v>
      </c>
      <c r="I24" t="s">
        <v>13</v>
      </c>
    </row>
    <row r="25" spans="1:9" x14ac:dyDescent="0.25">
      <c r="B25" t="str">
        <f>B41</f>
        <v>customer_ID</v>
      </c>
      <c r="C25" t="s">
        <v>48</v>
      </c>
      <c r="D25" s="2" t="str">
        <f>D41</f>
        <v>NUMBER(5)</v>
      </c>
      <c r="E25" s="4">
        <f>E41</f>
        <v>99999</v>
      </c>
      <c r="F25" t="str">
        <f>F41</f>
        <v>10000-99999</v>
      </c>
      <c r="G25" t="s">
        <v>11</v>
      </c>
      <c r="H25" t="s">
        <v>12</v>
      </c>
      <c r="I25" t="s">
        <v>24</v>
      </c>
    </row>
    <row r="26" spans="1:9" x14ac:dyDescent="0.25">
      <c r="B26" t="str">
        <f>B6</f>
        <v>store_ID</v>
      </c>
      <c r="C26" t="s">
        <v>49</v>
      </c>
      <c r="D26" s="2" t="str">
        <f>D6</f>
        <v>NUMBER(5)</v>
      </c>
      <c r="E26" s="4">
        <f>E6</f>
        <v>99999</v>
      </c>
      <c r="F26" t="str">
        <f>F6</f>
        <v>10000-99999</v>
      </c>
      <c r="G26" t="s">
        <v>11</v>
      </c>
      <c r="H26" t="s">
        <v>12</v>
      </c>
      <c r="I26" t="s">
        <v>14</v>
      </c>
    </row>
    <row r="27" spans="1:9" x14ac:dyDescent="0.25">
      <c r="B27" t="s">
        <v>110</v>
      </c>
      <c r="C27" t="s">
        <v>50</v>
      </c>
      <c r="D27" s="1" t="s">
        <v>81</v>
      </c>
      <c r="E27" s="3" t="s">
        <v>82</v>
      </c>
      <c r="G27" t="s">
        <v>30</v>
      </c>
    </row>
    <row r="28" spans="1:9" x14ac:dyDescent="0.25">
      <c r="B28" t="s">
        <v>111</v>
      </c>
      <c r="C28" t="s">
        <v>51</v>
      </c>
      <c r="D28" s="8" t="s">
        <v>83</v>
      </c>
      <c r="E28" s="9">
        <v>9999999.9900000002</v>
      </c>
      <c r="G28" t="s">
        <v>30</v>
      </c>
    </row>
    <row r="29" spans="1:9" x14ac:dyDescent="0.25">
      <c r="A29" t="s">
        <v>23</v>
      </c>
      <c r="B29" t="s">
        <v>112</v>
      </c>
      <c r="C29" t="s">
        <v>55</v>
      </c>
      <c r="D29" s="8" t="s">
        <v>126</v>
      </c>
      <c r="E29" s="3">
        <v>99999</v>
      </c>
      <c r="F29" s="11" t="s">
        <v>94</v>
      </c>
      <c r="G29" t="s">
        <v>11</v>
      </c>
      <c r="H29" t="s">
        <v>10</v>
      </c>
    </row>
    <row r="30" spans="1:9" x14ac:dyDescent="0.25">
      <c r="B30" t="s">
        <v>113</v>
      </c>
      <c r="C30" t="s">
        <v>56</v>
      </c>
      <c r="D30" s="1" t="s">
        <v>98</v>
      </c>
      <c r="E30" s="6">
        <v>9</v>
      </c>
      <c r="F30" t="s">
        <v>99</v>
      </c>
      <c r="G30" t="s">
        <v>11</v>
      </c>
      <c r="H30" t="s">
        <v>10</v>
      </c>
    </row>
    <row r="31" spans="1:9" s="1" customFormat="1" x14ac:dyDescent="0.25">
      <c r="A31"/>
      <c r="B31" t="s">
        <v>114</v>
      </c>
      <c r="C31" t="s">
        <v>60</v>
      </c>
      <c r="D31" s="2" t="s">
        <v>79</v>
      </c>
      <c r="E31" s="4" t="s">
        <v>80</v>
      </c>
      <c r="F31"/>
      <c r="G31" t="s">
        <v>30</v>
      </c>
      <c r="H31"/>
      <c r="I31"/>
    </row>
    <row r="32" spans="1:9" x14ac:dyDescent="0.25">
      <c r="B32" t="s">
        <v>115</v>
      </c>
      <c r="C32" t="s">
        <v>57</v>
      </c>
      <c r="D32" s="8" t="s">
        <v>131</v>
      </c>
      <c r="E32" s="3">
        <v>9999</v>
      </c>
      <c r="G32" t="s">
        <v>11</v>
      </c>
    </row>
    <row r="33" spans="1:9" x14ac:dyDescent="0.25">
      <c r="B33" t="s">
        <v>116</v>
      </c>
      <c r="C33" t="s">
        <v>59</v>
      </c>
      <c r="D33" s="8" t="s">
        <v>83</v>
      </c>
      <c r="E33" s="9">
        <v>9999999.9900000002</v>
      </c>
      <c r="G33" t="s">
        <v>30</v>
      </c>
    </row>
    <row r="34" spans="1:9" x14ac:dyDescent="0.25">
      <c r="B34" t="s">
        <v>117</v>
      </c>
      <c r="C34" t="s">
        <v>58</v>
      </c>
      <c r="D34" s="2" t="s">
        <v>79</v>
      </c>
      <c r="E34" s="4" t="s">
        <v>80</v>
      </c>
      <c r="G34" t="s">
        <v>11</v>
      </c>
    </row>
    <row r="35" spans="1:9" x14ac:dyDescent="0.25">
      <c r="B35" t="s">
        <v>118</v>
      </c>
      <c r="C35" t="s">
        <v>61</v>
      </c>
      <c r="D35" s="8" t="s">
        <v>79</v>
      </c>
      <c r="E35" s="3" t="s">
        <v>80</v>
      </c>
      <c r="G35" t="s">
        <v>11</v>
      </c>
    </row>
    <row r="36" spans="1:9" x14ac:dyDescent="0.25">
      <c r="B36" t="s">
        <v>119</v>
      </c>
      <c r="C36" t="s">
        <v>62</v>
      </c>
      <c r="D36" s="2" t="s">
        <v>79</v>
      </c>
      <c r="E36" s="4" t="s">
        <v>80</v>
      </c>
      <c r="G36" t="s">
        <v>30</v>
      </c>
    </row>
    <row r="37" spans="1:9" x14ac:dyDescent="0.25">
      <c r="A37" s="12" t="s">
        <v>22</v>
      </c>
      <c r="B37" s="13" t="str">
        <f>B23</f>
        <v>transaction_ID</v>
      </c>
      <c r="C37" s="13" t="s">
        <v>52</v>
      </c>
      <c r="D37" s="15" t="str">
        <f>D23</f>
        <v>NUMBER(5)</v>
      </c>
      <c r="E37" s="16">
        <f>E23</f>
        <v>99999</v>
      </c>
      <c r="F37" s="13" t="str">
        <f>F23</f>
        <v>10000-99999</v>
      </c>
      <c r="G37" s="13" t="s">
        <v>11</v>
      </c>
      <c r="H37" s="13" t="s">
        <v>29</v>
      </c>
      <c r="I37" s="14" t="s">
        <v>21</v>
      </c>
    </row>
    <row r="38" spans="1:9" x14ac:dyDescent="0.25">
      <c r="A38" s="12"/>
      <c r="B38" s="13" t="str">
        <f>B29</f>
        <v>product_ID</v>
      </c>
      <c r="C38" s="13" t="s">
        <v>53</v>
      </c>
      <c r="D38" s="15" t="str">
        <f t="shared" ref="D38:F39" si="0">D29</f>
        <v>NUMBER(5)</v>
      </c>
      <c r="E38" s="16">
        <f t="shared" si="0"/>
        <v>99999</v>
      </c>
      <c r="F38" s="17" t="str">
        <f t="shared" si="0"/>
        <v>10000-99999</v>
      </c>
      <c r="G38" s="13" t="s">
        <v>11</v>
      </c>
      <c r="H38" s="13" t="s">
        <v>29</v>
      </c>
      <c r="I38" s="14" t="s">
        <v>23</v>
      </c>
    </row>
    <row r="39" spans="1:9" x14ac:dyDescent="0.25">
      <c r="A39" s="12"/>
      <c r="B39" s="13" t="str">
        <f>B30</f>
        <v>product_isUsed</v>
      </c>
      <c r="C39" s="13" t="s">
        <v>56</v>
      </c>
      <c r="D39" s="15" t="str">
        <f t="shared" si="0"/>
        <v>NUMBER(1)</v>
      </c>
      <c r="E39" s="16">
        <f t="shared" si="0"/>
        <v>9</v>
      </c>
      <c r="F39" s="17" t="str">
        <f t="shared" si="0"/>
        <v>0-1</v>
      </c>
      <c r="G39" s="13" t="s">
        <v>11</v>
      </c>
      <c r="H39" s="13" t="s">
        <v>29</v>
      </c>
      <c r="I39" s="14" t="s">
        <v>23</v>
      </c>
    </row>
    <row r="40" spans="1:9" x14ac:dyDescent="0.25">
      <c r="A40" s="12"/>
      <c r="B40" s="13" t="s">
        <v>120</v>
      </c>
      <c r="C40" s="13" t="s">
        <v>54</v>
      </c>
      <c r="D40" s="15" t="s">
        <v>131</v>
      </c>
      <c r="E40" s="17">
        <v>9999</v>
      </c>
      <c r="F40" s="18" t="s">
        <v>97</v>
      </c>
      <c r="G40" s="13" t="s">
        <v>11</v>
      </c>
      <c r="H40" s="13"/>
      <c r="I40" s="14"/>
    </row>
    <row r="41" spans="1:9" x14ac:dyDescent="0.25">
      <c r="A41" t="s">
        <v>24</v>
      </c>
      <c r="B41" t="s">
        <v>109</v>
      </c>
      <c r="C41" t="s">
        <v>63</v>
      </c>
      <c r="D41" s="8" t="s">
        <v>126</v>
      </c>
      <c r="E41" s="3">
        <v>99999</v>
      </c>
      <c r="F41" s="1" t="s">
        <v>94</v>
      </c>
      <c r="G41" t="s">
        <v>11</v>
      </c>
      <c r="H41" t="s">
        <v>10</v>
      </c>
    </row>
    <row r="42" spans="1:9" x14ac:dyDescent="0.25">
      <c r="B42" t="s">
        <v>121</v>
      </c>
      <c r="C42" t="s">
        <v>64</v>
      </c>
      <c r="D42" s="2" t="s">
        <v>79</v>
      </c>
      <c r="E42" s="4" t="s">
        <v>80</v>
      </c>
      <c r="G42" t="s">
        <v>11</v>
      </c>
    </row>
    <row r="43" spans="1:9" x14ac:dyDescent="0.25">
      <c r="B43" t="s">
        <v>122</v>
      </c>
      <c r="C43" t="s">
        <v>65</v>
      </c>
      <c r="D43" s="8" t="s">
        <v>90</v>
      </c>
      <c r="E43" s="4" t="s">
        <v>80</v>
      </c>
      <c r="G43" t="s">
        <v>30</v>
      </c>
    </row>
    <row r="44" spans="1:9" x14ac:dyDescent="0.25">
      <c r="B44" t="s">
        <v>123</v>
      </c>
      <c r="C44" t="s">
        <v>67</v>
      </c>
      <c r="D44" s="8" t="s">
        <v>83</v>
      </c>
      <c r="E44" s="9">
        <v>9999999.9900000002</v>
      </c>
      <c r="G44" t="s">
        <v>30</v>
      </c>
    </row>
    <row r="45" spans="1:9" x14ac:dyDescent="0.25">
      <c r="B45" t="s">
        <v>124</v>
      </c>
      <c r="C45" t="s">
        <v>68</v>
      </c>
      <c r="D45" s="8" t="s">
        <v>138</v>
      </c>
      <c r="E45" s="6" t="s">
        <v>91</v>
      </c>
      <c r="G45" t="s">
        <v>30</v>
      </c>
    </row>
    <row r="46" spans="1:9" x14ac:dyDescent="0.25">
      <c r="B46" t="s">
        <v>125</v>
      </c>
      <c r="C46" t="s">
        <v>69</v>
      </c>
      <c r="D46" s="8" t="s">
        <v>126</v>
      </c>
      <c r="E46" s="4">
        <v>99999</v>
      </c>
      <c r="G46" t="s">
        <v>30</v>
      </c>
    </row>
    <row r="47" spans="1:9" x14ac:dyDescent="0.25">
      <c r="B47" t="s">
        <v>127</v>
      </c>
      <c r="C47" t="s">
        <v>70</v>
      </c>
      <c r="D47" s="2" t="s">
        <v>79</v>
      </c>
      <c r="E47" s="4" t="s">
        <v>80</v>
      </c>
      <c r="G47" t="s">
        <v>11</v>
      </c>
    </row>
    <row r="48" spans="1:9" x14ac:dyDescent="0.25">
      <c r="B48" t="s">
        <v>128</v>
      </c>
      <c r="C48" t="s">
        <v>66</v>
      </c>
      <c r="D48" s="8" t="s">
        <v>85</v>
      </c>
      <c r="E48" s="6" t="s">
        <v>86</v>
      </c>
      <c r="G48" t="s">
        <v>11</v>
      </c>
    </row>
    <row r="49" spans="1:9" x14ac:dyDescent="0.25">
      <c r="A49" t="s">
        <v>25</v>
      </c>
      <c r="B49" t="str">
        <f>_xlfn.CONCAT("business_",B41)</f>
        <v>business_customer_ID</v>
      </c>
      <c r="C49" t="s">
        <v>71</v>
      </c>
      <c r="D49" s="2" t="str">
        <f>D41</f>
        <v>NUMBER(5)</v>
      </c>
      <c r="E49" s="4">
        <f>E41</f>
        <v>99999</v>
      </c>
      <c r="F49" t="str">
        <f>F41</f>
        <v>10000-99999</v>
      </c>
      <c r="G49" t="s">
        <v>11</v>
      </c>
      <c r="H49" t="s">
        <v>29</v>
      </c>
      <c r="I49" t="s">
        <v>24</v>
      </c>
    </row>
    <row r="50" spans="1:9" x14ac:dyDescent="0.25">
      <c r="B50" t="s">
        <v>129</v>
      </c>
      <c r="C50" t="s">
        <v>72</v>
      </c>
      <c r="D50" s="2" t="s">
        <v>79</v>
      </c>
      <c r="E50" s="4" t="s">
        <v>80</v>
      </c>
      <c r="G50" t="s">
        <v>11</v>
      </c>
    </row>
    <row r="51" spans="1:9" x14ac:dyDescent="0.25">
      <c r="B51" t="s">
        <v>130</v>
      </c>
      <c r="C51" t="s">
        <v>73</v>
      </c>
      <c r="D51" s="8" t="s">
        <v>126</v>
      </c>
      <c r="E51" s="4">
        <v>99999</v>
      </c>
      <c r="F51" t="s">
        <v>96</v>
      </c>
      <c r="G51" t="s">
        <v>30</v>
      </c>
    </row>
    <row r="52" spans="1:9" x14ac:dyDescent="0.25">
      <c r="A52" t="s">
        <v>26</v>
      </c>
      <c r="B52" t="str">
        <f>_xlfn.CONCAT("home_",B41)</f>
        <v>home_customer_ID</v>
      </c>
      <c r="C52" t="s">
        <v>74</v>
      </c>
      <c r="D52" s="2" t="str">
        <f>D41</f>
        <v>NUMBER(5)</v>
      </c>
      <c r="E52" s="4">
        <f>E41</f>
        <v>99999</v>
      </c>
      <c r="F52" t="str">
        <f>F41</f>
        <v>10000-99999</v>
      </c>
      <c r="G52" t="s">
        <v>11</v>
      </c>
      <c r="H52" t="s">
        <v>29</v>
      </c>
      <c r="I52" t="s">
        <v>24</v>
      </c>
    </row>
    <row r="53" spans="1:9" x14ac:dyDescent="0.25">
      <c r="B53" t="s">
        <v>132</v>
      </c>
      <c r="C53" t="s">
        <v>75</v>
      </c>
      <c r="D53" s="8" t="s">
        <v>92</v>
      </c>
      <c r="E53" s="6" t="s">
        <v>93</v>
      </c>
      <c r="G53" t="s">
        <v>30</v>
      </c>
    </row>
    <row r="54" spans="1:9" x14ac:dyDescent="0.25">
      <c r="B54" t="s">
        <v>27</v>
      </c>
      <c r="C54" t="s">
        <v>76</v>
      </c>
      <c r="D54" s="8" t="s">
        <v>92</v>
      </c>
      <c r="E54" s="6" t="s">
        <v>93</v>
      </c>
      <c r="G54" t="s">
        <v>30</v>
      </c>
    </row>
    <row r="55" spans="1:9" x14ac:dyDescent="0.25">
      <c r="B55" t="s">
        <v>28</v>
      </c>
      <c r="C55" t="s">
        <v>77</v>
      </c>
      <c r="D55" s="8" t="s">
        <v>139</v>
      </c>
      <c r="E55" s="3">
        <v>999</v>
      </c>
      <c r="G55" t="s">
        <v>30</v>
      </c>
    </row>
    <row r="56" spans="1:9" x14ac:dyDescent="0.25">
      <c r="B56" t="s">
        <v>133</v>
      </c>
      <c r="C56" t="s">
        <v>78</v>
      </c>
      <c r="D56" s="8" t="s">
        <v>139</v>
      </c>
      <c r="E56" s="3">
        <v>999</v>
      </c>
      <c r="G56" t="s">
        <v>30</v>
      </c>
    </row>
  </sheetData>
  <phoneticPr fontId="4" type="noConversion"/>
  <hyperlinks>
    <hyperlink ref="E16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2021-11-23T20:18:20Z</dcterms:modified>
</cp:coreProperties>
</file>