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86189\Desktop\2023\"/>
    </mc:Choice>
  </mc:AlternateContent>
  <xr:revisionPtr revIDLastSave="0" documentId="13_ncr:1_{862FD717-649F-4091-A2A4-CE6EAA3B9A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吸热塔位置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80" i="1" l="1"/>
  <c r="BB80" i="1"/>
  <c r="AW80" i="1"/>
  <c r="BG77" i="1"/>
  <c r="BB77" i="1"/>
  <c r="AW77" i="1"/>
  <c r="AR77" i="1"/>
  <c r="AM77" i="1"/>
  <c r="AH77" i="1"/>
  <c r="AC77" i="1"/>
  <c r="X77" i="1"/>
  <c r="S77" i="1"/>
  <c r="N77" i="1"/>
  <c r="I77" i="1"/>
  <c r="D77" i="1"/>
  <c r="BJ79" i="1"/>
  <c r="AR80" i="1"/>
  <c r="AM80" i="1"/>
  <c r="AH80" i="1"/>
  <c r="AC80" i="1"/>
  <c r="X80" i="1"/>
  <c r="S80" i="1"/>
  <c r="N80" i="1"/>
  <c r="I80" i="1"/>
  <c r="D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79" i="1"/>
  <c r="BJ48" i="1"/>
  <c r="BJ71" i="1"/>
  <c r="BJ72" i="1"/>
  <c r="BJ70" i="1"/>
  <c r="BI67" i="1"/>
  <c r="BJ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51" i="1"/>
  <c r="BG74" i="1"/>
  <c r="BG75" i="1"/>
  <c r="BB74" i="1"/>
  <c r="BB75" i="1"/>
  <c r="AW74" i="1"/>
  <c r="AW75" i="1"/>
  <c r="AR74" i="1"/>
  <c r="AR75" i="1"/>
  <c r="AM74" i="1"/>
  <c r="AM75" i="1"/>
  <c r="AH74" i="1"/>
  <c r="AH75" i="1"/>
  <c r="AC74" i="1"/>
  <c r="AC75" i="1"/>
  <c r="X74" i="1"/>
  <c r="X75" i="1"/>
  <c r="S74" i="1"/>
  <c r="S75" i="1"/>
  <c r="N74" i="1"/>
  <c r="N75" i="1"/>
  <c r="I75" i="1"/>
  <c r="I74" i="1"/>
  <c r="D75" i="1"/>
  <c r="D74" i="1"/>
  <c r="BG73" i="1"/>
  <c r="BB73" i="1"/>
  <c r="AW73" i="1"/>
  <c r="AR73" i="1"/>
  <c r="AM73" i="1"/>
  <c r="AH73" i="1"/>
  <c r="AC73" i="1"/>
  <c r="X73" i="1"/>
  <c r="S73" i="1"/>
  <c r="N73" i="1"/>
  <c r="I73" i="1"/>
  <c r="D73" i="1"/>
  <c r="C65" i="1"/>
  <c r="D65" i="1"/>
  <c r="E65" i="1"/>
  <c r="E66" i="1" s="1"/>
  <c r="E67" i="1" s="1"/>
  <c r="F65" i="1"/>
  <c r="G65" i="1"/>
  <c r="H65" i="1"/>
  <c r="I65" i="1"/>
  <c r="J65" i="1"/>
  <c r="K65" i="1"/>
  <c r="L65" i="1"/>
  <c r="L66" i="1" s="1"/>
  <c r="L67" i="1" s="1"/>
  <c r="M65" i="1"/>
  <c r="M66" i="1" s="1"/>
  <c r="M67" i="1" s="1"/>
  <c r="N65" i="1"/>
  <c r="O65" i="1"/>
  <c r="P65" i="1"/>
  <c r="Q65" i="1"/>
  <c r="Q66" i="1" s="1"/>
  <c r="Q67" i="1" s="1"/>
  <c r="R65" i="1"/>
  <c r="S65" i="1"/>
  <c r="T65" i="1"/>
  <c r="U65" i="1"/>
  <c r="V65" i="1"/>
  <c r="W65" i="1"/>
  <c r="X65" i="1"/>
  <c r="Y65" i="1"/>
  <c r="Y66" i="1" s="1"/>
  <c r="Y67" i="1" s="1"/>
  <c r="Z65" i="1"/>
  <c r="AA65" i="1"/>
  <c r="AB65" i="1"/>
  <c r="AC65" i="1"/>
  <c r="AC66" i="1" s="1"/>
  <c r="AC67" i="1" s="1"/>
  <c r="AD65" i="1"/>
  <c r="AE65" i="1"/>
  <c r="AF65" i="1"/>
  <c r="AG65" i="1"/>
  <c r="AH65" i="1"/>
  <c r="AI65" i="1"/>
  <c r="AJ65" i="1"/>
  <c r="AK65" i="1"/>
  <c r="AK66" i="1" s="1"/>
  <c r="AK67" i="1" s="1"/>
  <c r="AL65" i="1"/>
  <c r="AM65" i="1"/>
  <c r="AN65" i="1"/>
  <c r="AO65" i="1"/>
  <c r="AP65" i="1"/>
  <c r="AQ65" i="1"/>
  <c r="AR65" i="1"/>
  <c r="AS65" i="1"/>
  <c r="AT65" i="1"/>
  <c r="AT66" i="1" s="1"/>
  <c r="AT67" i="1" s="1"/>
  <c r="AU65" i="1"/>
  <c r="AV65" i="1"/>
  <c r="AW65" i="1"/>
  <c r="AW66" i="1" s="1"/>
  <c r="AW67" i="1" s="1"/>
  <c r="AX65" i="1"/>
  <c r="AY65" i="1"/>
  <c r="AZ65" i="1"/>
  <c r="BA65" i="1"/>
  <c r="BB65" i="1"/>
  <c r="BC65" i="1"/>
  <c r="BD65" i="1"/>
  <c r="BE65" i="1"/>
  <c r="BF65" i="1"/>
  <c r="BG65" i="1"/>
  <c r="BG66" i="1" s="1"/>
  <c r="BG67" i="1" s="1"/>
  <c r="BH65" i="1"/>
  <c r="BH66" i="1" s="1"/>
  <c r="BH67" i="1" s="1"/>
  <c r="BI65" i="1"/>
  <c r="BI66" i="1" s="1"/>
  <c r="B65" i="1"/>
  <c r="I66" i="1"/>
  <c r="I67" i="1" s="1"/>
  <c r="J66" i="1"/>
  <c r="J67" i="1" s="1"/>
  <c r="K66" i="1"/>
  <c r="K67" i="1" s="1"/>
  <c r="U66" i="1"/>
  <c r="U67" i="1" s="1"/>
  <c r="V66" i="1"/>
  <c r="V67" i="1" s="1"/>
  <c r="W66" i="1"/>
  <c r="W67" i="1" s="1"/>
  <c r="X66" i="1"/>
  <c r="X67" i="1" s="1"/>
  <c r="AG66" i="1"/>
  <c r="AG67" i="1" s="1"/>
  <c r="AH66" i="1"/>
  <c r="AH67" i="1" s="1"/>
  <c r="AI66" i="1"/>
  <c r="AI67" i="1" s="1"/>
  <c r="AJ66" i="1"/>
  <c r="AJ67" i="1" s="1"/>
  <c r="AU66" i="1"/>
  <c r="AU67" i="1" s="1"/>
  <c r="AV66" i="1"/>
  <c r="AV67" i="1" s="1"/>
  <c r="BF66" i="1"/>
  <c r="BF67" i="1" s="1"/>
  <c r="B66" i="1"/>
  <c r="B67" i="1" s="1"/>
  <c r="C66" i="1"/>
  <c r="C67" i="1" s="1"/>
  <c r="D66" i="1"/>
  <c r="D67" i="1" s="1"/>
  <c r="F66" i="1"/>
  <c r="F67" i="1" s="1"/>
  <c r="G66" i="1"/>
  <c r="G67" i="1" s="1"/>
  <c r="H66" i="1"/>
  <c r="H67" i="1" s="1"/>
  <c r="N66" i="1"/>
  <c r="N67" i="1" s="1"/>
  <c r="O66" i="1"/>
  <c r="O67" i="1" s="1"/>
  <c r="P66" i="1"/>
  <c r="P67" i="1" s="1"/>
  <c r="R66" i="1"/>
  <c r="R67" i="1" s="1"/>
  <c r="S66" i="1"/>
  <c r="S67" i="1" s="1"/>
  <c r="T66" i="1"/>
  <c r="T67" i="1" s="1"/>
  <c r="Z66" i="1"/>
  <c r="Z67" i="1" s="1"/>
  <c r="AA66" i="1"/>
  <c r="AA67" i="1" s="1"/>
  <c r="AB66" i="1"/>
  <c r="AB67" i="1" s="1"/>
  <c r="AD66" i="1"/>
  <c r="AD67" i="1" s="1"/>
  <c r="AE66" i="1"/>
  <c r="AE67" i="1" s="1"/>
  <c r="AF66" i="1"/>
  <c r="AF67" i="1" s="1"/>
  <c r="AL66" i="1"/>
  <c r="AL67" i="1" s="1"/>
  <c r="AM66" i="1"/>
  <c r="AM67" i="1" s="1"/>
  <c r="AN66" i="1"/>
  <c r="AN67" i="1" s="1"/>
  <c r="AO66" i="1"/>
  <c r="AO67" i="1" s="1"/>
  <c r="AP66" i="1"/>
  <c r="AP67" i="1" s="1"/>
  <c r="AQ66" i="1"/>
  <c r="AQ67" i="1" s="1"/>
  <c r="AR66" i="1"/>
  <c r="AR67" i="1" s="1"/>
  <c r="AS66" i="1"/>
  <c r="AS67" i="1" s="1"/>
  <c r="AX66" i="1"/>
  <c r="AX67" i="1" s="1"/>
  <c r="AY66" i="1"/>
  <c r="AY67" i="1" s="1"/>
  <c r="AZ66" i="1"/>
  <c r="AZ67" i="1" s="1"/>
  <c r="BA66" i="1"/>
  <c r="BA67" i="1" s="1"/>
  <c r="BB66" i="1"/>
  <c r="BB67" i="1" s="1"/>
  <c r="BC66" i="1"/>
  <c r="BC67" i="1" s="1"/>
  <c r="BD66" i="1"/>
  <c r="BD67" i="1" s="1"/>
  <c r="BE66" i="1"/>
  <c r="BE67" i="1" s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63" i="1"/>
  <c r="BJ62" i="1"/>
  <c r="BJ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59" i="1"/>
  <c r="W50" i="1"/>
  <c r="Y50" i="1"/>
  <c r="Z50" i="1"/>
  <c r="AI50" i="1"/>
  <c r="AU50" i="1"/>
  <c r="AW50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B56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53" i="1"/>
  <c r="B49" i="1"/>
  <c r="B50" i="1" s="1"/>
  <c r="C49" i="1"/>
  <c r="C50" i="1" s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L49" i="1"/>
  <c r="L50" i="1" s="1"/>
  <c r="M49" i="1"/>
  <c r="M50" i="1" s="1"/>
  <c r="N49" i="1"/>
  <c r="N50" i="1" s="1"/>
  <c r="O49" i="1"/>
  <c r="O50" i="1" s="1"/>
  <c r="P49" i="1"/>
  <c r="P50" i="1" s="1"/>
  <c r="Q49" i="1"/>
  <c r="Q50" i="1" s="1"/>
  <c r="R49" i="1"/>
  <c r="R50" i="1" s="1"/>
  <c r="S49" i="1"/>
  <c r="S50" i="1" s="1"/>
  <c r="T49" i="1"/>
  <c r="T50" i="1" s="1"/>
  <c r="U49" i="1"/>
  <c r="U50" i="1" s="1"/>
  <c r="V49" i="1"/>
  <c r="V50" i="1" s="1"/>
  <c r="W49" i="1"/>
  <c r="X49" i="1"/>
  <c r="X50" i="1" s="1"/>
  <c r="Y49" i="1"/>
  <c r="Z49" i="1"/>
  <c r="AA49" i="1"/>
  <c r="AA50" i="1" s="1"/>
  <c r="AB49" i="1"/>
  <c r="AB50" i="1" s="1"/>
  <c r="AC49" i="1"/>
  <c r="AC50" i="1" s="1"/>
  <c r="AD49" i="1"/>
  <c r="AD50" i="1" s="1"/>
  <c r="AE49" i="1"/>
  <c r="AE50" i="1" s="1"/>
  <c r="AF49" i="1"/>
  <c r="AF50" i="1" s="1"/>
  <c r="AG49" i="1"/>
  <c r="AG50" i="1" s="1"/>
  <c r="AH49" i="1"/>
  <c r="AH50" i="1" s="1"/>
  <c r="AI49" i="1"/>
  <c r="AJ49" i="1"/>
  <c r="AJ50" i="1" s="1"/>
  <c r="AK49" i="1"/>
  <c r="AK50" i="1" s="1"/>
  <c r="AL49" i="1"/>
  <c r="AL50" i="1" s="1"/>
  <c r="AM49" i="1"/>
  <c r="AM50" i="1" s="1"/>
  <c r="AN49" i="1"/>
  <c r="AN50" i="1" s="1"/>
  <c r="AO49" i="1"/>
  <c r="AO50" i="1" s="1"/>
  <c r="AP49" i="1"/>
  <c r="AP50" i="1" s="1"/>
  <c r="AQ49" i="1"/>
  <c r="AQ50" i="1" s="1"/>
  <c r="AR49" i="1"/>
  <c r="AR50" i="1" s="1"/>
  <c r="AS49" i="1"/>
  <c r="AS50" i="1" s="1"/>
  <c r="AT49" i="1"/>
  <c r="AT50" i="1" s="1"/>
  <c r="AU49" i="1"/>
  <c r="AV49" i="1"/>
  <c r="AV50" i="1" s="1"/>
  <c r="AW49" i="1"/>
  <c r="AX49" i="1"/>
  <c r="AX50" i="1" s="1"/>
  <c r="AY49" i="1"/>
  <c r="AY50" i="1" s="1"/>
  <c r="AZ49" i="1"/>
  <c r="AZ50" i="1" s="1"/>
  <c r="BA49" i="1"/>
  <c r="BA50" i="1" s="1"/>
  <c r="BB49" i="1"/>
  <c r="BB50" i="1" s="1"/>
  <c r="BC49" i="1"/>
  <c r="BC50" i="1" s="1"/>
  <c r="BD49" i="1"/>
  <c r="BD50" i="1" s="1"/>
  <c r="BE49" i="1"/>
  <c r="BE50" i="1" s="1"/>
  <c r="BF49" i="1"/>
  <c r="BF50" i="1" s="1"/>
  <c r="BG49" i="1"/>
  <c r="BG50" i="1" s="1"/>
  <c r="BH49" i="1"/>
  <c r="BH50" i="1" s="1"/>
  <c r="BI49" i="1"/>
  <c r="BI50" i="1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46" i="1"/>
  <c r="BJ44" i="1"/>
  <c r="BJ43" i="1"/>
  <c r="BJ32" i="1"/>
  <c r="BJ33" i="1"/>
  <c r="BJ31" i="1"/>
  <c r="C34" i="1"/>
  <c r="D34" i="1"/>
  <c r="E34" i="1"/>
  <c r="F34" i="1"/>
  <c r="G34" i="1"/>
  <c r="H34" i="1"/>
  <c r="I34" i="1"/>
  <c r="J34" i="1"/>
  <c r="K34" i="1"/>
  <c r="L34" i="1"/>
  <c r="BJ34" i="1" s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34" i="1"/>
  <c r="BJ38" i="1"/>
  <c r="BJ39" i="1"/>
  <c r="BJ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40" i="1"/>
  <c r="BJ26" i="1"/>
  <c r="BJ27" i="1"/>
  <c r="BJ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28" i="1"/>
  <c r="BJ22" i="1"/>
  <c r="BJ21" i="1"/>
  <c r="BJ2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23" i="1"/>
  <c r="BJ17" i="1"/>
  <c r="BJ12" i="1"/>
  <c r="BJ11" i="1"/>
  <c r="BJ15" i="1"/>
  <c r="BJ16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18" i="1"/>
  <c r="BJ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13" i="1"/>
  <c r="BJ7" i="1"/>
  <c r="BJ6" i="1"/>
  <c r="BJ5" i="1"/>
  <c r="BJ67" i="1" l="1"/>
  <c r="BJ28" i="1"/>
  <c r="BJ13" i="1"/>
  <c r="BJ8" i="1"/>
  <c r="BJ40" i="1"/>
  <c r="BJ18" i="1"/>
  <c r="BJ23" i="1"/>
  <c r="BJ59" i="1"/>
  <c r="BJ63" i="1"/>
  <c r="BJ56" i="1"/>
  <c r="BJ50" i="1"/>
  <c r="BJ46" i="1"/>
  <c r="BJ49" i="1"/>
  <c r="BJ53" i="1"/>
</calcChain>
</file>

<file path=xl/sharedStrings.xml><?xml version="1.0" encoding="utf-8"?>
<sst xmlns="http://schemas.openxmlformats.org/spreadsheetml/2006/main" count="46" uniqueCount="19">
  <si>
    <t>0m</t>
    <phoneticPr fontId="1" type="noConversion"/>
  </si>
  <si>
    <t>NN</t>
    <phoneticPr fontId="1" type="noConversion"/>
  </si>
  <si>
    <t>NCOS</t>
    <phoneticPr fontId="1" type="noConversion"/>
  </si>
  <si>
    <t>NSB</t>
    <phoneticPr fontId="1" type="noConversion"/>
  </si>
  <si>
    <t>NTRUNC</t>
    <phoneticPr fontId="1" type="noConversion"/>
  </si>
  <si>
    <t>时间</t>
    <phoneticPr fontId="1" type="noConversion"/>
  </si>
  <si>
    <t>DNI</t>
    <phoneticPr fontId="1" type="noConversion"/>
  </si>
  <si>
    <t>均值</t>
    <phoneticPr fontId="1" type="noConversion"/>
  </si>
  <si>
    <t>40m</t>
    <phoneticPr fontId="1" type="noConversion"/>
  </si>
  <si>
    <t>80m</t>
    <phoneticPr fontId="1" type="noConversion"/>
  </si>
  <si>
    <t>NNNN</t>
    <phoneticPr fontId="1" type="noConversion"/>
  </si>
  <si>
    <t>120m</t>
    <phoneticPr fontId="1" type="noConversion"/>
  </si>
  <si>
    <t>160m</t>
    <phoneticPr fontId="1" type="noConversion"/>
  </si>
  <si>
    <t>200m</t>
    <phoneticPr fontId="1" type="noConversion"/>
  </si>
  <si>
    <t>350m</t>
    <phoneticPr fontId="1" type="noConversion"/>
  </si>
  <si>
    <t>0*0*6</t>
    <phoneticPr fontId="1" type="noConversion"/>
  </si>
  <si>
    <t>DNI*1.15</t>
    <phoneticPr fontId="1" type="noConversion"/>
  </si>
  <si>
    <t>DNI*1.115</t>
    <phoneticPr fontId="1" type="noConversion"/>
  </si>
  <si>
    <t>单位面积热功率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</si>
</sst>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"/>
  <sheetViews>
    <sheetView tabSelected="1" topLeftCell="A52" zoomScale="85" zoomScaleNormal="85" workbookViewId="0">
      <selection activeCell="AW92" sqref="AW92"/>
    </sheetView>
  </sheetViews>
  <sheetFormatPr defaultRowHeight="15.6" x14ac:dyDescent="0.25"/>
  <cols>
    <col min="1" max="61" width="8.88671875" style="1"/>
    <col min="62" max="62" width="13.6640625" style="1" bestFit="1" customWidth="1"/>
    <col min="63" max="16384" width="8.88671875" style="1"/>
  </cols>
  <sheetData>
    <row r="1" spans="1:62" x14ac:dyDescent="0.25">
      <c r="A1" s="1" t="s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2" t="s">
        <v>7</v>
      </c>
    </row>
    <row r="2" spans="1:62" x14ac:dyDescent="0.25">
      <c r="A2" s="1" t="s">
        <v>6</v>
      </c>
      <c r="B2">
        <v>0.95482201288159696</v>
      </c>
      <c r="C2">
        <v>1.01478034023218</v>
      </c>
      <c r="D2">
        <v>1.0308013410508401</v>
      </c>
      <c r="E2">
        <v>1.01478034023218</v>
      </c>
      <c r="F2">
        <v>0.95482201288159696</v>
      </c>
      <c r="G2">
        <v>0.99927747923743504</v>
      </c>
      <c r="H2">
        <v>1.0440430323468199</v>
      </c>
      <c r="I2">
        <v>1.0564526886101699</v>
      </c>
      <c r="J2">
        <v>1.0440430323468199</v>
      </c>
      <c r="K2">
        <v>0.99927747923743504</v>
      </c>
      <c r="L2">
        <v>1.01990911789967</v>
      </c>
      <c r="M2">
        <v>1.0572471411640101</v>
      </c>
      <c r="N2">
        <v>1.06784732467998</v>
      </c>
      <c r="O2">
        <v>1.0572471411640101</v>
      </c>
      <c r="P2">
        <v>1.01990911789967</v>
      </c>
      <c r="Q2">
        <v>1.02588144533781</v>
      </c>
      <c r="R2">
        <v>1.0608998716279501</v>
      </c>
      <c r="S2">
        <v>1.0709280787201501</v>
      </c>
      <c r="T2">
        <v>1.0608998716279501</v>
      </c>
      <c r="U2">
        <v>1.02588144533781</v>
      </c>
      <c r="V2">
        <v>1.0197008955484399</v>
      </c>
      <c r="W2">
        <v>1.0571176853203701</v>
      </c>
      <c r="X2">
        <v>1.0677372307309501</v>
      </c>
      <c r="Y2">
        <v>1.0571176853203701</v>
      </c>
      <c r="Z2">
        <v>1.0197008955484399</v>
      </c>
      <c r="AA2">
        <v>0.99774273182501205</v>
      </c>
      <c r="AB2">
        <v>1.0430419872496901</v>
      </c>
      <c r="AC2">
        <v>1.0555804546135901</v>
      </c>
      <c r="AD2">
        <v>1.0430419872496901</v>
      </c>
      <c r="AE2">
        <v>0.99774273182501205</v>
      </c>
      <c r="AF2">
        <v>0.95191028149135604</v>
      </c>
      <c r="AG2">
        <v>1.01286068712702</v>
      </c>
      <c r="AH2">
        <v>1.0291138673157401</v>
      </c>
      <c r="AI2">
        <v>1.01286068712702</v>
      </c>
      <c r="AJ2">
        <v>0.95191028149135604</v>
      </c>
      <c r="AK2">
        <v>0.87736672506136304</v>
      </c>
      <c r="AL2">
        <v>0.96420465376306597</v>
      </c>
      <c r="AM2">
        <v>0.98639918728875398</v>
      </c>
      <c r="AN2">
        <v>0.96420465376306597</v>
      </c>
      <c r="AO2">
        <v>0.87736672506136304</v>
      </c>
      <c r="AP2">
        <v>0.78265852935716196</v>
      </c>
      <c r="AQ2">
        <v>0.90384616363155601</v>
      </c>
      <c r="AR2">
        <v>0.93375707929983698</v>
      </c>
      <c r="AS2">
        <v>0.90384616363155601</v>
      </c>
      <c r="AT2">
        <v>0.78265852935716196</v>
      </c>
      <c r="AU2">
        <v>0.73862160958663703</v>
      </c>
      <c r="AV2">
        <v>0.87604188770740599</v>
      </c>
      <c r="AW2">
        <v>0.90964426597688797</v>
      </c>
      <c r="AX2">
        <v>0.87604188770740599</v>
      </c>
      <c r="AY2">
        <v>0.73862160958663703</v>
      </c>
      <c r="AZ2">
        <v>0.792539684160117</v>
      </c>
      <c r="BA2">
        <v>0.91009114548521297</v>
      </c>
      <c r="BB2">
        <v>0.93918403628871305</v>
      </c>
      <c r="BC2">
        <v>0.91009114548521297</v>
      </c>
      <c r="BD2">
        <v>0.792539684160117</v>
      </c>
      <c r="BE2">
        <v>0.88757144080979899</v>
      </c>
      <c r="BF2">
        <v>0.97080003700971196</v>
      </c>
      <c r="BG2">
        <v>0.99217719178610897</v>
      </c>
      <c r="BH2">
        <v>0.97080003700971196</v>
      </c>
      <c r="BI2">
        <v>0.88757144080979899</v>
      </c>
      <c r="BJ2" s="2"/>
    </row>
    <row r="3" spans="1:62" x14ac:dyDescent="0.25">
      <c r="BJ3" s="2"/>
    </row>
    <row r="4" spans="1:62" x14ac:dyDescent="0.25">
      <c r="A4" s="1" t="s">
        <v>8</v>
      </c>
      <c r="BJ4" s="2"/>
    </row>
    <row r="5" spans="1:62" x14ac:dyDescent="0.25">
      <c r="A5" s="1" t="s">
        <v>1</v>
      </c>
      <c r="B5" s="1">
        <v>0.39565750755573997</v>
      </c>
      <c r="C5" s="1">
        <v>0.40976208293650301</v>
      </c>
      <c r="D5" s="1">
        <v>0.41466607467442901</v>
      </c>
      <c r="E5" s="1">
        <v>0.41502899485098899</v>
      </c>
      <c r="F5" s="1">
        <v>0.39877819244713297</v>
      </c>
      <c r="G5" s="1">
        <v>0.41022925252689801</v>
      </c>
      <c r="H5" s="1">
        <v>0.422277452096465</v>
      </c>
      <c r="I5" s="1">
        <v>0.42715910514975503</v>
      </c>
      <c r="J5" s="1">
        <v>0.42435490607359699</v>
      </c>
      <c r="K5" s="1">
        <v>0.41087495492579601</v>
      </c>
      <c r="L5" s="1">
        <v>0.41845303743386902</v>
      </c>
      <c r="M5" s="1">
        <v>0.42895774827655597</v>
      </c>
      <c r="N5" s="1">
        <v>0.43383563251218499</v>
      </c>
      <c r="O5" s="1">
        <v>0.43024712358839501</v>
      </c>
      <c r="P5" s="1">
        <v>0.41755817744514101</v>
      </c>
      <c r="Q5" s="1">
        <v>0.42103754075199101</v>
      </c>
      <c r="R5" s="1">
        <v>0.43190793491596502</v>
      </c>
      <c r="S5" s="1">
        <v>0.435774945215257</v>
      </c>
      <c r="T5" s="1">
        <v>0.43153885316879598</v>
      </c>
      <c r="U5" s="1">
        <v>0.41928271733512401</v>
      </c>
      <c r="V5" s="1">
        <v>0.41818509657976299</v>
      </c>
      <c r="W5" s="1">
        <v>0.42874326766272702</v>
      </c>
      <c r="X5" s="1">
        <v>0.43353431757419197</v>
      </c>
      <c r="Y5" s="1">
        <v>0.43042711954975599</v>
      </c>
      <c r="Z5" s="1">
        <v>0.416999294729759</v>
      </c>
      <c r="AA5" s="1">
        <v>0.40947967965320098</v>
      </c>
      <c r="AB5" s="1">
        <v>0.42136613919719901</v>
      </c>
      <c r="AC5" s="1">
        <v>0.42627465966667799</v>
      </c>
      <c r="AD5" s="1">
        <v>0.424202829636944</v>
      </c>
      <c r="AE5" s="1">
        <v>0.410233700178609</v>
      </c>
      <c r="AF5" s="1">
        <v>0.39448438550305298</v>
      </c>
      <c r="AG5" s="1">
        <v>0.40864563724735797</v>
      </c>
      <c r="AH5" s="1">
        <v>0.41330570058434901</v>
      </c>
      <c r="AI5" s="1">
        <v>0.41491370477473299</v>
      </c>
      <c r="AJ5" s="1">
        <v>0.39744895213171799</v>
      </c>
      <c r="AK5" s="1">
        <v>0.34390740195515102</v>
      </c>
      <c r="AL5" s="1">
        <v>0.393405093059148</v>
      </c>
      <c r="AM5" s="1">
        <v>0.39871652651418599</v>
      </c>
      <c r="AN5" s="1">
        <v>0.402325496316284</v>
      </c>
      <c r="AO5" s="1">
        <v>0.31947538856983998</v>
      </c>
      <c r="AP5" s="1">
        <v>0.26390367034057399</v>
      </c>
      <c r="AQ5" s="1">
        <v>0.352751394046384</v>
      </c>
      <c r="AR5" s="1">
        <v>0.37422114152908598</v>
      </c>
      <c r="AS5" s="1">
        <v>0.37281056732934498</v>
      </c>
      <c r="AT5" s="1">
        <v>0.22495593157329</v>
      </c>
      <c r="AU5" s="1">
        <v>0.231994561050957</v>
      </c>
      <c r="AV5" s="1">
        <v>0.32250571392519101</v>
      </c>
      <c r="AW5" s="1">
        <v>0.34914374331695702</v>
      </c>
      <c r="AX5" s="1">
        <v>0.35338769148678401</v>
      </c>
      <c r="AY5" s="1">
        <v>0.188483357474615</v>
      </c>
      <c r="AZ5" s="1">
        <v>0.27123595573182102</v>
      </c>
      <c r="BA5" s="1">
        <v>0.35830043376056903</v>
      </c>
      <c r="BB5" s="1">
        <v>0.378583736061471</v>
      </c>
      <c r="BC5" s="1">
        <v>0.37743313906860998</v>
      </c>
      <c r="BD5" s="1">
        <v>0.233471995583825</v>
      </c>
      <c r="BE5" s="1">
        <v>0.35384062035845898</v>
      </c>
      <c r="BF5" s="1">
        <v>0.39566940394937</v>
      </c>
      <c r="BG5" s="1">
        <v>0.40069561571742901</v>
      </c>
      <c r="BH5" s="1">
        <v>0.40473708963365301</v>
      </c>
      <c r="BI5" s="1">
        <v>0.33201834483238102</v>
      </c>
      <c r="BJ5" s="2">
        <f>AVERAGE(B5:BI5)</f>
        <v>0.3840600121956001</v>
      </c>
    </row>
    <row r="6" spans="1:62" x14ac:dyDescent="0.25">
      <c r="A6" s="1" t="s">
        <v>2</v>
      </c>
      <c r="B6" s="1">
        <v>0.75901348902679899</v>
      </c>
      <c r="C6" s="1">
        <v>0.78962264518603598</v>
      </c>
      <c r="D6" s="1">
        <v>0.80009762203625001</v>
      </c>
      <c r="E6" s="1">
        <v>0.78967255388261903</v>
      </c>
      <c r="F6" s="1">
        <v>0.75910606821470805</v>
      </c>
      <c r="G6" s="1">
        <v>0.77040803018034998</v>
      </c>
      <c r="H6" s="1">
        <v>0.80039759783022602</v>
      </c>
      <c r="I6" s="1">
        <v>0.81067670994608998</v>
      </c>
      <c r="J6" s="1">
        <v>0.80044744914861998</v>
      </c>
      <c r="K6" s="1">
        <v>0.77050571535849599</v>
      </c>
      <c r="L6" s="1">
        <v>0.77544082002830395</v>
      </c>
      <c r="M6" s="1">
        <v>0.80423712778704404</v>
      </c>
      <c r="N6" s="1">
        <v>0.81412679454447101</v>
      </c>
      <c r="O6" s="1">
        <v>0.80428767480678398</v>
      </c>
      <c r="P6" s="1">
        <v>0.77554065139252903</v>
      </c>
      <c r="Q6" s="1">
        <v>0.77657424097665195</v>
      </c>
      <c r="R6" s="1">
        <v>0.80475381859884298</v>
      </c>
      <c r="S6" s="1">
        <v>0.81444024427352302</v>
      </c>
      <c r="T6" s="1">
        <v>0.80480462779003503</v>
      </c>
      <c r="U6" s="1">
        <v>0.77667433819949105</v>
      </c>
      <c r="V6" s="1">
        <v>0.77539690360279001</v>
      </c>
      <c r="W6" s="1">
        <v>0.80421160765663602</v>
      </c>
      <c r="X6" s="1">
        <v>0.81410732221303495</v>
      </c>
      <c r="Y6" s="1">
        <v>0.80426214495968595</v>
      </c>
      <c r="Z6" s="1">
        <v>0.775496720253116</v>
      </c>
      <c r="AA6" s="1">
        <v>0.77000651781285101</v>
      </c>
      <c r="AB6" s="1">
        <v>0.80004905367910095</v>
      </c>
      <c r="AC6" s="1">
        <v>0.81034525724199802</v>
      </c>
      <c r="AD6" s="1">
        <v>0.80009887946856195</v>
      </c>
      <c r="AE6" s="1">
        <v>0.77010402032865199</v>
      </c>
      <c r="AF6" s="1">
        <v>0.75831376951216301</v>
      </c>
      <c r="AG6" s="1">
        <v>0.78892222787158095</v>
      </c>
      <c r="AH6" s="1">
        <v>0.79939664773285601</v>
      </c>
      <c r="AI6" s="1">
        <v>0.78897216660055103</v>
      </c>
      <c r="AJ6" s="1">
        <v>0.75840604171111203</v>
      </c>
      <c r="AK6" s="1">
        <v>0.74292478031591602</v>
      </c>
      <c r="AL6" s="1">
        <v>0.772909669117674</v>
      </c>
      <c r="AM6" s="1">
        <v>0.78317660007661205</v>
      </c>
      <c r="AN6" s="1">
        <v>0.77296012642413103</v>
      </c>
      <c r="AO6" s="1">
        <v>0.743010366400783</v>
      </c>
      <c r="AP6" s="1">
        <v>0.728946879268071</v>
      </c>
      <c r="AQ6" s="1">
        <v>0.75763780247117596</v>
      </c>
      <c r="AR6" s="1">
        <v>0.76748377999637996</v>
      </c>
      <c r="AS6" s="1">
        <v>0.75768781728204304</v>
      </c>
      <c r="AT6" s="1">
        <v>0.72902634518673803</v>
      </c>
      <c r="AU6" s="1">
        <v>0.72386551386087805</v>
      </c>
      <c r="AV6" s="1">
        <v>0.75194730261768905</v>
      </c>
      <c r="AW6" s="1">
        <v>0.76159595700952698</v>
      </c>
      <c r="AX6" s="1">
        <v>0.75199683380165705</v>
      </c>
      <c r="AY6" s="1">
        <v>0.72394271850764103</v>
      </c>
      <c r="AZ6" s="1">
        <v>0.73018998570753002</v>
      </c>
      <c r="BA6" s="1">
        <v>0.75901907005394098</v>
      </c>
      <c r="BB6" s="1">
        <v>0.76890985158368597</v>
      </c>
      <c r="BC6" s="1">
        <v>0.75906917453752998</v>
      </c>
      <c r="BD6" s="1">
        <v>0.73027000113053198</v>
      </c>
      <c r="BE6" s="1">
        <v>0.74476198837581697</v>
      </c>
      <c r="BF6" s="1">
        <v>0.77487147944045698</v>
      </c>
      <c r="BG6" s="1">
        <v>0.78517922940940899</v>
      </c>
      <c r="BH6" s="1">
        <v>0.77492191405802802</v>
      </c>
      <c r="BI6" s="1">
        <v>0.74484837185860198</v>
      </c>
      <c r="BJ6" s="2">
        <f>AVERAGE(B6:BI6)</f>
        <v>0.77433451763908334</v>
      </c>
    </row>
    <row r="7" spans="1:62" x14ac:dyDescent="0.25">
      <c r="A7" s="1" t="s">
        <v>4</v>
      </c>
      <c r="B7" s="1">
        <v>0.90684832744820798</v>
      </c>
      <c r="C7" s="1">
        <v>0.90090857699965399</v>
      </c>
      <c r="D7" s="1">
        <v>0.89903653151345597</v>
      </c>
      <c r="E7" s="1">
        <v>0.89977797622461897</v>
      </c>
      <c r="F7" s="1">
        <v>0.90709001384577004</v>
      </c>
      <c r="G7" s="1">
        <v>0.90344013960462399</v>
      </c>
      <c r="H7" s="1">
        <v>0.89901604961535597</v>
      </c>
      <c r="I7" s="1">
        <v>0.89851219492213497</v>
      </c>
      <c r="J7" s="1">
        <v>0.89864737544958395</v>
      </c>
      <c r="K7" s="1">
        <v>0.90339917580842799</v>
      </c>
      <c r="L7" s="1">
        <v>0.90108881770292104</v>
      </c>
      <c r="M7" s="1">
        <v>0.89830737594114896</v>
      </c>
      <c r="N7" s="1">
        <v>0.90035556575099596</v>
      </c>
      <c r="O7" s="1">
        <v>0.89942978395694495</v>
      </c>
      <c r="P7" s="1">
        <v>0.90169098550701599</v>
      </c>
      <c r="Q7" s="1">
        <v>0.90209243070974499</v>
      </c>
      <c r="R7" s="1">
        <v>0.899950024168646</v>
      </c>
      <c r="S7" s="1">
        <v>0.90056038473197997</v>
      </c>
      <c r="T7" s="1">
        <v>0.89881942339361198</v>
      </c>
      <c r="U7" s="1">
        <v>0.90113797425835696</v>
      </c>
      <c r="V7" s="1">
        <v>0.90115026339721604</v>
      </c>
      <c r="W7" s="1">
        <v>0.897922316256899</v>
      </c>
      <c r="X7" s="1">
        <v>0.89911845910584898</v>
      </c>
      <c r="Y7" s="1">
        <v>0.90000327710370198</v>
      </c>
      <c r="Z7" s="1">
        <v>0.90074062543524702</v>
      </c>
      <c r="AA7" s="1">
        <v>0.90360809116903196</v>
      </c>
      <c r="AB7" s="1">
        <v>0.89831556870038898</v>
      </c>
      <c r="AC7" s="1">
        <v>0.89777894297020899</v>
      </c>
      <c r="AD7" s="1">
        <v>0.89863918269034504</v>
      </c>
      <c r="AE7" s="1">
        <v>0.90328038079945605</v>
      </c>
      <c r="AF7" s="1">
        <v>0.90761844681671</v>
      </c>
      <c r="AG7" s="1">
        <v>0.899847614678154</v>
      </c>
      <c r="AH7" s="1">
        <v>0.89805340040472903</v>
      </c>
      <c r="AI7" s="1">
        <v>0.90100279373090797</v>
      </c>
      <c r="AJ7" s="1">
        <v>0.90692206228136296</v>
      </c>
      <c r="AK7" s="1">
        <v>0.91247265666604604</v>
      </c>
      <c r="AL7" s="1">
        <v>0.90562760632154005</v>
      </c>
      <c r="AM7" s="1">
        <v>0.90307556181847204</v>
      </c>
      <c r="AN7" s="1">
        <v>0.90468953538862995</v>
      </c>
      <c r="AO7" s="1">
        <v>0.91166976626058605</v>
      </c>
      <c r="AP7" s="1">
        <v>0.91633554264741501</v>
      </c>
      <c r="AQ7" s="1">
        <v>0.90972398594123205</v>
      </c>
      <c r="AR7" s="1">
        <v>0.90756929026127398</v>
      </c>
      <c r="AS7" s="1">
        <v>0.90881868604528004</v>
      </c>
      <c r="AT7" s="1">
        <v>0.91582349519495398</v>
      </c>
      <c r="AU7" s="1">
        <v>0.91582349519495299</v>
      </c>
      <c r="AV7" s="1">
        <v>0.91157964590895302</v>
      </c>
      <c r="AW7" s="1">
        <v>0.90953964885834604</v>
      </c>
      <c r="AX7" s="1">
        <v>0.91239892183289095</v>
      </c>
      <c r="AY7" s="1">
        <v>0.91592180830582604</v>
      </c>
      <c r="AZ7" s="1">
        <v>0.91558180879739204</v>
      </c>
      <c r="BA7" s="1">
        <v>0.90807724133411605</v>
      </c>
      <c r="BB7" s="1">
        <v>0.90716374867892502</v>
      </c>
      <c r="BC7" s="1">
        <v>0.90919964934991104</v>
      </c>
      <c r="BD7" s="1">
        <v>0.91548759206613906</v>
      </c>
      <c r="BE7" s="1">
        <v>0.912116271639132</v>
      </c>
      <c r="BF7" s="1">
        <v>0.90515652266527602</v>
      </c>
      <c r="BG7" s="1">
        <v>0.90286664645786796</v>
      </c>
      <c r="BH7" s="1">
        <v>0.90555387148838495</v>
      </c>
      <c r="BI7" s="1">
        <v>0.91111675501192801</v>
      </c>
      <c r="BJ7" s="2">
        <f>AVERAGE(B7:BI7)</f>
        <v>0.90479167178714792</v>
      </c>
    </row>
    <row r="8" spans="1:62" x14ac:dyDescent="0.25">
      <c r="A8" s="1" t="s">
        <v>10</v>
      </c>
      <c r="B8" s="1">
        <f>B6*B7</f>
        <v>0.68831011303458145</v>
      </c>
      <c r="C8" s="1">
        <f t="shared" ref="C8:BI8" si="0">C6*C7</f>
        <v>0.7113778136412543</v>
      </c>
      <c r="D8" s="1">
        <f t="shared" si="0"/>
        <v>0.71931699098763424</v>
      </c>
      <c r="E8" s="1">
        <f t="shared" si="0"/>
        <v>0.71052997241262938</v>
      </c>
      <c r="F8" s="1">
        <f t="shared" si="0"/>
        <v>0.6885775339272876</v>
      </c>
      <c r="G8" s="1">
        <f t="shared" si="0"/>
        <v>0.69601753833865876</v>
      </c>
      <c r="H8" s="1">
        <f t="shared" si="0"/>
        <v>0.71957028652295019</v>
      </c>
      <c r="I8" s="1">
        <f t="shared" si="0"/>
        <v>0.72840291002591628</v>
      </c>
      <c r="J8" s="1">
        <f t="shared" si="0"/>
        <v>0.71931999936272162</v>
      </c>
      <c r="K8" s="1">
        <f t="shared" si="0"/>
        <v>0.69607422821054854</v>
      </c>
      <c r="L8" s="1">
        <f t="shared" si="0"/>
        <v>0.69874105171788803</v>
      </c>
      <c r="M8" s="1">
        <f t="shared" si="0"/>
        <v>0.72245214389682599</v>
      </c>
      <c r="N8" s="1">
        <f t="shared" si="0"/>
        <v>0.73300359069513199</v>
      </c>
      <c r="O8" s="1">
        <f t="shared" si="0"/>
        <v>0.72340028959069935</v>
      </c>
      <c r="P8" s="1">
        <f t="shared" si="0"/>
        <v>0.69929801425488258</v>
      </c>
      <c r="Q8" s="1">
        <f t="shared" si="0"/>
        <v>0.70054174466920316</v>
      </c>
      <c r="R8" s="1">
        <f t="shared" si="0"/>
        <v>0.72423821849783887</v>
      </c>
      <c r="S8" s="1">
        <f t="shared" si="0"/>
        <v>0.73345261972417164</v>
      </c>
      <c r="T8" s="1">
        <f t="shared" si="0"/>
        <v>0.72337403149474977</v>
      </c>
      <c r="U8" s="1">
        <f t="shared" si="0"/>
        <v>0.69989073978353944</v>
      </c>
      <c r="V8" s="1">
        <f t="shared" si="0"/>
        <v>0.69874912391903998</v>
      </c>
      <c r="W8" s="1">
        <f t="shared" si="0"/>
        <v>0.72211954950773105</v>
      </c>
      <c r="X8" s="1">
        <f t="shared" si="0"/>
        <v>0.73197892109497287</v>
      </c>
      <c r="Y8" s="1">
        <f t="shared" si="0"/>
        <v>0.72383856611416997</v>
      </c>
      <c r="Z8" s="1">
        <f t="shared" si="0"/>
        <v>0.69852140082377445</v>
      </c>
      <c r="AA8" s="1">
        <f t="shared" si="0"/>
        <v>0.69578411974858345</v>
      </c>
      <c r="AB8" s="1">
        <f t="shared" si="0"/>
        <v>0.71869652064394962</v>
      </c>
      <c r="AC8" s="1">
        <f t="shared" si="0"/>
        <v>0.7275109084876431</v>
      </c>
      <c r="AD8" s="1">
        <f t="shared" si="0"/>
        <v>0.71900020311708945</v>
      </c>
      <c r="AE8" s="1">
        <f t="shared" si="0"/>
        <v>0.69561985273765681</v>
      </c>
      <c r="AF8" s="1">
        <f t="shared" si="0"/>
        <v>0.68825956568435398</v>
      </c>
      <c r="AG8" s="1">
        <f t="shared" si="0"/>
        <v>0.70990978491681722</v>
      </c>
      <c r="AH8" s="1">
        <f t="shared" si="0"/>
        <v>0.71790087776863265</v>
      </c>
      <c r="AI8" s="1">
        <f t="shared" si="0"/>
        <v>0.71086612628302381</v>
      </c>
      <c r="AJ8" s="1">
        <f t="shared" si="0"/>
        <v>0.68781517139528714</v>
      </c>
      <c r="AK8" s="1">
        <f t="shared" si="0"/>
        <v>0.6778985479979025</v>
      </c>
      <c r="AL8" s="1">
        <f t="shared" si="0"/>
        <v>0.69996833354581267</v>
      </c>
      <c r="AM8" s="1">
        <f t="shared" si="0"/>
        <v>0.70726764811726717</v>
      </c>
      <c r="AN8" s="1">
        <f t="shared" si="0"/>
        <v>0.6992889376485838</v>
      </c>
      <c r="AO8" s="1">
        <f t="shared" si="0"/>
        <v>0.67738008706579422</v>
      </c>
      <c r="AP8" s="1">
        <f t="shared" si="0"/>
        <v>0.66795993417524757</v>
      </c>
      <c r="AQ8" s="1">
        <f t="shared" si="0"/>
        <v>0.68924128156383402</v>
      </c>
      <c r="AR8" s="1">
        <f t="shared" si="0"/>
        <v>0.69654470949835434</v>
      </c>
      <c r="AS8" s="1">
        <f t="shared" si="0"/>
        <v>0.6886008465347826</v>
      </c>
      <c r="AT8" s="1">
        <f t="shared" si="0"/>
        <v>0.66765945553812145</v>
      </c>
      <c r="AU8" s="1">
        <f t="shared" si="0"/>
        <v>0.66293304495516003</v>
      </c>
      <c r="AV8" s="1">
        <f t="shared" si="0"/>
        <v>0.6854598558624253</v>
      </c>
      <c r="AW8" s="1">
        <f t="shared" si="0"/>
        <v>0.69270171931038116</v>
      </c>
      <c r="AX8" s="1">
        <f t="shared" si="0"/>
        <v>0.68612110038237961</v>
      </c>
      <c r="AY8" s="1">
        <f t="shared" si="0"/>
        <v>0.66307492384535416</v>
      </c>
      <c r="AZ8" s="1">
        <f t="shared" si="0"/>
        <v>0.66854866787984213</v>
      </c>
      <c r="BA8" s="1">
        <f t="shared" si="0"/>
        <v>0.68924794325456895</v>
      </c>
      <c r="BB8" s="1">
        <f t="shared" si="0"/>
        <v>0.69752714335881238</v>
      </c>
      <c r="BC8" s="1">
        <f t="shared" si="0"/>
        <v>0.69014542732184869</v>
      </c>
      <c r="BD8" s="1">
        <f t="shared" si="0"/>
        <v>0.66855312489312735</v>
      </c>
      <c r="BE8" s="1">
        <f t="shared" si="0"/>
        <v>0.67930952809589673</v>
      </c>
      <c r="BF8" s="1">
        <f t="shared" si="0"/>
        <v>0.70137997384282191</v>
      </c>
      <c r="BG8" s="1">
        <f t="shared" si="0"/>
        <v>0.70891213772524608</v>
      </c>
      <c r="BH8" s="1">
        <f t="shared" si="0"/>
        <v>0.70173353937643679</v>
      </c>
      <c r="BI8" s="1">
        <f t="shared" si="0"/>
        <v>0.67864383154372732</v>
      </c>
      <c r="BJ8" s="2">
        <f>AVERAGE(B8:BI8)</f>
        <v>0.70047603777275946</v>
      </c>
    </row>
    <row r="9" spans="1:62" x14ac:dyDescent="0.25">
      <c r="A9" s="1" t="s">
        <v>9</v>
      </c>
      <c r="BJ9" s="2"/>
    </row>
    <row r="10" spans="1:62" x14ac:dyDescent="0.25">
      <c r="A10" s="1" t="s">
        <v>1</v>
      </c>
      <c r="B10" s="1">
        <v>0.39195692172021201</v>
      </c>
      <c r="C10" s="1">
        <v>0.403984946638905</v>
      </c>
      <c r="D10" s="1">
        <v>0.40703231881078999</v>
      </c>
      <c r="E10" s="1">
        <v>0.40688579076925102</v>
      </c>
      <c r="F10" s="1">
        <v>0.39079541099522602</v>
      </c>
      <c r="G10" s="1">
        <v>0.40743013367478698</v>
      </c>
      <c r="H10" s="1">
        <v>0.416926252612832</v>
      </c>
      <c r="I10" s="1">
        <v>0.42084326110047898</v>
      </c>
      <c r="J10" s="1">
        <v>0.416824136779332</v>
      </c>
      <c r="K10" s="1">
        <v>0.40453040002311702</v>
      </c>
      <c r="L10" s="1">
        <v>0.41675523085834598</v>
      </c>
      <c r="M10" s="1">
        <v>0.42493980600336401</v>
      </c>
      <c r="N10" s="1">
        <v>0.42884485795966898</v>
      </c>
      <c r="O10" s="1">
        <v>0.42348184048659299</v>
      </c>
      <c r="P10" s="1">
        <v>0.41179019363356101</v>
      </c>
      <c r="Q10" s="1">
        <v>0.41865257493325397</v>
      </c>
      <c r="R10" s="1">
        <v>0.42774065508807202</v>
      </c>
      <c r="S10" s="1">
        <v>0.43151122257979602</v>
      </c>
      <c r="T10" s="1">
        <v>0.42679915972066501</v>
      </c>
      <c r="U10" s="1">
        <v>0.414554882661966</v>
      </c>
      <c r="V10" s="1">
        <v>0.41616724454443998</v>
      </c>
      <c r="W10" s="1">
        <v>0.42494975029321702</v>
      </c>
      <c r="X10" s="1">
        <v>0.429469953830099</v>
      </c>
      <c r="Y10" s="1">
        <v>0.42412702214220899</v>
      </c>
      <c r="Z10" s="1">
        <v>0.41160487307550497</v>
      </c>
      <c r="AA10" s="1">
        <v>0.40729211621781702</v>
      </c>
      <c r="AB10" s="1">
        <v>0.41607799577670301</v>
      </c>
      <c r="AC10" s="1">
        <v>0.42007883034434401</v>
      </c>
      <c r="AD10" s="1">
        <v>0.41680719085693801</v>
      </c>
      <c r="AE10" s="1">
        <v>0.40402329183965202</v>
      </c>
      <c r="AF10" s="1">
        <v>0.390476081422305</v>
      </c>
      <c r="AG10" s="1">
        <v>0.40331962572646202</v>
      </c>
      <c r="AH10" s="1">
        <v>0.40675906599001599</v>
      </c>
      <c r="AI10" s="1">
        <v>0.40601863529055998</v>
      </c>
      <c r="AJ10" s="1">
        <v>0.38986855228203099</v>
      </c>
      <c r="AK10" s="1">
        <v>0.34133106690281301</v>
      </c>
      <c r="AL10" s="1">
        <v>0.38661311372636098</v>
      </c>
      <c r="AM10" s="1">
        <v>0.39124732368606602</v>
      </c>
      <c r="AN10" s="1">
        <v>0.39426225220866901</v>
      </c>
      <c r="AO10" s="1">
        <v>0.31114157235239998</v>
      </c>
      <c r="AP10" s="1">
        <v>0.26277438351594501</v>
      </c>
      <c r="AQ10" s="1">
        <v>0.34504051667124602</v>
      </c>
      <c r="AR10" s="1">
        <v>0.366836172263722</v>
      </c>
      <c r="AS10" s="1">
        <v>0.36501821346935698</v>
      </c>
      <c r="AT10" s="1">
        <v>0.21260484664927101</v>
      </c>
      <c r="AU10" s="1">
        <v>0.23232706276224199</v>
      </c>
      <c r="AV10" s="1">
        <v>0.31580579983197599</v>
      </c>
      <c r="AW10" s="1">
        <v>0.34159779684323299</v>
      </c>
      <c r="AX10" s="1">
        <v>0.34616106749866998</v>
      </c>
      <c r="AY10" s="1">
        <v>0.17678715680292301</v>
      </c>
      <c r="AZ10" s="1">
        <v>0.26972103440580603</v>
      </c>
      <c r="BA10" s="1">
        <v>0.35098226687949902</v>
      </c>
      <c r="BB10" s="1">
        <v>0.371031591336075</v>
      </c>
      <c r="BC10" s="1">
        <v>0.36889475244731101</v>
      </c>
      <c r="BD10" s="1">
        <v>0.221078700187743</v>
      </c>
      <c r="BE10" s="1">
        <v>0.35030838970772599</v>
      </c>
      <c r="BF10" s="1">
        <v>0.38874962321447798</v>
      </c>
      <c r="BG10" s="1">
        <v>0.39312934840455999</v>
      </c>
      <c r="BH10" s="1">
        <v>0.39544644195708301</v>
      </c>
      <c r="BI10" s="1">
        <v>0.32396956842743901</v>
      </c>
      <c r="BJ10" s="2">
        <f>AVERAGE(B10:BI10)</f>
        <v>0.37803633814725218</v>
      </c>
    </row>
    <row r="11" spans="1:62" x14ac:dyDescent="0.25">
      <c r="A11" s="1" t="s">
        <v>2</v>
      </c>
      <c r="B11" s="1">
        <v>0.77714241505368598</v>
      </c>
      <c r="C11" s="1">
        <v>0.81160507508861801</v>
      </c>
      <c r="D11" s="1">
        <v>0.82328756138073</v>
      </c>
      <c r="E11" s="1">
        <v>0.81151152017713601</v>
      </c>
      <c r="F11" s="1">
        <v>0.77697683464920597</v>
      </c>
      <c r="G11" s="1">
        <v>0.78137909976825104</v>
      </c>
      <c r="H11" s="1">
        <v>0.81557745845743701</v>
      </c>
      <c r="I11" s="1">
        <v>0.82719417882685398</v>
      </c>
      <c r="J11" s="1">
        <v>0.81549298602930098</v>
      </c>
      <c r="K11" s="1">
        <v>0.78122310114647298</v>
      </c>
      <c r="L11" s="1">
        <v>0.78076069414553095</v>
      </c>
      <c r="M11" s="1">
        <v>0.81388361607743598</v>
      </c>
      <c r="N11" s="1">
        <v>0.82516698153166501</v>
      </c>
      <c r="O11" s="1">
        <v>0.81380429617401595</v>
      </c>
      <c r="P11" s="1">
        <v>0.78061378167083495</v>
      </c>
      <c r="Q11" s="1">
        <v>0.77962142124488198</v>
      </c>
      <c r="R11" s="1">
        <v>0.81213557070932596</v>
      </c>
      <c r="S11" s="1">
        <v>0.82322636689170003</v>
      </c>
      <c r="T11" s="1">
        <v>0.81205821563010405</v>
      </c>
      <c r="U11" s="1">
        <v>0.77947862667704904</v>
      </c>
      <c r="V11" s="1">
        <v>0.780788874325413</v>
      </c>
      <c r="W11" s="1">
        <v>0.81392957763396501</v>
      </c>
      <c r="X11" s="1">
        <v>0.82521853598455197</v>
      </c>
      <c r="Y11" s="1">
        <v>0.81385019637052602</v>
      </c>
      <c r="Z11" s="1">
        <v>0.78064183618511596</v>
      </c>
      <c r="AA11" s="1">
        <v>0.78131041756861097</v>
      </c>
      <c r="AB11" s="1">
        <v>0.81555033824817003</v>
      </c>
      <c r="AC11" s="1">
        <v>0.82717958292718896</v>
      </c>
      <c r="AD11" s="1">
        <v>0.81546552005485795</v>
      </c>
      <c r="AE11" s="1">
        <v>0.78115392675940898</v>
      </c>
      <c r="AF11" s="1">
        <v>0.77678869361736202</v>
      </c>
      <c r="AG11" s="1">
        <v>0.81122775693403204</v>
      </c>
      <c r="AH11" s="1">
        <v>0.82290169848994399</v>
      </c>
      <c r="AI11" s="1">
        <v>0.81113367638839395</v>
      </c>
      <c r="AJ11" s="1">
        <v>0.77662271040181896</v>
      </c>
      <c r="AK11" s="1">
        <v>0.76782176355956699</v>
      </c>
      <c r="AL11" s="1">
        <v>0.80112650090308701</v>
      </c>
      <c r="AM11" s="1">
        <v>0.81241905800133096</v>
      </c>
      <c r="AN11" s="1">
        <v>0.80102198667798397</v>
      </c>
      <c r="AO11" s="1">
        <v>0.76764990231031405</v>
      </c>
      <c r="AP11" s="1">
        <v>0.75860566997928403</v>
      </c>
      <c r="AQ11" s="1">
        <v>0.79015342564693103</v>
      </c>
      <c r="AR11" s="1">
        <v>0.8008714317715</v>
      </c>
      <c r="AS11" s="1">
        <v>0.79004210689270005</v>
      </c>
      <c r="AT11" s="1">
        <v>0.75843257148320797</v>
      </c>
      <c r="AU11" s="1">
        <v>0.75512913557967298</v>
      </c>
      <c r="AV11" s="1">
        <v>0.78590168849979603</v>
      </c>
      <c r="AW11" s="1">
        <v>0.79636777880880505</v>
      </c>
      <c r="AX11" s="1">
        <v>0.78578875530506997</v>
      </c>
      <c r="AY11" s="1">
        <v>0.75495655236245096</v>
      </c>
      <c r="AZ11" s="1">
        <v>0.75944826069143101</v>
      </c>
      <c r="BA11" s="1">
        <v>0.79117503893248897</v>
      </c>
      <c r="BB11" s="1">
        <v>0.80195131113604001</v>
      </c>
      <c r="BC11" s="1">
        <v>0.79106419248068205</v>
      </c>
      <c r="BD11" s="1">
        <v>0.75927511758589705</v>
      </c>
      <c r="BE11" s="1">
        <v>0.76897778279067097</v>
      </c>
      <c r="BF11" s="1">
        <v>0.80246833705170495</v>
      </c>
      <c r="BG11" s="1">
        <v>0.81382224177595297</v>
      </c>
      <c r="BH11" s="1">
        <v>0.80236493213107596</v>
      </c>
      <c r="BI11" s="1">
        <v>0.76880636280247205</v>
      </c>
      <c r="BJ11" s="2">
        <f>AVERAGE(A11:BI11)</f>
        <v>0.79435908413966172</v>
      </c>
    </row>
    <row r="12" spans="1:62" x14ac:dyDescent="0.25">
      <c r="A12" s="1" t="s">
        <v>4</v>
      </c>
      <c r="B12" s="1">
        <v>0.90266494947494202</v>
      </c>
      <c r="C12" s="1">
        <v>0.89609751667658</v>
      </c>
      <c r="D12" s="1">
        <v>0.89330295224886702</v>
      </c>
      <c r="E12" s="1">
        <v>0.895866356251245</v>
      </c>
      <c r="F12" s="1">
        <v>0.90148438015983701</v>
      </c>
      <c r="G12" s="1">
        <v>0.89876824516214904</v>
      </c>
      <c r="H12" s="1">
        <v>0.89343091605574898</v>
      </c>
      <c r="I12" s="1">
        <v>0.89308004755300696</v>
      </c>
      <c r="J12" s="1">
        <v>0.89286952645136297</v>
      </c>
      <c r="K12" s="1">
        <v>0.89939568060234498</v>
      </c>
      <c r="L12" s="1">
        <v>0.89803348523876203</v>
      </c>
      <c r="M12" s="1">
        <v>0.89457433458821001</v>
      </c>
      <c r="N12" s="1">
        <v>0.89435555775708897</v>
      </c>
      <c r="O12" s="1">
        <v>0.89276220196817102</v>
      </c>
      <c r="P12" s="1">
        <v>0.89742256125751896</v>
      </c>
      <c r="Q12" s="1">
        <v>0.89687355524734802</v>
      </c>
      <c r="R12" s="1">
        <v>0.89448764942870895</v>
      </c>
      <c r="S12" s="1">
        <v>0.89565170728486099</v>
      </c>
      <c r="T12" s="1">
        <v>0.89512334059838095</v>
      </c>
      <c r="U12" s="1">
        <v>0.89789726570240402</v>
      </c>
      <c r="V12" s="1">
        <v>0.89664239482201302</v>
      </c>
      <c r="W12" s="1">
        <v>0.89506555049204795</v>
      </c>
      <c r="X12" s="1">
        <v>0.89580031041543395</v>
      </c>
      <c r="Y12" s="1">
        <v>0.89436794135130404</v>
      </c>
      <c r="Z12" s="1">
        <v>0.89716250577901702</v>
      </c>
      <c r="AA12" s="1">
        <v>0.899573178786084</v>
      </c>
      <c r="AB12" s="1">
        <v>0.89272917905026705</v>
      </c>
      <c r="AC12" s="1">
        <v>0.89358364705105897</v>
      </c>
      <c r="AD12" s="1">
        <v>0.89355887986263105</v>
      </c>
      <c r="AE12" s="1">
        <v>0.89857836338419494</v>
      </c>
      <c r="AF12" s="1">
        <v>0.90167426193779099</v>
      </c>
      <c r="AG12" s="1">
        <v>0.89626675913084297</v>
      </c>
      <c r="AH12" s="1">
        <v>0.89451654448187701</v>
      </c>
      <c r="AI12" s="1">
        <v>0.894784855689855</v>
      </c>
      <c r="AJ12" s="1">
        <v>0.90212832705898605</v>
      </c>
      <c r="AK12" s="1">
        <v>0.90594660194175403</v>
      </c>
      <c r="AL12" s="1">
        <v>0.89861138630210002</v>
      </c>
      <c r="AM12" s="1">
        <v>0.89682402087049096</v>
      </c>
      <c r="AN12" s="1">
        <v>0.90088583977280901</v>
      </c>
      <c r="AO12" s="1">
        <v>0.90604154283073102</v>
      </c>
      <c r="AP12" s="1">
        <v>0.90823756687141499</v>
      </c>
      <c r="AQ12" s="1">
        <v>0.90265256588072795</v>
      </c>
      <c r="AR12" s="1">
        <v>0.90095601347335696</v>
      </c>
      <c r="AS12" s="1">
        <v>0.90230582524272496</v>
      </c>
      <c r="AT12" s="1">
        <v>0.90795687206922204</v>
      </c>
      <c r="AU12" s="1">
        <v>0.90894755960637297</v>
      </c>
      <c r="AV12" s="1">
        <v>0.90506736675253296</v>
      </c>
      <c r="AW12" s="1">
        <v>0.90214483851793903</v>
      </c>
      <c r="AX12" s="1">
        <v>0.90315203751404105</v>
      </c>
      <c r="AY12" s="1">
        <v>0.90912505779011299</v>
      </c>
      <c r="AZ12" s="1">
        <v>0.90801053431081902</v>
      </c>
      <c r="BA12" s="1">
        <v>0.90180635360941097</v>
      </c>
      <c r="BB12" s="1">
        <v>0.899725909781394</v>
      </c>
      <c r="BC12" s="1">
        <v>0.90144722937719401</v>
      </c>
      <c r="BD12" s="1">
        <v>0.90793623274553203</v>
      </c>
      <c r="BE12" s="1">
        <v>0.90601677564230199</v>
      </c>
      <c r="BF12" s="1">
        <v>0.89866092067895698</v>
      </c>
      <c r="BG12" s="1">
        <v>0.89611815600027001</v>
      </c>
      <c r="BH12" s="1">
        <v>0.899263588930724</v>
      </c>
      <c r="BI12" s="1">
        <v>0.90519945842415295</v>
      </c>
      <c r="BJ12" s="2">
        <f>AVERAGE(A12:BI12)</f>
        <v>0.89922691973230073</v>
      </c>
    </row>
    <row r="13" spans="1:62" x14ac:dyDescent="0.25">
      <c r="A13" s="1" t="s">
        <v>10</v>
      </c>
      <c r="B13" s="1">
        <f>B11*B12</f>
        <v>0.70149921881926991</v>
      </c>
      <c r="C13" s="1">
        <f t="shared" ref="C13:BI13" si="1">C11*C12</f>
        <v>0.72727729230901983</v>
      </c>
      <c r="D13" s="1">
        <f t="shared" si="1"/>
        <v>0.73544520913117639</v>
      </c>
      <c r="E13" s="1">
        <f t="shared" si="1"/>
        <v>0.72700586863699956</v>
      </c>
      <c r="F13" s="1">
        <f t="shared" si="1"/>
        <v>0.70043248018229165</v>
      </c>
      <c r="G13" s="1">
        <f t="shared" si="1"/>
        <v>0.70227872230509081</v>
      </c>
      <c r="H13" s="1">
        <f t="shared" si="1"/>
        <v>0.7286621158240475</v>
      </c>
      <c r="I13" s="1">
        <f t="shared" si="1"/>
        <v>0.73875061656225727</v>
      </c>
      <c r="J13" s="1">
        <f t="shared" si="1"/>
        <v>0.72812883626038993</v>
      </c>
      <c r="K13" s="1">
        <f t="shared" si="1"/>
        <v>0.70262868275790669</v>
      </c>
      <c r="L13" s="1">
        <f t="shared" si="1"/>
        <v>0.7011492473009463</v>
      </c>
      <c r="M13" s="1">
        <f t="shared" si="1"/>
        <v>0.72807939428471846</v>
      </c>
      <c r="N13" s="1">
        <f t="shared" si="1"/>
        <v>0.73799267601048579</v>
      </c>
      <c r="O13" s="1">
        <f t="shared" si="1"/>
        <v>0.72653371542347212</v>
      </c>
      <c r="P13" s="1">
        <f t="shared" si="1"/>
        <v>0.70054041929995836</v>
      </c>
      <c r="Q13" s="1">
        <f t="shared" si="1"/>
        <v>0.69922183581888764</v>
      </c>
      <c r="R13" s="1">
        <f t="shared" si="1"/>
        <v>0.72644523766122804</v>
      </c>
      <c r="S13" s="1">
        <f t="shared" si="1"/>
        <v>0.73732410098846446</v>
      </c>
      <c r="T13" s="1">
        <f t="shared" si="1"/>
        <v>0.72689226273517915</v>
      </c>
      <c r="U13" s="1">
        <f t="shared" si="1"/>
        <v>0.6998917275667873</v>
      </c>
      <c r="V13" s="1">
        <f t="shared" si="1"/>
        <v>0.70008840612552203</v>
      </c>
      <c r="W13" s="1">
        <f t="shared" si="1"/>
        <v>0.72852032546670498</v>
      </c>
      <c r="X13" s="1">
        <f t="shared" si="1"/>
        <v>0.73923102069553159</v>
      </c>
      <c r="Y13" s="1">
        <f t="shared" si="1"/>
        <v>0.72788152469626188</v>
      </c>
      <c r="Z13" s="1">
        <f t="shared" si="1"/>
        <v>0.70036258586777156</v>
      </c>
      <c r="AA13" s="1">
        <f t="shared" si="1"/>
        <v>0.70284589595087799</v>
      </c>
      <c r="AB13" s="1">
        <f t="shared" si="1"/>
        <v>0.72806558393845644</v>
      </c>
      <c r="AC13" s="1">
        <f t="shared" si="1"/>
        <v>0.73915414847825134</v>
      </c>
      <c r="AD13" s="1">
        <f t="shared" si="1"/>
        <v>0.72866645666681673</v>
      </c>
      <c r="AE13" s="1">
        <f t="shared" si="1"/>
        <v>0.70192801705860697</v>
      </c>
      <c r="AF13" s="1">
        <f t="shared" si="1"/>
        <v>0.70041037199905576</v>
      </c>
      <c r="AG13" s="1">
        <f t="shared" si="1"/>
        <v>0.72707647262424813</v>
      </c>
      <c r="AH13" s="1">
        <f t="shared" si="1"/>
        <v>0.73609918378149208</v>
      </c>
      <c r="AI13" s="1">
        <f t="shared" si="1"/>
        <v>0.72579012957237066</v>
      </c>
      <c r="AJ13" s="1">
        <f t="shared" si="1"/>
        <v>0.70061334649080831</v>
      </c>
      <c r="AK13" s="1">
        <f t="shared" si="1"/>
        <v>0.69560551759371458</v>
      </c>
      <c r="AL13" s="1">
        <f t="shared" si="1"/>
        <v>0.71990139557987365</v>
      </c>
      <c r="AM13" s="1">
        <f t="shared" si="1"/>
        <v>0.7285969262285702</v>
      </c>
      <c r="AN13" s="1">
        <f t="shared" si="1"/>
        <v>0.72162936514487941</v>
      </c>
      <c r="AO13" s="1">
        <f t="shared" si="1"/>
        <v>0.69552270184309684</v>
      </c>
      <c r="AP13" s="1">
        <f t="shared" si="1"/>
        <v>0.68899416791684454</v>
      </c>
      <c r="AQ13" s="1">
        <f t="shared" si="1"/>
        <v>0.71323401709964929</v>
      </c>
      <c r="AR13" s="1">
        <f t="shared" si="1"/>
        <v>0.72154993247355026</v>
      </c>
      <c r="AS13" s="1">
        <f t="shared" si="1"/>
        <v>0.71285959523631881</v>
      </c>
      <c r="AT13" s="1">
        <f t="shared" si="1"/>
        <v>0.68862406527931019</v>
      </c>
      <c r="AU13" s="1">
        <f t="shared" si="1"/>
        <v>0.68637278497281373</v>
      </c>
      <c r="AV13" s="1">
        <f t="shared" si="1"/>
        <v>0.7112939717368798</v>
      </c>
      <c r="AW13" s="1">
        <f t="shared" si="1"/>
        <v>0.71843908121435918</v>
      </c>
      <c r="AX13" s="1">
        <f t="shared" si="1"/>
        <v>0.70968671540939621</v>
      </c>
      <c r="AY13" s="1">
        <f t="shared" si="1"/>
        <v>0.68634991929553768</v>
      </c>
      <c r="AZ13" s="1">
        <f t="shared" si="1"/>
        <v>0.68958702097184843</v>
      </c>
      <c r="BA13" s="1">
        <f t="shared" si="1"/>
        <v>0.71348667692649159</v>
      </c>
      <c r="BB13" s="1">
        <f t="shared" si="1"/>
        <v>0.72153637301225537</v>
      </c>
      <c r="BC13" s="1">
        <f t="shared" si="1"/>
        <v>0.7131026245712182</v>
      </c>
      <c r="BD13" s="1">
        <f t="shared" si="1"/>
        <v>0.68937338987836028</v>
      </c>
      <c r="BE13" s="1">
        <f t="shared" si="1"/>
        <v>0.69670677130457015</v>
      </c>
      <c r="BF13" s="1">
        <f t="shared" si="1"/>
        <v>0.72114693459059676</v>
      </c>
      <c r="BG13" s="1">
        <f t="shared" si="1"/>
        <v>0.72928088661227286</v>
      </c>
      <c r="BH13" s="1">
        <f t="shared" si="1"/>
        <v>0.72153756850034811</v>
      </c>
      <c r="BI13" s="1">
        <f t="shared" si="1"/>
        <v>0.69592310324184059</v>
      </c>
      <c r="BJ13" s="2">
        <f>AVERAGE(B13:BI13)</f>
        <v>0.71422091059876569</v>
      </c>
    </row>
    <row r="14" spans="1:62" x14ac:dyDescent="0.25">
      <c r="A14" s="1" t="s">
        <v>11</v>
      </c>
      <c r="BJ14" s="2"/>
    </row>
    <row r="15" spans="1:62" x14ac:dyDescent="0.25">
      <c r="A15" s="1" t="s">
        <v>1</v>
      </c>
      <c r="B15" s="1">
        <v>0.38856690649323999</v>
      </c>
      <c r="C15" s="1">
        <v>0.39681066526232101</v>
      </c>
      <c r="D15" s="1">
        <v>0.39867329297523002</v>
      </c>
      <c r="E15" s="1">
        <v>0.39737192839723101</v>
      </c>
      <c r="F15" s="1">
        <v>0.38404929181747099</v>
      </c>
      <c r="G15" s="1">
        <v>0.404548209818197</v>
      </c>
      <c r="H15" s="1">
        <v>0.41012295737335902</v>
      </c>
      <c r="I15" s="1">
        <v>0.412248833108803</v>
      </c>
      <c r="J15" s="1">
        <v>0.40892955355624999</v>
      </c>
      <c r="K15" s="1">
        <v>0.39863748456829301</v>
      </c>
      <c r="L15" s="1">
        <v>0.41308612952044399</v>
      </c>
      <c r="M15" s="1">
        <v>0.41904464838518801</v>
      </c>
      <c r="N15" s="1">
        <v>0.421748136579356</v>
      </c>
      <c r="O15" s="1">
        <v>0.41739707338781601</v>
      </c>
      <c r="P15" s="1">
        <v>0.40622846249489503</v>
      </c>
      <c r="Q15" s="1">
        <v>0.41568326367650599</v>
      </c>
      <c r="R15" s="1">
        <v>0.422298354901538</v>
      </c>
      <c r="S15" s="1">
        <v>0.42481372039832999</v>
      </c>
      <c r="T15" s="1">
        <v>0.42064353360863299</v>
      </c>
      <c r="U15" s="1">
        <v>0.40890362296168697</v>
      </c>
      <c r="V15" s="1">
        <v>0.412863094632065</v>
      </c>
      <c r="W15" s="1">
        <v>0.41942414014905899</v>
      </c>
      <c r="X15" s="1">
        <v>0.42081517925306999</v>
      </c>
      <c r="Y15" s="1">
        <v>0.41665767480613197</v>
      </c>
      <c r="Z15" s="1">
        <v>0.40662605900682902</v>
      </c>
      <c r="AA15" s="1">
        <v>0.403589470142941</v>
      </c>
      <c r="AB15" s="1">
        <v>0.40949626347347001</v>
      </c>
      <c r="AC15" s="1">
        <v>0.412239972874411</v>
      </c>
      <c r="AD15" s="1">
        <v>0.40817597064990702</v>
      </c>
      <c r="AE15" s="1">
        <v>0.39778589714483698</v>
      </c>
      <c r="AF15" s="1">
        <v>0.38726337196350602</v>
      </c>
      <c r="AG15" s="1">
        <v>0.39591332189103101</v>
      </c>
      <c r="AH15" s="1">
        <v>0.397842143351468</v>
      </c>
      <c r="AI15" s="1">
        <v>0.396663615377773</v>
      </c>
      <c r="AJ15" s="1">
        <v>0.38268400271640302</v>
      </c>
      <c r="AK15" s="1">
        <v>0.33897059258005602</v>
      </c>
      <c r="AL15" s="1">
        <v>0.38038321401438202</v>
      </c>
      <c r="AM15" s="1">
        <v>0.38353824095690597</v>
      </c>
      <c r="AN15" s="1">
        <v>0.38325927125124898</v>
      </c>
      <c r="AO15" s="1">
        <v>0.30226585540534601</v>
      </c>
      <c r="AP15" s="1">
        <v>0.26302872224704599</v>
      </c>
      <c r="AQ15" s="1">
        <v>0.33828472220600903</v>
      </c>
      <c r="AR15" s="1">
        <v>0.35938832724055503</v>
      </c>
      <c r="AS15" s="1">
        <v>0.35665230362028799</v>
      </c>
      <c r="AT15" s="1">
        <v>0.20113280549036799</v>
      </c>
      <c r="AU15" s="1">
        <v>0.23450960966828099</v>
      </c>
      <c r="AV15" s="1">
        <v>0.30840589693658399</v>
      </c>
      <c r="AW15" s="1">
        <v>0.33408416415236097</v>
      </c>
      <c r="AX15" s="1">
        <v>0.33869590028365898</v>
      </c>
      <c r="AY15" s="1">
        <v>0.16578050036865899</v>
      </c>
      <c r="AZ15" s="1">
        <v>0.270028093622529</v>
      </c>
      <c r="BA15" s="1">
        <v>0.344862641289164</v>
      </c>
      <c r="BB15" s="1">
        <v>0.36381696411298498</v>
      </c>
      <c r="BC15" s="1">
        <v>0.36062955415839698</v>
      </c>
      <c r="BD15" s="1">
        <v>0.210285413077164</v>
      </c>
      <c r="BE15" s="1">
        <v>0.34721230743002501</v>
      </c>
      <c r="BF15" s="1">
        <v>0.38266565135692099</v>
      </c>
      <c r="BG15" s="1">
        <v>0.38493516622382001</v>
      </c>
      <c r="BH15" s="1">
        <v>0.385474169974036</v>
      </c>
      <c r="BI15" s="1">
        <v>0.31656202305002701</v>
      </c>
      <c r="BJ15" s="2">
        <f>AVERAGE(B15:BI15)</f>
        <v>0.3715449726239084</v>
      </c>
    </row>
    <row r="16" spans="1:62" x14ac:dyDescent="0.25">
      <c r="A16" s="1" t="s">
        <v>2</v>
      </c>
      <c r="B16" s="1">
        <v>0.79470168157863696</v>
      </c>
      <c r="C16" s="1">
        <v>0.83249511129980303</v>
      </c>
      <c r="D16" s="1">
        <v>0.84522963461132194</v>
      </c>
      <c r="E16" s="1">
        <v>0.83240191397781504</v>
      </c>
      <c r="F16" s="1">
        <v>0.79452839215135596</v>
      </c>
      <c r="G16" s="1">
        <v>0.79166746717159198</v>
      </c>
      <c r="H16" s="1">
        <v>0.82962825990114897</v>
      </c>
      <c r="I16" s="1">
        <v>0.84245559905740697</v>
      </c>
      <c r="J16" s="1">
        <v>0.82954067232796702</v>
      </c>
      <c r="K16" s="1">
        <v>0.79149950427152105</v>
      </c>
      <c r="L16" s="1">
        <v>0.78528816045877303</v>
      </c>
      <c r="M16" s="1">
        <v>0.82236399727017695</v>
      </c>
      <c r="N16" s="1">
        <v>0.83493616497536705</v>
      </c>
      <c r="O16" s="1">
        <v>0.82227982360918705</v>
      </c>
      <c r="P16" s="1">
        <v>0.78512781612446703</v>
      </c>
      <c r="Q16" s="1">
        <v>0.78182633462487705</v>
      </c>
      <c r="R16" s="1">
        <v>0.81833222124603999</v>
      </c>
      <c r="S16" s="1">
        <v>0.83073097458552903</v>
      </c>
      <c r="T16" s="1">
        <v>0.81824949484817899</v>
      </c>
      <c r="U16" s="1">
        <v>0.78166984671217199</v>
      </c>
      <c r="V16" s="1">
        <v>0.78538996088656599</v>
      </c>
      <c r="W16" s="1">
        <v>0.82248199632644703</v>
      </c>
      <c r="X16" s="1">
        <v>0.83505903338296406</v>
      </c>
      <c r="Y16" s="1">
        <v>0.82239777936304603</v>
      </c>
      <c r="Z16" s="1">
        <v>0.78522950189488705</v>
      </c>
      <c r="AA16" s="1">
        <v>0.79193750229725701</v>
      </c>
      <c r="AB16" s="1">
        <v>0.82992443213413203</v>
      </c>
      <c r="AC16" s="1">
        <v>0.84275835125994603</v>
      </c>
      <c r="AD16" s="1">
        <v>0.82983662372157596</v>
      </c>
      <c r="AE16" s="1">
        <v>0.791769177340654</v>
      </c>
      <c r="AF16" s="1">
        <v>0.79469864508858701</v>
      </c>
      <c r="AG16" s="1">
        <v>0.83244254712827304</v>
      </c>
      <c r="AH16" s="1">
        <v>0.845159339310665</v>
      </c>
      <c r="AI16" s="1">
        <v>0.83234904457268799</v>
      </c>
      <c r="AJ16" s="1">
        <v>0.79452525094665005</v>
      </c>
      <c r="AK16" s="1">
        <v>0.79222227914055299</v>
      </c>
      <c r="AL16" s="1">
        <v>0.82828032548239094</v>
      </c>
      <c r="AM16" s="1">
        <v>0.84042542461730496</v>
      </c>
      <c r="AN16" s="1">
        <v>0.82818181542175096</v>
      </c>
      <c r="AO16" s="1">
        <v>0.79205071889488399</v>
      </c>
      <c r="AP16" s="1">
        <v>0.78778412583553004</v>
      </c>
      <c r="AQ16" s="1">
        <v>0.82161532255784997</v>
      </c>
      <c r="AR16" s="1">
        <v>0.83302899466591396</v>
      </c>
      <c r="AS16" s="1">
        <v>0.82151620117941204</v>
      </c>
      <c r="AT16" s="1">
        <v>0.78762055306386203</v>
      </c>
      <c r="AU16" s="1">
        <v>0.78590756899464298</v>
      </c>
      <c r="AV16" s="1">
        <v>0.81880042943769504</v>
      </c>
      <c r="AW16" s="1">
        <v>0.82990846077334901</v>
      </c>
      <c r="AX16" s="1">
        <v>0.81870229727360699</v>
      </c>
      <c r="AY16" s="1">
        <v>0.78574849185621798</v>
      </c>
      <c r="AZ16" s="1">
        <v>0.78822648187692801</v>
      </c>
      <c r="BA16" s="1">
        <v>0.82227725660764395</v>
      </c>
      <c r="BB16" s="1">
        <v>0.83376260098258004</v>
      </c>
      <c r="BC16" s="1">
        <v>0.82217800018639897</v>
      </c>
      <c r="BD16" s="1">
        <v>0.78806194521013895</v>
      </c>
      <c r="BE16" s="1">
        <v>0.79269189091187497</v>
      </c>
      <c r="BF16" s="1">
        <v>0.82899972033360902</v>
      </c>
      <c r="BG16" s="1">
        <v>0.84122783468432905</v>
      </c>
      <c r="BH16" s="1">
        <v>0.82890160310626904</v>
      </c>
      <c r="BI16" s="1">
        <v>0.79251972735829102</v>
      </c>
      <c r="BJ16" s="2">
        <f>AVERAGE(B16:BI16)</f>
        <v>0.81352587211517824</v>
      </c>
    </row>
    <row r="17" spans="1:62" x14ac:dyDescent="0.25">
      <c r="A17" s="1" t="s">
        <v>4</v>
      </c>
      <c r="B17" s="1">
        <v>0.89456194099916597</v>
      </c>
      <c r="C17" s="1">
        <v>0.88654856615770306</v>
      </c>
      <c r="D17" s="1">
        <v>0.8845019848133</v>
      </c>
      <c r="E17" s="1">
        <v>0.88596382863073098</v>
      </c>
      <c r="F17" s="1">
        <v>0.893977203472193</v>
      </c>
      <c r="G17" s="1">
        <v>0.89131705951146101</v>
      </c>
      <c r="H17" s="1">
        <v>0.885066132990731</v>
      </c>
      <c r="I17" s="1">
        <v>0.88445257037440095</v>
      </c>
      <c r="J17" s="1">
        <v>0.88453080990265798</v>
      </c>
      <c r="K17" s="1">
        <v>0.891926504257883</v>
      </c>
      <c r="L17" s="1">
        <v>0.88976874042595799</v>
      </c>
      <c r="M17" s="1">
        <v>0.88589382484229096</v>
      </c>
      <c r="N17" s="1">
        <v>0.88684093492118798</v>
      </c>
      <c r="O17" s="1">
        <v>0.88627266887385003</v>
      </c>
      <c r="P17" s="1">
        <v>0.88979756551531597</v>
      </c>
      <c r="Q17" s="1">
        <v>0.88999522327091196</v>
      </c>
      <c r="R17" s="1">
        <v>0.88634267266229005</v>
      </c>
      <c r="S17" s="1">
        <v>0.88726507552173906</v>
      </c>
      <c r="T17" s="1">
        <v>0.88748744049678496</v>
      </c>
      <c r="U17" s="1">
        <v>0.88957520054026995</v>
      </c>
      <c r="V17" s="1">
        <v>0.88981403699494899</v>
      </c>
      <c r="W17" s="1">
        <v>0.88701800332724401</v>
      </c>
      <c r="X17" s="1">
        <v>0.88587323549274899</v>
      </c>
      <c r="Y17" s="1">
        <v>0.88487259310504296</v>
      </c>
      <c r="Z17" s="1">
        <v>0.89072408624467303</v>
      </c>
      <c r="AA17" s="1">
        <v>0.88994580883201202</v>
      </c>
      <c r="AB17" s="1">
        <v>0.88441550954522696</v>
      </c>
      <c r="AC17" s="1">
        <v>0.88562204542834599</v>
      </c>
      <c r="AD17" s="1">
        <v>0.88446080611421796</v>
      </c>
      <c r="AE17" s="1">
        <v>0.89191826851806599</v>
      </c>
      <c r="AF17" s="1">
        <v>0.89403073578100001</v>
      </c>
      <c r="AG17" s="1">
        <v>0.88675445965311595</v>
      </c>
      <c r="AH17" s="1">
        <v>0.88380606479880497</v>
      </c>
      <c r="AI17" s="1">
        <v>0.887466851147243</v>
      </c>
      <c r="AJ17" s="1">
        <v>0.89429839732503702</v>
      </c>
      <c r="AK17" s="1">
        <v>0.89647263263659505</v>
      </c>
      <c r="AL17" s="1">
        <v>0.89016405593714998</v>
      </c>
      <c r="AM17" s="1">
        <v>0.88653621254797799</v>
      </c>
      <c r="AN17" s="1">
        <v>0.88858279389238004</v>
      </c>
      <c r="AO17" s="1">
        <v>0.89685559453806296</v>
      </c>
      <c r="AP17" s="1">
        <v>0.89750210011365805</v>
      </c>
      <c r="AQ17" s="1">
        <v>0.89225593385054303</v>
      </c>
      <c r="AR17" s="1">
        <v>0.88950107888191998</v>
      </c>
      <c r="AS17" s="1">
        <v>0.892437120126506</v>
      </c>
      <c r="AT17" s="1">
        <v>0.89741562484558501</v>
      </c>
      <c r="AU17" s="1">
        <v>0.89797565515310795</v>
      </c>
      <c r="AV17" s="1">
        <v>0.89374660275733098</v>
      </c>
      <c r="AW17" s="1">
        <v>0.89150236365733304</v>
      </c>
      <c r="AX17" s="1">
        <v>0.893001268303937</v>
      </c>
      <c r="AY17" s="1">
        <v>0.89905453706907101</v>
      </c>
      <c r="AZ17" s="1">
        <v>0.89677323713989698</v>
      </c>
      <c r="BA17" s="1">
        <v>0.89215298710283597</v>
      </c>
      <c r="BB17" s="1">
        <v>0.88911399911054501</v>
      </c>
      <c r="BC17" s="1">
        <v>0.89124293785311204</v>
      </c>
      <c r="BD17" s="1">
        <v>0.89872922534631805</v>
      </c>
      <c r="BE17" s="1">
        <v>0.89658793299402695</v>
      </c>
      <c r="BF17" s="1">
        <v>0.88894928431421505</v>
      </c>
      <c r="BG17" s="1">
        <v>0.88610795407751997</v>
      </c>
      <c r="BH17" s="1">
        <v>0.889418721483756</v>
      </c>
      <c r="BI17" s="1">
        <v>0.89713149182191598</v>
      </c>
      <c r="BJ17" s="2">
        <f>AVERAGE(B17:BI17)</f>
        <v>0.89020530326739744</v>
      </c>
    </row>
    <row r="18" spans="1:62" x14ac:dyDescent="0.25">
      <c r="A18" s="1" t="s">
        <v>10</v>
      </c>
      <c r="B18" s="1">
        <f>B16*B17</f>
        <v>0.7109098787882866</v>
      </c>
      <c r="C18" s="1">
        <f t="shared" ref="C18:BI18" si="2">C16*C17</f>
        <v>0.73804734725613774</v>
      </c>
      <c r="D18" s="1">
        <f t="shared" si="2"/>
        <v>0.7476072894367346</v>
      </c>
      <c r="E18" s="1">
        <f t="shared" si="2"/>
        <v>0.73747798666733344</v>
      </c>
      <c r="F18" s="1">
        <f t="shared" si="2"/>
        <v>0.71029027009472712</v>
      </c>
      <c r="G18" s="1">
        <f t="shared" si="2"/>
        <v>0.7056267189502694</v>
      </c>
      <c r="H18" s="1">
        <f t="shared" si="2"/>
        <v>0.7342758758105391</v>
      </c>
      <c r="I18" s="1">
        <f t="shared" si="2"/>
        <v>0.74511202001262933</v>
      </c>
      <c r="J18" s="1">
        <f t="shared" si="2"/>
        <v>0.73375428274145205</v>
      </c>
      <c r="K18" s="1">
        <f t="shared" si="2"/>
        <v>0.70595938596674512</v>
      </c>
      <c r="L18" s="1">
        <f t="shared" si="2"/>
        <v>0.69872485740282009</v>
      </c>
      <c r="M18" s="1">
        <f t="shared" si="2"/>
        <v>0.72852718695427232</v>
      </c>
      <c r="N18" s="1">
        <f t="shared" si="2"/>
        <v>0.74045556914626576</v>
      </c>
      <c r="O18" s="1">
        <f t="shared" si="2"/>
        <v>0.72876413383123284</v>
      </c>
      <c r="P18" s="1">
        <f t="shared" si="2"/>
        <v>0.69860481940590735</v>
      </c>
      <c r="Q18" s="1">
        <f t="shared" si="2"/>
        <v>0.6958217032435462</v>
      </c>
      <c r="R18" s="1">
        <f t="shared" si="2"/>
        <v>0.7253227681048835</v>
      </c>
      <c r="S18" s="1">
        <f t="shared" si="2"/>
        <v>0.73707858090387735</v>
      </c>
      <c r="T18" s="1">
        <f t="shared" si="2"/>
        <v>0.7261861498705976</v>
      </c>
      <c r="U18" s="1">
        <f t="shared" si="2"/>
        <v>0.69535411064526242</v>
      </c>
      <c r="V18" s="1">
        <f t="shared" si="2"/>
        <v>0.69885101171178032</v>
      </c>
      <c r="W18" s="1">
        <f t="shared" si="2"/>
        <v>0.72955633815409071</v>
      </c>
      <c r="X18" s="1">
        <f t="shared" si="2"/>
        <v>0.73975644773041382</v>
      </c>
      <c r="Y18" s="1">
        <f t="shared" si="2"/>
        <v>0.72771725558880751</v>
      </c>
      <c r="Z18" s="1">
        <f t="shared" si="2"/>
        <v>0.69942283056768306</v>
      </c>
      <c r="AA18" s="1">
        <f t="shared" si="2"/>
        <v>0.70478146102633576</v>
      </c>
      <c r="AB18" s="1">
        <f t="shared" si="2"/>
        <v>0.73399803952994147</v>
      </c>
      <c r="AC18" s="1">
        <f t="shared" si="2"/>
        <v>0.74636537484465393</v>
      </c>
      <c r="AD18" s="1">
        <f t="shared" si="2"/>
        <v>0.73395796915988609</v>
      </c>
      <c r="AE18" s="1">
        <f t="shared" si="2"/>
        <v>0.70619339371964962</v>
      </c>
      <c r="AF18" s="1">
        <f t="shared" si="2"/>
        <v>0.71048501439271328</v>
      </c>
      <c r="AG18" s="1">
        <f t="shared" si="2"/>
        <v>0.73817214107099527</v>
      </c>
      <c r="AH18" s="1">
        <f t="shared" si="2"/>
        <v>0.74695694980411675</v>
      </c>
      <c r="AI18" s="1">
        <f t="shared" si="2"/>
        <v>0.73868218564233967</v>
      </c>
      <c r="AJ18" s="1">
        <f t="shared" si="2"/>
        <v>0.71054265855586196</v>
      </c>
      <c r="AK18" s="1">
        <f t="shared" si="2"/>
        <v>0.71020559221449497</v>
      </c>
      <c r="AL18" s="1">
        <f t="shared" si="2"/>
        <v>0.73730537398434781</v>
      </c>
      <c r="AM18" s="1">
        <f t="shared" si="2"/>
        <v>0.74506757286925174</v>
      </c>
      <c r="AN18" s="1">
        <f t="shared" si="2"/>
        <v>0.73590811139832291</v>
      </c>
      <c r="AO18" s="1">
        <f t="shared" si="2"/>
        <v>0.71035511839877141</v>
      </c>
      <c r="AP18" s="1">
        <f t="shared" si="2"/>
        <v>0.70703790737359051</v>
      </c>
      <c r="AQ18" s="1">
        <f t="shared" si="2"/>
        <v>0.73309114689476951</v>
      </c>
      <c r="AR18" s="1">
        <f t="shared" si="2"/>
        <v>0.74098018949525168</v>
      </c>
      <c r="AS18" s="1">
        <f t="shared" si="2"/>
        <v>0.73315155271782184</v>
      </c>
      <c r="AT18" s="1">
        <f t="shared" si="2"/>
        <v>0.70682299076903099</v>
      </c>
      <c r="AU18" s="1">
        <f t="shared" si="2"/>
        <v>0.70572586415775096</v>
      </c>
      <c r="AV18" s="1">
        <f t="shared" si="2"/>
        <v>0.73180010214618363</v>
      </c>
      <c r="AW18" s="1">
        <f t="shared" si="2"/>
        <v>0.73986535439865975</v>
      </c>
      <c r="AX18" s="1">
        <f t="shared" si="2"/>
        <v>0.73110218982867792</v>
      </c>
      <c r="AY18" s="1">
        <f t="shared" si="2"/>
        <v>0.70643074659851279</v>
      </c>
      <c r="AZ18" s="1">
        <f t="shared" si="2"/>
        <v>0.70686041375216513</v>
      </c>
      <c r="BA18" s="1">
        <f t="shared" si="2"/>
        <v>0.73359711070923472</v>
      </c>
      <c r="BB18" s="1">
        <f t="shared" si="2"/>
        <v>0.74131000046843132</v>
      </c>
      <c r="BC18" s="1">
        <f t="shared" si="2"/>
        <v>0.73276033632432269</v>
      </c>
      <c r="BD18" s="1">
        <f t="shared" si="2"/>
        <v>0.70825430154362068</v>
      </c>
      <c r="BE18" s="1">
        <f t="shared" si="2"/>
        <v>0.7107179839738047</v>
      </c>
      <c r="BF18" s="1">
        <f t="shared" si="2"/>
        <v>0.73693870808724615</v>
      </c>
      <c r="BG18" s="1">
        <f t="shared" si="2"/>
        <v>0.74541867550519303</v>
      </c>
      <c r="BH18" s="1">
        <f t="shared" si="2"/>
        <v>0.73724060407061354</v>
      </c>
      <c r="BI18" s="1">
        <f t="shared" si="2"/>
        <v>0.71099440530324176</v>
      </c>
      <c r="BJ18" s="2">
        <f>AVERAGE(B18:BI18)</f>
        <v>0.72413803932860132</v>
      </c>
    </row>
    <row r="19" spans="1:62" x14ac:dyDescent="0.25">
      <c r="A19" s="1" t="s">
        <v>12</v>
      </c>
    </row>
    <row r="20" spans="1:62" x14ac:dyDescent="0.25">
      <c r="A20" s="1" t="s">
        <v>1</v>
      </c>
      <c r="B20" s="1">
        <v>0.38265730418883598</v>
      </c>
      <c r="C20" s="1">
        <v>0.38743396921738998</v>
      </c>
      <c r="D20" s="1">
        <v>0.38836455207685699</v>
      </c>
      <c r="E20" s="1">
        <v>0.38516812550211499</v>
      </c>
      <c r="F20" s="1">
        <v>0.37415307814496002</v>
      </c>
      <c r="G20" s="1">
        <v>0.39812626652807498</v>
      </c>
      <c r="H20" s="1">
        <v>0.40216786201112598</v>
      </c>
      <c r="I20" s="1">
        <v>0.40245573071367602</v>
      </c>
      <c r="J20" s="1">
        <v>0.39811538222302201</v>
      </c>
      <c r="K20" s="1">
        <v>0.388685812539383</v>
      </c>
      <c r="L20" s="1">
        <v>0.40633749426876697</v>
      </c>
      <c r="M20" s="1">
        <v>0.41114965072966603</v>
      </c>
      <c r="N20" s="1">
        <v>0.41239444457623797</v>
      </c>
      <c r="O20" s="1">
        <v>0.40725975927217101</v>
      </c>
      <c r="P20" s="1">
        <v>0.397385455811953</v>
      </c>
      <c r="Q20" s="1">
        <v>0.40914455597281002</v>
      </c>
      <c r="R20" s="1">
        <v>0.41446431366116399</v>
      </c>
      <c r="S20" s="1">
        <v>0.415018784493492</v>
      </c>
      <c r="T20" s="1">
        <v>0.41037622239990401</v>
      </c>
      <c r="U20" s="1">
        <v>0.40035143622728803</v>
      </c>
      <c r="V20" s="1">
        <v>0.40640253423081901</v>
      </c>
      <c r="W20" s="1">
        <v>0.41088574843995801</v>
      </c>
      <c r="X20" s="1">
        <v>0.41181167580696998</v>
      </c>
      <c r="Y20" s="1">
        <v>0.40721195626526102</v>
      </c>
      <c r="Z20" s="1">
        <v>0.39644920788106702</v>
      </c>
      <c r="AA20" s="1">
        <v>0.39801931036714999</v>
      </c>
      <c r="AB20" s="1">
        <v>0.40165709047202902</v>
      </c>
      <c r="AC20" s="1">
        <v>0.40175962352076799</v>
      </c>
      <c r="AD20" s="1">
        <v>0.39778567716615598</v>
      </c>
      <c r="AE20" s="1">
        <v>0.388331330808252</v>
      </c>
      <c r="AF20" s="1">
        <v>0.38230803740408098</v>
      </c>
      <c r="AG20" s="1">
        <v>0.38658197349773399</v>
      </c>
      <c r="AH20" s="1">
        <v>0.387801191321621</v>
      </c>
      <c r="AI20" s="1">
        <v>0.38405409146654401</v>
      </c>
      <c r="AJ20" s="1">
        <v>0.37325233690296999</v>
      </c>
      <c r="AK20" s="1">
        <v>0.33423940265650498</v>
      </c>
      <c r="AL20" s="1">
        <v>0.37186632961208199</v>
      </c>
      <c r="AM20" s="1">
        <v>0.37345999099982802</v>
      </c>
      <c r="AN20" s="1">
        <v>0.370481553863935</v>
      </c>
      <c r="AO20" s="1">
        <v>0.29238578825669098</v>
      </c>
      <c r="AP20" s="1">
        <v>0.26247420549499301</v>
      </c>
      <c r="AQ20" s="1">
        <v>0.332023692177219</v>
      </c>
      <c r="AR20" s="1">
        <v>0.34997316102320197</v>
      </c>
      <c r="AS20" s="1">
        <v>0.34553186373835998</v>
      </c>
      <c r="AT20" s="1">
        <v>0.188908629645343</v>
      </c>
      <c r="AU20" s="1">
        <v>0.235228266573588</v>
      </c>
      <c r="AV20" s="1">
        <v>0.30196904397166002</v>
      </c>
      <c r="AW20" s="1">
        <v>0.324010206518419</v>
      </c>
      <c r="AX20" s="1">
        <v>0.32937184726683999</v>
      </c>
      <c r="AY20" s="1">
        <v>0.15421156328595201</v>
      </c>
      <c r="AZ20" s="1">
        <v>0.26948689788889502</v>
      </c>
      <c r="BA20" s="1">
        <v>0.33781629696431797</v>
      </c>
      <c r="BB20" s="1">
        <v>0.35479778681435897</v>
      </c>
      <c r="BC20" s="1">
        <v>0.34933468254355399</v>
      </c>
      <c r="BD20" s="1">
        <v>0.198878040153042</v>
      </c>
      <c r="BE20" s="1">
        <v>0.34254493087009402</v>
      </c>
      <c r="BF20" s="1">
        <v>0.37353254464713598</v>
      </c>
      <c r="BG20" s="1">
        <v>0.37503410801843101</v>
      </c>
      <c r="BH20" s="1">
        <v>0.37223109087099199</v>
      </c>
      <c r="BI20" s="1">
        <v>0.30655615891920901</v>
      </c>
      <c r="BJ20" s="2">
        <f>AVERAGE(B20:BI20)</f>
        <v>0.36286450114808216</v>
      </c>
    </row>
    <row r="21" spans="1:62" x14ac:dyDescent="0.25">
      <c r="A21" s="1" t="s">
        <v>2</v>
      </c>
      <c r="B21" s="1">
        <v>0.81049956846114302</v>
      </c>
      <c r="C21" s="1">
        <v>0.85086736450620204</v>
      </c>
      <c r="D21" s="1">
        <v>0.86438406791642197</v>
      </c>
      <c r="E21" s="1">
        <v>0.85063903795421802</v>
      </c>
      <c r="F21" s="1">
        <v>0.81008585503716102</v>
      </c>
      <c r="G21" s="1">
        <v>0.80070045164966597</v>
      </c>
      <c r="H21" s="1">
        <v>0.84167849874483303</v>
      </c>
      <c r="I21" s="1">
        <v>0.85544057628354897</v>
      </c>
      <c r="J21" s="1">
        <v>0.84146560610099796</v>
      </c>
      <c r="K21" s="1">
        <v>0.800297516415167</v>
      </c>
      <c r="L21" s="1">
        <v>0.78894361033376104</v>
      </c>
      <c r="M21" s="1">
        <v>0.82926561937649401</v>
      </c>
      <c r="N21" s="1">
        <v>0.84286085097402597</v>
      </c>
      <c r="O21" s="1">
        <v>0.82906098938033901</v>
      </c>
      <c r="P21" s="1">
        <v>0.78855531214312302</v>
      </c>
      <c r="Q21" s="1">
        <v>0.78330873652603505</v>
      </c>
      <c r="R21" s="1">
        <v>0.82312097944588902</v>
      </c>
      <c r="S21" s="1">
        <v>0.83656923409505002</v>
      </c>
      <c r="T21" s="1">
        <v>0.82291961858745799</v>
      </c>
      <c r="U21" s="1">
        <v>0.78292807912448403</v>
      </c>
      <c r="V21" s="1">
        <v>0.78911424055299095</v>
      </c>
      <c r="W21" s="1">
        <v>0.82945023786153804</v>
      </c>
      <c r="X21" s="1">
        <v>0.84304940765117098</v>
      </c>
      <c r="Y21" s="1">
        <v>0.82924550864767899</v>
      </c>
      <c r="Z21" s="1">
        <v>0.78872571811573899</v>
      </c>
      <c r="AA21" s="1">
        <v>0.80128616619292703</v>
      </c>
      <c r="AB21" s="1">
        <v>0.84227340693379504</v>
      </c>
      <c r="AC21" s="1">
        <v>0.85603595464441096</v>
      </c>
      <c r="AD21" s="1">
        <v>0.84205994723461697</v>
      </c>
      <c r="AE21" s="1">
        <v>0.80088254046509499</v>
      </c>
      <c r="AF21" s="1">
        <v>0.81082216615105895</v>
      </c>
      <c r="AG21" s="1">
        <v>0.85111517696494299</v>
      </c>
      <c r="AH21" s="1">
        <v>0.86460570161656802</v>
      </c>
      <c r="AI21" s="1">
        <v>0.85088594493787895</v>
      </c>
      <c r="AJ21" s="1">
        <v>0.81040816498971502</v>
      </c>
      <c r="AK21" s="1">
        <v>0.814358111536851</v>
      </c>
      <c r="AL21" s="1">
        <v>0.85244808927935301</v>
      </c>
      <c r="AM21" s="1">
        <v>0.865196423163203</v>
      </c>
      <c r="AN21" s="1">
        <v>0.85220161276716999</v>
      </c>
      <c r="AO21" s="1">
        <v>0.81394399343994595</v>
      </c>
      <c r="AP21" s="1">
        <v>0.81432018867856804</v>
      </c>
      <c r="AQ21" s="1">
        <v>0.84976510440257302</v>
      </c>
      <c r="AR21" s="1">
        <v>0.86164630211086102</v>
      </c>
      <c r="AS21" s="1">
        <v>0.84950976967234304</v>
      </c>
      <c r="AT21" s="1">
        <v>0.81391479727859095</v>
      </c>
      <c r="AU21" s="1">
        <v>0.81391008174011104</v>
      </c>
      <c r="AV21" s="1">
        <v>0.84827535066471704</v>
      </c>
      <c r="AW21" s="1">
        <v>0.85980529776030301</v>
      </c>
      <c r="AX21" s="1">
        <v>0.84801898551996502</v>
      </c>
      <c r="AY21" s="1">
        <v>0.81351000075032998</v>
      </c>
      <c r="AZ21" s="1">
        <v>0.81439509306115898</v>
      </c>
      <c r="BA21" s="1">
        <v>0.85009501283509004</v>
      </c>
      <c r="BB21" s="1">
        <v>0.86205933136674295</v>
      </c>
      <c r="BC21" s="1">
        <v>0.84984012614011395</v>
      </c>
      <c r="BD21" s="1">
        <v>0.81398858484992398</v>
      </c>
      <c r="BE21" s="1">
        <v>0.81419346958217997</v>
      </c>
      <c r="BF21" s="1">
        <v>0.85259157874917602</v>
      </c>
      <c r="BG21" s="1">
        <v>0.86544198316146603</v>
      </c>
      <c r="BH21" s="1">
        <v>0.852346818419918</v>
      </c>
      <c r="BI21" s="1">
        <v>0.81377881230892202</v>
      </c>
      <c r="BJ21" s="2">
        <f>AVERAGE(B21:BI21)</f>
        <v>0.83038511292092876</v>
      </c>
    </row>
    <row r="22" spans="1:62" x14ac:dyDescent="0.25">
      <c r="A22" s="1" t="s">
        <v>4</v>
      </c>
      <c r="B22" s="1">
        <v>0.88280891134589201</v>
      </c>
      <c r="C22" s="1">
        <v>0.87519276199226004</v>
      </c>
      <c r="D22" s="1">
        <v>0.87299855633571999</v>
      </c>
      <c r="E22" s="1">
        <v>0.876915315965618</v>
      </c>
      <c r="F22" s="1">
        <v>0.88320673928735904</v>
      </c>
      <c r="G22" s="1">
        <v>0.88003231839359997</v>
      </c>
      <c r="H22" s="1">
        <v>0.87531580156178501</v>
      </c>
      <c r="I22" s="1">
        <v>0.87393775838309795</v>
      </c>
      <c r="J22" s="1">
        <v>0.87430687709167598</v>
      </c>
      <c r="K22" s="1">
        <v>0.88134474046853895</v>
      </c>
      <c r="L22" s="1">
        <v>0.88055728722357496</v>
      </c>
      <c r="M22" s="1">
        <v>0.875783351925982</v>
      </c>
      <c r="N22" s="1">
        <v>0.87646827219634105</v>
      </c>
      <c r="O22" s="1">
        <v>0.875406030579437</v>
      </c>
      <c r="P22" s="1">
        <v>0.88120119430409205</v>
      </c>
      <c r="Q22" s="1">
        <v>0.879790340573532</v>
      </c>
      <c r="R22" s="1">
        <v>0.87614426799659095</v>
      </c>
      <c r="S22" s="1">
        <v>0.87636163790275201</v>
      </c>
      <c r="T22" s="1">
        <v>0.87609095084979605</v>
      </c>
      <c r="U22" s="1">
        <v>0.87980674584946905</v>
      </c>
      <c r="V22" s="1">
        <v>0.88010204081633103</v>
      </c>
      <c r="W22" s="1">
        <v>0.87541013189842098</v>
      </c>
      <c r="X22" s="1">
        <v>0.87494668285320698</v>
      </c>
      <c r="Y22" s="1">
        <v>0.87539372662248405</v>
      </c>
      <c r="Z22" s="1">
        <v>0.87885523984513803</v>
      </c>
      <c r="AA22" s="1">
        <v>0.88096331780300996</v>
      </c>
      <c r="AB22" s="1">
        <v>0.87469240107618895</v>
      </c>
      <c r="AC22" s="1">
        <v>0.87345790406194901</v>
      </c>
      <c r="AD22" s="1">
        <v>0.87486465647352396</v>
      </c>
      <c r="AE22" s="1">
        <v>0.88184100006562505</v>
      </c>
      <c r="AF22" s="1">
        <v>0.88478984841525399</v>
      </c>
      <c r="AG22" s="1">
        <v>0.87452014567885294</v>
      </c>
      <c r="AH22" s="1">
        <v>0.87326104075070898</v>
      </c>
      <c r="AI22" s="1">
        <v>0.87508202637968702</v>
      </c>
      <c r="AJ22" s="1">
        <v>0.88416644792965804</v>
      </c>
      <c r="AK22" s="1">
        <v>0.88407621891200605</v>
      </c>
      <c r="AL22" s="1">
        <v>0.87753461513222997</v>
      </c>
      <c r="AM22" s="1">
        <v>0.87564800839950396</v>
      </c>
      <c r="AN22" s="1">
        <v>0.87699324102631704</v>
      </c>
      <c r="AO22" s="1">
        <v>0.88540914758186595</v>
      </c>
      <c r="AP22" s="1">
        <v>0.88570854386771103</v>
      </c>
      <c r="AQ22" s="1">
        <v>0.88021687774788604</v>
      </c>
      <c r="AR22" s="1">
        <v>0.87730083995012997</v>
      </c>
      <c r="AS22" s="1">
        <v>0.87971651683181595</v>
      </c>
      <c r="AT22" s="1">
        <v>0.88456837719010795</v>
      </c>
      <c r="AU22" s="1">
        <v>0.88614328368003603</v>
      </c>
      <c r="AV22" s="1">
        <v>0.87974932738368905</v>
      </c>
      <c r="AW22" s="1">
        <v>0.87771917448651804</v>
      </c>
      <c r="AX22" s="1">
        <v>0.88123400485596504</v>
      </c>
      <c r="AY22" s="1">
        <v>0.88597923092066799</v>
      </c>
      <c r="AZ22" s="1">
        <v>0.88487597611392199</v>
      </c>
      <c r="BA22" s="1">
        <v>0.88032761336045995</v>
      </c>
      <c r="BB22" s="1">
        <v>0.877612540192929</v>
      </c>
      <c r="BC22" s="1">
        <v>0.87933919548527095</v>
      </c>
      <c r="BD22" s="1">
        <v>0.88651650370759705</v>
      </c>
      <c r="BE22" s="1">
        <v>0.88463399829385503</v>
      </c>
      <c r="BF22" s="1">
        <v>0.87659541308485101</v>
      </c>
      <c r="BG22" s="1">
        <v>0.875000000000002</v>
      </c>
      <c r="BH22" s="1">
        <v>0.87696453179342804</v>
      </c>
      <c r="BI22" s="1">
        <v>0.88492929326071701</v>
      </c>
      <c r="BJ22" s="2">
        <f>AVERAGE(B22:BI22)</f>
        <v>0.87901348240261024</v>
      </c>
    </row>
    <row r="23" spans="1:62" x14ac:dyDescent="0.25">
      <c r="A23" s="1" t="s">
        <v>10</v>
      </c>
      <c r="B23" s="1">
        <f>B22*B21</f>
        <v>0.7155162416794969</v>
      </c>
      <c r="C23" s="1">
        <f t="shared" ref="C23:BI23" si="3">C22*C21</f>
        <v>0.74467295883125806</v>
      </c>
      <c r="D23" s="1">
        <f t="shared" si="3"/>
        <v>0.75460604341063331</v>
      </c>
      <c r="E23" s="1">
        <f t="shared" si="3"/>
        <v>0.74593840074031237</v>
      </c>
      <c r="F23" s="1">
        <f t="shared" si="3"/>
        <v>0.71547328657018316</v>
      </c>
      <c r="G23" s="1">
        <f t="shared" si="3"/>
        <v>0.70464227480405817</v>
      </c>
      <c r="H23" s="1">
        <f t="shared" si="3"/>
        <v>0.73673448978615341</v>
      </c>
      <c r="I23" s="1">
        <f t="shared" si="3"/>
        <v>0.7476018196671903</v>
      </c>
      <c r="J23" s="1">
        <f t="shared" si="3"/>
        <v>0.73569916625021792</v>
      </c>
      <c r="K23" s="1">
        <f t="shared" si="3"/>
        <v>0.70533800690254167</v>
      </c>
      <c r="L23" s="1">
        <f t="shared" si="3"/>
        <v>0.69471004528786984</v>
      </c>
      <c r="M23" s="1">
        <f t="shared" si="3"/>
        <v>0.7262570237745215</v>
      </c>
      <c r="N23" s="1">
        <f t="shared" si="3"/>
        <v>0.73874079375514223</v>
      </c>
      <c r="O23" s="1">
        <f t="shared" si="3"/>
        <v>0.72576498982170334</v>
      </c>
      <c r="P23" s="1">
        <f t="shared" si="3"/>
        <v>0.69487588283535606</v>
      </c>
      <c r="Q23" s="1">
        <f t="shared" si="3"/>
        <v>0.68914746008246341</v>
      </c>
      <c r="R23" s="1">
        <f t="shared" si="3"/>
        <v>0.72117272800925547</v>
      </c>
      <c r="S23" s="1">
        <f t="shared" si="3"/>
        <v>0.73313718421058882</v>
      </c>
      <c r="T23" s="1">
        <f t="shared" si="3"/>
        <v>0.72095243112123752</v>
      </c>
      <c r="U23" s="1">
        <f t="shared" si="3"/>
        <v>0.68882540552868787</v>
      </c>
      <c r="V23" s="1">
        <f t="shared" si="3"/>
        <v>0.69450105354791647</v>
      </c>
      <c r="W23" s="1">
        <f t="shared" si="3"/>
        <v>0.72610914212954569</v>
      </c>
      <c r="X23" s="1">
        <f t="shared" si="3"/>
        <v>0.73762328270575306</v>
      </c>
      <c r="Y23" s="1">
        <f t="shared" si="3"/>
        <v>0.72591631610004903</v>
      </c>
      <c r="Z23" s="1">
        <f t="shared" si="3"/>
        <v>0.69317573016663647</v>
      </c>
      <c r="AA23" s="1">
        <f t="shared" si="3"/>
        <v>0.70590371947897501</v>
      </c>
      <c r="AB23" s="1">
        <f t="shared" si="3"/>
        <v>0.73673014867354314</v>
      </c>
      <c r="AC23" s="1">
        <f t="shared" si="3"/>
        <v>0.74771137074537686</v>
      </c>
      <c r="AD23" s="1">
        <f t="shared" si="3"/>
        <v>0.73668848646752694</v>
      </c>
      <c r="AE23" s="1">
        <f t="shared" si="3"/>
        <v>0.70625106041883778</v>
      </c>
      <c r="AF23" s="1">
        <f t="shared" si="3"/>
        <v>0.71740722148052338</v>
      </c>
      <c r="AG23" s="1">
        <f t="shared" si="3"/>
        <v>0.74431736854886466</v>
      </c>
      <c r="AH23" s="1">
        <f t="shared" si="3"/>
        <v>0.75502647483268115</v>
      </c>
      <c r="AI23" s="1">
        <f t="shared" si="3"/>
        <v>0.74459499691423392</v>
      </c>
      <c r="AJ23" s="1">
        <f t="shared" si="3"/>
        <v>0.71653570861214855</v>
      </c>
      <c r="AK23" s="1">
        <f t="shared" si="3"/>
        <v>0.71995464008782095</v>
      </c>
      <c r="AL23" s="1">
        <f t="shared" si="3"/>
        <v>0.74805270594596185</v>
      </c>
      <c r="AM23" s="1">
        <f t="shared" si="3"/>
        <v>0.75760752481723315</v>
      </c>
      <c r="AN23" s="1">
        <f t="shared" si="3"/>
        <v>0.7473750543885348</v>
      </c>
      <c r="AO23" s="1">
        <f t="shared" si="3"/>
        <v>0.72067345741104238</v>
      </c>
      <c r="AP23" s="1">
        <f t="shared" si="3"/>
        <v>0.72125034855657422</v>
      </c>
      <c r="AQ23" s="1">
        <f t="shared" si="3"/>
        <v>0.74797758701633921</v>
      </c>
      <c r="AR23" s="1">
        <f t="shared" si="3"/>
        <v>0.75592302458178184</v>
      </c>
      <c r="AS23" s="1">
        <f t="shared" si="3"/>
        <v>0.74732777559075181</v>
      </c>
      <c r="AT23" s="1">
        <f t="shared" si="3"/>
        <v>0.71996329139973891</v>
      </c>
      <c r="AU23" s="1">
        <f t="shared" si="3"/>
        <v>0.72124095245346853</v>
      </c>
      <c r="AV23" s="1">
        <f t="shared" si="3"/>
        <v>0.74626966918344784</v>
      </c>
      <c r="AW23" s="1">
        <f t="shared" si="3"/>
        <v>0.75466759616930801</v>
      </c>
      <c r="AX23" s="1">
        <f t="shared" si="3"/>
        <v>0.74730316680365139</v>
      </c>
      <c r="AY23" s="1">
        <f t="shared" si="3"/>
        <v>0.72075296481104945</v>
      </c>
      <c r="AZ23" s="1">
        <f t="shared" si="3"/>
        <v>0.72063865291488138</v>
      </c>
      <c r="BA23" s="1">
        <f t="shared" si="3"/>
        <v>0.7483621137787444</v>
      </c>
      <c r="BB23" s="1">
        <f t="shared" si="3"/>
        <v>0.7565540795977852</v>
      </c>
      <c r="BC23" s="1">
        <f t="shared" si="3"/>
        <v>0.74729773281114897</v>
      </c>
      <c r="BD23" s="1">
        <f t="shared" si="3"/>
        <v>0.72161431429904932</v>
      </c>
      <c r="BE23" s="1">
        <f t="shared" si="3"/>
        <v>0.72026322438123014</v>
      </c>
      <c r="BF23" s="1">
        <f t="shared" si="3"/>
        <v>0.74737786716629917</v>
      </c>
      <c r="BG23" s="1">
        <f t="shared" si="3"/>
        <v>0.75726173526628449</v>
      </c>
      <c r="BH23" s="1">
        <f t="shared" si="3"/>
        <v>0.7474779285412414</v>
      </c>
      <c r="BI23" s="1">
        <f t="shared" si="3"/>
        <v>0.72013670924708006</v>
      </c>
      <c r="BJ23" s="2">
        <f>AVERAGE(B23:BI23)</f>
        <v>0.72986038051853208</v>
      </c>
    </row>
    <row r="24" spans="1:62" x14ac:dyDescent="0.25">
      <c r="A24" s="1" t="s">
        <v>13</v>
      </c>
    </row>
    <row r="25" spans="1:62" x14ac:dyDescent="0.25">
      <c r="A25" s="1" t="s">
        <v>1</v>
      </c>
      <c r="B25" s="1">
        <v>0.38037794142520398</v>
      </c>
      <c r="C25" s="1">
        <v>0.38145536586079198</v>
      </c>
      <c r="D25" s="1">
        <v>0.380375706055185</v>
      </c>
      <c r="E25" s="1">
        <v>0.375644999304803</v>
      </c>
      <c r="F25" s="1">
        <v>0.36825243132910901</v>
      </c>
      <c r="G25" s="1">
        <v>0.39410068547416799</v>
      </c>
      <c r="H25" s="1">
        <v>0.395081183887872</v>
      </c>
      <c r="I25" s="1">
        <v>0.39460529162479502</v>
      </c>
      <c r="J25" s="1">
        <v>0.38885500594542</v>
      </c>
      <c r="K25" s="1">
        <v>0.38228960923135102</v>
      </c>
      <c r="L25" s="1">
        <v>0.40056323244106701</v>
      </c>
      <c r="M25" s="1">
        <v>0.40469301748001102</v>
      </c>
      <c r="N25" s="1">
        <v>0.40335339435845902</v>
      </c>
      <c r="O25" s="1">
        <v>0.39854659736277698</v>
      </c>
      <c r="P25" s="1">
        <v>0.39059278936506903</v>
      </c>
      <c r="Q25" s="1">
        <v>0.40238082860316199</v>
      </c>
      <c r="R25" s="1">
        <v>0.40671199272788799</v>
      </c>
      <c r="S25" s="1">
        <v>0.40714423089974799</v>
      </c>
      <c r="T25" s="1">
        <v>0.40221786444267199</v>
      </c>
      <c r="U25" s="1">
        <v>0.39455273460131102</v>
      </c>
      <c r="V25" s="1">
        <v>0.40011912125995303</v>
      </c>
      <c r="W25" s="1">
        <v>0.404304601511909</v>
      </c>
      <c r="X25" s="1">
        <v>0.40356484286523597</v>
      </c>
      <c r="Y25" s="1">
        <v>0.39895479609576101</v>
      </c>
      <c r="Z25" s="1">
        <v>0.39097768002135302</v>
      </c>
      <c r="AA25" s="1">
        <v>0.39332454031116099</v>
      </c>
      <c r="AB25" s="1">
        <v>0.39424585382973998</v>
      </c>
      <c r="AC25" s="1">
        <v>0.39327740592331201</v>
      </c>
      <c r="AD25" s="1">
        <v>0.38844317597144701</v>
      </c>
      <c r="AE25" s="1">
        <v>0.382290091609716</v>
      </c>
      <c r="AF25" s="1">
        <v>0.37857612261537299</v>
      </c>
      <c r="AG25" s="1">
        <v>0.38037635097232703</v>
      </c>
      <c r="AH25" s="1">
        <v>0.38009187138213202</v>
      </c>
      <c r="AI25" s="1">
        <v>0.37445759942157197</v>
      </c>
      <c r="AJ25" s="1">
        <v>0.36685304522878598</v>
      </c>
      <c r="AK25" s="1">
        <v>0.334622955342949</v>
      </c>
      <c r="AL25" s="1">
        <v>0.36517292727322198</v>
      </c>
      <c r="AM25" s="1">
        <v>0.36527020772486901</v>
      </c>
      <c r="AN25" s="1">
        <v>0.362178380931995</v>
      </c>
      <c r="AO25" s="1">
        <v>0.287228248816076</v>
      </c>
      <c r="AP25" s="1">
        <v>0.26631929468943399</v>
      </c>
      <c r="AQ25" s="1">
        <v>0.32572143272373</v>
      </c>
      <c r="AR25" s="1">
        <v>0.34195552454310801</v>
      </c>
      <c r="AS25" s="1">
        <v>0.33874904204536099</v>
      </c>
      <c r="AT25" s="1">
        <v>0.18185847596001301</v>
      </c>
      <c r="AU25" s="1">
        <v>0.239667821222104</v>
      </c>
      <c r="AV25" s="1">
        <v>0.29629661289288001</v>
      </c>
      <c r="AW25" s="1">
        <v>0.31629074073327801</v>
      </c>
      <c r="AX25" s="1">
        <v>0.32263106837743999</v>
      </c>
      <c r="AY25" s="1">
        <v>0.147219518454447</v>
      </c>
      <c r="AZ25" s="1">
        <v>0.27288542598887899</v>
      </c>
      <c r="BA25" s="1">
        <v>0.33174250466451299</v>
      </c>
      <c r="BB25" s="1">
        <v>0.34642022442121201</v>
      </c>
      <c r="BC25" s="1">
        <v>0.341838261903464</v>
      </c>
      <c r="BD25" s="1">
        <v>0.19157481995738301</v>
      </c>
      <c r="BE25" s="1">
        <v>0.34175371093640899</v>
      </c>
      <c r="BF25" s="1">
        <v>0.36756941433551599</v>
      </c>
      <c r="BG25" s="1">
        <v>0.36694815220198701</v>
      </c>
      <c r="BH25" s="1">
        <v>0.36473986457292001</v>
      </c>
      <c r="BI25" s="1">
        <v>0.30184607507776001</v>
      </c>
      <c r="BJ25" s="2">
        <f>AVERAGE(B25:BI25)</f>
        <v>0.35666921178719324</v>
      </c>
    </row>
    <row r="26" spans="1:62" x14ac:dyDescent="0.25">
      <c r="A26" s="1" t="s">
        <v>2</v>
      </c>
      <c r="B26" s="1">
        <v>0.824814124678106</v>
      </c>
      <c r="C26" s="1">
        <v>0.86741926491966503</v>
      </c>
      <c r="D26" s="1">
        <v>0.881642177643438</v>
      </c>
      <c r="E26" s="1">
        <v>0.86725562159531799</v>
      </c>
      <c r="F26" s="1">
        <v>0.82451231395519498</v>
      </c>
      <c r="G26" s="1">
        <v>0.80849852553675905</v>
      </c>
      <c r="H26" s="1">
        <v>0.85215853262389896</v>
      </c>
      <c r="I26" s="1">
        <v>0.86678536468664003</v>
      </c>
      <c r="J26" s="1">
        <v>0.85199637154282004</v>
      </c>
      <c r="K26" s="1">
        <v>0.80818445064536304</v>
      </c>
      <c r="L26" s="1">
        <v>0.79156026271874502</v>
      </c>
      <c r="M26" s="1">
        <v>0.83480739856628805</v>
      </c>
      <c r="N26" s="1">
        <v>0.84935696819315698</v>
      </c>
      <c r="O26" s="1">
        <v>0.83464464006027494</v>
      </c>
      <c r="P26" s="1">
        <v>0.79124350866621096</v>
      </c>
      <c r="Q26" s="1">
        <v>0.78383061365125695</v>
      </c>
      <c r="R26" s="1">
        <v>0.82663674591974301</v>
      </c>
      <c r="S26" s="1">
        <v>0.84106567446260605</v>
      </c>
      <c r="T26" s="1">
        <v>0.82647390585720204</v>
      </c>
      <c r="U26" s="1">
        <v>0.783514736471564</v>
      </c>
      <c r="V26" s="1">
        <v>0.79179723164462601</v>
      </c>
      <c r="W26" s="1">
        <v>0.83505589889563003</v>
      </c>
      <c r="X26" s="1">
        <v>0.84960848067818395</v>
      </c>
      <c r="Y26" s="1">
        <v>0.83489314826449901</v>
      </c>
      <c r="Z26" s="1">
        <v>0.79148046967707697</v>
      </c>
      <c r="AA26" s="1">
        <v>0.80938834388651604</v>
      </c>
      <c r="AB26" s="1">
        <v>0.85304009693555305</v>
      </c>
      <c r="AC26" s="1">
        <v>0.86766106714839097</v>
      </c>
      <c r="AD26" s="1">
        <v>0.85287793534644596</v>
      </c>
      <c r="AE26" s="1">
        <v>0.80907462245681405</v>
      </c>
      <c r="AF26" s="1">
        <v>0.82545039429370504</v>
      </c>
      <c r="AG26" s="1">
        <v>0.86795592380932496</v>
      </c>
      <c r="AH26" s="1">
        <v>0.88214397050678595</v>
      </c>
      <c r="AI26" s="1">
        <v>0.86779215365919804</v>
      </c>
      <c r="AJ26" s="1">
        <v>0.82514943639445004</v>
      </c>
      <c r="AK26" s="1">
        <v>0.83477729669507605</v>
      </c>
      <c r="AL26" s="1">
        <v>0.87458027491754198</v>
      </c>
      <c r="AM26" s="1">
        <v>0.88785446689775105</v>
      </c>
      <c r="AN26" s="1">
        <v>0.87441522776312897</v>
      </c>
      <c r="AO26" s="1">
        <v>0.83449738579520405</v>
      </c>
      <c r="AP26" s="1">
        <v>0.83897563888972204</v>
      </c>
      <c r="AQ26" s="1">
        <v>0.87574075514063199</v>
      </c>
      <c r="AR26" s="1">
        <v>0.888016185256566</v>
      </c>
      <c r="AS26" s="1">
        <v>0.87557928831783205</v>
      </c>
      <c r="AT26" s="1">
        <v>0.838719034325488</v>
      </c>
      <c r="AU26" s="1">
        <v>0.83997673218484303</v>
      </c>
      <c r="AV26" s="1">
        <v>0.87553173602379797</v>
      </c>
      <c r="AW26" s="1">
        <v>0.88741267884184705</v>
      </c>
      <c r="AX26" s="1">
        <v>0.87537308707946204</v>
      </c>
      <c r="AY26" s="1">
        <v>0.83972975830783303</v>
      </c>
      <c r="AZ26" s="1">
        <v>0.83869688778025497</v>
      </c>
      <c r="BA26" s="1">
        <v>0.87574989895573196</v>
      </c>
      <c r="BB26" s="1">
        <v>0.88811938333656504</v>
      </c>
      <c r="BC26" s="1">
        <v>0.87558787553277895</v>
      </c>
      <c r="BD26" s="1">
        <v>0.83843802731361206</v>
      </c>
      <c r="BE26" s="1">
        <v>0.83400184551225898</v>
      </c>
      <c r="BF26" s="1">
        <v>0.87416853223457303</v>
      </c>
      <c r="BG26" s="1">
        <v>0.88756362936907696</v>
      </c>
      <c r="BH26" s="1">
        <v>0.87400340680080901</v>
      </c>
      <c r="BI26" s="1">
        <v>0.83371918465082195</v>
      </c>
      <c r="BJ26" s="2">
        <f>AVERAGE(B26:BI26)</f>
        <v>0.84568330989857754</v>
      </c>
    </row>
    <row r="27" spans="1:62" x14ac:dyDescent="0.25">
      <c r="A27" s="1" t="s">
        <v>4</v>
      </c>
      <c r="B27" s="1">
        <v>0.87048380996234298</v>
      </c>
      <c r="C27" s="1">
        <v>0.86285747175582606</v>
      </c>
      <c r="D27" s="1">
        <v>0.85960548603002895</v>
      </c>
      <c r="E27" s="1">
        <v>0.86168165896495696</v>
      </c>
      <c r="F27" s="1">
        <v>0.87033169432156599</v>
      </c>
      <c r="G27" s="1">
        <v>0.869883569866305</v>
      </c>
      <c r="H27" s="1">
        <v>0.86259846404315299</v>
      </c>
      <c r="I27" s="1">
        <v>0.86078129882089904</v>
      </c>
      <c r="J27" s="1">
        <v>0.86229012152806495</v>
      </c>
      <c r="K27" s="1">
        <v>0.86856797513526196</v>
      </c>
      <c r="L27" s="1">
        <v>0.86855564143465802</v>
      </c>
      <c r="M27" s="1">
        <v>0.86408261934911101</v>
      </c>
      <c r="N27" s="1">
        <v>0.86212156095314896</v>
      </c>
      <c r="O27" s="1">
        <v>0.86226134289332301</v>
      </c>
      <c r="P27" s="1">
        <v>0.86788139913499895</v>
      </c>
      <c r="Q27" s="1">
        <v>0.86753605551809998</v>
      </c>
      <c r="R27" s="1">
        <v>0.86382361163643595</v>
      </c>
      <c r="S27" s="1">
        <v>0.86306714466608703</v>
      </c>
      <c r="T27" s="1">
        <v>0.863692052163333</v>
      </c>
      <c r="U27" s="1">
        <v>0.869164103997766</v>
      </c>
      <c r="V27" s="1">
        <v>0.867342827541978</v>
      </c>
      <c r="W27" s="1">
        <v>0.86323981647453596</v>
      </c>
      <c r="X27" s="1">
        <v>0.86240112483349596</v>
      </c>
      <c r="Y27" s="1">
        <v>0.86302192109720699</v>
      </c>
      <c r="Z27" s="1">
        <v>0.86855153020112397</v>
      </c>
      <c r="AA27" s="1">
        <v>0.86839119209327698</v>
      </c>
      <c r="AB27" s="1">
        <v>0.86104852900064199</v>
      </c>
      <c r="AC27" s="1">
        <v>0.86039073163512103</v>
      </c>
      <c r="AD27" s="1">
        <v>0.86225312042625402</v>
      </c>
      <c r="AE27" s="1">
        <v>0.86895031985397098</v>
      </c>
      <c r="AF27" s="1">
        <v>0.86980956766268402</v>
      </c>
      <c r="AG27" s="1">
        <v>0.86185844200694095</v>
      </c>
      <c r="AH27" s="1">
        <v>0.86023450476080998</v>
      </c>
      <c r="AI27" s="1">
        <v>0.86110608627012597</v>
      </c>
      <c r="AJ27" s="1">
        <v>0.86966156325544097</v>
      </c>
      <c r="AK27" s="1">
        <v>0.87171718002269605</v>
      </c>
      <c r="AL27" s="1">
        <v>0.86247923827065198</v>
      </c>
      <c r="AM27" s="1">
        <v>0.86041539903632802</v>
      </c>
      <c r="AN27" s="1">
        <v>0.86257790787548005</v>
      </c>
      <c r="AO27" s="1">
        <v>0.870857932213983</v>
      </c>
      <c r="AP27" s="1">
        <v>0.87140472627407295</v>
      </c>
      <c r="AQ27" s="1">
        <v>0.86491719975661696</v>
      </c>
      <c r="AR27" s="1">
        <v>0.86298491999539595</v>
      </c>
      <c r="AS27" s="1">
        <v>0.86532010064299802</v>
      </c>
      <c r="AT27" s="1">
        <v>0.87144583860941904</v>
      </c>
      <c r="AU27" s="1">
        <v>0.87217763817856098</v>
      </c>
      <c r="AV27" s="1">
        <v>0.86349471295367597</v>
      </c>
      <c r="AW27" s="1">
        <v>0.86233945633047804</v>
      </c>
      <c r="AX27" s="1">
        <v>0.86542699271489498</v>
      </c>
      <c r="AY27" s="1">
        <v>0.87086204344751705</v>
      </c>
      <c r="AZ27" s="1">
        <v>0.87114160732786405</v>
      </c>
      <c r="BA27" s="1">
        <v>0.86478152904997696</v>
      </c>
      <c r="BB27" s="1">
        <v>0.86162821292900804</v>
      </c>
      <c r="BC27" s="1">
        <v>0.86362216119324597</v>
      </c>
      <c r="BD27" s="1">
        <v>0.87133072407045198</v>
      </c>
      <c r="BE27" s="1">
        <v>0.87064825930372303</v>
      </c>
      <c r="BF27" s="1">
        <v>0.86224900919271896</v>
      </c>
      <c r="BG27" s="1">
        <v>0.861184199707281</v>
      </c>
      <c r="BH27" s="1">
        <v>0.86455952243911405</v>
      </c>
      <c r="BI27" s="1">
        <v>0.87126905556743495</v>
      </c>
      <c r="BJ27" s="2">
        <f>AVERAGE(B27:BI27)</f>
        <v>0.86550606543987618</v>
      </c>
    </row>
    <row r="28" spans="1:62" x14ac:dyDescent="0.25">
      <c r="A28" s="1" t="s">
        <v>10</v>
      </c>
      <c r="B28" s="1">
        <f>B26*B27</f>
        <v>0.71798734176055268</v>
      </c>
      <c r="C28" s="1">
        <f t="shared" ref="C28:BI28" si="4">C26*C27</f>
        <v>0.74845919388087923</v>
      </c>
      <c r="D28" s="1">
        <f t="shared" si="4"/>
        <v>0.7578644526177607</v>
      </c>
      <c r="E28" s="1">
        <f t="shared" si="4"/>
        <v>0.74729826276293854</v>
      </c>
      <c r="F28" s="1">
        <f t="shared" si="4"/>
        <v>0.71759919919361981</v>
      </c>
      <c r="G28" s="1">
        <f t="shared" si="4"/>
        <v>0.70329958362555989</v>
      </c>
      <c r="H28" s="1">
        <f t="shared" si="4"/>
        <v>0.73507064136264233</v>
      </c>
      <c r="I28" s="1">
        <f t="shared" si="4"/>
        <v>0.74611263201391265</v>
      </c>
      <c r="J28" s="1">
        <f t="shared" si="4"/>
        <v>0.73466805475912866</v>
      </c>
      <c r="K28" s="1">
        <f t="shared" si="4"/>
        <v>0.70196313183284698</v>
      </c>
      <c r="L28" s="1">
        <f t="shared" si="4"/>
        <v>0.68751413171986597</v>
      </c>
      <c r="M28" s="1">
        <f t="shared" si="4"/>
        <v>0.72134256360517546</v>
      </c>
      <c r="N28" s="1">
        <f t="shared" si="4"/>
        <v>0.73224895522511857</v>
      </c>
      <c r="O28" s="1">
        <f t="shared" si="4"/>
        <v>0.71968180817708693</v>
      </c>
      <c r="P28" s="1">
        <f t="shared" si="4"/>
        <v>0.68670552335771684</v>
      </c>
      <c r="Q28" s="1">
        <f t="shared" si="4"/>
        <v>0.68000131876134318</v>
      </c>
      <c r="R28" s="1">
        <f t="shared" si="4"/>
        <v>0.71406833937178327</v>
      </c>
      <c r="S28" s="1">
        <f t="shared" si="4"/>
        <v>0.72589615013509812</v>
      </c>
      <c r="T28" s="1">
        <f t="shared" si="4"/>
        <v>0.71381894380925215</v>
      </c>
      <c r="U28" s="1">
        <f t="shared" si="4"/>
        <v>0.68100288389435271</v>
      </c>
      <c r="V28" s="1">
        <f t="shared" si="4"/>
        <v>0.6867596497345605</v>
      </c>
      <c r="W28" s="1">
        <f t="shared" si="4"/>
        <v>0.72085350090864231</v>
      </c>
      <c r="X28" s="1">
        <f t="shared" si="4"/>
        <v>0.73270330940494333</v>
      </c>
      <c r="Y28" s="1">
        <f t="shared" si="4"/>
        <v>0.72053108872612315</v>
      </c>
      <c r="Z28" s="1">
        <f t="shared" si="4"/>
        <v>0.68744157306232945</v>
      </c>
      <c r="AA28" s="1">
        <f t="shared" si="4"/>
        <v>0.70286570881401489</v>
      </c>
      <c r="AB28" s="1">
        <f t="shared" si="4"/>
        <v>0.73450892064492301</v>
      </c>
      <c r="AC28" s="1">
        <f t="shared" si="4"/>
        <v>0.74652754037511404</v>
      </c>
      <c r="AD28" s="1">
        <f t="shared" si="4"/>
        <v>0.73539666109517399</v>
      </c>
      <c r="AE28" s="1">
        <f t="shared" si="4"/>
        <v>0.70304565196957935</v>
      </c>
      <c r="AF28" s="1">
        <f t="shared" si="4"/>
        <v>0.71798465058759964</v>
      </c>
      <c r="AG28" s="1">
        <f t="shared" si="4"/>
        <v>0.74805514022499997</v>
      </c>
      <c r="AH28" s="1">
        <f t="shared" si="4"/>
        <v>0.7588506815966396</v>
      </c>
      <c r="AI28" s="1">
        <f t="shared" si="4"/>
        <v>0.74726110513339583</v>
      </c>
      <c r="AJ28" s="1">
        <f t="shared" si="4"/>
        <v>0.71760074877414348</v>
      </c>
      <c r="AK28" s="1">
        <f t="shared" si="4"/>
        <v>0.7276897110220012</v>
      </c>
      <c r="AL28" s="1">
        <f t="shared" si="4"/>
        <v>0.75430732931741895</v>
      </c>
      <c r="AM28" s="1">
        <f t="shared" si="4"/>
        <v>0.76392365542201479</v>
      </c>
      <c r="AN28" s="1">
        <f t="shared" si="4"/>
        <v>0.7542512577783812</v>
      </c>
      <c r="AO28" s="1">
        <f t="shared" si="4"/>
        <v>0.72672866783158585</v>
      </c>
      <c r="AP28" s="1">
        <f t="shared" si="4"/>
        <v>0.73108733695731376</v>
      </c>
      <c r="AQ28" s="1">
        <f t="shared" si="4"/>
        <v>0.75744324164898058</v>
      </c>
      <c r="AR28" s="1">
        <f t="shared" si="4"/>
        <v>0.76634457658825428</v>
      </c>
      <c r="AS28" s="1">
        <f t="shared" si="4"/>
        <v>0.75765635788811103</v>
      </c>
      <c r="AT28" s="1">
        <f t="shared" si="4"/>
        <v>0.73089821222545703</v>
      </c>
      <c r="AU28" s="1">
        <f t="shared" si="4"/>
        <v>0.73260892240192199</v>
      </c>
      <c r="AV28" s="1">
        <f t="shared" si="4"/>
        <v>0.75601702507970303</v>
      </c>
      <c r="AW28" s="1">
        <f t="shared" si="4"/>
        <v>0.76525096701325146</v>
      </c>
      <c r="AX28" s="1">
        <f t="shared" si="4"/>
        <v>0.75757149825473269</v>
      </c>
      <c r="AY28" s="1">
        <f t="shared" si="4"/>
        <v>0.73128877326364905</v>
      </c>
      <c r="AZ28" s="1">
        <f t="shared" si="4"/>
        <v>0.73062375488176856</v>
      </c>
      <c r="BA28" s="1">
        <f t="shared" si="4"/>
        <v>0.75733233668430067</v>
      </c>
      <c r="BB28" s="1">
        <f t="shared" si="4"/>
        <v>0.76522871713189722</v>
      </c>
      <c r="BC28" s="1">
        <f t="shared" si="4"/>
        <v>0.75617709338222139</v>
      </c>
      <c r="BD28" s="1">
        <f t="shared" si="4"/>
        <v>0.730556813427371</v>
      </c>
      <c r="BE28" s="1">
        <f t="shared" si="4"/>
        <v>0.72612225505134076</v>
      </c>
      <c r="BF28" s="1">
        <f t="shared" si="4"/>
        <v>0.75375095078671395</v>
      </c>
      <c r="BG28" s="1">
        <f t="shared" si="4"/>
        <v>0.76435577384749831</v>
      </c>
      <c r="BH28" s="1">
        <f t="shared" si="4"/>
        <v>0.75562796799386611</v>
      </c>
      <c r="BI28" s="1">
        <f t="shared" si="4"/>
        <v>0.72639372661917356</v>
      </c>
      <c r="BJ28" s="2">
        <f>AVERAGE(B28:BI28)</f>
        <v>0.7318704327569624</v>
      </c>
    </row>
    <row r="30" spans="1:62" x14ac:dyDescent="0.25">
      <c r="A30" s="1" t="s">
        <v>14</v>
      </c>
    </row>
    <row r="31" spans="1:62" x14ac:dyDescent="0.25">
      <c r="A31" s="1" t="s">
        <v>1</v>
      </c>
      <c r="B31" s="1">
        <v>0.36103034224250502</v>
      </c>
      <c r="C31" s="1">
        <v>0.349875936077578</v>
      </c>
      <c r="D31" s="1">
        <v>0.34335125841542802</v>
      </c>
      <c r="E31" s="1">
        <v>0.34079498320275903</v>
      </c>
      <c r="F31" s="1">
        <v>0.34388265780914401</v>
      </c>
      <c r="G31" s="1">
        <v>0.37021298136987302</v>
      </c>
      <c r="H31" s="1">
        <v>0.36088278051927702</v>
      </c>
      <c r="I31" s="1">
        <v>0.35510849067862599</v>
      </c>
      <c r="J31" s="1">
        <v>0.35353291256059199</v>
      </c>
      <c r="K31" s="1">
        <v>0.356349947013688</v>
      </c>
      <c r="L31" s="1">
        <v>0.37224341748863299</v>
      </c>
      <c r="M31" s="1">
        <v>0.36806128512423902</v>
      </c>
      <c r="N31" s="1">
        <v>0.36507367497556698</v>
      </c>
      <c r="O31" s="1">
        <v>0.36219780406642499</v>
      </c>
      <c r="P31" s="1">
        <v>0.36206983132717502</v>
      </c>
      <c r="Q31" s="1">
        <v>0.37250901208486997</v>
      </c>
      <c r="R31" s="1">
        <v>0.37106581984875397</v>
      </c>
      <c r="S31" s="1">
        <v>0.36849737254426002</v>
      </c>
      <c r="T31" s="1">
        <v>0.365934658293527</v>
      </c>
      <c r="U31" s="1">
        <v>0.36429795416198602</v>
      </c>
      <c r="V31" s="1">
        <v>0.37164925430921197</v>
      </c>
      <c r="W31" s="1">
        <v>0.36747301701875901</v>
      </c>
      <c r="X31" s="1">
        <v>0.365022086826092</v>
      </c>
      <c r="Y31" s="1">
        <v>0.36338838489730002</v>
      </c>
      <c r="Z31" s="1">
        <v>0.36117711802026198</v>
      </c>
      <c r="AA31" s="1">
        <v>0.36946698418680002</v>
      </c>
      <c r="AB31" s="1">
        <v>0.36006357390989202</v>
      </c>
      <c r="AC31" s="1">
        <v>0.35488254397972302</v>
      </c>
      <c r="AD31" s="1">
        <v>0.35399016763097801</v>
      </c>
      <c r="AE31" s="1">
        <v>0.35550552730372997</v>
      </c>
      <c r="AF31" s="1">
        <v>0.36084512603979402</v>
      </c>
      <c r="AG31" s="1">
        <v>0.34909016379167102</v>
      </c>
      <c r="AH31" s="1">
        <v>0.34252569173416397</v>
      </c>
      <c r="AI31" s="1">
        <v>0.34002306717977199</v>
      </c>
      <c r="AJ31" s="1">
        <v>0.34130651886915198</v>
      </c>
      <c r="AK31" s="1">
        <v>0.32967047414323603</v>
      </c>
      <c r="AL31" s="1">
        <v>0.335908404894668</v>
      </c>
      <c r="AM31" s="1">
        <v>0.33137091126952001</v>
      </c>
      <c r="AN31" s="1">
        <v>0.32777951152940499</v>
      </c>
      <c r="AO31" s="1">
        <v>0.27138922065172</v>
      </c>
      <c r="AP31" s="1">
        <v>0.27558561730917702</v>
      </c>
      <c r="AQ31" s="1">
        <v>0.299035538523302</v>
      </c>
      <c r="AR31" s="1">
        <v>0.30862264939124001</v>
      </c>
      <c r="AS31" s="1">
        <v>0.30775661804475901</v>
      </c>
      <c r="AT31" s="1">
        <v>0.166281302456976</v>
      </c>
      <c r="AU31" s="1">
        <v>0.25349641688494101</v>
      </c>
      <c r="AV31" s="1">
        <v>0.27400269893414197</v>
      </c>
      <c r="AW31" s="1">
        <v>0.282853526038367</v>
      </c>
      <c r="AX31" s="1">
        <v>0.29426609953545102</v>
      </c>
      <c r="AY31" s="1">
        <v>0.132733332362683</v>
      </c>
      <c r="AZ31" s="1">
        <v>0.28219114804498902</v>
      </c>
      <c r="BA31" s="1">
        <v>0.30461272271029699</v>
      </c>
      <c r="BB31" s="1">
        <v>0.31322692428238003</v>
      </c>
      <c r="BC31" s="1">
        <v>0.31114173092607</v>
      </c>
      <c r="BD31" s="1">
        <v>0.17683250795775701</v>
      </c>
      <c r="BE31" s="1">
        <v>0.33553003631780298</v>
      </c>
      <c r="BF31" s="1">
        <v>0.33819874904922798</v>
      </c>
      <c r="BG31" s="1">
        <v>0.331883936601927</v>
      </c>
      <c r="BH31" s="1">
        <v>0.32897012899494898</v>
      </c>
      <c r="BI31" s="1">
        <v>0.28359919405372302</v>
      </c>
      <c r="BJ31" s="2">
        <f>AVERAGE(B31:BI31)</f>
        <v>0.32933869577351538</v>
      </c>
    </row>
    <row r="32" spans="1:62" x14ac:dyDescent="0.25">
      <c r="A32" s="1" t="s">
        <v>2</v>
      </c>
      <c r="B32" s="1">
        <v>0.855357189340757</v>
      </c>
      <c r="C32" s="1">
        <v>0.89968564141741403</v>
      </c>
      <c r="D32" s="1">
        <v>0.91438766643506797</v>
      </c>
      <c r="E32" s="1">
        <v>0.89951490487838803</v>
      </c>
      <c r="F32" s="1">
        <v>0.85504418112741698</v>
      </c>
      <c r="G32" s="1">
        <v>0.82312086222092196</v>
      </c>
      <c r="H32" s="1">
        <v>0.86978058356154397</v>
      </c>
      <c r="I32" s="1">
        <v>0.885315358495112</v>
      </c>
      <c r="J32" s="1">
        <v>0.86962183476681798</v>
      </c>
      <c r="K32" s="1">
        <v>0.82281790844330205</v>
      </c>
      <c r="L32" s="1">
        <v>0.79328573520038304</v>
      </c>
      <c r="M32" s="1">
        <v>0.84045663994447295</v>
      </c>
      <c r="N32" s="1">
        <v>0.85622925211863299</v>
      </c>
      <c r="O32" s="1">
        <v>0.84030442333118105</v>
      </c>
      <c r="P32" s="1">
        <v>0.79299519828311404</v>
      </c>
      <c r="Q32" s="1">
        <v>0.78027753531587496</v>
      </c>
      <c r="R32" s="1">
        <v>0.82734325901194705</v>
      </c>
      <c r="S32" s="1">
        <v>0.84311100095547897</v>
      </c>
      <c r="T32" s="1">
        <v>0.82719362931711904</v>
      </c>
      <c r="U32" s="1">
        <v>0.77999325363814798</v>
      </c>
      <c r="V32" s="1">
        <v>0.793689228489174</v>
      </c>
      <c r="W32" s="1">
        <v>0.840860635198863</v>
      </c>
      <c r="X32" s="1">
        <v>0.85663247051284297</v>
      </c>
      <c r="Y32" s="1">
        <v>0.84070833986095295</v>
      </c>
      <c r="Z32" s="1">
        <v>0.79339850617093299</v>
      </c>
      <c r="AA32" s="1">
        <v>0.82476101137929503</v>
      </c>
      <c r="AB32" s="1">
        <v>0.87135488325184896</v>
      </c>
      <c r="AC32" s="1">
        <v>0.88686429840509495</v>
      </c>
      <c r="AD32" s="1">
        <v>0.87119568973500405</v>
      </c>
      <c r="AE32" s="1">
        <v>0.82445745019473105</v>
      </c>
      <c r="AF32" s="1">
        <v>0.85675101690217703</v>
      </c>
      <c r="AG32" s="1">
        <v>0.90091764781273798</v>
      </c>
      <c r="AH32" s="1">
        <v>0.91556405822512699</v>
      </c>
      <c r="AI32" s="1">
        <v>0.90074621251864795</v>
      </c>
      <c r="AJ32" s="1">
        <v>0.85643769884308896</v>
      </c>
      <c r="AK32" s="1">
        <v>0.87988283933064004</v>
      </c>
      <c r="AL32" s="1">
        <v>0.92024204918511499</v>
      </c>
      <c r="AM32" s="1">
        <v>0.93360757746486001</v>
      </c>
      <c r="AN32" s="1">
        <v>0.92005734523174798</v>
      </c>
      <c r="AO32" s="1">
        <v>0.87956792044668297</v>
      </c>
      <c r="AP32" s="1">
        <v>0.89389473274425801</v>
      </c>
      <c r="AQ32" s="1">
        <v>0.93052536669857999</v>
      </c>
      <c r="AR32" s="1">
        <v>0.94266308401955201</v>
      </c>
      <c r="AS32" s="1">
        <v>0.930333900306476</v>
      </c>
      <c r="AT32" s="1">
        <v>0.89358591279050004</v>
      </c>
      <c r="AU32" s="1">
        <v>0.89809299280295096</v>
      </c>
      <c r="AV32" s="1">
        <v>0.93331937997024095</v>
      </c>
      <c r="AW32" s="1">
        <v>0.94499803998044796</v>
      </c>
      <c r="AX32" s="1">
        <v>0.93312715836016902</v>
      </c>
      <c r="AY32" s="1">
        <v>0.897788241371966</v>
      </c>
      <c r="AZ32" s="1">
        <v>0.89280854147634303</v>
      </c>
      <c r="BA32" s="1">
        <v>0.92977890006484998</v>
      </c>
      <c r="BB32" s="1">
        <v>0.94202788649263502</v>
      </c>
      <c r="BC32" s="1">
        <v>0.92958777093992095</v>
      </c>
      <c r="BD32" s="1">
        <v>0.89249888418791701</v>
      </c>
      <c r="BE32" s="1">
        <v>0.87766980499913105</v>
      </c>
      <c r="BF32" s="1">
        <v>0.91850284434064799</v>
      </c>
      <c r="BG32" s="1">
        <v>0.93202577665157205</v>
      </c>
      <c r="BH32" s="1">
        <v>0.91831945780949198</v>
      </c>
      <c r="BI32" s="1">
        <v>0.87735460828156997</v>
      </c>
      <c r="BJ32" s="2">
        <f>AVERAGE(B32:BI32)</f>
        <v>0.87587393702086458</v>
      </c>
    </row>
    <row r="33" spans="1:62" x14ac:dyDescent="0.25">
      <c r="A33" s="1" t="s">
        <v>4</v>
      </c>
      <c r="B33" s="1">
        <v>0.80985555363240203</v>
      </c>
      <c r="C33" s="1">
        <v>0.80174027976649498</v>
      </c>
      <c r="D33" s="1">
        <v>0.79852642676191599</v>
      </c>
      <c r="E33" s="1">
        <v>0.80190549620002205</v>
      </c>
      <c r="F33" s="1">
        <v>0.81111041178229204</v>
      </c>
      <c r="G33" s="1">
        <v>0.81260129340865095</v>
      </c>
      <c r="H33" s="1">
        <v>0.80193303227227697</v>
      </c>
      <c r="I33" s="1">
        <v>0.79953346026151395</v>
      </c>
      <c r="J33" s="1">
        <v>0.80048935534121202</v>
      </c>
      <c r="K33" s="1">
        <v>0.81271143769766896</v>
      </c>
      <c r="L33" s="1">
        <v>0.81223152329551696</v>
      </c>
      <c r="M33" s="1">
        <v>0.80359699778137905</v>
      </c>
      <c r="N33" s="1">
        <v>0.80243261529746801</v>
      </c>
      <c r="O33" s="1">
        <v>0.802507356065017</v>
      </c>
      <c r="P33" s="1">
        <v>0.81235346875835901</v>
      </c>
      <c r="Q33" s="1">
        <v>0.81273504004531605</v>
      </c>
      <c r="R33" s="1">
        <v>0.80640961087596197</v>
      </c>
      <c r="S33" s="1">
        <v>0.80299120419177705</v>
      </c>
      <c r="T33" s="1">
        <v>0.80372681069343699</v>
      </c>
      <c r="U33" s="1">
        <v>0.811999433543656</v>
      </c>
      <c r="V33" s="1">
        <v>0.81108287571003701</v>
      </c>
      <c r="W33" s="1">
        <v>0.80297546929334596</v>
      </c>
      <c r="X33" s="1">
        <v>0.80216512202413803</v>
      </c>
      <c r="Y33" s="1">
        <v>0.80424212861706001</v>
      </c>
      <c r="Z33" s="1">
        <v>0.81108287571003701</v>
      </c>
      <c r="AA33" s="1">
        <v>0.81089799065347001</v>
      </c>
      <c r="AB33" s="1">
        <v>0.80092599877267801</v>
      </c>
      <c r="AC33" s="1">
        <v>0.79945085204475097</v>
      </c>
      <c r="AD33" s="1">
        <v>0.80326263118971597</v>
      </c>
      <c r="AE33" s="1">
        <v>0.81275864239296303</v>
      </c>
      <c r="AF33" s="1">
        <v>0.81173587399493297</v>
      </c>
      <c r="AG33" s="1">
        <v>0.801598665680613</v>
      </c>
      <c r="AH33" s="1">
        <v>0.79828253583623199</v>
      </c>
      <c r="AI33" s="1">
        <v>0.80103614306169701</v>
      </c>
      <c r="AJ33" s="1">
        <v>0.80858102685947197</v>
      </c>
      <c r="AK33" s="1">
        <v>0.80876984564064602</v>
      </c>
      <c r="AL33" s="1">
        <v>0.80019039227101796</v>
      </c>
      <c r="AM33" s="1">
        <v>0.79842021619750503</v>
      </c>
      <c r="AN33" s="1">
        <v>0.80105974540934399</v>
      </c>
      <c r="AO33" s="1">
        <v>0.80989095715387205</v>
      </c>
      <c r="AP33" s="1">
        <v>0.80696033232105502</v>
      </c>
      <c r="AQ33" s="1">
        <v>0.80023366324170397</v>
      </c>
      <c r="AR33" s="1">
        <v>0.799966169968374</v>
      </c>
      <c r="AS33" s="1">
        <v>0.80078438468679802</v>
      </c>
      <c r="AT33" s="1">
        <v>0.80674791119223399</v>
      </c>
      <c r="AU33" s="1">
        <v>0.80838827435368898</v>
      </c>
      <c r="AV33" s="1">
        <v>0.80049722279042801</v>
      </c>
      <c r="AW33" s="1">
        <v>0.79830220445927103</v>
      </c>
      <c r="AX33" s="1">
        <v>0.80075684861454299</v>
      </c>
      <c r="AY33" s="1">
        <v>0.80859282803329602</v>
      </c>
      <c r="AZ33" s="1">
        <v>0.80771560744575299</v>
      </c>
      <c r="BA33" s="1">
        <v>0.80128003398738101</v>
      </c>
      <c r="BB33" s="1">
        <v>0.79785769357858904</v>
      </c>
      <c r="BC33" s="1">
        <v>0.80147672021777205</v>
      </c>
      <c r="BD33" s="1">
        <v>0.80833320220918004</v>
      </c>
      <c r="BE33" s="1">
        <v>0.80927729611505395</v>
      </c>
      <c r="BF33" s="1">
        <v>0.80131543750885204</v>
      </c>
      <c r="BG33" s="1">
        <v>0.79692146712193102</v>
      </c>
      <c r="BH33" s="1">
        <v>0.80035167497993798</v>
      </c>
      <c r="BI33" s="1">
        <v>0.80896653187103695</v>
      </c>
      <c r="BJ33" s="2">
        <f>AVERAGE(B33:BI33)</f>
        <v>0.80474210501471244</v>
      </c>
    </row>
    <row r="34" spans="1:62" x14ac:dyDescent="0.25">
      <c r="A34" s="1" t="s">
        <v>10</v>
      </c>
      <c r="B34" s="1">
        <f>B32*B33</f>
        <v>0.69271577012701413</v>
      </c>
      <c r="C34" s="1">
        <f t="shared" ref="C34:BI34" si="5">C32*C33</f>
        <v>0.72131421785189598</v>
      </c>
      <c r="D34" s="1">
        <f t="shared" si="5"/>
        <v>0.73016271595356153</v>
      </c>
      <c r="E34" s="1">
        <f t="shared" si="5"/>
        <v>0.72132594613581935</v>
      </c>
      <c r="F34" s="1">
        <f t="shared" si="5"/>
        <v>0.69353523784631188</v>
      </c>
      <c r="G34" s="1">
        <f t="shared" si="5"/>
        <v>0.66886907727236511</v>
      </c>
      <c r="H34" s="1">
        <f t="shared" si="5"/>
        <v>0.69750578078705949</v>
      </c>
      <c r="I34" s="1">
        <f t="shared" si="5"/>
        <v>0.70783925200025966</v>
      </c>
      <c r="J34" s="1">
        <f t="shared" si="5"/>
        <v>0.69612302190313213</v>
      </c>
      <c r="K34" s="1">
        <f t="shared" si="5"/>
        <v>0.66871352533434492</v>
      </c>
      <c r="L34" s="1">
        <f t="shared" si="5"/>
        <v>0.64433168111041117</v>
      </c>
      <c r="M34" s="1">
        <f t="shared" si="5"/>
        <v>0.67538843262480397</v>
      </c>
      <c r="N34" s="1">
        <f t="shared" si="5"/>
        <v>0.6870662780717498</v>
      </c>
      <c r="O34" s="1">
        <f t="shared" si="5"/>
        <v>0.67435048105724493</v>
      </c>
      <c r="P34" s="1">
        <f t="shared" si="5"/>
        <v>0.64419240003401035</v>
      </c>
      <c r="Q34" s="1">
        <f t="shared" si="5"/>
        <v>0.63415889391140812</v>
      </c>
      <c r="R34" s="1">
        <f t="shared" si="5"/>
        <v>0.66717755556067448</v>
      </c>
      <c r="S34" s="1">
        <f t="shared" si="5"/>
        <v>0.67701071792457457</v>
      </c>
      <c r="T34" s="1">
        <f t="shared" si="5"/>
        <v>0.66483769751697719</v>
      </c>
      <c r="U34" s="1">
        <f t="shared" si="5"/>
        <v>0.63335408012204941</v>
      </c>
      <c r="V34" s="1">
        <f t="shared" si="5"/>
        <v>0.64374774186307993</v>
      </c>
      <c r="W34" s="1">
        <f t="shared" si="5"/>
        <v>0.67519046315910802</v>
      </c>
      <c r="X34" s="1">
        <f t="shared" si="5"/>
        <v>0.68716069023877346</v>
      </c>
      <c r="Y34" s="1">
        <f t="shared" si="5"/>
        <v>0.67613306479588753</v>
      </c>
      <c r="Z34" s="1">
        <f t="shared" si="5"/>
        <v>0.64351194196916783</v>
      </c>
      <c r="AA34" s="1">
        <f t="shared" si="5"/>
        <v>0.66879704689679409</v>
      </c>
      <c r="AB34" s="1">
        <f t="shared" si="5"/>
        <v>0.69789078015393735</v>
      </c>
      <c r="AC34" s="1">
        <f t="shared" si="5"/>
        <v>0.70900441900802347</v>
      </c>
      <c r="AD34" s="1">
        <f t="shared" si="5"/>
        <v>0.69979894201767878</v>
      </c>
      <c r="AE34" s="1">
        <f t="shared" si="5"/>
        <v>0.67008491793103353</v>
      </c>
      <c r="AF34" s="1">
        <f t="shared" si="5"/>
        <v>0.69545553550113626</v>
      </c>
      <c r="AG34" s="1">
        <f t="shared" si="5"/>
        <v>0.72217438437480719</v>
      </c>
      <c r="AH34" s="1">
        <f t="shared" si="5"/>
        <v>0.73087879812046597</v>
      </c>
      <c r="AI34" s="1">
        <f t="shared" si="5"/>
        <v>0.72153027195336938</v>
      </c>
      <c r="AJ34" s="1">
        <f t="shared" si="5"/>
        <v>0.69249927397170807</v>
      </c>
      <c r="AK34" s="1">
        <f t="shared" si="5"/>
        <v>0.71162270814729511</v>
      </c>
      <c r="AL34" s="1">
        <f t="shared" si="5"/>
        <v>0.73636884632172261</v>
      </c>
      <c r="AM34" s="1">
        <f t="shared" si="5"/>
        <v>0.74541116384312245</v>
      </c>
      <c r="AN34" s="1">
        <f t="shared" si="5"/>
        <v>0.73702090273334098</v>
      </c>
      <c r="AO34" s="1">
        <f t="shared" si="5"/>
        <v>0.71235410497240481</v>
      </c>
      <c r="AP34" s="1">
        <f t="shared" si="5"/>
        <v>0.72133759059534708</v>
      </c>
      <c r="AQ34" s="1">
        <f t="shared" si="5"/>
        <v>0.74463772293253461</v>
      </c>
      <c r="AR34" s="1">
        <f t="shared" si="5"/>
        <v>0.75409857689369653</v>
      </c>
      <c r="AS34" s="1">
        <f t="shared" si="5"/>
        <v>0.74499685991019027</v>
      </c>
      <c r="AT34" s="1">
        <f t="shared" si="5"/>
        <v>0.72089856861454171</v>
      </c>
      <c r="AU34" s="1">
        <f t="shared" si="5"/>
        <v>0.72600784466111756</v>
      </c>
      <c r="AV34" s="1">
        <f t="shared" si="5"/>
        <v>0.74711957164266207</v>
      </c>
      <c r="AW34" s="1">
        <f t="shared" si="5"/>
        <v>0.7543940185260819</v>
      </c>
      <c r="AX34" s="1">
        <f t="shared" si="5"/>
        <v>0.74720796268513257</v>
      </c>
      <c r="AY34" s="1">
        <f t="shared" si="5"/>
        <v>0.72594513306599739</v>
      </c>
      <c r="AZ34" s="1">
        <f t="shared" si="5"/>
        <v>0.72113539341132116</v>
      </c>
      <c r="BA34" s="1">
        <f t="shared" si="5"/>
        <v>0.74501326864471273</v>
      </c>
      <c r="BB34" s="1">
        <f t="shared" si="5"/>
        <v>0.7516041968037267</v>
      </c>
      <c r="BC34" s="1">
        <f t="shared" si="5"/>
        <v>0.74504295780747742</v>
      </c>
      <c r="BD34" s="1">
        <f t="shared" si="5"/>
        <v>0.72143648102373903</v>
      </c>
      <c r="BE34" s="1">
        <f t="shared" si="5"/>
        <v>0.71027824667152339</v>
      </c>
      <c r="BF34" s="1">
        <f t="shared" si="5"/>
        <v>0.7360105085659514</v>
      </c>
      <c r="BG34" s="1">
        <f t="shared" si="5"/>
        <v>0.74275134932462794</v>
      </c>
      <c r="BH34" s="1">
        <f t="shared" si="5"/>
        <v>0.73497851622449539</v>
      </c>
      <c r="BI34" s="1">
        <f t="shared" si="5"/>
        <v>0.70975051468261385</v>
      </c>
      <c r="BJ34" s="2">
        <f>AVERAGE(B34:BI34)</f>
        <v>0.70468756739676697</v>
      </c>
    </row>
    <row r="35" spans="1:62" x14ac:dyDescent="0.25">
      <c r="BJ35" s="2"/>
    </row>
    <row r="36" spans="1:62" x14ac:dyDescent="0.25">
      <c r="A36" s="1" t="s">
        <v>0</v>
      </c>
      <c r="BJ36" s="2"/>
    </row>
    <row r="37" spans="1:62" x14ac:dyDescent="0.25">
      <c r="A37" s="1" t="s">
        <v>1</v>
      </c>
      <c r="B37" s="1">
        <v>0.400702387789098</v>
      </c>
      <c r="C37" s="1">
        <v>0.41537175006787003</v>
      </c>
      <c r="D37" s="1">
        <v>0.42185325397538997</v>
      </c>
      <c r="E37" s="1">
        <v>0.42303326187713203</v>
      </c>
      <c r="F37" s="1">
        <v>0.40496133263935502</v>
      </c>
      <c r="G37" s="1">
        <v>0.41396877230505602</v>
      </c>
      <c r="H37" s="1">
        <v>0.42661948590780702</v>
      </c>
      <c r="I37" s="1">
        <v>0.43275543568553299</v>
      </c>
      <c r="J37" s="1">
        <v>0.43065752646078198</v>
      </c>
      <c r="K37" s="1">
        <v>0.41593579618644499</v>
      </c>
      <c r="L37" s="1">
        <v>0.42114798821685301</v>
      </c>
      <c r="M37" s="1">
        <v>0.43361431327378902</v>
      </c>
      <c r="N37" s="1">
        <v>0.43848742359617898</v>
      </c>
      <c r="O37" s="1">
        <v>0.43503704509053798</v>
      </c>
      <c r="P37" s="1">
        <v>0.42204556177075803</v>
      </c>
      <c r="Q37" s="1">
        <v>0.42312542715291801</v>
      </c>
      <c r="R37" s="1">
        <v>0.434856959563241</v>
      </c>
      <c r="S37" s="1">
        <v>0.44045869545789801</v>
      </c>
      <c r="T37" s="1">
        <v>0.43699984889349502</v>
      </c>
      <c r="U37" s="1">
        <v>0.42341826206246502</v>
      </c>
      <c r="V37" s="1">
        <v>0.42085178570711401</v>
      </c>
      <c r="W37" s="1">
        <v>0.43262612572921599</v>
      </c>
      <c r="X37" s="1">
        <v>0.43874085190998302</v>
      </c>
      <c r="Y37" s="1">
        <v>0.435579501787693</v>
      </c>
      <c r="Z37" s="1">
        <v>0.42219832293243498</v>
      </c>
      <c r="AA37" s="1">
        <v>0.413027302365649</v>
      </c>
      <c r="AB37" s="1">
        <v>0.42633955876387503</v>
      </c>
      <c r="AC37" s="1">
        <v>0.43241849909065699</v>
      </c>
      <c r="AD37" s="1">
        <v>0.43013979077637798</v>
      </c>
      <c r="AE37" s="1">
        <v>0.415775259934971</v>
      </c>
      <c r="AF37" s="1">
        <v>0.39946287418429899</v>
      </c>
      <c r="AG37" s="1">
        <v>0.41488470807988698</v>
      </c>
      <c r="AH37" s="1">
        <v>0.42088569286835198</v>
      </c>
      <c r="AI37" s="1">
        <v>0.42227534327907001</v>
      </c>
      <c r="AJ37" s="1">
        <v>0.403868169352809</v>
      </c>
      <c r="AK37" s="1">
        <v>0.34792273768620102</v>
      </c>
      <c r="AL37" s="1">
        <v>0.40076004451333602</v>
      </c>
      <c r="AM37" s="1">
        <v>0.40616248790547799</v>
      </c>
      <c r="AN37" s="1">
        <v>0.41064188191337098</v>
      </c>
      <c r="AO37" s="1">
        <v>0.328597774995042</v>
      </c>
      <c r="AP37" s="1">
        <v>0.26683491502569201</v>
      </c>
      <c r="AQ37" s="1">
        <v>0.36127983743063102</v>
      </c>
      <c r="AR37" s="1">
        <v>0.38295947699372501</v>
      </c>
      <c r="AS37" s="1">
        <v>0.38061397375855099</v>
      </c>
      <c r="AT37" s="1">
        <v>0.23586030573414299</v>
      </c>
      <c r="AU37" s="1">
        <v>0.234335820926102</v>
      </c>
      <c r="AV37" s="1">
        <v>0.33205250964593302</v>
      </c>
      <c r="AW37" s="1">
        <v>0.35868002408813998</v>
      </c>
      <c r="AX37" s="1">
        <v>0.35921712750117302</v>
      </c>
      <c r="AY37" s="1">
        <v>0.19995721860670501</v>
      </c>
      <c r="AZ37" s="1">
        <v>0.27372904705509998</v>
      </c>
      <c r="BA37" s="1">
        <v>0.36703791449422701</v>
      </c>
      <c r="BB37" s="1">
        <v>0.38634650665661202</v>
      </c>
      <c r="BC37" s="1">
        <v>0.38438905068798201</v>
      </c>
      <c r="BD37" s="1">
        <v>0.24370289070358001</v>
      </c>
      <c r="BE37" s="1">
        <v>0.35722435891225901</v>
      </c>
      <c r="BF37" s="1">
        <v>0.40216799616529503</v>
      </c>
      <c r="BG37" s="1">
        <v>0.40844075168647997</v>
      </c>
      <c r="BH37" s="1">
        <v>0.41290771388942998</v>
      </c>
      <c r="BI37" s="1">
        <v>0.33954022330017097</v>
      </c>
      <c r="BJ37" s="2">
        <f>AVERAGE(B37:BI37)</f>
        <v>0.39009144841683924</v>
      </c>
    </row>
    <row r="38" spans="1:62" x14ac:dyDescent="0.25">
      <c r="A38" s="1" t="s">
        <v>2</v>
      </c>
      <c r="B38" s="1">
        <v>0.74091172588584897</v>
      </c>
      <c r="C38" s="1">
        <v>0.76746692330912503</v>
      </c>
      <c r="D38" s="1">
        <v>0.77665435912617398</v>
      </c>
      <c r="E38" s="1">
        <v>0.76754774491796796</v>
      </c>
      <c r="F38" s="1">
        <v>0.74105931471454101</v>
      </c>
      <c r="G38" s="1">
        <v>0.75954001763749301</v>
      </c>
      <c r="H38" s="1">
        <v>0.78512107450879398</v>
      </c>
      <c r="I38" s="1">
        <v>0.79397367722388301</v>
      </c>
      <c r="J38" s="1">
        <v>0.78519438804461295</v>
      </c>
      <c r="K38" s="1">
        <v>0.75967876896528297</v>
      </c>
      <c r="L38" s="1">
        <v>0.77026576871854802</v>
      </c>
      <c r="M38" s="1">
        <v>0.79454926396533299</v>
      </c>
      <c r="N38" s="1">
        <v>0.80295791555034102</v>
      </c>
      <c r="O38" s="1">
        <v>0.79461825606852898</v>
      </c>
      <c r="P38" s="1">
        <v>0.77039603492365905</v>
      </c>
      <c r="Q38" s="1">
        <v>0.77368429850285803</v>
      </c>
      <c r="R38" s="1">
        <v>0.79735094697452602</v>
      </c>
      <c r="S38" s="1">
        <v>0.80554830969645896</v>
      </c>
      <c r="T38" s="1">
        <v>0.79741826413429195</v>
      </c>
      <c r="U38" s="1">
        <v>0.77381072041996801</v>
      </c>
      <c r="V38" s="1">
        <v>0.77014932025205196</v>
      </c>
      <c r="W38" s="1">
        <v>0.79445159743906901</v>
      </c>
      <c r="X38" s="1">
        <v>0.80286668191496102</v>
      </c>
      <c r="Y38" s="1">
        <v>0.79452064155703805</v>
      </c>
      <c r="Z38" s="1">
        <v>0.770279703869168</v>
      </c>
      <c r="AA38" s="1">
        <v>0.75880273225463701</v>
      </c>
      <c r="AB38" s="1">
        <v>0.78444768522529296</v>
      </c>
      <c r="AC38" s="1">
        <v>0.79332212410554603</v>
      </c>
      <c r="AD38" s="1">
        <v>0.78452128645999497</v>
      </c>
      <c r="AE38" s="1">
        <v>0.75894194193308295</v>
      </c>
      <c r="AF38" s="1">
        <v>0.73986162087781704</v>
      </c>
      <c r="AG38" s="1">
        <v>0.76643953547140697</v>
      </c>
      <c r="AH38" s="1">
        <v>0.77563503488434005</v>
      </c>
      <c r="AI38" s="1">
        <v>0.76652078825896897</v>
      </c>
      <c r="AJ38" s="1">
        <v>0.74000957441136195</v>
      </c>
      <c r="AK38" s="1">
        <v>0.71795456421173998</v>
      </c>
      <c r="AL38" s="1">
        <v>0.74443957132559602</v>
      </c>
      <c r="AM38" s="1">
        <v>0.75361548823705204</v>
      </c>
      <c r="AN38" s="1">
        <v>0.74452923570548202</v>
      </c>
      <c r="AO38" s="1">
        <v>0.71810761697204695</v>
      </c>
      <c r="AP38" s="1">
        <v>0.69912240870909703</v>
      </c>
      <c r="AQ38" s="1">
        <v>0.72480447801581704</v>
      </c>
      <c r="AR38" s="1">
        <v>0.73372590640309299</v>
      </c>
      <c r="AS38" s="1">
        <v>0.72489923078964003</v>
      </c>
      <c r="AT38" s="1">
        <v>0.69927598032579497</v>
      </c>
      <c r="AU38" s="1">
        <v>0.69240035427508395</v>
      </c>
      <c r="AV38" s="1">
        <v>0.71765139116048304</v>
      </c>
      <c r="AW38" s="1">
        <v>0.72643487499505399</v>
      </c>
      <c r="AX38" s="1">
        <v>0.71774716603674504</v>
      </c>
      <c r="AY38" s="1">
        <v>0.69255311670328401</v>
      </c>
      <c r="AZ38" s="1">
        <v>0.70077460086560495</v>
      </c>
      <c r="BA38" s="1">
        <v>0.72655117036273098</v>
      </c>
      <c r="BB38" s="1">
        <v>0.73550278063584196</v>
      </c>
      <c r="BC38" s="1">
        <v>0.72664559830716602</v>
      </c>
      <c r="BD38" s="1">
        <v>0.70092828510162997</v>
      </c>
      <c r="BE38" s="1">
        <v>0.720484586441829</v>
      </c>
      <c r="BF38" s="1">
        <v>0.74702991138462604</v>
      </c>
      <c r="BG38" s="1">
        <v>0.75622444530701105</v>
      </c>
      <c r="BH38" s="1">
        <v>0.74711870125113</v>
      </c>
      <c r="BI38" s="1">
        <v>0.72063728853759501</v>
      </c>
      <c r="BJ38" s="2">
        <f>AVERAGE(B38:BI38)</f>
        <v>0.75412794657106941</v>
      </c>
    </row>
    <row r="39" spans="1:62" x14ac:dyDescent="0.25">
      <c r="A39" s="1" t="s">
        <v>4</v>
      </c>
      <c r="B39" s="1">
        <v>0.91116225450475496</v>
      </c>
      <c r="C39" s="1">
        <v>0.90387780163232501</v>
      </c>
      <c r="D39" s="1">
        <v>0.90299230621434601</v>
      </c>
      <c r="E39" s="1">
        <v>0.90526452087180098</v>
      </c>
      <c r="F39" s="1">
        <v>0.91025169789570204</v>
      </c>
      <c r="G39" s="1">
        <v>0.90675983860593601</v>
      </c>
      <c r="H39" s="1">
        <v>0.90220705556066605</v>
      </c>
      <c r="I39" s="1">
        <v>0.902361599572295</v>
      </c>
      <c r="J39" s="1">
        <v>0.90250361298838599</v>
      </c>
      <c r="K39" s="1">
        <v>0.90597458795225605</v>
      </c>
      <c r="L39" s="1">
        <v>0.90424536576809</v>
      </c>
      <c r="M39" s="1">
        <v>0.902841939067897</v>
      </c>
      <c r="N39" s="1">
        <v>0.90296306815809202</v>
      </c>
      <c r="O39" s="1">
        <v>0.90121713851320895</v>
      </c>
      <c r="P39" s="1">
        <v>0.90432890307167302</v>
      </c>
      <c r="Q39" s="1">
        <v>0.90366478150818896</v>
      </c>
      <c r="R39" s="1">
        <v>0.902211232425845</v>
      </c>
      <c r="S39" s="1">
        <v>0.90272080997770099</v>
      </c>
      <c r="T39" s="1">
        <v>0.90202327349278399</v>
      </c>
      <c r="U39" s="1">
        <v>0.90340581586708202</v>
      </c>
      <c r="V39" s="1">
        <v>0.90381932551981703</v>
      </c>
      <c r="W39" s="1">
        <v>0.90131738327750799</v>
      </c>
      <c r="X39" s="1">
        <v>0.90326380245099003</v>
      </c>
      <c r="Y39" s="1">
        <v>0.90176013098649799</v>
      </c>
      <c r="Z39" s="1">
        <v>0.90480924256727502</v>
      </c>
      <c r="AA39" s="1">
        <v>0.90634215208802105</v>
      </c>
      <c r="AB39" s="1">
        <v>0.90172671606506405</v>
      </c>
      <c r="AC39" s="1">
        <v>0.90252032044910202</v>
      </c>
      <c r="AD39" s="1">
        <v>0.90254538164017695</v>
      </c>
      <c r="AE39" s="1">
        <v>0.90635050581837995</v>
      </c>
      <c r="AF39" s="1">
        <v>0.91107871720117295</v>
      </c>
      <c r="AG39" s="1">
        <v>0.90404069937431197</v>
      </c>
      <c r="AH39" s="1">
        <v>0.90330139423760303</v>
      </c>
      <c r="AI39" s="1">
        <v>0.90476329705030301</v>
      </c>
      <c r="AJ39" s="1">
        <v>0.91162588653964105</v>
      </c>
      <c r="AK39" s="1">
        <v>0.91640004343940495</v>
      </c>
      <c r="AL39" s="1">
        <v>0.91010550761443199</v>
      </c>
      <c r="AM39" s="1">
        <v>0.90727359302296995</v>
      </c>
      <c r="AN39" s="1">
        <v>0.90969617482687504</v>
      </c>
      <c r="AO39" s="1">
        <v>0.91690962099126005</v>
      </c>
      <c r="AP39" s="1">
        <v>0.92084005112483702</v>
      </c>
      <c r="AQ39" s="1">
        <v>0.915614792785725</v>
      </c>
      <c r="AR39" s="1">
        <v>0.91289147668892201</v>
      </c>
      <c r="AS39" s="1">
        <v>0.91571503755002404</v>
      </c>
      <c r="AT39" s="1">
        <v>0.92039730341584702</v>
      </c>
      <c r="AU39" s="1">
        <v>0.92117837720434703</v>
      </c>
      <c r="AV39" s="1">
        <v>0.91758627315028196</v>
      </c>
      <c r="AW39" s="1">
        <v>0.91437844069269802</v>
      </c>
      <c r="AX39" s="1">
        <v>0.91677596130552697</v>
      </c>
      <c r="AY39" s="1">
        <v>0.92131621375525896</v>
      </c>
      <c r="AZ39" s="1">
        <v>0.920493371314968</v>
      </c>
      <c r="BA39" s="1">
        <v>0.91559390845982902</v>
      </c>
      <c r="BB39" s="1">
        <v>0.91187232158521103</v>
      </c>
      <c r="BC39" s="1">
        <v>0.91482118840168702</v>
      </c>
      <c r="BD39" s="1">
        <v>0.92096953394539005</v>
      </c>
      <c r="BE39" s="1">
        <v>0.917243770205592</v>
      </c>
      <c r="BF39" s="1">
        <v>0.90894016222944995</v>
      </c>
      <c r="BG39" s="1">
        <v>0.90739889897834503</v>
      </c>
      <c r="BH39" s="1">
        <v>0.91032270460374698</v>
      </c>
      <c r="BI39" s="1">
        <v>0.91553960921249999</v>
      </c>
      <c r="BJ39" s="2">
        <f>AVERAGE(B39:BI39)</f>
        <v>0.90887528159033393</v>
      </c>
    </row>
    <row r="40" spans="1:62" x14ac:dyDescent="0.25">
      <c r="A40" s="1" t="s">
        <v>10</v>
      </c>
      <c r="B40" s="1">
        <f>B38*B39</f>
        <v>0.67509079854715914</v>
      </c>
      <c r="C40" s="1">
        <f t="shared" ref="C40:BI40" si="6">C38*C39</f>
        <v>0.69369631546617605</v>
      </c>
      <c r="D40" s="1">
        <f t="shared" si="6"/>
        <v>0.70131291087876879</v>
      </c>
      <c r="E40" s="1">
        <f t="shared" si="6"/>
        <v>0.69483374154939559</v>
      </c>
      <c r="F40" s="1">
        <f t="shared" si="6"/>
        <v>0.67455049946033641</v>
      </c>
      <c r="G40" s="1">
        <f t="shared" si="6"/>
        <v>0.68872038380772294</v>
      </c>
      <c r="H40" s="1">
        <f t="shared" si="6"/>
        <v>0.70834177289120537</v>
      </c>
      <c r="I40" s="1">
        <f t="shared" si="6"/>
        <v>0.71645135739804011</v>
      </c>
      <c r="J40" s="1">
        <f t="shared" si="6"/>
        <v>0.70864077210846799</v>
      </c>
      <c r="K40" s="1">
        <f t="shared" si="6"/>
        <v>0.68824965968939933</v>
      </c>
      <c r="L40" s="1">
        <f t="shared" si="6"/>
        <v>0.6965092517735425</v>
      </c>
      <c r="M40" s="1">
        <f t="shared" si="6"/>
        <v>0.71735239816343155</v>
      </c>
      <c r="N40" s="1">
        <f t="shared" si="6"/>
        <v>0.72504134302716206</v>
      </c>
      <c r="O40" s="1">
        <f t="shared" si="6"/>
        <v>0.71612359094443601</v>
      </c>
      <c r="P40" s="1">
        <f t="shared" si="6"/>
        <v>0.69669140119327888</v>
      </c>
      <c r="Q40" s="1">
        <f t="shared" si="6"/>
        <v>0.69915125256290167</v>
      </c>
      <c r="R40" s="1">
        <f t="shared" si="6"/>
        <v>0.71937898054580174</v>
      </c>
      <c r="S40" s="1">
        <f t="shared" si="6"/>
        <v>0.72718522260535534</v>
      </c>
      <c r="T40" s="1">
        <f t="shared" si="6"/>
        <v>0.7192898329573475</v>
      </c>
      <c r="U40" s="1">
        <f t="shared" si="6"/>
        <v>0.69906510520769571</v>
      </c>
      <c r="V40" s="1">
        <f t="shared" si="6"/>
        <v>0.69607583917975513</v>
      </c>
      <c r="W40" s="1">
        <f t="shared" si="6"/>
        <v>0.71605303494441785</v>
      </c>
      <c r="X40" s="1">
        <f t="shared" si="6"/>
        <v>0.72520041196771723</v>
      </c>
      <c r="Y40" s="1">
        <f t="shared" si="6"/>
        <v>0.71646703780195109</v>
      </c>
      <c r="Z40" s="1">
        <f t="shared" si="6"/>
        <v>0.69695619542280685</v>
      </c>
      <c r="AA40" s="1">
        <f t="shared" si="6"/>
        <v>0.68773490136193816</v>
      </c>
      <c r="AB40" s="1">
        <f t="shared" si="6"/>
        <v>0.7073574351230445</v>
      </c>
      <c r="AC40" s="1">
        <f t="shared" si="6"/>
        <v>0.71598933766709971</v>
      </c>
      <c r="AD40" s="1">
        <f t="shared" si="6"/>
        <v>0.70806606389287874</v>
      </c>
      <c r="AE40" s="1">
        <f t="shared" si="6"/>
        <v>0.68786741295783327</v>
      </c>
      <c r="AF40" s="1">
        <f t="shared" si="6"/>
        <v>0.67407217645574213</v>
      </c>
      <c r="AG40" s="1">
        <f t="shared" si="6"/>
        <v>0.69289253367569359</v>
      </c>
      <c r="AH40" s="1">
        <f t="shared" si="6"/>
        <v>0.70063220843055618</v>
      </c>
      <c r="AI40" s="1">
        <f t="shared" si="6"/>
        <v>0.69351987564278195</v>
      </c>
      <c r="AJ40" s="1">
        <f t="shared" si="6"/>
        <v>0.67461188432058028</v>
      </c>
      <c r="AK40" s="1">
        <f t="shared" si="6"/>
        <v>0.65793359383115757</v>
      </c>
      <c r="AL40" s="1">
        <f t="shared" si="6"/>
        <v>0.67751855394955174</v>
      </c>
      <c r="AM40" s="1">
        <f t="shared" si="6"/>
        <v>0.68373543177058993</v>
      </c>
      <c r="AN40" s="1">
        <f t="shared" si="6"/>
        <v>0.67729539776805381</v>
      </c>
      <c r="AO40" s="1">
        <f t="shared" si="6"/>
        <v>0.65843978290877647</v>
      </c>
      <c r="AP40" s="1">
        <f t="shared" si="6"/>
        <v>0.64377991457820416</v>
      </c>
      <c r="AQ40" s="1">
        <f t="shared" si="6"/>
        <v>0.66364170194861793</v>
      </c>
      <c r="AR40" s="1">
        <f t="shared" si="6"/>
        <v>0.66981212618123731</v>
      </c>
      <c r="AS40" s="1">
        <f t="shared" si="6"/>
        <v>0.66380112634251875</v>
      </c>
      <c r="AT40" s="1">
        <f t="shared" si="6"/>
        <v>0.64361172663533461</v>
      </c>
      <c r="AU40" s="1">
        <f t="shared" si="6"/>
        <v>0.6378242347268368</v>
      </c>
      <c r="AV40" s="1">
        <f t="shared" si="6"/>
        <v>0.65850706543606286</v>
      </c>
      <c r="AW40" s="1">
        <f t="shared" si="6"/>
        <v>0.66423638826277243</v>
      </c>
      <c r="AX40" s="1">
        <f t="shared" si="6"/>
        <v>0.65801334811765466</v>
      </c>
      <c r="AY40" s="1">
        <f t="shared" si="6"/>
        <v>0.63806041530547364</v>
      </c>
      <c r="AZ40" s="1">
        <f t="shared" si="6"/>
        <v>0.64505837488268181</v>
      </c>
      <c r="BA40" s="1">
        <f t="shared" si="6"/>
        <v>0.665225825768476</v>
      </c>
      <c r="BB40" s="1">
        <f t="shared" si="6"/>
        <v>0.67068462811078344</v>
      </c>
      <c r="BC40" s="1">
        <f t="shared" si="6"/>
        <v>0.66475078979021651</v>
      </c>
      <c r="BD40" s="1">
        <f t="shared" si="6"/>
        <v>0.64553359605918958</v>
      </c>
      <c r="BE40" s="1">
        <f t="shared" si="6"/>
        <v>0.66085999844291998</v>
      </c>
      <c r="BF40" s="1">
        <f t="shared" si="6"/>
        <v>0.67900548884419365</v>
      </c>
      <c r="BG40" s="1">
        <f t="shared" si="6"/>
        <v>0.68619722905209157</v>
      </c>
      <c r="BH40" s="1">
        <f t="shared" si="6"/>
        <v>0.68011911678296755</v>
      </c>
      <c r="BI40" s="1">
        <f t="shared" si="6"/>
        <v>0.65977198153166539</v>
      </c>
      <c r="BJ40" s="2">
        <f>AVERAGE(B40:BI40)</f>
        <v>0.68520984627750725</v>
      </c>
    </row>
    <row r="43" spans="1:62" x14ac:dyDescent="0.25">
      <c r="B43" s="1">
        <v>0.52618733853366895</v>
      </c>
      <c r="C43" s="1">
        <v>0.54410321498982805</v>
      </c>
      <c r="D43" s="1">
        <v>0.54666591218545102</v>
      </c>
      <c r="E43" s="1">
        <v>0.54459478573572695</v>
      </c>
      <c r="F43" s="1">
        <v>0.52949136325193202</v>
      </c>
      <c r="G43" s="1">
        <v>0.52450662874629805</v>
      </c>
      <c r="H43" s="1">
        <v>0.54268782330967502</v>
      </c>
      <c r="I43" s="1">
        <v>0.54846562942648203</v>
      </c>
      <c r="J43" s="1">
        <v>0.54487217869717697</v>
      </c>
      <c r="K43" s="1">
        <v>0.527500966639877</v>
      </c>
      <c r="L43" s="1">
        <v>0.51561722505122998</v>
      </c>
      <c r="M43" s="1">
        <v>0.53928623353886795</v>
      </c>
      <c r="N43" s="1">
        <v>0.54593065159481702</v>
      </c>
      <c r="O43" s="1">
        <v>0.53948678256263005</v>
      </c>
      <c r="P43" s="1">
        <v>0.52024140937785102</v>
      </c>
      <c r="Q43" s="1">
        <v>0.51190541257961197</v>
      </c>
      <c r="R43" s="1">
        <v>0.53498018859184904</v>
      </c>
      <c r="S43" s="1">
        <v>0.54399931112973099</v>
      </c>
      <c r="T43" s="1">
        <v>0.53674442051820304</v>
      </c>
      <c r="U43" s="1">
        <v>0.51491848088139602</v>
      </c>
      <c r="V43" s="1">
        <v>0.51731631624227703</v>
      </c>
      <c r="W43" s="1">
        <v>0.53996614520513897</v>
      </c>
      <c r="X43" s="1">
        <v>0.54554924895035495</v>
      </c>
      <c r="Y43" s="1">
        <v>0.53967134205007405</v>
      </c>
      <c r="Z43" s="1">
        <v>0.51975505155611101</v>
      </c>
      <c r="AA43" s="1">
        <v>0.52319283112538495</v>
      </c>
      <c r="AB43" s="1">
        <v>0.54432417668366695</v>
      </c>
      <c r="AC43" s="1">
        <v>0.54831442118793305</v>
      </c>
      <c r="AD43" s="1">
        <v>0.54482668652685795</v>
      </c>
      <c r="AE43" s="1">
        <v>0.52827058848247999</v>
      </c>
      <c r="AF43" s="1">
        <v>0.526508651742573</v>
      </c>
      <c r="AG43" s="1">
        <v>0.544834272915523</v>
      </c>
      <c r="AH43" s="1">
        <v>0.54733904383585896</v>
      </c>
      <c r="AI43" s="1">
        <v>0.54420377113120899</v>
      </c>
      <c r="AJ43" s="1">
        <v>0.53089633300830197</v>
      </c>
      <c r="AK43" s="1">
        <v>0.50063617206470801</v>
      </c>
      <c r="AL43" s="1">
        <v>0.53946562967906397</v>
      </c>
      <c r="AM43" s="1">
        <v>0.54183573347911496</v>
      </c>
      <c r="AN43" s="1">
        <v>0.53912961732721298</v>
      </c>
      <c r="AO43" s="1">
        <v>0.50546508216678099</v>
      </c>
      <c r="AP43" s="1">
        <v>0.40224355671795797</v>
      </c>
      <c r="AQ43" s="1">
        <v>0.523041914147516</v>
      </c>
      <c r="AR43" s="1">
        <v>0.53176128067452</v>
      </c>
      <c r="AS43" s="1">
        <v>0.52512365879525302</v>
      </c>
      <c r="AT43" s="1">
        <v>0.41383583684757402</v>
      </c>
      <c r="AU43" s="1">
        <v>0.36235929088473801</v>
      </c>
      <c r="AV43" s="1">
        <v>0.50451858311587905</v>
      </c>
      <c r="AW43" s="1">
        <v>0.52533595958197299</v>
      </c>
      <c r="AX43" s="1">
        <v>0.50851196173906199</v>
      </c>
      <c r="AY43" s="1">
        <v>0.37504099954682701</v>
      </c>
      <c r="AZ43" s="1">
        <v>0.41337046227857999</v>
      </c>
      <c r="BA43" s="1">
        <v>0.525909131263541</v>
      </c>
      <c r="BB43" s="1">
        <v>0.53472781467108199</v>
      </c>
      <c r="BC43" s="1">
        <v>0.52679116833393902</v>
      </c>
      <c r="BD43" s="1">
        <v>0.42432680997001598</v>
      </c>
      <c r="BE43" s="1">
        <v>0.50762182354776497</v>
      </c>
      <c r="BF43" s="1">
        <v>0.54033263190967296</v>
      </c>
      <c r="BG43" s="1">
        <v>0.54327592843924599</v>
      </c>
      <c r="BH43" s="1">
        <v>0.53998331184961701</v>
      </c>
      <c r="BI43" s="1">
        <v>0.51292313562348502</v>
      </c>
      <c r="BJ43" s="1">
        <f>AVERAGE(B43:BI43)</f>
        <v>0.51824537221068612</v>
      </c>
    </row>
    <row r="44" spans="1:62" x14ac:dyDescent="0.25">
      <c r="A44" s="1" t="s">
        <v>15</v>
      </c>
      <c r="B44" s="1">
        <v>0.58410143699919803</v>
      </c>
      <c r="C44" s="1">
        <v>0.60948533766462998</v>
      </c>
      <c r="D44" s="1">
        <v>0.61672758424157104</v>
      </c>
      <c r="E44" s="1">
        <v>0.607715913439271</v>
      </c>
      <c r="F44" s="1">
        <v>0.58309748418866303</v>
      </c>
      <c r="G44" s="1">
        <v>0.58095124203115001</v>
      </c>
      <c r="H44" s="1">
        <v>0.60763740313280101</v>
      </c>
      <c r="I44" s="1">
        <v>0.618203770626228</v>
      </c>
      <c r="J44" s="1">
        <v>0.60725178993930895</v>
      </c>
      <c r="K44" s="1">
        <v>0.57957086793732604</v>
      </c>
      <c r="L44" s="1">
        <v>0.57404772014296501</v>
      </c>
      <c r="M44" s="1">
        <v>0.60360776557440599</v>
      </c>
      <c r="N44" s="1">
        <v>0.61404703441750197</v>
      </c>
      <c r="O44" s="1">
        <v>0.60286673311195904</v>
      </c>
      <c r="P44" s="1">
        <v>0.57437537312255904</v>
      </c>
      <c r="Q44" s="1">
        <v>0.57058858782006605</v>
      </c>
      <c r="R44" s="1">
        <v>0.60119757397775397</v>
      </c>
      <c r="S44" s="1">
        <v>0.61064180604698604</v>
      </c>
      <c r="T44" s="1">
        <v>0.60105457601219303</v>
      </c>
      <c r="U44" s="1">
        <v>0.570727117908848</v>
      </c>
      <c r="V44" s="1">
        <v>0.57468788020246697</v>
      </c>
      <c r="W44" s="1">
        <v>0.60358203657345599</v>
      </c>
      <c r="X44" s="1">
        <v>0.61363696482612595</v>
      </c>
      <c r="Y44" s="1">
        <v>0.60273450536101403</v>
      </c>
      <c r="Z44" s="1">
        <v>0.573594426616164</v>
      </c>
      <c r="AA44" s="1">
        <v>0.58081739654181297</v>
      </c>
      <c r="AB44" s="1">
        <v>0.60774239111204398</v>
      </c>
      <c r="AC44" s="1">
        <v>0.61692176954821598</v>
      </c>
      <c r="AD44" s="1">
        <v>0.60806318857146202</v>
      </c>
      <c r="AE44" s="1">
        <v>0.57995898944609303</v>
      </c>
      <c r="AF44" s="1">
        <v>0.583457181783964</v>
      </c>
      <c r="AG44" s="1">
        <v>0.60906493508371795</v>
      </c>
      <c r="AH44" s="1">
        <v>0.61586556315616903</v>
      </c>
      <c r="AI44" s="1">
        <v>0.60865576302075397</v>
      </c>
      <c r="AJ44" s="1">
        <v>0.58307075138889097</v>
      </c>
      <c r="AK44" s="1">
        <v>0.54650504970901004</v>
      </c>
      <c r="AL44" s="1">
        <v>0.60422665127900499</v>
      </c>
      <c r="AM44" s="1">
        <v>0.61178738023747903</v>
      </c>
      <c r="AN44" s="1">
        <v>0.60500982712732498</v>
      </c>
      <c r="AO44" s="1">
        <v>0.54490170810529803</v>
      </c>
      <c r="AP44" s="1">
        <v>0.44310162428405803</v>
      </c>
      <c r="AQ44" s="1">
        <v>0.58627889817328405</v>
      </c>
      <c r="AR44" s="1">
        <v>0.60320718685626695</v>
      </c>
      <c r="AS44" s="1">
        <v>0.58743606540267801</v>
      </c>
      <c r="AT44" s="1">
        <v>0.44253419350190798</v>
      </c>
      <c r="AU44" s="1">
        <v>0.40278139958991899</v>
      </c>
      <c r="AV44" s="1">
        <v>0.56034768526583201</v>
      </c>
      <c r="AW44" s="1">
        <v>0.59298112791943902</v>
      </c>
      <c r="AX44" s="1">
        <v>0.56037132099182696</v>
      </c>
      <c r="AY44" s="1">
        <v>0.402939312521367</v>
      </c>
      <c r="AZ44" s="1">
        <v>0.45286200696339601</v>
      </c>
      <c r="BA44" s="1">
        <v>0.59054340185061904</v>
      </c>
      <c r="BB44" s="1">
        <v>0.60619493073995201</v>
      </c>
      <c r="BC44" s="1">
        <v>0.59092667180107705</v>
      </c>
      <c r="BD44" s="1">
        <v>0.45276418297888299</v>
      </c>
      <c r="BE44" s="1">
        <v>0.55692776419807699</v>
      </c>
      <c r="BF44" s="1">
        <v>0.60531082324936902</v>
      </c>
      <c r="BG44" s="1">
        <v>0.612439344018469</v>
      </c>
      <c r="BH44" s="1">
        <v>0.60505005472937401</v>
      </c>
      <c r="BI44" s="1">
        <v>0.55541287233150405</v>
      </c>
      <c r="BJ44" s="1">
        <f>AVERAGE(B44:BI44)</f>
        <v>0.57670987242321925</v>
      </c>
    </row>
    <row r="45" spans="1:62" x14ac:dyDescent="0.25">
      <c r="A45" s="1" t="s">
        <v>6</v>
      </c>
      <c r="B45">
        <v>0.95482201288159696</v>
      </c>
      <c r="C45">
        <v>1.01478034023218</v>
      </c>
      <c r="D45">
        <v>1.0308013410508401</v>
      </c>
      <c r="E45">
        <v>1.01478034023218</v>
      </c>
      <c r="F45">
        <v>0.95482201288159696</v>
      </c>
      <c r="G45">
        <v>0.99927747923743504</v>
      </c>
      <c r="H45">
        <v>1.0440430323468199</v>
      </c>
      <c r="I45">
        <v>1.0564526886101699</v>
      </c>
      <c r="J45">
        <v>1.0440430323468199</v>
      </c>
      <c r="K45">
        <v>0.99927747923743504</v>
      </c>
      <c r="L45">
        <v>1.01990911789967</v>
      </c>
      <c r="M45">
        <v>1.0572471411640101</v>
      </c>
      <c r="N45">
        <v>1.06784732467998</v>
      </c>
      <c r="O45">
        <v>1.0572471411640101</v>
      </c>
      <c r="P45">
        <v>1.01990911789967</v>
      </c>
      <c r="Q45">
        <v>1.02588144533781</v>
      </c>
      <c r="R45">
        <v>1.0608998716279501</v>
      </c>
      <c r="S45">
        <v>1.0709280787201501</v>
      </c>
      <c r="T45">
        <v>1.0608998716279501</v>
      </c>
      <c r="U45">
        <v>1.02588144533781</v>
      </c>
      <c r="V45">
        <v>1.0197008955484399</v>
      </c>
      <c r="W45">
        <v>1.0571176853203701</v>
      </c>
      <c r="X45">
        <v>1.0677372307309501</v>
      </c>
      <c r="Y45">
        <v>1.0571176853203701</v>
      </c>
      <c r="Z45">
        <v>1.0197008955484399</v>
      </c>
      <c r="AA45">
        <v>0.99774273182501205</v>
      </c>
      <c r="AB45">
        <v>1.0430419872496901</v>
      </c>
      <c r="AC45">
        <v>1.0555804546135901</v>
      </c>
      <c r="AD45">
        <v>1.0430419872496901</v>
      </c>
      <c r="AE45">
        <v>0.99774273182501205</v>
      </c>
      <c r="AF45">
        <v>0.95191028149135604</v>
      </c>
      <c r="AG45">
        <v>1.01286068712702</v>
      </c>
      <c r="AH45">
        <v>1.0291138673157401</v>
      </c>
      <c r="AI45">
        <v>1.01286068712702</v>
      </c>
      <c r="AJ45">
        <v>0.95191028149135604</v>
      </c>
      <c r="AK45">
        <v>0.87736672506136304</v>
      </c>
      <c r="AL45">
        <v>0.96420465376306597</v>
      </c>
      <c r="AM45">
        <v>0.98639918728875398</v>
      </c>
      <c r="AN45">
        <v>0.96420465376306597</v>
      </c>
      <c r="AO45">
        <v>0.87736672506136304</v>
      </c>
      <c r="AP45">
        <v>0.78265852935716196</v>
      </c>
      <c r="AQ45">
        <v>0.90384616363155601</v>
      </c>
      <c r="AR45">
        <v>0.93375707929983698</v>
      </c>
      <c r="AS45">
        <v>0.90384616363155601</v>
      </c>
      <c r="AT45">
        <v>0.78265852935716196</v>
      </c>
      <c r="AU45">
        <v>0.73862160958663703</v>
      </c>
      <c r="AV45">
        <v>0.87604188770740599</v>
      </c>
      <c r="AW45">
        <v>0.90964426597688797</v>
      </c>
      <c r="AX45">
        <v>0.87604188770740599</v>
      </c>
      <c r="AY45">
        <v>0.73862160958663703</v>
      </c>
      <c r="AZ45">
        <v>0.792539684160117</v>
      </c>
      <c r="BA45">
        <v>0.91009114548521297</v>
      </c>
      <c r="BB45">
        <v>0.93918403628871305</v>
      </c>
      <c r="BC45">
        <v>0.91009114548521297</v>
      </c>
      <c r="BD45">
        <v>0.792539684160117</v>
      </c>
      <c r="BE45">
        <v>0.88757144080979899</v>
      </c>
      <c r="BF45">
        <v>0.97080003700971196</v>
      </c>
      <c r="BG45">
        <v>0.99217719178610897</v>
      </c>
      <c r="BH45">
        <v>0.97080003700971196</v>
      </c>
      <c r="BI45">
        <v>0.88757144080979899</v>
      </c>
    </row>
    <row r="46" spans="1:62" x14ac:dyDescent="0.25">
      <c r="B46" s="1">
        <f>B44*B45*2022*42</f>
        <v>47363.211152076648</v>
      </c>
      <c r="C46" s="1">
        <f t="shared" ref="C46:BI46" si="7">C44*C45*2022*42</f>
        <v>52524.962233243794</v>
      </c>
      <c r="D46" s="1">
        <f t="shared" si="7"/>
        <v>53988.19278124845</v>
      </c>
      <c r="E46" s="1">
        <f t="shared" si="7"/>
        <v>52372.474659108411</v>
      </c>
      <c r="F46" s="1">
        <f t="shared" si="7"/>
        <v>47281.80332470272</v>
      </c>
      <c r="G46" s="1">
        <f t="shared" si="7"/>
        <v>49301.056485778339</v>
      </c>
      <c r="H46" s="1">
        <f t="shared" si="7"/>
        <v>53875.751370032915</v>
      </c>
      <c r="I46" s="1">
        <f t="shared" si="7"/>
        <v>55464.12219419238</v>
      </c>
      <c r="J46" s="1">
        <f t="shared" si="7"/>
        <v>53841.56124212034</v>
      </c>
      <c r="K46" s="1">
        <f t="shared" si="7"/>
        <v>49183.914295096067</v>
      </c>
      <c r="L46" s="1">
        <f t="shared" si="7"/>
        <v>49721.006615787759</v>
      </c>
      <c r="M46" s="1">
        <f t="shared" si="7"/>
        <v>54195.319329299738</v>
      </c>
      <c r="N46" s="1">
        <f t="shared" si="7"/>
        <v>55685.387204381725</v>
      </c>
      <c r="O46" s="1">
        <f t="shared" si="7"/>
        <v>54128.785243381426</v>
      </c>
      <c r="P46" s="1">
        <f t="shared" si="7"/>
        <v>49749.386200610461</v>
      </c>
      <c r="Q46" s="1">
        <f t="shared" si="7"/>
        <v>49710.793764486669</v>
      </c>
      <c r="R46" s="1">
        <f t="shared" si="7"/>
        <v>54165.412877154646</v>
      </c>
      <c r="S46" s="1">
        <f t="shared" si="7"/>
        <v>55536.343308902266</v>
      </c>
      <c r="T46" s="1">
        <f t="shared" si="7"/>
        <v>54152.529352369354</v>
      </c>
      <c r="U46" s="1">
        <f t="shared" si="7"/>
        <v>49722.862776767339</v>
      </c>
      <c r="V46" s="1">
        <f t="shared" si="7"/>
        <v>49766.291678075817</v>
      </c>
      <c r="W46" s="1">
        <f t="shared" si="7"/>
        <v>54186.373508645709</v>
      </c>
      <c r="X46" s="1">
        <f t="shared" si="7"/>
        <v>55642.4624167496</v>
      </c>
      <c r="Y46" s="1">
        <f t="shared" si="7"/>
        <v>54110.286680253121</v>
      </c>
      <c r="Z46" s="1">
        <f t="shared" si="7"/>
        <v>49671.601791640016</v>
      </c>
      <c r="AA46" s="1">
        <f t="shared" si="7"/>
        <v>49213.996071425478</v>
      </c>
      <c r="AB46" s="1">
        <f t="shared" si="7"/>
        <v>53833.39420253424</v>
      </c>
      <c r="AC46" s="1">
        <f t="shared" si="7"/>
        <v>55303.405763952709</v>
      </c>
      <c r="AD46" s="1">
        <f t="shared" si="7"/>
        <v>53861.810216201513</v>
      </c>
      <c r="AE46" s="1">
        <f t="shared" si="7"/>
        <v>49141.261260643332</v>
      </c>
      <c r="AF46" s="1">
        <f t="shared" si="7"/>
        <v>47166.695347109337</v>
      </c>
      <c r="AG46" s="1">
        <f t="shared" si="7"/>
        <v>52389.439693001121</v>
      </c>
      <c r="AH46" s="1">
        <f t="shared" si="7"/>
        <v>53824.47379277974</v>
      </c>
      <c r="AI46" s="1">
        <f t="shared" si="7"/>
        <v>52354.244274775694</v>
      </c>
      <c r="AJ46" s="1">
        <f t="shared" si="7"/>
        <v>47135.456302863553</v>
      </c>
      <c r="AK46" s="1">
        <f t="shared" si="7"/>
        <v>40719.813497606141</v>
      </c>
      <c r="AL46" s="1">
        <f t="shared" si="7"/>
        <v>49476.565213394722</v>
      </c>
      <c r="AM46" s="1">
        <f t="shared" si="7"/>
        <v>51248.795386405895</v>
      </c>
      <c r="AN46" s="1">
        <f t="shared" si="7"/>
        <v>49540.694875419627</v>
      </c>
      <c r="AO46" s="1">
        <f t="shared" si="7"/>
        <v>40600.349329597317</v>
      </c>
      <c r="AP46" s="1">
        <f t="shared" si="7"/>
        <v>29451.410985337134</v>
      </c>
      <c r="AQ46" s="1">
        <f t="shared" si="7"/>
        <v>45001.731448322134</v>
      </c>
      <c r="AR46" s="1">
        <f t="shared" si="7"/>
        <v>47833.356463427321</v>
      </c>
      <c r="AS46" s="1">
        <f t="shared" si="7"/>
        <v>45090.553558516171</v>
      </c>
      <c r="AT46" s="1">
        <f t="shared" si="7"/>
        <v>29413.695851257376</v>
      </c>
      <c r="AU46" s="1">
        <f t="shared" si="7"/>
        <v>25265.148651045045</v>
      </c>
      <c r="AV46" s="1">
        <f t="shared" si="7"/>
        <v>41688.176246342235</v>
      </c>
      <c r="AW46" s="1">
        <f t="shared" si="7"/>
        <v>45808.165498679969</v>
      </c>
      <c r="AX46" s="1">
        <f t="shared" si="7"/>
        <v>41689.934673006421</v>
      </c>
      <c r="AY46" s="1">
        <f>AY44*AY45*2022*42</f>
        <v>25275.054008370433</v>
      </c>
      <c r="AZ46" s="1">
        <f t="shared" si="7"/>
        <v>30480.167272675877</v>
      </c>
      <c r="BA46" s="1">
        <f t="shared" si="7"/>
        <v>45642.261216762243</v>
      </c>
      <c r="BB46" s="1">
        <f t="shared" si="7"/>
        <v>48349.66218181984</v>
      </c>
      <c r="BC46" s="1">
        <f t="shared" si="7"/>
        <v>45671.883607158132</v>
      </c>
      <c r="BD46" s="1">
        <f t="shared" si="7"/>
        <v>30473.583166777415</v>
      </c>
      <c r="BE46" s="1">
        <f t="shared" si="7"/>
        <v>41979.052336647394</v>
      </c>
      <c r="BF46" s="1">
        <f t="shared" si="7"/>
        <v>49904.380098603091</v>
      </c>
      <c r="BG46" s="1">
        <f t="shared" si="7"/>
        <v>51603.928346958506</v>
      </c>
      <c r="BH46" s="1">
        <f t="shared" si="7"/>
        <v>49882.881240760558</v>
      </c>
      <c r="BI46" s="1">
        <f t="shared" si="7"/>
        <v>41864.865670010659</v>
      </c>
      <c r="BJ46" s="1">
        <f>AVERAGE(B46:BI46)</f>
        <v>47725.369670604909</v>
      </c>
    </row>
    <row r="47" spans="1:62" x14ac:dyDescent="0.25">
      <c r="A47" s="1" t="s">
        <v>16</v>
      </c>
    </row>
    <row r="48" spans="1:62" x14ac:dyDescent="0.25">
      <c r="B48" s="1">
        <v>0.584562412307289</v>
      </c>
      <c r="C48" s="1">
        <v>0.61195867200746901</v>
      </c>
      <c r="D48" s="1">
        <v>0.620051841137646</v>
      </c>
      <c r="E48" s="1">
        <v>0.60945369287075402</v>
      </c>
      <c r="F48" s="1">
        <v>0.58311822458030804</v>
      </c>
      <c r="G48" s="1">
        <v>0.58160983016419299</v>
      </c>
      <c r="H48" s="1">
        <v>0.60874090394764102</v>
      </c>
      <c r="I48" s="1">
        <v>0.62001870520213098</v>
      </c>
      <c r="J48" s="1">
        <v>0.60876037269208005</v>
      </c>
      <c r="K48" s="1">
        <v>0.58003407068110302</v>
      </c>
      <c r="L48" s="1">
        <v>0.57439232921552497</v>
      </c>
      <c r="M48" s="1">
        <v>0.60502856722784304</v>
      </c>
      <c r="N48" s="1">
        <v>0.61495686391375803</v>
      </c>
      <c r="O48" s="1">
        <v>0.60281643078742198</v>
      </c>
      <c r="P48" s="1">
        <v>0.57404145190259404</v>
      </c>
      <c r="Q48" s="1">
        <v>0.57147322721373495</v>
      </c>
      <c r="R48" s="1">
        <v>0.600704786138056</v>
      </c>
      <c r="S48" s="1">
        <v>0.61253501265038901</v>
      </c>
      <c r="T48" s="1">
        <v>0.60113301297474797</v>
      </c>
      <c r="U48" s="1">
        <v>0.56966637873322401</v>
      </c>
      <c r="V48" s="1">
        <v>0.57369920080635495</v>
      </c>
      <c r="W48" s="1">
        <v>0.60414667126019095</v>
      </c>
      <c r="X48" s="1">
        <v>0.61559058910803099</v>
      </c>
      <c r="Y48" s="1">
        <v>0.603861707585304</v>
      </c>
      <c r="Z48" s="1">
        <v>0.57349524688192799</v>
      </c>
      <c r="AA48" s="1">
        <v>0.58096768443175695</v>
      </c>
      <c r="AB48" s="1">
        <v>0.60967889865970404</v>
      </c>
      <c r="AC48" s="1">
        <v>0.61970128533209701</v>
      </c>
      <c r="AD48" s="1">
        <v>0.60909473443305295</v>
      </c>
      <c r="AE48" s="1">
        <v>0.58044251596526597</v>
      </c>
      <c r="AF48" s="1">
        <v>0.58368165390120297</v>
      </c>
      <c r="AG48" s="1">
        <v>0.61138643828280503</v>
      </c>
      <c r="AH48" s="1">
        <v>0.62022112747010605</v>
      </c>
      <c r="AI48" s="1">
        <v>0.61053117947055902</v>
      </c>
      <c r="AJ48" s="1">
        <v>0.58347167377097597</v>
      </c>
      <c r="AK48" s="1">
        <v>0.535321910031197</v>
      </c>
      <c r="AL48" s="1">
        <v>0.609297254380881</v>
      </c>
      <c r="AM48" s="1">
        <v>0.61566919001053799</v>
      </c>
      <c r="AN48" s="1">
        <v>0.60813918534545497</v>
      </c>
      <c r="AO48" s="1">
        <v>0.53550979986592795</v>
      </c>
      <c r="AP48" s="1">
        <v>0.43459086901906702</v>
      </c>
      <c r="AQ48" s="1">
        <v>0.58331286172214902</v>
      </c>
      <c r="AR48" s="1">
        <v>0.60493465950713199</v>
      </c>
      <c r="AS48" s="1">
        <v>0.58274944864647404</v>
      </c>
      <c r="AT48" s="1">
        <v>0.43757339567266201</v>
      </c>
      <c r="AU48" s="1">
        <v>0.39690391465613001</v>
      </c>
      <c r="AV48" s="1">
        <v>0.55241644338972795</v>
      </c>
      <c r="AW48" s="1">
        <v>0.591060896296148</v>
      </c>
      <c r="AX48" s="1">
        <v>0.55266657806143704</v>
      </c>
      <c r="AY48" s="1">
        <v>0.401587173372981</v>
      </c>
      <c r="AZ48" s="1">
        <v>0.44364249090964197</v>
      </c>
      <c r="BA48" s="1">
        <v>0.58765867175522102</v>
      </c>
      <c r="BB48" s="1">
        <v>0.60628879770775101</v>
      </c>
      <c r="BC48" s="1">
        <v>0.58820348912314002</v>
      </c>
      <c r="BD48" s="1">
        <v>0.44624112071854599</v>
      </c>
      <c r="BE48" s="1">
        <v>0.54626671782587799</v>
      </c>
      <c r="BF48" s="1">
        <v>0.60908635886043505</v>
      </c>
      <c r="BG48" s="1">
        <v>0.61607435824767398</v>
      </c>
      <c r="BH48" s="1">
        <v>0.60792436848367803</v>
      </c>
      <c r="BI48" s="1">
        <v>0.54642127226230897</v>
      </c>
      <c r="BJ48" s="1">
        <f>AVERAGE(B48:BI48)</f>
        <v>0.57590947699299044</v>
      </c>
    </row>
    <row r="49" spans="2:63" x14ac:dyDescent="0.25">
      <c r="B49" s="1">
        <f>B45*B48</f>
        <v>0.55815305917416769</v>
      </c>
      <c r="C49" s="1">
        <f t="shared" ref="C49:BI49" si="8">C45*C48</f>
        <v>0.62100362938777243</v>
      </c>
      <c r="D49" s="1">
        <f t="shared" si="8"/>
        <v>0.63915026936572794</v>
      </c>
      <c r="E49" s="1">
        <f t="shared" si="8"/>
        <v>0.61846162580714226</v>
      </c>
      <c r="F49" s="1">
        <f t="shared" si="8"/>
        <v>0.55677411694171286</v>
      </c>
      <c r="G49" s="1">
        <f t="shared" si="8"/>
        <v>0.58118960498618744</v>
      </c>
      <c r="H49" s="1">
        <f t="shared" si="8"/>
        <v>0.63555169927103938</v>
      </c>
      <c r="I49" s="1">
        <f t="shared" si="8"/>
        <v>0.65502042809938765</v>
      </c>
      <c r="J49" s="1">
        <f t="shared" si="8"/>
        <v>0.6355720254780195</v>
      </c>
      <c r="K49" s="1">
        <f t="shared" si="8"/>
        <v>0.57961498402204081</v>
      </c>
      <c r="L49" s="1">
        <f t="shared" si="8"/>
        <v>0.5858279738185429</v>
      </c>
      <c r="M49" s="1">
        <f t="shared" si="8"/>
        <v>0.63966472302419408</v>
      </c>
      <c r="N49" s="1">
        <f t="shared" si="8"/>
        <v>0.65668004192389706</v>
      </c>
      <c r="O49" s="1">
        <f t="shared" si="8"/>
        <v>0.63732594809669418</v>
      </c>
      <c r="P49" s="1">
        <f t="shared" si="8"/>
        <v>0.58547011084782052</v>
      </c>
      <c r="Q49" s="1">
        <f t="shared" si="8"/>
        <v>0.5862637803058891</v>
      </c>
      <c r="R49" s="1">
        <f t="shared" si="8"/>
        <v>0.6372876305001588</v>
      </c>
      <c r="S49" s="1">
        <f t="shared" si="8"/>
        <v>0.65598094424650388</v>
      </c>
      <c r="T49" s="1">
        <f t="shared" si="8"/>
        <v>0.63774193629623299</v>
      </c>
      <c r="U49" s="1">
        <f t="shared" si="8"/>
        <v>0.58441016797519607</v>
      </c>
      <c r="V49" s="1">
        <f t="shared" si="8"/>
        <v>0.5850015888376644</v>
      </c>
      <c r="W49" s="1">
        <f t="shared" si="8"/>
        <v>0.63865413071657962</v>
      </c>
      <c r="X49" s="1">
        <f t="shared" si="8"/>
        <v>0.65728899087824322</v>
      </c>
      <c r="Y49" s="1">
        <f t="shared" si="8"/>
        <v>0.63835289057618272</v>
      </c>
      <c r="Z49" s="1">
        <f t="shared" si="8"/>
        <v>0.58479361683827558</v>
      </c>
      <c r="AA49" s="1">
        <f t="shared" si="8"/>
        <v>0.5796562845669927</v>
      </c>
      <c r="AB49" s="1">
        <f t="shared" si="8"/>
        <v>0.63592069004222007</v>
      </c>
      <c r="AC49" s="1">
        <f t="shared" si="8"/>
        <v>0.65414456449548108</v>
      </c>
      <c r="AD49" s="1">
        <f t="shared" si="8"/>
        <v>0.63531138222637384</v>
      </c>
      <c r="AE49" s="1">
        <f t="shared" si="8"/>
        <v>0.5791323015465677</v>
      </c>
      <c r="AF49" s="1">
        <f t="shared" si="8"/>
        <v>0.55561256746643439</v>
      </c>
      <c r="AG49" s="1">
        <f t="shared" si="8"/>
        <v>0.61924928797926337</v>
      </c>
      <c r="AH49" s="1">
        <f t="shared" si="8"/>
        <v>0.63827816308168939</v>
      </c>
      <c r="AI49" s="1">
        <f t="shared" si="8"/>
        <v>0.61838302995102035</v>
      </c>
      <c r="AJ49" s="1">
        <f t="shared" si="8"/>
        <v>0.5554126852215624</v>
      </c>
      <c r="AK49" s="1">
        <f t="shared" si="8"/>
        <v>0.46967363105766496</v>
      </c>
      <c r="AL49" s="1">
        <f t="shared" si="8"/>
        <v>0.58748724819910414</v>
      </c>
      <c r="AM49" s="1">
        <f t="shared" si="8"/>
        <v>0.60729558866512012</v>
      </c>
      <c r="AN49" s="1">
        <f t="shared" si="8"/>
        <v>0.58637063264576739</v>
      </c>
      <c r="AO49" s="1">
        <f t="shared" si="8"/>
        <v>0.46983847934663514</v>
      </c>
      <c r="AP49" s="1">
        <f t="shared" si="8"/>
        <v>0.34013625041851397</v>
      </c>
      <c r="AQ49" s="1">
        <f t="shared" si="8"/>
        <v>0.52722509226450875</v>
      </c>
      <c r="AR49" s="1">
        <f t="shared" si="8"/>
        <v>0.56486202082862091</v>
      </c>
      <c r="AS49" s="1">
        <f t="shared" si="8"/>
        <v>0.52671585351752004</v>
      </c>
      <c r="AT49" s="1">
        <f t="shared" si="8"/>
        <v>0.34247055034298518</v>
      </c>
      <c r="AU49" s="1">
        <f t="shared" si="8"/>
        <v>0.29316180829454797</v>
      </c>
      <c r="AV49" s="1">
        <f t="shared" si="8"/>
        <v>0.48393994386774863</v>
      </c>
      <c r="AW49" s="1">
        <f t="shared" si="8"/>
        <v>0.53765515515895101</v>
      </c>
      <c r="AX49" s="1">
        <f t="shared" si="8"/>
        <v>0.48415907231773375</v>
      </c>
      <c r="AY49" s="1">
        <f>AY45*AY48</f>
        <v>0.29662096438609908</v>
      </c>
      <c r="AZ49" s="1">
        <f t="shared" si="8"/>
        <v>0.3516042796255352</v>
      </c>
      <c r="BA49" s="1">
        <f t="shared" si="8"/>
        <v>0.53482295373202782</v>
      </c>
      <c r="BB49" s="1">
        <f t="shared" si="8"/>
        <v>0.56941676018779663</v>
      </c>
      <c r="BC49" s="1">
        <f t="shared" si="8"/>
        <v>0.53531878719447756</v>
      </c>
      <c r="BD49" s="1">
        <f t="shared" si="8"/>
        <v>0.35366379687353305</v>
      </c>
      <c r="BE49" s="1">
        <f t="shared" si="8"/>
        <v>0.48485073780715443</v>
      </c>
      <c r="BF49" s="1">
        <f t="shared" si="8"/>
        <v>0.59130105972382108</v>
      </c>
      <c r="BG49" s="1">
        <f t="shared" si="8"/>
        <v>0.61125492669760639</v>
      </c>
      <c r="BH49" s="1">
        <f t="shared" si="8"/>
        <v>0.59017299942306045</v>
      </c>
      <c r="BI49" s="1">
        <f t="shared" si="8"/>
        <v>0.484987915910981</v>
      </c>
      <c r="BJ49" s="1">
        <f>AVERAGE(B49:BI49)</f>
        <v>0.56145572304133973</v>
      </c>
    </row>
    <row r="50" spans="2:63" ht="17.399999999999999" x14ac:dyDescent="0.25">
      <c r="B50" s="1">
        <f>2109*7*6.5*B49</f>
        <v>53560.088481823543</v>
      </c>
      <c r="C50" s="1">
        <f t="shared" ref="C50:BI50" si="9">2109*7*6.5*C49</f>
        <v>59591.197774235945</v>
      </c>
      <c r="D50" s="1">
        <f t="shared" si="9"/>
        <v>61332.540273200568</v>
      </c>
      <c r="E50" s="1">
        <f t="shared" si="9"/>
        <v>59347.268381640468</v>
      </c>
      <c r="F50" s="1">
        <f t="shared" si="9"/>
        <v>53427.765874668294</v>
      </c>
      <c r="G50" s="1">
        <f t="shared" si="9"/>
        <v>55770.66389967205</v>
      </c>
      <c r="H50" s="1">
        <f t="shared" si="9"/>
        <v>60987.223286199303</v>
      </c>
      <c r="I50" s="1">
        <f t="shared" si="9"/>
        <v>62855.432770203188</v>
      </c>
      <c r="J50" s="1">
        <f t="shared" si="9"/>
        <v>60989.173778858014</v>
      </c>
      <c r="K50" s="1">
        <f t="shared" si="9"/>
        <v>55619.564059263023</v>
      </c>
      <c r="L50" s="1">
        <f t="shared" si="9"/>
        <v>56215.759453640465</v>
      </c>
      <c r="M50" s="1">
        <f t="shared" si="9"/>
        <v>61381.906989040152</v>
      </c>
      <c r="N50" s="1">
        <f t="shared" si="9"/>
        <v>63014.6884829962</v>
      </c>
      <c r="O50" s="1">
        <f t="shared" si="9"/>
        <v>61157.479316384728</v>
      </c>
      <c r="P50" s="1">
        <f t="shared" si="9"/>
        <v>56181.419101901432</v>
      </c>
      <c r="Q50" s="1">
        <f t="shared" si="9"/>
        <v>56257.579226262962</v>
      </c>
      <c r="R50" s="1">
        <f t="shared" si="9"/>
        <v>61153.802378979984</v>
      </c>
      <c r="S50" s="1">
        <f t="shared" si="9"/>
        <v>62947.60341942239</v>
      </c>
      <c r="T50" s="1">
        <f t="shared" si="9"/>
        <v>61197.397336018366</v>
      </c>
      <c r="U50" s="1">
        <f t="shared" si="9"/>
        <v>56079.707513815825</v>
      </c>
      <c r="V50" s="1">
        <f t="shared" si="9"/>
        <v>56136.459964067857</v>
      </c>
      <c r="W50" s="1">
        <f t="shared" si="9"/>
        <v>61284.931056497619</v>
      </c>
      <c r="X50" s="1">
        <f t="shared" si="9"/>
        <v>63073.12292018078</v>
      </c>
      <c r="Y50" s="1">
        <f t="shared" si="9"/>
        <v>61256.024203245208</v>
      </c>
      <c r="Z50" s="1">
        <f t="shared" si="9"/>
        <v>56116.503074992506</v>
      </c>
      <c r="AA50" s="1">
        <f t="shared" si="9"/>
        <v>55623.527238906332</v>
      </c>
      <c r="AB50" s="1">
        <f t="shared" si="9"/>
        <v>61022.631456106414</v>
      </c>
      <c r="AC50" s="1">
        <f t="shared" si="9"/>
        <v>62771.385336704116</v>
      </c>
      <c r="AD50" s="1">
        <f t="shared" si="9"/>
        <v>60964.16258275172</v>
      </c>
      <c r="AE50" s="1">
        <f t="shared" si="9"/>
        <v>55573.24609025786</v>
      </c>
      <c r="AF50" s="1">
        <f t="shared" si="9"/>
        <v>53316.304167795308</v>
      </c>
      <c r="AG50" s="1">
        <f t="shared" si="9"/>
        <v>59422.852049846122</v>
      </c>
      <c r="AH50" s="1">
        <f t="shared" si="9"/>
        <v>61248.853390237375</v>
      </c>
      <c r="AI50" s="1">
        <f t="shared" si="9"/>
        <v>59339.726362584937</v>
      </c>
      <c r="AJ50" s="1">
        <f t="shared" si="9"/>
        <v>53297.123567518516</v>
      </c>
      <c r="AK50" s="1">
        <f t="shared" si="9"/>
        <v>45069.646799478003</v>
      </c>
      <c r="AL50" s="1">
        <f t="shared" si="9"/>
        <v>56374.98259356193</v>
      </c>
      <c r="AM50" s="1">
        <f t="shared" si="9"/>
        <v>58275.781040510592</v>
      </c>
      <c r="AN50" s="1">
        <f t="shared" si="9"/>
        <v>56267.832723371517</v>
      </c>
      <c r="AO50" s="1">
        <f t="shared" si="9"/>
        <v>45085.465558863434</v>
      </c>
      <c r="AP50" s="1">
        <f t="shared" si="9"/>
        <v>32639.304522035392</v>
      </c>
      <c r="AQ50" s="1">
        <f t="shared" si="9"/>
        <v>50592.25624115613</v>
      </c>
      <c r="AR50" s="1">
        <f t="shared" si="9"/>
        <v>54203.877087704052</v>
      </c>
      <c r="AS50" s="1">
        <f t="shared" si="9"/>
        <v>50543.389945614465</v>
      </c>
      <c r="AT50" s="1">
        <f t="shared" si="9"/>
        <v>32863.302775637683</v>
      </c>
      <c r="AU50" s="1">
        <f t="shared" si="9"/>
        <v>28131.660543040674</v>
      </c>
      <c r="AV50" s="1">
        <f t="shared" si="9"/>
        <v>46438.635043577226</v>
      </c>
      <c r="AW50" s="1">
        <f t="shared" si="9"/>
        <v>51593.119861475359</v>
      </c>
      <c r="AX50" s="1">
        <f t="shared" si="9"/>
        <v>46459.662500073573</v>
      </c>
      <c r="AY50" s="1">
        <f t="shared" si="9"/>
        <v>28463.599432007875</v>
      </c>
      <c r="AZ50" s="1">
        <f t="shared" si="9"/>
        <v>33739.770870726548</v>
      </c>
      <c r="BA50" s="1">
        <f t="shared" si="9"/>
        <v>51321.343228648526</v>
      </c>
      <c r="BB50" s="1">
        <f t="shared" si="9"/>
        <v>54640.94759924087</v>
      </c>
      <c r="BC50" s="1">
        <f t="shared" si="9"/>
        <v>51368.923159788472</v>
      </c>
      <c r="BD50" s="1">
        <f t="shared" si="9"/>
        <v>33937.401116085792</v>
      </c>
      <c r="BE50" s="1">
        <f t="shared" si="9"/>
        <v>46526.034374605639</v>
      </c>
      <c r="BF50" s="1">
        <f t="shared" si="9"/>
        <v>56740.954040568009</v>
      </c>
      <c r="BG50" s="1">
        <f t="shared" si="9"/>
        <v>58655.717138438959</v>
      </c>
      <c r="BH50" s="1">
        <f t="shared" si="9"/>
        <v>56632.705938137173</v>
      </c>
      <c r="BI50" s="1">
        <f t="shared" si="9"/>
        <v>46539.197916859783</v>
      </c>
      <c r="BJ50" s="3">
        <f>AVERAGE(B50:BI50)</f>
        <v>53877.010455185453</v>
      </c>
    </row>
    <row r="51" spans="2:63" x14ac:dyDescent="0.25">
      <c r="B51" s="1">
        <f>B50/2109/7.5/6</f>
        <v>0.56435475983165839</v>
      </c>
      <c r="C51" s="1">
        <f t="shared" ref="C51:BI51" si="10">C50/2109/7.5/6</f>
        <v>0.62790366971430323</v>
      </c>
      <c r="D51" s="1">
        <f t="shared" si="10"/>
        <v>0.64625193902534717</v>
      </c>
      <c r="E51" s="1">
        <f t="shared" si="10"/>
        <v>0.62533342164944383</v>
      </c>
      <c r="F51" s="1">
        <f t="shared" si="10"/>
        <v>0.56296049601884302</v>
      </c>
      <c r="G51" s="1">
        <f t="shared" si="10"/>
        <v>0.58764726726381167</v>
      </c>
      <c r="H51" s="1">
        <f t="shared" si="10"/>
        <v>0.64261338481849528</v>
      </c>
      <c r="I51" s="1">
        <f t="shared" si="10"/>
        <v>0.6622984328560475</v>
      </c>
      <c r="J51" s="1">
        <f t="shared" si="10"/>
        <v>0.6426339368722197</v>
      </c>
      <c r="K51" s="1">
        <f t="shared" si="10"/>
        <v>0.58605515051117463</v>
      </c>
      <c r="L51" s="1">
        <f t="shared" si="10"/>
        <v>0.59233717352763782</v>
      </c>
      <c r="M51" s="1">
        <f t="shared" si="10"/>
        <v>0.64677210883557401</v>
      </c>
      <c r="N51" s="1">
        <f t="shared" si="10"/>
        <v>0.66397648683416255</v>
      </c>
      <c r="O51" s="1">
        <f t="shared" si="10"/>
        <v>0.64440734751999085</v>
      </c>
      <c r="P51" s="1">
        <f t="shared" si="10"/>
        <v>0.59197533430168525</v>
      </c>
      <c r="Q51" s="1">
        <f t="shared" si="10"/>
        <v>0.59277782230928788</v>
      </c>
      <c r="R51" s="1">
        <f t="shared" si="10"/>
        <v>0.64436860417238273</v>
      </c>
      <c r="S51" s="1">
        <f t="shared" si="10"/>
        <v>0.66326962140479839</v>
      </c>
      <c r="T51" s="1">
        <f t="shared" si="10"/>
        <v>0.64482795781063562</v>
      </c>
      <c r="U51" s="1">
        <f t="shared" si="10"/>
        <v>0.59090361428603166</v>
      </c>
      <c r="V51" s="1">
        <f t="shared" si="10"/>
        <v>0.59150160649141625</v>
      </c>
      <c r="W51" s="1">
        <f t="shared" si="10"/>
        <v>0.64575028772454157</v>
      </c>
      <c r="X51" s="1">
        <f t="shared" si="10"/>
        <v>0.66459220188800139</v>
      </c>
      <c r="Y51" s="1">
        <f t="shared" si="10"/>
        <v>0.64544570047147365</v>
      </c>
      <c r="Z51" s="1">
        <f t="shared" si="10"/>
        <v>0.59129132369203419</v>
      </c>
      <c r="AA51" s="1">
        <f t="shared" si="10"/>
        <v>0.58609690995107033</v>
      </c>
      <c r="AB51" s="1">
        <f t="shared" si="10"/>
        <v>0.64298647548713361</v>
      </c>
      <c r="AC51" s="1">
        <f t="shared" si="10"/>
        <v>0.66141283743431967</v>
      </c>
      <c r="AD51" s="1">
        <f t="shared" si="10"/>
        <v>0.6423703975844447</v>
      </c>
      <c r="AE51" s="1">
        <f t="shared" si="10"/>
        <v>0.58556710489708508</v>
      </c>
      <c r="AF51" s="1">
        <f t="shared" si="10"/>
        <v>0.56178604043828362</v>
      </c>
      <c r="AG51" s="1">
        <f t="shared" si="10"/>
        <v>0.62612983562347746</v>
      </c>
      <c r="AH51" s="1">
        <f t="shared" si="10"/>
        <v>0.64537014267148596</v>
      </c>
      <c r="AI51" s="1">
        <f t="shared" si="10"/>
        <v>0.62525395250603177</v>
      </c>
      <c r="AJ51" s="1">
        <f t="shared" si="10"/>
        <v>0.56158393727957978</v>
      </c>
      <c r="AK51" s="1">
        <f t="shared" si="10"/>
        <v>0.47489222695830574</v>
      </c>
      <c r="AL51" s="1">
        <f t="shared" si="10"/>
        <v>0.59401488429020521</v>
      </c>
      <c r="AM51" s="1">
        <f t="shared" si="10"/>
        <v>0.61404331742806584</v>
      </c>
      <c r="AN51" s="1">
        <f t="shared" si="10"/>
        <v>0.59288586189738701</v>
      </c>
      <c r="AO51" s="1">
        <f t="shared" si="10"/>
        <v>0.47505890689493108</v>
      </c>
      <c r="AP51" s="1">
        <f t="shared" si="10"/>
        <v>0.34391554208983077</v>
      </c>
      <c r="AQ51" s="1">
        <f t="shared" si="10"/>
        <v>0.53308314884522556</v>
      </c>
      <c r="AR51" s="1">
        <f t="shared" si="10"/>
        <v>0.57113826550449442</v>
      </c>
      <c r="AS51" s="1">
        <f t="shared" si="10"/>
        <v>0.53256825188993695</v>
      </c>
      <c r="AT51" s="1">
        <f t="shared" si="10"/>
        <v>0.34627577868012943</v>
      </c>
      <c r="AU51" s="1">
        <f t="shared" si="10"/>
        <v>0.29641916172004296</v>
      </c>
      <c r="AV51" s="1">
        <f t="shared" si="10"/>
        <v>0.48931705435516809</v>
      </c>
      <c r="AW51" s="1">
        <f t="shared" si="10"/>
        <v>0.54362910132738385</v>
      </c>
      <c r="AX51" s="1">
        <f t="shared" si="10"/>
        <v>0.4895386175657086</v>
      </c>
      <c r="AY51" s="1">
        <f t="shared" si="10"/>
        <v>0.29991675287927794</v>
      </c>
      <c r="AZ51" s="1">
        <f t="shared" si="10"/>
        <v>0.35551099384359675</v>
      </c>
      <c r="BA51" s="1">
        <f t="shared" si="10"/>
        <v>0.54076543099571706</v>
      </c>
      <c r="BB51" s="1">
        <f t="shared" si="10"/>
        <v>0.5757436130787722</v>
      </c>
      <c r="BC51" s="1">
        <f t="shared" si="10"/>
        <v>0.54126677371886067</v>
      </c>
      <c r="BD51" s="1">
        <f t="shared" si="10"/>
        <v>0.3575933946165723</v>
      </c>
      <c r="BE51" s="1">
        <f t="shared" si="10"/>
        <v>0.49023796822723398</v>
      </c>
      <c r="BF51" s="1">
        <f t="shared" si="10"/>
        <v>0.59787107149853014</v>
      </c>
      <c r="BG51" s="1">
        <f t="shared" si="10"/>
        <v>0.61804664810535759</v>
      </c>
      <c r="BH51" s="1">
        <f t="shared" si="10"/>
        <v>0.59673047719442784</v>
      </c>
      <c r="BI51" s="1">
        <f t="shared" si="10"/>
        <v>0.49037667053221412</v>
      </c>
      <c r="BJ51" s="1">
        <f>AVERAGE(B51:BI51)</f>
        <v>0.56769411996402142</v>
      </c>
      <c r="BK51" s="1" t="s">
        <v>18</v>
      </c>
    </row>
    <row r="52" spans="2:63" x14ac:dyDescent="0.25">
      <c r="B52" s="1">
        <v>0.56719175287100898</v>
      </c>
      <c r="C52" s="1">
        <v>0.59671142127802501</v>
      </c>
      <c r="D52" s="1">
        <v>0.60377662648611397</v>
      </c>
      <c r="E52" s="1">
        <v>0.59629130799183805</v>
      </c>
      <c r="F52" s="1">
        <v>0.56702317511634004</v>
      </c>
      <c r="G52" s="1">
        <v>0.56770803855789698</v>
      </c>
      <c r="H52" s="1">
        <v>0.59498409791259499</v>
      </c>
      <c r="I52" s="1">
        <v>0.60467645248896595</v>
      </c>
      <c r="J52" s="1">
        <v>0.59320022701636599</v>
      </c>
      <c r="K52" s="1">
        <v>0.56654535866375799</v>
      </c>
      <c r="L52" s="1">
        <v>0.56093888724723096</v>
      </c>
      <c r="M52" s="1">
        <v>0.58955437136836097</v>
      </c>
      <c r="N52" s="1">
        <v>0.60088750884144204</v>
      </c>
      <c r="O52" s="1">
        <v>0.58931816533304404</v>
      </c>
      <c r="P52" s="1">
        <v>0.56086984112252303</v>
      </c>
      <c r="Q52" s="1">
        <v>0.55809810152904205</v>
      </c>
      <c r="R52" s="1">
        <v>0.58774792310397095</v>
      </c>
      <c r="S52" s="1">
        <v>0.59847383127042797</v>
      </c>
      <c r="T52" s="1">
        <v>0.585977733647848</v>
      </c>
      <c r="U52" s="1">
        <v>0.55751542934797804</v>
      </c>
      <c r="V52" s="1">
        <v>0.56112655855516502</v>
      </c>
      <c r="W52" s="1">
        <v>0.59004611689477404</v>
      </c>
      <c r="X52" s="1">
        <v>0.60040632617587497</v>
      </c>
      <c r="Y52" s="1">
        <v>0.58923808231215902</v>
      </c>
      <c r="Z52" s="1">
        <v>0.56036527629613297</v>
      </c>
      <c r="AA52" s="1">
        <v>0.56799188113426402</v>
      </c>
      <c r="AB52" s="1">
        <v>0.59489343263410999</v>
      </c>
      <c r="AC52" s="1">
        <v>0.60393171243473498</v>
      </c>
      <c r="AD52" s="1">
        <v>0.59402392041641805</v>
      </c>
      <c r="AE52" s="1">
        <v>0.56661477805983496</v>
      </c>
      <c r="AF52" s="1">
        <v>0.56639701438911205</v>
      </c>
      <c r="AG52" s="1">
        <v>0.59588528116552697</v>
      </c>
      <c r="AH52" s="1">
        <v>0.60341205191737202</v>
      </c>
      <c r="AI52" s="1">
        <v>0.59427279501418395</v>
      </c>
      <c r="AJ52" s="1">
        <v>0.56629517703601395</v>
      </c>
      <c r="AK52" s="1">
        <v>0.49879884666229002</v>
      </c>
      <c r="AL52" s="1">
        <v>0.59151674181162694</v>
      </c>
      <c r="AM52" s="1">
        <v>0.59949633308185202</v>
      </c>
      <c r="AN52" s="1">
        <v>0.59055059036288704</v>
      </c>
      <c r="AO52" s="1">
        <v>0.49969609002359699</v>
      </c>
      <c r="AP52" s="1">
        <v>0.40032670802770098</v>
      </c>
      <c r="AQ52" s="1">
        <v>0.54893981298810701</v>
      </c>
      <c r="AR52" s="1">
        <v>0.58158535020080404</v>
      </c>
      <c r="AS52" s="1">
        <v>0.55010497679355697</v>
      </c>
      <c r="AT52" s="1">
        <v>0.40450672369998802</v>
      </c>
      <c r="AU52" s="1">
        <v>0.36506245019410399</v>
      </c>
      <c r="AV52" s="1">
        <v>0.51405049480768095</v>
      </c>
      <c r="AW52" s="1">
        <v>0.55846569611027597</v>
      </c>
      <c r="AX52" s="1">
        <v>0.51683872857228996</v>
      </c>
      <c r="AY52" s="1">
        <v>0.37057688018476598</v>
      </c>
      <c r="AZ52" s="1">
        <v>0.40964569015605101</v>
      </c>
      <c r="BA52" s="1">
        <v>0.55646794291999901</v>
      </c>
      <c r="BB52" s="1">
        <v>0.58592100106617295</v>
      </c>
      <c r="BC52" s="1">
        <v>0.55714460734613402</v>
      </c>
      <c r="BD52" s="1">
        <v>0.41326126799636498</v>
      </c>
      <c r="BE52" s="1">
        <v>0.51117905190105695</v>
      </c>
      <c r="BF52" s="1">
        <v>0.59203810080659902</v>
      </c>
      <c r="BG52" s="1">
        <v>0.59971709833457698</v>
      </c>
      <c r="BH52" s="1">
        <v>0.59167669468414297</v>
      </c>
      <c r="BI52" s="1">
        <v>0.51246652332619202</v>
      </c>
    </row>
    <row r="53" spans="2:63" x14ac:dyDescent="0.25">
      <c r="B53" s="1">
        <f>B52*B45</f>
        <v>0.54156717116613806</v>
      </c>
      <c r="C53" s="1">
        <f t="shared" ref="C53:BI53" si="11">C52*C45</f>
        <v>0.60553101910494189</v>
      </c>
      <c r="D53" s="1">
        <f t="shared" si="11"/>
        <v>0.6223737562770385</v>
      </c>
      <c r="E53" s="1">
        <f t="shared" si="11"/>
        <v>0.60510469640144904</v>
      </c>
      <c r="F53" s="1">
        <f t="shared" si="11"/>
        <v>0.54140620941509798</v>
      </c>
      <c r="G53" s="1">
        <f t="shared" si="11"/>
        <v>0.56729785771296382</v>
      </c>
      <c r="H53" s="1">
        <f t="shared" si="11"/>
        <v>0.6211890017828029</v>
      </c>
      <c r="I53" s="1">
        <f t="shared" si="11"/>
        <v>0.63881206397122781</v>
      </c>
      <c r="J53" s="1">
        <f t="shared" si="11"/>
        <v>0.61932656380298878</v>
      </c>
      <c r="K53" s="1">
        <f t="shared" si="11"/>
        <v>0.56613601787918866</v>
      </c>
      <c r="L53" s="1">
        <f t="shared" si="11"/>
        <v>0.57210668568794576</v>
      </c>
      <c r="M53" s="1">
        <f t="shared" si="11"/>
        <v>0.6233046736899448</v>
      </c>
      <c r="N53" s="1">
        <f t="shared" si="11"/>
        <v>0.64165611874995176</v>
      </c>
      <c r="O53" s="1">
        <f t="shared" si="11"/>
        <v>0.62305494553438023</v>
      </c>
      <c r="P53" s="1">
        <f t="shared" si="11"/>
        <v>0.57203626491580051</v>
      </c>
      <c r="Q53" s="1">
        <f t="shared" si="11"/>
        <v>0.57254248703690147</v>
      </c>
      <c r="R53" s="1">
        <f t="shared" si="11"/>
        <v>0.62354169617059707</v>
      </c>
      <c r="S53" s="1">
        <f t="shared" si="11"/>
        <v>0.64092243028672669</v>
      </c>
      <c r="T53" s="1">
        <f t="shared" si="11"/>
        <v>0.62166370240383906</v>
      </c>
      <c r="U53" s="1">
        <f t="shared" si="11"/>
        <v>0.57194473445763339</v>
      </c>
      <c r="V53" s="1">
        <f t="shared" si="11"/>
        <v>0.57218125427471589</v>
      </c>
      <c r="W53" s="1">
        <f t="shared" si="11"/>
        <v>0.62374818532407605</v>
      </c>
      <c r="X53" s="1">
        <f t="shared" si="11"/>
        <v>0.64107618802437227</v>
      </c>
      <c r="Y53" s="1">
        <f t="shared" si="11"/>
        <v>0.62289399767644327</v>
      </c>
      <c r="Z53" s="1">
        <f t="shared" si="11"/>
        <v>0.57140497407341573</v>
      </c>
      <c r="AA53" s="1">
        <f t="shared" si="11"/>
        <v>0.56670977113732812</v>
      </c>
      <c r="AB53" s="1">
        <f t="shared" si="11"/>
        <v>0.62049882817647173</v>
      </c>
      <c r="AC53" s="1">
        <f t="shared" si="11"/>
        <v>0.63749851156742154</v>
      </c>
      <c r="AD53" s="1">
        <f t="shared" si="11"/>
        <v>0.61959189042499241</v>
      </c>
      <c r="AE53" s="1">
        <f t="shared" si="11"/>
        <v>0.56533577655384259</v>
      </c>
      <c r="AF53" s="1">
        <f t="shared" si="11"/>
        <v>0.53915914140300325</v>
      </c>
      <c r="AG53" s="1">
        <f t="shared" si="11"/>
        <v>0.60354877533019313</v>
      </c>
      <c r="AH53" s="1">
        <f t="shared" si="11"/>
        <v>0.62097971033361288</v>
      </c>
      <c r="AI53" s="1">
        <f t="shared" si="11"/>
        <v>0.60191555149896114</v>
      </c>
      <c r="AJ53" s="1">
        <f t="shared" si="11"/>
        <v>0.5390622013795493</v>
      </c>
      <c r="AK53" s="1">
        <f t="shared" si="11"/>
        <v>0.43762951056047839</v>
      </c>
      <c r="AL53" s="1">
        <f t="shared" si="11"/>
        <v>0.5703431952335366</v>
      </c>
      <c r="AM53" s="1">
        <f t="shared" si="11"/>
        <v>0.59134269573452702</v>
      </c>
      <c r="AN53" s="1">
        <f t="shared" si="11"/>
        <v>0.56941162751042174</v>
      </c>
      <c r="AO53" s="1">
        <f t="shared" si="11"/>
        <v>0.43841672202997134</v>
      </c>
      <c r="AP53" s="1">
        <f t="shared" si="11"/>
        <v>0.3133191125673544</v>
      </c>
      <c r="AQ53" s="1">
        <f t="shared" si="11"/>
        <v>0.4961571440339243</v>
      </c>
      <c r="AR53" s="1">
        <f t="shared" si="11"/>
        <v>0.54305943796707568</v>
      </c>
      <c r="AS53" s="1">
        <f t="shared" si="11"/>
        <v>0.49721027286948261</v>
      </c>
      <c r="AT53" s="1">
        <f t="shared" si="11"/>
        <v>0.31659063748611649</v>
      </c>
      <c r="AU53" s="1">
        <f t="shared" si="11"/>
        <v>0.26964301456201062</v>
      </c>
      <c r="AV53" s="1">
        <f t="shared" si="11"/>
        <v>0.45032976584824691</v>
      </c>
      <c r="AW53" s="1">
        <f t="shared" si="11"/>
        <v>0.50800511821150374</v>
      </c>
      <c r="AX53" s="1">
        <f t="shared" si="11"/>
        <v>0.45277237541876453</v>
      </c>
      <c r="AY53" s="1">
        <f>AY52*AY45</f>
        <v>0.2737160917176662</v>
      </c>
      <c r="AZ53" s="1">
        <f t="shared" si="11"/>
        <v>0.3246604658938298</v>
      </c>
      <c r="BA53" s="1">
        <f t="shared" si="11"/>
        <v>0.50643654759786205</v>
      </c>
      <c r="BB53" s="1">
        <f t="shared" si="11"/>
        <v>0.55028765072765162</v>
      </c>
      <c r="BC53" s="1">
        <f t="shared" si="11"/>
        <v>0.50705237390055236</v>
      </c>
      <c r="BD53" s="1">
        <f t="shared" si="11"/>
        <v>0.32752595481344854</v>
      </c>
      <c r="BE53" s="1">
        <f t="shared" si="11"/>
        <v>0.45370792760760814</v>
      </c>
      <c r="BF53" s="1">
        <f t="shared" si="11"/>
        <v>0.57475061017420592</v>
      </c>
      <c r="BG53" s="1">
        <f t="shared" si="11"/>
        <v>0.59502562649171431</v>
      </c>
      <c r="BH53" s="1">
        <f t="shared" si="11"/>
        <v>0.57439975709715008</v>
      </c>
      <c r="BI53" s="1">
        <f t="shared" si="11"/>
        <v>0.45485065047541673</v>
      </c>
      <c r="BJ53" s="1">
        <f>AVERAGE(B53:BI53)</f>
        <v>0.54222945233594133</v>
      </c>
    </row>
    <row r="55" spans="2:63" x14ac:dyDescent="0.25">
      <c r="B55" s="1">
        <v>0.58091518014696997</v>
      </c>
      <c r="C55" s="1">
        <v>0.60604047289910801</v>
      </c>
      <c r="D55" s="1">
        <v>0.61620879676815798</v>
      </c>
      <c r="E55" s="1">
        <v>0.60613352345568805</v>
      </c>
      <c r="F55" s="1">
        <v>0.58014432137945804</v>
      </c>
      <c r="G55" s="1">
        <v>0.57812316270559205</v>
      </c>
      <c r="H55" s="1">
        <v>0.60479732683181997</v>
      </c>
      <c r="I55" s="1">
        <v>0.61474180520204302</v>
      </c>
      <c r="J55" s="1">
        <v>0.60316849933624594</v>
      </c>
      <c r="K55" s="1">
        <v>0.57744519917218895</v>
      </c>
      <c r="L55" s="1">
        <v>0.57087179314846903</v>
      </c>
      <c r="M55" s="1">
        <v>0.60089093292527096</v>
      </c>
      <c r="N55" s="1">
        <v>0.61069417275313398</v>
      </c>
      <c r="O55" s="1">
        <v>0.59895097190171198</v>
      </c>
      <c r="P55" s="1">
        <v>0.56963130480511504</v>
      </c>
      <c r="Q55" s="1">
        <v>0.56765863919506998</v>
      </c>
      <c r="R55" s="1">
        <v>0.59682147746547198</v>
      </c>
      <c r="S55" s="1">
        <v>0.607351889123392</v>
      </c>
      <c r="T55" s="1">
        <v>0.596069925722159</v>
      </c>
      <c r="U55" s="1">
        <v>0.56672413267852695</v>
      </c>
      <c r="V55" s="1">
        <v>0.57178828830516404</v>
      </c>
      <c r="W55" s="1">
        <v>0.60002416787386803</v>
      </c>
      <c r="X55" s="1">
        <v>0.61044574475625801</v>
      </c>
      <c r="Y55" s="1">
        <v>0.598285875773227</v>
      </c>
      <c r="Z55" s="1">
        <v>0.57093424487932498</v>
      </c>
      <c r="AA55" s="1">
        <v>0.57856942482991203</v>
      </c>
      <c r="AB55" s="1">
        <v>0.60632895672176701</v>
      </c>
      <c r="AC55" s="1">
        <v>0.61459226050544402</v>
      </c>
      <c r="AD55" s="1">
        <v>0.60346518145498396</v>
      </c>
      <c r="AE55" s="1">
        <v>0.57705845975715098</v>
      </c>
      <c r="AF55" s="1">
        <v>0.58036495456078596</v>
      </c>
      <c r="AG55" s="1">
        <v>0.60641882777904099</v>
      </c>
      <c r="AH55" s="1">
        <v>0.61560478092049897</v>
      </c>
      <c r="AI55" s="1">
        <v>0.60694243430273098</v>
      </c>
      <c r="AJ55" s="1">
        <v>0.58000051014430098</v>
      </c>
      <c r="AK55" s="1">
        <v>0.52805661294553496</v>
      </c>
      <c r="AL55" s="1">
        <v>0.60537158718191497</v>
      </c>
      <c r="AM55" s="1">
        <v>0.61220797752820399</v>
      </c>
      <c r="AN55" s="1">
        <v>0.60548963976166104</v>
      </c>
      <c r="AO55" s="1">
        <v>0.52818849787278799</v>
      </c>
      <c r="AP55" s="1">
        <v>0.42697729049017402</v>
      </c>
      <c r="AQ55" s="1">
        <v>0.57641484421850098</v>
      </c>
      <c r="AR55" s="1">
        <v>0.60110006267131999</v>
      </c>
      <c r="AS55" s="1">
        <v>0.57713595736762402</v>
      </c>
      <c r="AT55" s="1">
        <v>0.42976767029228802</v>
      </c>
      <c r="AU55" s="1">
        <v>0.38988975093575901</v>
      </c>
      <c r="AV55" s="1">
        <v>0.54490079791580504</v>
      </c>
      <c r="AW55" s="1">
        <v>0.58568630323042103</v>
      </c>
      <c r="AX55" s="1">
        <v>0.54624130529454895</v>
      </c>
      <c r="AY55" s="1">
        <v>0.393766591456575</v>
      </c>
      <c r="AZ55" s="1">
        <v>0.437015332254449</v>
      </c>
      <c r="BA55" s="1">
        <v>0.58222182118695198</v>
      </c>
      <c r="BB55" s="1">
        <v>0.60307691161277499</v>
      </c>
      <c r="BC55" s="1">
        <v>0.58195505270377901</v>
      </c>
      <c r="BD55" s="1">
        <v>0.439873279195518</v>
      </c>
      <c r="BE55" s="1">
        <v>0.539908624581522</v>
      </c>
      <c r="BF55" s="1">
        <v>0.60474431734678502</v>
      </c>
      <c r="BG55" s="1">
        <v>0.61286081662751701</v>
      </c>
      <c r="BH55" s="1">
        <v>0.60575002042331005</v>
      </c>
      <c r="BI55" s="1">
        <v>0.540329048744705</v>
      </c>
    </row>
    <row r="56" spans="2:63" x14ac:dyDescent="0.25">
      <c r="B56" s="1">
        <f>B55*B45</f>
        <v>0.55467060162140536</v>
      </c>
      <c r="C56" s="1">
        <f t="shared" ref="C56:AB56" si="12">C55*C45</f>
        <v>0.61499795728302808</v>
      </c>
      <c r="D56" s="1">
        <f t="shared" si="12"/>
        <v>0.63518885407594183</v>
      </c>
      <c r="E56" s="1">
        <f t="shared" si="12"/>
        <v>0.61509238315849313</v>
      </c>
      <c r="F56" s="1">
        <f t="shared" si="12"/>
        <v>0.55393456870136226</v>
      </c>
      <c r="G56" s="1">
        <f t="shared" si="12"/>
        <v>0.57770545671721751</v>
      </c>
      <c r="H56" s="1">
        <f t="shared" si="12"/>
        <v>0.63143443506074404</v>
      </c>
      <c r="I56" s="1">
        <f t="shared" si="12"/>
        <v>0.64944563290676771</v>
      </c>
      <c r="J56" s="1">
        <f t="shared" si="12"/>
        <v>0.62973386906309503</v>
      </c>
      <c r="K56" s="1">
        <f t="shared" si="12"/>
        <v>0.57702798302654357</v>
      </c>
      <c r="L56" s="1">
        <f t="shared" si="12"/>
        <v>0.58223734698385787</v>
      </c>
      <c r="M56" s="1">
        <f t="shared" si="12"/>
        <v>0.63529022098661769</v>
      </c>
      <c r="N56" s="1">
        <f t="shared" si="12"/>
        <v>0.65212813857208762</v>
      </c>
      <c r="O56" s="1">
        <f t="shared" si="12"/>
        <v>0.63323920274049028</v>
      </c>
      <c r="P56" s="1">
        <f t="shared" si="12"/>
        <v>0.58097216161182297</v>
      </c>
      <c r="Q56" s="1">
        <f t="shared" si="12"/>
        <v>0.58235046523593281</v>
      </c>
      <c r="R56" s="1">
        <f t="shared" si="12"/>
        <v>0.63316782882792277</v>
      </c>
      <c r="S56" s="1">
        <f t="shared" si="12"/>
        <v>0.65043019172596783</v>
      </c>
      <c r="T56" s="1">
        <f t="shared" si="12"/>
        <v>0.6323705076799202</v>
      </c>
      <c r="U56" s="1">
        <f t="shared" si="12"/>
        <v>0.58139177234006401</v>
      </c>
      <c r="V56" s="1">
        <f t="shared" si="12"/>
        <v>0.58305302964888528</v>
      </c>
      <c r="W56" s="1">
        <f t="shared" si="12"/>
        <v>0.63429615947910456</v>
      </c>
      <c r="X56" s="1">
        <f t="shared" si="12"/>
        <v>0.65179564901753928</v>
      </c>
      <c r="Y56" s="1">
        <f t="shared" si="12"/>
        <v>0.63245858015726419</v>
      </c>
      <c r="Z56" s="1">
        <f t="shared" si="12"/>
        <v>0.58218216080272001</v>
      </c>
      <c r="AA56" s="1">
        <f t="shared" si="12"/>
        <v>0.57726343848022243</v>
      </c>
      <c r="AB56" s="1">
        <f t="shared" si="12"/>
        <v>0.6324265599461032</v>
      </c>
      <c r="AC56" s="1">
        <f t="shared" ref="AC56" si="13">AC55*AC45</f>
        <v>0.64875157774633063</v>
      </c>
      <c r="AD56" s="1">
        <f t="shared" ref="AD56" si="14">AD55*AD45</f>
        <v>0.62943952210080134</v>
      </c>
      <c r="AE56" s="1">
        <f t="shared" ref="AE56" si="15">AE55*AE45</f>
        <v>0.57575588406083356</v>
      </c>
      <c r="AF56" s="1">
        <f t="shared" ref="AF56" si="16">AF55*AF45</f>
        <v>0.55245536726367583</v>
      </c>
      <c r="AG56" s="1">
        <f t="shared" ref="AG56" si="17">AG55*AG45</f>
        <v>0.61421779059104153</v>
      </c>
      <c r="AH56" s="1">
        <f t="shared" ref="AH56" si="18">AH55*AH45</f>
        <v>0.63352741683115366</v>
      </c>
      <c r="AI56" s="1">
        <f t="shared" ref="AI56" si="19">AI55*AI45</f>
        <v>0.61474813105441029</v>
      </c>
      <c r="AJ56" s="1">
        <f t="shared" ref="AJ56" si="20">AJ55*AJ45</f>
        <v>0.55210844887659161</v>
      </c>
      <c r="AK56" s="1">
        <f t="shared" ref="AK56" si="21">AK55*AK45</f>
        <v>0.46329930114701978</v>
      </c>
      <c r="AL56" s="1">
        <f t="shared" ref="AL56" si="22">AL55*AL45</f>
        <v>0.58370210161673608</v>
      </c>
      <c r="AM56" s="1">
        <f t="shared" ref="AM56" si="23">AM55*AM45</f>
        <v>0.6038814514855122</v>
      </c>
      <c r="AN56" s="1">
        <f t="shared" ref="AN56" si="24">AN55*AN45</f>
        <v>0.58381592846351593</v>
      </c>
      <c r="AO56" s="1">
        <f t="shared" ref="AO56" si="25">AO55*AO45</f>
        <v>0.46341501259372869</v>
      </c>
      <c r="AP56" s="1">
        <f t="shared" ref="AP56" si="26">AP55*AP45</f>
        <v>0.33417741824394531</v>
      </c>
      <c r="AQ56" s="1">
        <f t="shared" ref="AQ56" si="27">AQ55*AQ45</f>
        <v>0.52099034560717306</v>
      </c>
      <c r="AR56" s="1">
        <f t="shared" ref="AR56" si="28">AR55*AR45</f>
        <v>0.56128143888692072</v>
      </c>
      <c r="AS56" s="1">
        <f t="shared" ref="AS56" si="29">AS55*AS45</f>
        <v>0.52164212096055218</v>
      </c>
      <c r="AT56" s="1">
        <f t="shared" ref="AT56" si="30">AT55*AT45</f>
        <v>0.33636133279621583</v>
      </c>
      <c r="AU56" s="1">
        <f t="shared" ref="AU56" si="31">AU55*AU45</f>
        <v>0.28798099539750333</v>
      </c>
      <c r="AV56" s="1">
        <f t="shared" ref="AV56" si="32">AV55*AV45</f>
        <v>0.47735592361943358</v>
      </c>
      <c r="AW56" s="1">
        <f t="shared" ref="AW56" si="33">AW55*AW45</f>
        <v>0.53276618739475334</v>
      </c>
      <c r="AX56" s="1">
        <f t="shared" ref="AX56" si="34">AX55*AX45</f>
        <v>0.47853026423399414</v>
      </c>
      <c r="AY56" s="1">
        <f>AY55*AY45</f>
        <v>0.29084451358309915</v>
      </c>
      <c r="AZ56" s="1">
        <f t="shared" ref="AZ56" si="35">AZ55*AZ45</f>
        <v>0.3463519933980696</v>
      </c>
      <c r="BA56" s="1">
        <f t="shared" ref="BA56:BB56" si="36">BA55*BA45</f>
        <v>0.52987492417051996</v>
      </c>
      <c r="BB56" s="1">
        <f t="shared" si="36"/>
        <v>0.56640020804101743</v>
      </c>
      <c r="BC56" s="1">
        <f t="shared" ref="BC56" si="37">BC55*BC45</f>
        <v>0.52963214053608976</v>
      </c>
      <c r="BD56" s="1">
        <f t="shared" ref="BD56" si="38">BD55*BD45</f>
        <v>0.34861702976409081</v>
      </c>
      <c r="BE56" s="1">
        <f t="shared" ref="BE56" si="39">BE55*BE45</f>
        <v>0.47920747582545836</v>
      </c>
      <c r="BF56" s="1">
        <f t="shared" ref="BF56" si="40">BF55*BF45</f>
        <v>0.5870858056616719</v>
      </c>
      <c r="BG56" s="1">
        <f t="shared" ref="BG56" si="41">BG55*BG45</f>
        <v>0.60806652399723127</v>
      </c>
      <c r="BH56" s="1">
        <f t="shared" ref="BH56" si="42">BH55*BH45</f>
        <v>0.58806214224558317</v>
      </c>
      <c r="BI56" s="1">
        <f t="shared" ref="BI56" si="43">BI55*BI45</f>
        <v>0.47958063230572595</v>
      </c>
      <c r="BJ56" s="1">
        <f>AVERAGE(B56:BI56)</f>
        <v>0.55700354177252565</v>
      </c>
    </row>
    <row r="58" spans="2:63" x14ac:dyDescent="0.25">
      <c r="B58" s="1">
        <v>0.56258658553393903</v>
      </c>
      <c r="C58" s="1">
        <v>0.59018422504934798</v>
      </c>
      <c r="D58" s="1">
        <v>0.59798894550346704</v>
      </c>
      <c r="E58" s="1">
        <v>0.58895566066720495</v>
      </c>
      <c r="F58" s="1">
        <v>0.56046531127111598</v>
      </c>
      <c r="G58" s="1">
        <v>0.562218385308206</v>
      </c>
      <c r="H58" s="1">
        <v>0.58961409012653798</v>
      </c>
      <c r="I58" s="1">
        <v>0.59882999058623099</v>
      </c>
      <c r="J58" s="1">
        <v>0.58649257022337098</v>
      </c>
      <c r="K58" s="1">
        <v>0.55970766468556199</v>
      </c>
      <c r="L58" s="1">
        <v>0.55721654284658095</v>
      </c>
      <c r="M58" s="1">
        <v>0.58489392517359295</v>
      </c>
      <c r="N58" s="1">
        <v>0.595114504988417</v>
      </c>
      <c r="O58" s="1">
        <v>0.58270260903663995</v>
      </c>
      <c r="P58" s="1">
        <v>0.55546530753492995</v>
      </c>
      <c r="Q58" s="1">
        <v>0.55481403964866205</v>
      </c>
      <c r="R58" s="1">
        <v>0.58318332233800796</v>
      </c>
      <c r="S58" s="1">
        <v>0.59238550129080203</v>
      </c>
      <c r="T58" s="1">
        <v>0.58142484473507605</v>
      </c>
      <c r="U58" s="1">
        <v>0.55222748503416097</v>
      </c>
      <c r="V58" s="1">
        <v>0.55698587319024595</v>
      </c>
      <c r="W58" s="1">
        <v>0.58508082561791397</v>
      </c>
      <c r="X58" s="1">
        <v>0.59519600914414295</v>
      </c>
      <c r="Y58" s="1">
        <v>0.58347974550508297</v>
      </c>
      <c r="Z58" s="1">
        <v>0.55555011577624902</v>
      </c>
      <c r="AA58" s="1">
        <v>0.56180971629122201</v>
      </c>
      <c r="AB58" s="1">
        <v>0.589228238966929</v>
      </c>
      <c r="AC58" s="1">
        <v>0.59902500607706599</v>
      </c>
      <c r="AD58" s="1">
        <v>0.58783679750696904</v>
      </c>
      <c r="AE58" s="1">
        <v>0.561323733242168</v>
      </c>
      <c r="AF58" s="1">
        <v>0.56160886500041396</v>
      </c>
      <c r="AG58" s="1">
        <v>0.58935773203825703</v>
      </c>
      <c r="AH58" s="1">
        <v>0.59764425489819695</v>
      </c>
      <c r="AI58" s="1">
        <v>0.58951815161179999</v>
      </c>
      <c r="AJ58" s="1">
        <v>0.56006177589083905</v>
      </c>
      <c r="AK58" s="1">
        <v>0.49269193703060599</v>
      </c>
      <c r="AL58" s="1">
        <v>0.58489871595260801</v>
      </c>
      <c r="AM58" s="1">
        <v>0.59265318912586096</v>
      </c>
      <c r="AN58" s="1">
        <v>0.58447867260075104</v>
      </c>
      <c r="AO58" s="1">
        <v>0.49418989036501199</v>
      </c>
      <c r="AP58" s="1">
        <v>0.39660827628527401</v>
      </c>
      <c r="AQ58" s="1">
        <v>0.54077378524964803</v>
      </c>
      <c r="AR58" s="1">
        <v>0.57329994968134901</v>
      </c>
      <c r="AS58" s="1">
        <v>0.54212317550141698</v>
      </c>
      <c r="AT58" s="1">
        <v>0.40025077328895903</v>
      </c>
      <c r="AU58" s="1">
        <v>0.36157092235292299</v>
      </c>
      <c r="AV58" s="1">
        <v>0.50687708393424602</v>
      </c>
      <c r="AW58" s="1">
        <v>0.54966746472771399</v>
      </c>
      <c r="AX58" s="1">
        <v>0.50909717203570504</v>
      </c>
      <c r="AY58" s="1">
        <v>0.36670071917178798</v>
      </c>
      <c r="AZ58" s="1">
        <v>0.40501893821747997</v>
      </c>
      <c r="BA58" s="1">
        <v>0.54893997869618605</v>
      </c>
      <c r="BB58" s="1">
        <v>0.578026921160673</v>
      </c>
      <c r="BC58" s="1">
        <v>0.54947735771227502</v>
      </c>
      <c r="BD58" s="1">
        <v>0.40824589632051</v>
      </c>
      <c r="BE58" s="1">
        <v>0.50408485080384602</v>
      </c>
      <c r="BF58" s="1">
        <v>0.58459711492288502</v>
      </c>
      <c r="BG58" s="1">
        <v>0.59373165655413795</v>
      </c>
      <c r="BH58" s="1">
        <v>0.58485244300245898</v>
      </c>
      <c r="BI58" s="1">
        <v>0.50568041082816795</v>
      </c>
      <c r="BJ58" s="1">
        <f>AVERAGE(B58:BI58)</f>
        <v>0.54947859413103062</v>
      </c>
    </row>
    <row r="59" spans="2:63" x14ac:dyDescent="0.25">
      <c r="B59" s="1">
        <f>B45*B58</f>
        <v>0.53717005601970036</v>
      </c>
      <c r="C59" s="1">
        <f t="shared" ref="C59:BI59" si="44">C45*C58</f>
        <v>0.59890734869524287</v>
      </c>
      <c r="D59" s="1">
        <f t="shared" si="44"/>
        <v>0.61640780695855157</v>
      </c>
      <c r="E59" s="1">
        <f t="shared" si="44"/>
        <v>0.59766062571353462</v>
      </c>
      <c r="F59" s="1">
        <f t="shared" si="44"/>
        <v>0.53514461665819779</v>
      </c>
      <c r="G59" s="1">
        <f t="shared" si="44"/>
        <v>0.56181217085172508</v>
      </c>
      <c r="H59" s="1">
        <f t="shared" si="44"/>
        <v>0.61558248257012194</v>
      </c>
      <c r="I59" s="1">
        <f t="shared" si="44"/>
        <v>0.63263555357522649</v>
      </c>
      <c r="J59" s="1">
        <f t="shared" si="44"/>
        <v>0.61232348146488846</v>
      </c>
      <c r="K59" s="1">
        <f t="shared" si="44"/>
        <v>0.55930326427685995</v>
      </c>
      <c r="L59" s="1">
        <f t="shared" si="44"/>
        <v>0.56831023269376002</v>
      </c>
      <c r="M59" s="1">
        <f t="shared" si="44"/>
        <v>0.61837743027397762</v>
      </c>
      <c r="N59" s="1">
        <f t="shared" si="44"/>
        <v>0.6354914320301317</v>
      </c>
      <c r="O59" s="1">
        <f t="shared" si="44"/>
        <v>0.61606066755279743</v>
      </c>
      <c r="P59" s="1">
        <f t="shared" si="44"/>
        <v>0.56652413183181927</v>
      </c>
      <c r="Q59" s="1">
        <f t="shared" si="44"/>
        <v>0.56917342888847844</v>
      </c>
      <c r="R59" s="1">
        <f t="shared" si="44"/>
        <v>0.61869911180395409</v>
      </c>
      <c r="S59" s="1">
        <f t="shared" si="44"/>
        <v>0.63440226675903155</v>
      </c>
      <c r="T59" s="1">
        <f t="shared" si="44"/>
        <v>0.61683354314074301</v>
      </c>
      <c r="U59" s="1">
        <f t="shared" si="44"/>
        <v>0.56651993050210891</v>
      </c>
      <c r="V59" s="1">
        <f t="shared" si="44"/>
        <v>0.56795899369992353</v>
      </c>
      <c r="W59" s="1">
        <f t="shared" si="44"/>
        <v>0.61849928810254029</v>
      </c>
      <c r="X59" s="1">
        <f t="shared" si="44"/>
        <v>0.63551293854568047</v>
      </c>
      <c r="Y59" s="1">
        <f t="shared" si="44"/>
        <v>0.6168067579996519</v>
      </c>
      <c r="Z59" s="1">
        <f t="shared" si="44"/>
        <v>0.56649495057908061</v>
      </c>
      <c r="AA59" s="1">
        <f t="shared" si="44"/>
        <v>0.56054156109823883</v>
      </c>
      <c r="AB59" s="1">
        <f t="shared" si="44"/>
        <v>0.61458979331570096</v>
      </c>
      <c r="AC59" s="1">
        <f t="shared" si="44"/>
        <v>0.63231908823973793</v>
      </c>
      <c r="AD59" s="1">
        <f t="shared" si="44"/>
        <v>0.61313846145016271</v>
      </c>
      <c r="AE59" s="1">
        <f t="shared" si="44"/>
        <v>0.56005667504325507</v>
      </c>
      <c r="AF59" s="1">
        <f t="shared" si="44"/>
        <v>0.53460125277058501</v>
      </c>
      <c r="AG59" s="1">
        <f t="shared" si="44"/>
        <v>0.5969372774358912</v>
      </c>
      <c r="AH59" s="1">
        <f t="shared" si="44"/>
        <v>0.61504399043731739</v>
      </c>
      <c r="AI59" s="1">
        <f t="shared" si="44"/>
        <v>0.59709976011537846</v>
      </c>
      <c r="AJ59" s="1">
        <f t="shared" si="44"/>
        <v>0.53312856274079734</v>
      </c>
      <c r="AK59" s="1">
        <f t="shared" si="44"/>
        <v>0.43227151125668206</v>
      </c>
      <c r="AL59" s="1">
        <f t="shared" si="44"/>
        <v>0.56396206390154624</v>
      </c>
      <c r="AM59" s="1">
        <f t="shared" si="44"/>
        <v>0.58459262409783741</v>
      </c>
      <c r="AN59" s="1">
        <f t="shared" si="44"/>
        <v>0.56355705614690355</v>
      </c>
      <c r="AO59" s="1">
        <f t="shared" si="44"/>
        <v>0.43358576566798462</v>
      </c>
      <c r="AP59" s="1">
        <f t="shared" si="44"/>
        <v>0.31040885024831155</v>
      </c>
      <c r="AQ59" s="1">
        <f t="shared" si="44"/>
        <v>0.48877631119040932</v>
      </c>
      <c r="AR59" s="1">
        <f t="shared" si="44"/>
        <v>0.53532288657719995</v>
      </c>
      <c r="AS59" s="1">
        <f t="shared" si="44"/>
        <v>0.48999595239271249</v>
      </c>
      <c r="AT59" s="1">
        <f t="shared" si="44"/>
        <v>0.31325968159640349</v>
      </c>
      <c r="AU59" s="1">
        <f t="shared" si="44"/>
        <v>0.26706409664804093</v>
      </c>
      <c r="AV59" s="1">
        <f t="shared" si="44"/>
        <v>0.44404555744538216</v>
      </c>
      <c r="AW59" s="1">
        <f t="shared" si="44"/>
        <v>0.50000185748361836</v>
      </c>
      <c r="AX59" s="1">
        <f t="shared" si="44"/>
        <v>0.44599044761666107</v>
      </c>
      <c r="AY59" s="1">
        <f>AY45*AY58</f>
        <v>0.27085307543124343</v>
      </c>
      <c r="AZ59" s="1">
        <f t="shared" si="44"/>
        <v>0.32099358137374751</v>
      </c>
      <c r="BA59" s="1">
        <f t="shared" si="44"/>
        <v>0.49958541401424039</v>
      </c>
      <c r="BB59" s="1">
        <f t="shared" si="44"/>
        <v>0.54287365689921863</v>
      </c>
      <c r="BC59" s="1">
        <f t="shared" si="44"/>
        <v>0.50007447789855253</v>
      </c>
      <c r="BD59" s="1">
        <f t="shared" si="44"/>
        <v>0.32355107372952085</v>
      </c>
      <c r="BE59" s="1">
        <f t="shared" si="44"/>
        <v>0.4474113173183622</v>
      </c>
      <c r="BF59" s="1">
        <f t="shared" si="44"/>
        <v>0.56752690080290757</v>
      </c>
      <c r="BG59" s="1">
        <f t="shared" si="44"/>
        <v>0.58908700767439914</v>
      </c>
      <c r="BH59" s="1">
        <f t="shared" si="44"/>
        <v>0.56777477331200765</v>
      </c>
      <c r="BI59" s="1">
        <f t="shared" si="44"/>
        <v>0.44882749082804813</v>
      </c>
      <c r="BJ59" s="1">
        <f>AVERAGE(B59:BI59)</f>
        <v>0.53652437275644571</v>
      </c>
    </row>
    <row r="62" spans="2:63" x14ac:dyDescent="0.25">
      <c r="B62" s="1">
        <v>0.57393560295784496</v>
      </c>
      <c r="C62" s="1">
        <v>0.60192676834266601</v>
      </c>
      <c r="D62" s="1">
        <v>0.61057862264491802</v>
      </c>
      <c r="E62" s="1">
        <v>0.600883947794979</v>
      </c>
      <c r="F62" s="1">
        <v>0.57409136724454102</v>
      </c>
      <c r="G62" s="1">
        <v>0.57242147271205102</v>
      </c>
      <c r="H62" s="1">
        <v>0.60052763252585495</v>
      </c>
      <c r="I62" s="1">
        <v>0.61178097762049399</v>
      </c>
      <c r="J62" s="1">
        <v>0.60029610980382397</v>
      </c>
      <c r="K62" s="1">
        <v>0.57213095155418203</v>
      </c>
      <c r="L62" s="1">
        <v>0.56653366014124396</v>
      </c>
      <c r="M62" s="1">
        <v>0.59573137395568299</v>
      </c>
      <c r="N62" s="1">
        <v>0.60668483972604004</v>
      </c>
      <c r="O62" s="1">
        <v>0.59487435289264101</v>
      </c>
      <c r="P62" s="1">
        <v>0.56554698144043902</v>
      </c>
      <c r="Q62" s="1">
        <v>0.56309561836552902</v>
      </c>
      <c r="R62" s="1">
        <v>0.59350245147994596</v>
      </c>
      <c r="S62" s="1">
        <v>0.60499496935277497</v>
      </c>
      <c r="T62" s="1">
        <v>0.59236776424263404</v>
      </c>
      <c r="U62" s="1">
        <v>0.56190332742155202</v>
      </c>
      <c r="V62" s="1">
        <v>0.56665987253676697</v>
      </c>
      <c r="W62" s="1">
        <v>0.59583287628206305</v>
      </c>
      <c r="X62" s="1">
        <v>0.60623467215174998</v>
      </c>
      <c r="Y62" s="1">
        <v>0.59616259919815195</v>
      </c>
      <c r="Z62" s="1">
        <v>0.56554934251034905</v>
      </c>
      <c r="AA62" s="1">
        <v>0.57342074525473397</v>
      </c>
      <c r="AB62" s="1">
        <v>0.60079004477001297</v>
      </c>
      <c r="AC62" s="1">
        <v>0.610849112545085</v>
      </c>
      <c r="AD62" s="1">
        <v>0.60003370635911801</v>
      </c>
      <c r="AE62" s="1">
        <v>0.57182900326045705</v>
      </c>
      <c r="AF62" s="1">
        <v>0.57320566612476598</v>
      </c>
      <c r="AG62" s="1">
        <v>0.60118396442204702</v>
      </c>
      <c r="AH62" s="1">
        <v>0.61019222530540496</v>
      </c>
      <c r="AI62" s="1">
        <v>0.60141325510520804</v>
      </c>
      <c r="AJ62" s="1">
        <v>0.57310142061716596</v>
      </c>
      <c r="AK62" s="1">
        <v>0.50788826652666796</v>
      </c>
      <c r="AL62" s="1">
        <v>0.59687576662673802</v>
      </c>
      <c r="AM62" s="1">
        <v>0.60504235288872898</v>
      </c>
      <c r="AN62" s="1">
        <v>0.59687310659913395</v>
      </c>
      <c r="AO62" s="1">
        <v>0.50922049025485405</v>
      </c>
      <c r="AP62" s="1">
        <v>0.40588343419078499</v>
      </c>
      <c r="AQ62" s="1">
        <v>0.55914439168918895</v>
      </c>
      <c r="AR62" s="1">
        <v>0.59061357970253603</v>
      </c>
      <c r="AS62" s="1">
        <v>0.56089921779039398</v>
      </c>
      <c r="AT62" s="1">
        <v>0.40990458412907699</v>
      </c>
      <c r="AU62" s="1">
        <v>0.36883075507260499</v>
      </c>
      <c r="AV62" s="1">
        <v>0.52362245815991904</v>
      </c>
      <c r="AW62" s="1">
        <v>0.566978679631152</v>
      </c>
      <c r="AX62" s="1">
        <v>0.52670052109964505</v>
      </c>
      <c r="AY62" s="1">
        <v>0.37508465245116701</v>
      </c>
      <c r="AZ62" s="1">
        <v>0.415250107698035</v>
      </c>
      <c r="BA62" s="1">
        <v>0.56647626832543996</v>
      </c>
      <c r="BB62" s="1">
        <v>0.59351684753476197</v>
      </c>
      <c r="BC62" s="1">
        <v>0.56797898362521204</v>
      </c>
      <c r="BD62" s="1">
        <v>0.418405003720213</v>
      </c>
      <c r="BE62" s="1">
        <v>0.52074440296475899</v>
      </c>
      <c r="BF62" s="1">
        <v>0.59849712758588303</v>
      </c>
      <c r="BG62" s="1">
        <v>0.60676491939929</v>
      </c>
      <c r="BH62" s="1">
        <v>0.59908273540817503</v>
      </c>
      <c r="BI62" s="1">
        <v>0.52114973877294601</v>
      </c>
      <c r="BJ62" s="1">
        <f>AVERAGE(B62:BI62)</f>
        <v>0.56202826150850382</v>
      </c>
    </row>
    <row r="63" spans="2:63" x14ac:dyDescent="0.25">
      <c r="B63" s="1">
        <f>B62*B45*7*6.6*2109</f>
        <v>53395.436891339596</v>
      </c>
      <c r="C63" s="1">
        <f t="shared" ref="C63:BI63" si="45">C62*C45*7*6.6*2109</f>
        <v>59516.071584888981</v>
      </c>
      <c r="D63" s="1">
        <f t="shared" si="45"/>
        <v>61324.656612450111</v>
      </c>
      <c r="E63" s="1">
        <f t="shared" si="45"/>
        <v>59412.961728955488</v>
      </c>
      <c r="F63" s="1">
        <f t="shared" si="45"/>
        <v>53409.928242106726</v>
      </c>
      <c r="G63" s="1">
        <f t="shared" si="45"/>
        <v>55734.046009223857</v>
      </c>
      <c r="H63" s="1">
        <f t="shared" si="45"/>
        <v>61089.97541733097</v>
      </c>
      <c r="I63" s="1">
        <f t="shared" si="45"/>
        <v>62974.478124468391</v>
      </c>
      <c r="J63" s="1">
        <f t="shared" si="45"/>
        <v>61066.423266469996</v>
      </c>
      <c r="K63" s="1">
        <f t="shared" si="45"/>
        <v>55705.759300301826</v>
      </c>
      <c r="L63" s="1">
        <f t="shared" si="45"/>
        <v>56299.656858889008</v>
      </c>
      <c r="M63" s="1">
        <f t="shared" si="45"/>
        <v>61368.505545847023</v>
      </c>
      <c r="N63" s="1">
        <f t="shared" si="45"/>
        <v>63123.469581501813</v>
      </c>
      <c r="O63" s="1">
        <f t="shared" si="45"/>
        <v>61280.220617170249</v>
      </c>
      <c r="P63" s="1">
        <f t="shared" si="45"/>
        <v>56201.605010969783</v>
      </c>
      <c r="Q63" s="1">
        <f t="shared" si="45"/>
        <v>56285.674944074512</v>
      </c>
      <c r="R63" s="1">
        <f t="shared" si="45"/>
        <v>61350.12745562155</v>
      </c>
      <c r="S63" s="1">
        <f t="shared" si="45"/>
        <v>63129.24919439097</v>
      </c>
      <c r="T63" s="1">
        <f t="shared" si="45"/>
        <v>61232.835258331084</v>
      </c>
      <c r="U63" s="1">
        <f t="shared" si="45"/>
        <v>56166.496427455524</v>
      </c>
      <c r="V63" s="1">
        <f t="shared" si="45"/>
        <v>56300.702727164127</v>
      </c>
      <c r="W63" s="1">
        <f t="shared" si="45"/>
        <v>61371.446060535563</v>
      </c>
      <c r="X63" s="1">
        <f t="shared" si="45"/>
        <v>63070.128059611452</v>
      </c>
      <c r="Y63" s="1">
        <f t="shared" si="45"/>
        <v>61405.40788601579</v>
      </c>
      <c r="Z63" s="1">
        <f t="shared" si="45"/>
        <v>56190.365602696424</v>
      </c>
      <c r="AA63" s="1">
        <f t="shared" si="45"/>
        <v>55745.591619769337</v>
      </c>
      <c r="AB63" s="1">
        <f t="shared" si="45"/>
        <v>61058.070234782266</v>
      </c>
      <c r="AC63" s="1">
        <f t="shared" si="45"/>
        <v>62826.641247615553</v>
      </c>
      <c r="AD63" s="1">
        <f t="shared" si="45"/>
        <v>60981.203841579365</v>
      </c>
      <c r="AE63" s="1">
        <f t="shared" si="45"/>
        <v>55590.849050876801</v>
      </c>
      <c r="AF63" s="1">
        <f t="shared" si="45"/>
        <v>53164.905670282489</v>
      </c>
      <c r="AG63" s="1">
        <f t="shared" si="45"/>
        <v>59330.178939458914</v>
      </c>
      <c r="AH63" s="1">
        <f t="shared" si="45"/>
        <v>61185.520019602438</v>
      </c>
      <c r="AI63" s="1">
        <f t="shared" si="45"/>
        <v>59352.807382774372</v>
      </c>
      <c r="AJ63" s="1">
        <f t="shared" si="45"/>
        <v>53155.236884878512</v>
      </c>
      <c r="AK63" s="1">
        <f t="shared" si="45"/>
        <v>43417.808053391149</v>
      </c>
      <c r="AL63" s="1">
        <f t="shared" si="45"/>
        <v>56075.315443080122</v>
      </c>
      <c r="AM63" s="1">
        <f t="shared" si="45"/>
        <v>58150.979890652408</v>
      </c>
      <c r="AN63" s="1">
        <f t="shared" si="45"/>
        <v>56075.065538668983</v>
      </c>
      <c r="AO63" s="1">
        <f t="shared" si="45"/>
        <v>43531.695768321304</v>
      </c>
      <c r="AP63" s="1">
        <f t="shared" si="45"/>
        <v>30952.248546129169</v>
      </c>
      <c r="AQ63" s="1">
        <f t="shared" si="45"/>
        <v>49242.154622119706</v>
      </c>
      <c r="AR63" s="1">
        <f t="shared" si="45"/>
        <v>53734.831456803884</v>
      </c>
      <c r="AS63" s="1">
        <f t="shared" si="45"/>
        <v>49396.696846802341</v>
      </c>
      <c r="AT63" s="1">
        <f t="shared" si="45"/>
        <v>31258.897258164954</v>
      </c>
      <c r="AU63" s="1">
        <f t="shared" si="45"/>
        <v>26544.080910040553</v>
      </c>
      <c r="AV63" s="1">
        <f t="shared" si="45"/>
        <v>44695.283136240098</v>
      </c>
      <c r="AW63" s="1">
        <f t="shared" si="45"/>
        <v>50252.40714392651</v>
      </c>
      <c r="AX63" s="1">
        <f t="shared" si="45"/>
        <v>44958.019946814791</v>
      </c>
      <c r="AY63" s="1">
        <f>AY62*AY45*7*6.6*2109</f>
        <v>26994.162568732387</v>
      </c>
      <c r="AZ63" s="1">
        <f t="shared" si="45"/>
        <v>32066.335086692583</v>
      </c>
      <c r="BA63" s="1">
        <f t="shared" si="45"/>
        <v>50232.543011915892</v>
      </c>
      <c r="BB63" s="1">
        <f t="shared" si="45"/>
        <v>54312.814512710451</v>
      </c>
      <c r="BC63" s="1">
        <f t="shared" si="45"/>
        <v>50365.79698061895</v>
      </c>
      <c r="BD63" s="1">
        <f t="shared" si="45"/>
        <v>32309.961641232581</v>
      </c>
      <c r="BE63" s="1">
        <f t="shared" si="45"/>
        <v>45034.618250610161</v>
      </c>
      <c r="BF63" s="1">
        <f t="shared" si="45"/>
        <v>56612.249226673892</v>
      </c>
      <c r="BG63" s="1">
        <f t="shared" si="45"/>
        <v>58658.136020135244</v>
      </c>
      <c r="BH63" s="1">
        <f t="shared" si="45"/>
        <v>56667.642267770694</v>
      </c>
      <c r="BI63" s="1">
        <f t="shared" si="45"/>
        <v>45069.672191240308</v>
      </c>
      <c r="BJ63" s="1">
        <f>AVERAGE(B63:BI63)</f>
        <v>53456.767493648666</v>
      </c>
    </row>
    <row r="65" spans="1:62" x14ac:dyDescent="0.25">
      <c r="A65" s="1" t="s">
        <v>17</v>
      </c>
      <c r="B65" s="1">
        <f>B45*1.115</f>
        <v>1.0646265443629805</v>
      </c>
      <c r="C65" s="1">
        <f t="shared" ref="C65:BI65" si="46">C45*1.115</f>
        <v>1.1314800793588806</v>
      </c>
      <c r="D65" s="1">
        <f t="shared" si="46"/>
        <v>1.1493434952716868</v>
      </c>
      <c r="E65" s="1">
        <f t="shared" si="46"/>
        <v>1.1314800793588806</v>
      </c>
      <c r="F65" s="1">
        <f t="shared" si="46"/>
        <v>1.0646265443629805</v>
      </c>
      <c r="G65" s="1">
        <f t="shared" si="46"/>
        <v>1.1141943893497401</v>
      </c>
      <c r="H65" s="1">
        <f t="shared" si="46"/>
        <v>1.1641079810667043</v>
      </c>
      <c r="I65" s="1">
        <f t="shared" si="46"/>
        <v>1.1779447478003395</v>
      </c>
      <c r="J65" s="1">
        <f t="shared" si="46"/>
        <v>1.1641079810667043</v>
      </c>
      <c r="K65" s="1">
        <f t="shared" si="46"/>
        <v>1.1141943893497401</v>
      </c>
      <c r="L65" s="1">
        <f t="shared" si="46"/>
        <v>1.1371986664581319</v>
      </c>
      <c r="M65" s="1">
        <f t="shared" si="46"/>
        <v>1.1788305623978712</v>
      </c>
      <c r="N65" s="1">
        <f t="shared" si="46"/>
        <v>1.1906497670181777</v>
      </c>
      <c r="O65" s="1">
        <f t="shared" si="46"/>
        <v>1.1788305623978712</v>
      </c>
      <c r="P65" s="1">
        <f t="shared" si="46"/>
        <v>1.1371986664581319</v>
      </c>
      <c r="Q65" s="1">
        <f t="shared" si="46"/>
        <v>1.1438578115516582</v>
      </c>
      <c r="R65" s="1">
        <f t="shared" si="46"/>
        <v>1.1829033568651643</v>
      </c>
      <c r="S65" s="1">
        <f t="shared" si="46"/>
        <v>1.1940848077729673</v>
      </c>
      <c r="T65" s="1">
        <f t="shared" si="46"/>
        <v>1.1829033568651643</v>
      </c>
      <c r="U65" s="1">
        <f t="shared" si="46"/>
        <v>1.1438578115516582</v>
      </c>
      <c r="V65" s="1">
        <f t="shared" si="46"/>
        <v>1.1369664985365104</v>
      </c>
      <c r="W65" s="1">
        <f t="shared" si="46"/>
        <v>1.1786862191322127</v>
      </c>
      <c r="X65" s="1">
        <f t="shared" si="46"/>
        <v>1.1905270122650093</v>
      </c>
      <c r="Y65" s="1">
        <f t="shared" si="46"/>
        <v>1.1786862191322127</v>
      </c>
      <c r="Z65" s="1">
        <f t="shared" si="46"/>
        <v>1.1369664985365104</v>
      </c>
      <c r="AA65" s="1">
        <f t="shared" si="46"/>
        <v>1.1124831459848885</v>
      </c>
      <c r="AB65" s="1">
        <f t="shared" si="46"/>
        <v>1.1629918157834045</v>
      </c>
      <c r="AC65" s="1">
        <f t="shared" si="46"/>
        <v>1.1769722068941528</v>
      </c>
      <c r="AD65" s="1">
        <f t="shared" si="46"/>
        <v>1.1629918157834045</v>
      </c>
      <c r="AE65" s="1">
        <f t="shared" si="46"/>
        <v>1.1124831459848885</v>
      </c>
      <c r="AF65" s="1">
        <f t="shared" si="46"/>
        <v>1.061379963862862</v>
      </c>
      <c r="AG65" s="1">
        <f t="shared" si="46"/>
        <v>1.1293396661466273</v>
      </c>
      <c r="AH65" s="1">
        <f t="shared" si="46"/>
        <v>1.1474619620570501</v>
      </c>
      <c r="AI65" s="1">
        <f t="shared" si="46"/>
        <v>1.1293396661466273</v>
      </c>
      <c r="AJ65" s="1">
        <f t="shared" si="46"/>
        <v>1.061379963862862</v>
      </c>
      <c r="AK65" s="1">
        <f t="shared" si="46"/>
        <v>0.97826389844341977</v>
      </c>
      <c r="AL65" s="1">
        <f t="shared" si="46"/>
        <v>1.0750881889458186</v>
      </c>
      <c r="AM65" s="1">
        <f t="shared" si="46"/>
        <v>1.0998350938269608</v>
      </c>
      <c r="AN65" s="1">
        <f t="shared" si="46"/>
        <v>1.0750881889458186</v>
      </c>
      <c r="AO65" s="1">
        <f t="shared" si="46"/>
        <v>0.97826389844341977</v>
      </c>
      <c r="AP65" s="1">
        <f t="shared" si="46"/>
        <v>0.87266426023323562</v>
      </c>
      <c r="AQ65" s="1">
        <f t="shared" si="46"/>
        <v>1.007788472449185</v>
      </c>
      <c r="AR65" s="1">
        <f t="shared" si="46"/>
        <v>1.0411391434193182</v>
      </c>
      <c r="AS65" s="1">
        <f t="shared" si="46"/>
        <v>1.007788472449185</v>
      </c>
      <c r="AT65" s="1">
        <f t="shared" si="46"/>
        <v>0.87266426023323562</v>
      </c>
      <c r="AU65" s="1">
        <f t="shared" si="46"/>
        <v>0.82356309468910027</v>
      </c>
      <c r="AV65" s="1">
        <f t="shared" si="46"/>
        <v>0.97678670479375762</v>
      </c>
      <c r="AW65" s="1">
        <f t="shared" si="46"/>
        <v>1.01425335656423</v>
      </c>
      <c r="AX65" s="1">
        <f t="shared" si="46"/>
        <v>0.97678670479375762</v>
      </c>
      <c r="AY65" s="1">
        <f t="shared" si="46"/>
        <v>0.82356309468910027</v>
      </c>
      <c r="AZ65" s="1">
        <f t="shared" si="46"/>
        <v>0.88368174783853048</v>
      </c>
      <c r="BA65" s="1">
        <f t="shared" si="46"/>
        <v>1.0147516272160124</v>
      </c>
      <c r="BB65" s="1">
        <f t="shared" si="46"/>
        <v>1.0471902004619151</v>
      </c>
      <c r="BC65" s="1">
        <f t="shared" si="46"/>
        <v>1.0147516272160124</v>
      </c>
      <c r="BD65" s="1">
        <f t="shared" si="46"/>
        <v>0.88368174783853048</v>
      </c>
      <c r="BE65" s="1">
        <f t="shared" si="46"/>
        <v>0.98964215650292586</v>
      </c>
      <c r="BF65" s="1">
        <f t="shared" si="46"/>
        <v>1.0824420412658289</v>
      </c>
      <c r="BG65" s="1">
        <f t="shared" si="46"/>
        <v>1.1062775688415114</v>
      </c>
      <c r="BH65" s="1">
        <f t="shared" si="46"/>
        <v>1.0824420412658289</v>
      </c>
      <c r="BI65" s="1">
        <f t="shared" si="46"/>
        <v>0.98964215650292586</v>
      </c>
    </row>
    <row r="66" spans="1:62" x14ac:dyDescent="0.25">
      <c r="B66" s="1">
        <f>B48*B65</f>
        <v>0.62234066097919694</v>
      </c>
      <c r="C66" s="1">
        <f t="shared" ref="C66:BI66" si="47">C48*C65</f>
        <v>0.69241904676736621</v>
      </c>
      <c r="D66" s="1">
        <f t="shared" si="47"/>
        <v>0.71265255034278674</v>
      </c>
      <c r="E66" s="1">
        <f t="shared" si="47"/>
        <v>0.68958471277496358</v>
      </c>
      <c r="F66" s="1">
        <f t="shared" si="47"/>
        <v>0.62080314039000972</v>
      </c>
      <c r="G66" s="1">
        <f t="shared" si="47"/>
        <v>0.64802640955959911</v>
      </c>
      <c r="H66" s="1">
        <f t="shared" si="47"/>
        <v>0.70864014468720893</v>
      </c>
      <c r="I66" s="1">
        <f t="shared" si="47"/>
        <v>0.73034777733081724</v>
      </c>
      <c r="J66" s="1">
        <f t="shared" si="47"/>
        <v>0.70866280840799178</v>
      </c>
      <c r="K66" s="1">
        <f t="shared" si="47"/>
        <v>0.64627070718457558</v>
      </c>
      <c r="L66" s="1">
        <f t="shared" si="47"/>
        <v>0.65319819080767527</v>
      </c>
      <c r="M66" s="1">
        <f t="shared" si="47"/>
        <v>0.71322616617197643</v>
      </c>
      <c r="N66" s="1">
        <f t="shared" si="47"/>
        <v>0.73219824674514522</v>
      </c>
      <c r="O66" s="1">
        <f t="shared" si="47"/>
        <v>0.71061843212781406</v>
      </c>
      <c r="P66" s="1">
        <f t="shared" si="47"/>
        <v>0.6527991735953198</v>
      </c>
      <c r="Q66" s="1">
        <f t="shared" si="47"/>
        <v>0.65368411504106638</v>
      </c>
      <c r="R66" s="1">
        <f t="shared" si="47"/>
        <v>0.71057570800767711</v>
      </c>
      <c r="S66" s="1">
        <f t="shared" si="47"/>
        <v>0.73141875283485192</v>
      </c>
      <c r="T66" s="1">
        <f t="shared" si="47"/>
        <v>0.71108225897029975</v>
      </c>
      <c r="U66" s="1">
        <f t="shared" si="47"/>
        <v>0.65161733729234372</v>
      </c>
      <c r="V66" s="1">
        <f t="shared" si="47"/>
        <v>0.65227677155399577</v>
      </c>
      <c r="W66" s="1">
        <f t="shared" si="47"/>
        <v>0.71209935574898631</v>
      </c>
      <c r="X66" s="1">
        <f t="shared" si="47"/>
        <v>0.73287722482924111</v>
      </c>
      <c r="Y66" s="1">
        <f t="shared" si="47"/>
        <v>0.7117634729924438</v>
      </c>
      <c r="Z66" s="1">
        <f t="shared" si="47"/>
        <v>0.65204488277467731</v>
      </c>
      <c r="AA66" s="1">
        <f t="shared" si="47"/>
        <v>0.64631675729219695</v>
      </c>
      <c r="AB66" s="1">
        <f t="shared" si="47"/>
        <v>0.70905156939707548</v>
      </c>
      <c r="AC66" s="1">
        <f t="shared" si="47"/>
        <v>0.72937118941246126</v>
      </c>
      <c r="AD66" s="1">
        <f t="shared" si="47"/>
        <v>0.7083721911824068</v>
      </c>
      <c r="AE66" s="1">
        <f t="shared" si="47"/>
        <v>0.64573251622442296</v>
      </c>
      <c r="AF66" s="1">
        <f t="shared" si="47"/>
        <v>0.61950801272507439</v>
      </c>
      <c r="AG66" s="1">
        <f t="shared" si="47"/>
        <v>0.69046295609687858</v>
      </c>
      <c r="AH66" s="1">
        <f t="shared" si="47"/>
        <v>0.71168015183608369</v>
      </c>
      <c r="AI66" s="1">
        <f t="shared" si="47"/>
        <v>0.68949707839538765</v>
      </c>
      <c r="AJ66" s="1">
        <f t="shared" si="47"/>
        <v>0.61928514402204216</v>
      </c>
      <c r="AK66" s="1">
        <f t="shared" si="47"/>
        <v>0.52368609862929638</v>
      </c>
      <c r="AL66" s="1">
        <f t="shared" si="47"/>
        <v>0.65504828174200114</v>
      </c>
      <c r="AM66" s="1">
        <f t="shared" si="47"/>
        <v>0.67713458136160898</v>
      </c>
      <c r="AN66" s="1">
        <f t="shared" si="47"/>
        <v>0.6538032554000307</v>
      </c>
      <c r="AO66" s="1">
        <f t="shared" si="47"/>
        <v>0.52386990447149817</v>
      </c>
      <c r="AP66" s="1">
        <f t="shared" si="47"/>
        <v>0.37925191921664314</v>
      </c>
      <c r="AQ66" s="1">
        <f t="shared" si="47"/>
        <v>0.58785597787492727</v>
      </c>
      <c r="AR66" s="1">
        <f t="shared" si="47"/>
        <v>0.6298211532239123</v>
      </c>
      <c r="AS66" s="1">
        <f t="shared" si="47"/>
        <v>0.58728817667203481</v>
      </c>
      <c r="AT66" s="1">
        <f t="shared" si="47"/>
        <v>0.38185466363242848</v>
      </c>
      <c r="AU66" s="1">
        <f t="shared" si="47"/>
        <v>0.32687541624842098</v>
      </c>
      <c r="AV66" s="1">
        <f t="shared" si="47"/>
        <v>0.53959303741253972</v>
      </c>
      <c r="AW66" s="1">
        <f t="shared" si="47"/>
        <v>0.59948549800223039</v>
      </c>
      <c r="AX66" s="1">
        <f t="shared" si="47"/>
        <v>0.53983736563427309</v>
      </c>
      <c r="AY66" s="1">
        <f t="shared" si="47"/>
        <v>0.33073237529050048</v>
      </c>
      <c r="AZ66" s="1">
        <f t="shared" si="47"/>
        <v>0.39203877178247182</v>
      </c>
      <c r="BA66" s="1">
        <f t="shared" si="47"/>
        <v>0.596327593411211</v>
      </c>
      <c r="BB66" s="1">
        <f t="shared" si="47"/>
        <v>0.6348996876093933</v>
      </c>
      <c r="BC66" s="1">
        <f t="shared" si="47"/>
        <v>0.59688044772184234</v>
      </c>
      <c r="BD66" s="1">
        <f t="shared" si="47"/>
        <v>0.39433513351398941</v>
      </c>
      <c r="BE66" s="1">
        <f t="shared" si="47"/>
        <v>0.54060857265497719</v>
      </c>
      <c r="BF66" s="1">
        <f t="shared" si="47"/>
        <v>0.65930068159206046</v>
      </c>
      <c r="BG66" s="1">
        <f t="shared" si="47"/>
        <v>0.68154924326783106</v>
      </c>
      <c r="BH66" s="1">
        <f t="shared" si="47"/>
        <v>0.65804289435671237</v>
      </c>
      <c r="BI66" s="1">
        <f t="shared" si="47"/>
        <v>0.54076152624074381</v>
      </c>
    </row>
    <row r="67" spans="1:62" ht="17.399999999999999" x14ac:dyDescent="0.25">
      <c r="B67" s="1">
        <f>2109*7*6.5*B66</f>
        <v>59719.498657233249</v>
      </c>
      <c r="C67" s="1">
        <f t="shared" ref="C67:BI67" si="48">2109*7*6.5*C66</f>
        <v>66444.18551827308</v>
      </c>
      <c r="D67" s="1">
        <f t="shared" si="48"/>
        <v>68385.782404618643</v>
      </c>
      <c r="E67" s="1">
        <f t="shared" si="48"/>
        <v>66172.204245529123</v>
      </c>
      <c r="F67" s="1">
        <f t="shared" si="48"/>
        <v>59571.958950255139</v>
      </c>
      <c r="G67" s="1">
        <f t="shared" si="48"/>
        <v>62184.290248134348</v>
      </c>
      <c r="H67" s="1">
        <f t="shared" si="48"/>
        <v>68000.753964112228</v>
      </c>
      <c r="I67" s="1">
        <f t="shared" si="48"/>
        <v>70083.807538776557</v>
      </c>
      <c r="J67" s="1">
        <f t="shared" si="48"/>
        <v>68002.928763426695</v>
      </c>
      <c r="K67" s="1">
        <f t="shared" si="48"/>
        <v>62015.813926078277</v>
      </c>
      <c r="L67" s="1">
        <f t="shared" si="48"/>
        <v>62680.571790809117</v>
      </c>
      <c r="M67" s="1">
        <f t="shared" si="48"/>
        <v>68440.826292779777</v>
      </c>
      <c r="N67" s="1">
        <f t="shared" si="48"/>
        <v>70261.377658540761</v>
      </c>
      <c r="O67" s="1">
        <f t="shared" si="48"/>
        <v>68190.589437768969</v>
      </c>
      <c r="P67" s="1">
        <f t="shared" si="48"/>
        <v>62642.282298620092</v>
      </c>
      <c r="Q67" s="1">
        <f t="shared" si="48"/>
        <v>62727.200837283206</v>
      </c>
      <c r="R67" s="1">
        <f t="shared" si="48"/>
        <v>68186.489652562697</v>
      </c>
      <c r="S67" s="1">
        <f t="shared" si="48"/>
        <v>70186.577812655974</v>
      </c>
      <c r="T67" s="1">
        <f t="shared" si="48"/>
        <v>68235.098029660483</v>
      </c>
      <c r="U67" s="1">
        <f t="shared" si="48"/>
        <v>62528.873877904654</v>
      </c>
      <c r="V67" s="1">
        <f t="shared" si="48"/>
        <v>62592.152859935661</v>
      </c>
      <c r="W67" s="1">
        <f t="shared" si="48"/>
        <v>68332.698127994852</v>
      </c>
      <c r="X67" s="1">
        <f t="shared" si="48"/>
        <v>70326.532056001568</v>
      </c>
      <c r="Y67" s="1">
        <f t="shared" si="48"/>
        <v>68300.466986618412</v>
      </c>
      <c r="Z67" s="1">
        <f t="shared" si="48"/>
        <v>62569.900928616647</v>
      </c>
      <c r="AA67" s="1">
        <f t="shared" si="48"/>
        <v>62020.232871380576</v>
      </c>
      <c r="AB67" s="1">
        <f t="shared" si="48"/>
        <v>68040.234073558662</v>
      </c>
      <c r="AC67" s="1">
        <f t="shared" si="48"/>
        <v>69990.094650425075</v>
      </c>
      <c r="AD67" s="1">
        <f t="shared" si="48"/>
        <v>67975.041279768164</v>
      </c>
      <c r="AE67" s="1">
        <f t="shared" si="48"/>
        <v>61964.169390637515</v>
      </c>
      <c r="AF67" s="1">
        <f t="shared" si="48"/>
        <v>59447.679147091774</v>
      </c>
      <c r="AG67" s="1">
        <f t="shared" si="48"/>
        <v>66256.480035578425</v>
      </c>
      <c r="AH67" s="1">
        <f t="shared" si="48"/>
        <v>68292.471530114679</v>
      </c>
      <c r="AI67" s="1">
        <f t="shared" si="48"/>
        <v>66163.794894282197</v>
      </c>
      <c r="AJ67" s="1">
        <f t="shared" si="48"/>
        <v>59426.292777783157</v>
      </c>
      <c r="AK67" s="1">
        <f t="shared" si="48"/>
        <v>50252.656181417966</v>
      </c>
      <c r="AL67" s="1">
        <f t="shared" si="48"/>
        <v>62858.105591821557</v>
      </c>
      <c r="AM67" s="1">
        <f t="shared" si="48"/>
        <v>64977.495860169314</v>
      </c>
      <c r="AN67" s="1">
        <f t="shared" si="48"/>
        <v>62738.633486559243</v>
      </c>
      <c r="AO67" s="1">
        <f t="shared" si="48"/>
        <v>50270.294098132727</v>
      </c>
      <c r="AP67" s="1">
        <f t="shared" si="48"/>
        <v>36392.824542069466</v>
      </c>
      <c r="AQ67" s="1">
        <f t="shared" si="48"/>
        <v>56410.365708889083</v>
      </c>
      <c r="AR67" s="1">
        <f t="shared" si="48"/>
        <v>60437.322952790011</v>
      </c>
      <c r="AS67" s="1">
        <f t="shared" si="48"/>
        <v>56355.879789360122</v>
      </c>
      <c r="AT67" s="1">
        <f t="shared" si="48"/>
        <v>36642.582594836022</v>
      </c>
      <c r="AU67" s="1">
        <f t="shared" si="48"/>
        <v>31366.801505490352</v>
      </c>
      <c r="AV67" s="1">
        <f t="shared" si="48"/>
        <v>51779.078073588607</v>
      </c>
      <c r="AW67" s="1">
        <f t="shared" si="48"/>
        <v>57526.328645545029</v>
      </c>
      <c r="AX67" s="1">
        <f t="shared" si="48"/>
        <v>51802.523687582026</v>
      </c>
      <c r="AY67" s="1">
        <f t="shared" si="48"/>
        <v>31736.913366688779</v>
      </c>
      <c r="AZ67" s="1">
        <f t="shared" si="48"/>
        <v>37619.844520860104</v>
      </c>
      <c r="BA67" s="1">
        <f t="shared" si="48"/>
        <v>57223.297699943105</v>
      </c>
      <c r="BB67" s="1">
        <f t="shared" si="48"/>
        <v>60924.656573153574</v>
      </c>
      <c r="BC67" s="1">
        <f t="shared" si="48"/>
        <v>57276.349323164133</v>
      </c>
      <c r="BD67" s="1">
        <f t="shared" si="48"/>
        <v>37840.20224443567</v>
      </c>
      <c r="BE67" s="1">
        <f t="shared" si="48"/>
        <v>51876.528327685286</v>
      </c>
      <c r="BF67" s="1">
        <f t="shared" si="48"/>
        <v>63266.163755233327</v>
      </c>
      <c r="BG67" s="1">
        <f t="shared" si="48"/>
        <v>65401.124609359438</v>
      </c>
      <c r="BH67" s="1">
        <f t="shared" si="48"/>
        <v>63145.467121022943</v>
      </c>
      <c r="BI67" s="1">
        <f t="shared" si="48"/>
        <v>51891.205677298654</v>
      </c>
      <c r="BJ67" s="3">
        <f>AVERAGE(B67:BI67)</f>
        <v>60072.866657531784</v>
      </c>
    </row>
    <row r="69" spans="1:62" x14ac:dyDescent="0.25">
      <c r="B69" s="4">
        <v>3</v>
      </c>
      <c r="C69" s="4"/>
      <c r="D69" s="4"/>
      <c r="E69" s="4"/>
      <c r="F69" s="4"/>
      <c r="G69" s="4">
        <v>4</v>
      </c>
      <c r="H69" s="4"/>
      <c r="I69" s="4"/>
      <c r="J69" s="4"/>
      <c r="K69" s="4"/>
      <c r="L69" s="4">
        <v>5</v>
      </c>
      <c r="M69" s="4"/>
      <c r="N69" s="4"/>
      <c r="O69" s="4"/>
      <c r="P69" s="4"/>
      <c r="Q69" s="4">
        <v>6</v>
      </c>
      <c r="R69" s="4"/>
      <c r="S69" s="4"/>
      <c r="T69" s="4"/>
      <c r="U69" s="4"/>
      <c r="V69" s="4">
        <v>7</v>
      </c>
      <c r="W69" s="4"/>
      <c r="X69" s="4"/>
      <c r="Y69" s="4"/>
      <c r="Z69" s="4"/>
      <c r="AA69" s="4">
        <v>8</v>
      </c>
      <c r="AB69" s="4"/>
      <c r="AC69" s="4"/>
      <c r="AD69" s="4"/>
      <c r="AE69" s="4"/>
      <c r="AF69" s="4">
        <v>9</v>
      </c>
      <c r="AG69" s="4"/>
      <c r="AH69" s="4"/>
      <c r="AI69" s="4"/>
      <c r="AJ69" s="4"/>
      <c r="AK69" s="4">
        <v>10</v>
      </c>
      <c r="AL69" s="4"/>
      <c r="AM69" s="4"/>
      <c r="AN69" s="4"/>
      <c r="AO69" s="4"/>
      <c r="AP69" s="4">
        <v>11</v>
      </c>
      <c r="AQ69" s="4"/>
      <c r="AR69" s="4"/>
      <c r="AS69" s="4"/>
      <c r="AT69" s="4"/>
      <c r="AU69" s="4">
        <v>12</v>
      </c>
      <c r="AV69" s="4"/>
      <c r="AW69" s="4"/>
      <c r="AX69" s="4"/>
      <c r="AY69" s="4"/>
      <c r="AZ69" s="4">
        <v>1</v>
      </c>
      <c r="BA69" s="4"/>
      <c r="BB69" s="4"/>
      <c r="BC69" s="4"/>
      <c r="BD69" s="4"/>
      <c r="BE69" s="4">
        <v>2</v>
      </c>
      <c r="BF69" s="4"/>
      <c r="BG69" s="4"/>
      <c r="BH69" s="4"/>
      <c r="BI69" s="4"/>
    </row>
    <row r="70" spans="1:62" x14ac:dyDescent="0.25">
      <c r="A70" s="1" t="s">
        <v>2</v>
      </c>
      <c r="B70" s="1">
        <v>0.82163468788433103</v>
      </c>
      <c r="C70" s="1">
        <v>0.86401896128980704</v>
      </c>
      <c r="D70" s="1">
        <v>0.87821606800580099</v>
      </c>
      <c r="E70" s="1">
        <v>0.86408053674136398</v>
      </c>
      <c r="F70" s="1">
        <v>0.82175052423121497</v>
      </c>
      <c r="G70" s="1">
        <v>0.80774053750852404</v>
      </c>
      <c r="H70" s="1">
        <v>0.85100058970884096</v>
      </c>
      <c r="I70" s="1">
        <v>0.86555412443536195</v>
      </c>
      <c r="J70" s="1">
        <v>0.85105829900947105</v>
      </c>
      <c r="K70" s="1">
        <v>0.80785259163036305</v>
      </c>
      <c r="L70" s="1">
        <v>0.79269971265292705</v>
      </c>
      <c r="M70" s="1">
        <v>0.83542736702579401</v>
      </c>
      <c r="N70" s="1">
        <v>0.84986381178350501</v>
      </c>
      <c r="O70" s="1">
        <v>0.83548283987944005</v>
      </c>
      <c r="P70" s="1">
        <v>0.79280680597662301</v>
      </c>
      <c r="Q70" s="1">
        <v>0.78573190886373201</v>
      </c>
      <c r="R70" s="1">
        <v>0.82797770370441903</v>
      </c>
      <c r="S70" s="1">
        <v>0.84227749765077797</v>
      </c>
      <c r="T70" s="1">
        <v>0.82803224740997505</v>
      </c>
      <c r="U70" s="1">
        <v>0.78583650149224504</v>
      </c>
      <c r="V70" s="1">
        <v>0.792912512807742</v>
      </c>
      <c r="W70" s="1">
        <v>0.835653067266803</v>
      </c>
      <c r="X70" s="1">
        <v>0.85009304279907005</v>
      </c>
      <c r="Y70" s="1">
        <v>0.83570856800319004</v>
      </c>
      <c r="Z70" s="1">
        <v>0.79301968038529003</v>
      </c>
      <c r="AA70" s="1">
        <v>0.80851829764840299</v>
      </c>
      <c r="AB70" s="1">
        <v>0.85177783860053702</v>
      </c>
      <c r="AC70" s="1">
        <v>0.86632774486058295</v>
      </c>
      <c r="AD70" s="1">
        <v>0.85183569573110995</v>
      </c>
      <c r="AE70" s="1">
        <v>0.80863059171076901</v>
      </c>
      <c r="AF70" s="1">
        <v>0.82215327793166004</v>
      </c>
      <c r="AG70" s="1">
        <v>0.86444709173525303</v>
      </c>
      <c r="AH70" s="1">
        <v>0.87861168510843402</v>
      </c>
      <c r="AI70" s="1">
        <v>0.86450888460153297</v>
      </c>
      <c r="AJ70" s="1">
        <v>0.82226921333381997</v>
      </c>
      <c r="AK70" s="1">
        <v>0.82928955679777305</v>
      </c>
      <c r="AL70" s="1">
        <v>0.86905188330391403</v>
      </c>
      <c r="AM70" s="1">
        <v>0.88234758846303796</v>
      </c>
      <c r="AN70" s="1">
        <v>0.86911748257821797</v>
      </c>
      <c r="AO70" s="1">
        <v>0.829405260800822</v>
      </c>
      <c r="AP70" s="1">
        <v>0.83186773473610898</v>
      </c>
      <c r="AQ70" s="1">
        <v>0.86871136911184899</v>
      </c>
      <c r="AR70" s="1">
        <v>0.88104102528385897</v>
      </c>
      <c r="AS70" s="1">
        <v>0.86877806641713895</v>
      </c>
      <c r="AT70" s="1">
        <v>0.83197953462490104</v>
      </c>
      <c r="AU70" s="1">
        <v>0.83232719146525802</v>
      </c>
      <c r="AV70" s="1">
        <v>0.86799723705106002</v>
      </c>
      <c r="AW70" s="1">
        <v>0.87994264745487605</v>
      </c>
      <c r="AX70" s="1">
        <v>0.86806358380301196</v>
      </c>
      <c r="AY70" s="1">
        <v>0.83243662119858297</v>
      </c>
      <c r="AZ70" s="1">
        <v>0.83172461963431599</v>
      </c>
      <c r="BA70" s="1">
        <v>0.86884668662239795</v>
      </c>
      <c r="BB70" s="1">
        <v>0.88126775953956604</v>
      </c>
      <c r="BC70" s="1">
        <v>0.86891340274467699</v>
      </c>
      <c r="BD70" s="1">
        <v>0.83183691721110997</v>
      </c>
      <c r="BE70" s="1">
        <v>0.82874666395755803</v>
      </c>
      <c r="BF70" s="1">
        <v>0.86885477997284799</v>
      </c>
      <c r="BG70" s="1">
        <v>0.88226657095196803</v>
      </c>
      <c r="BH70" s="1">
        <v>0.86892004524907995</v>
      </c>
      <c r="BI70" s="1">
        <v>0.82886261888381596</v>
      </c>
      <c r="BJ70" s="1">
        <f>AVERAGE(B70:BI70)</f>
        <v>0.84263512262110762</v>
      </c>
    </row>
    <row r="71" spans="1:62" x14ac:dyDescent="0.25">
      <c r="A71" s="1" t="s">
        <v>4</v>
      </c>
      <c r="B71" s="1">
        <v>0.86482131970853904</v>
      </c>
      <c r="C71" s="1">
        <v>0.85825567780455103</v>
      </c>
      <c r="D71" s="1">
        <v>0.85506236634056298</v>
      </c>
      <c r="E71" s="1">
        <v>0.85629130741912796</v>
      </c>
      <c r="F71" s="1">
        <v>0.86486486486486602</v>
      </c>
      <c r="G71" s="1">
        <v>0.86521322611548301</v>
      </c>
      <c r="H71" s="1">
        <v>0.85785893304690397</v>
      </c>
      <c r="I71" s="1">
        <v>0.85799924521729198</v>
      </c>
      <c r="J71" s="1">
        <v>0.857854094696201</v>
      </c>
      <c r="K71" s="1">
        <v>0.86479228960432097</v>
      </c>
      <c r="L71" s="1">
        <v>0.86494711682681702</v>
      </c>
      <c r="M71" s="1">
        <v>0.86082000367714795</v>
      </c>
      <c r="N71" s="1">
        <v>0.85994426219990205</v>
      </c>
      <c r="O71" s="1">
        <v>0.85932979166061996</v>
      </c>
      <c r="P71" s="1">
        <v>0.86413911225941498</v>
      </c>
      <c r="Q71" s="1">
        <v>0.86525193292110802</v>
      </c>
      <c r="R71" s="1">
        <v>0.86150221112627301</v>
      </c>
      <c r="S71" s="1">
        <v>0.86097483089964499</v>
      </c>
      <c r="T71" s="1">
        <v>0.86185541072759297</v>
      </c>
      <c r="U71" s="1">
        <v>0.865624485925239</v>
      </c>
      <c r="V71" s="1">
        <v>0.86392138647777905</v>
      </c>
      <c r="W71" s="1">
        <v>0.86077162017011799</v>
      </c>
      <c r="X71" s="1">
        <v>0.86035068365895595</v>
      </c>
      <c r="Y71" s="1">
        <v>0.85979427332810898</v>
      </c>
      <c r="Z71" s="1">
        <v>0.86536805333797995</v>
      </c>
      <c r="AA71" s="1">
        <v>0.865072913945096</v>
      </c>
      <c r="AB71" s="1">
        <v>0.85811536563416402</v>
      </c>
      <c r="AC71" s="1">
        <v>0.85826051615525401</v>
      </c>
      <c r="AD71" s="1">
        <v>0.85900078381281497</v>
      </c>
      <c r="AE71" s="1">
        <v>0.86354883347364697</v>
      </c>
      <c r="AF71" s="1">
        <v>0.86669859978130803</v>
      </c>
      <c r="AG71" s="1">
        <v>0.85701706002458</v>
      </c>
      <c r="AH71" s="1">
        <v>0.85623808556139502</v>
      </c>
      <c r="AI71" s="1">
        <v>0.85771862087651696</v>
      </c>
      <c r="AJ71" s="1">
        <v>0.86620024965889797</v>
      </c>
      <c r="AK71" s="1">
        <v>0.86742919073746305</v>
      </c>
      <c r="AL71" s="1">
        <v>0.85823632440173903</v>
      </c>
      <c r="AM71" s="1">
        <v>0.85676062743732095</v>
      </c>
      <c r="AN71" s="1">
        <v>0.85799440686658901</v>
      </c>
      <c r="AO71" s="1">
        <v>0.866113159346244</v>
      </c>
      <c r="AP71" s="1">
        <v>0.86632604677717595</v>
      </c>
      <c r="AQ71" s="1">
        <v>0.85867661431571396</v>
      </c>
      <c r="AR71" s="1">
        <v>0.85950397228592801</v>
      </c>
      <c r="AS71" s="1">
        <v>0.85998296900552695</v>
      </c>
      <c r="AT71" s="1">
        <v>0.86657764101373203</v>
      </c>
      <c r="AU71" s="1">
        <v>0.86610348264483705</v>
      </c>
      <c r="AV71" s="1">
        <v>0.86068452985746402</v>
      </c>
      <c r="AW71" s="1">
        <v>0.85859920070446505</v>
      </c>
      <c r="AX71" s="1">
        <v>0.86035068365895595</v>
      </c>
      <c r="AY71" s="1">
        <v>0.86650506575318798</v>
      </c>
      <c r="AZ71" s="1">
        <v>0.86580350490125102</v>
      </c>
      <c r="BA71" s="1">
        <v>0.86024423994348898</v>
      </c>
      <c r="BB71" s="1">
        <v>0.85718156394848199</v>
      </c>
      <c r="BC71" s="1">
        <v>0.86031197685333105</v>
      </c>
      <c r="BD71" s="1">
        <v>0.86631637007577</v>
      </c>
      <c r="BE71" s="1">
        <v>0.86530515477883996</v>
      </c>
      <c r="BF71" s="1">
        <v>0.85845888853407804</v>
      </c>
      <c r="BG71" s="1">
        <v>0.85525590036868304</v>
      </c>
      <c r="BH71" s="1">
        <v>0.85916528773671696</v>
      </c>
      <c r="BI71" s="1">
        <v>0.86590511026601402</v>
      </c>
      <c r="BJ71" s="1">
        <f>AVERAGE(B71:BI71)</f>
        <v>0.86148785735252043</v>
      </c>
    </row>
    <row r="72" spans="1:62" ht="17.399999999999999" customHeight="1" x14ac:dyDescent="0.25">
      <c r="A72" s="1" t="s">
        <v>3</v>
      </c>
      <c r="B72" s="1">
        <v>0.93528519844309299</v>
      </c>
      <c r="C72" s="1">
        <v>0.93353320932268402</v>
      </c>
      <c r="D72" s="1">
        <v>0.93237772185140699</v>
      </c>
      <c r="E72" s="1">
        <v>0.93250527566317098</v>
      </c>
      <c r="F72" s="1">
        <v>0.93372829162302895</v>
      </c>
      <c r="G72" s="1">
        <v>0.94332108858424701</v>
      </c>
      <c r="H72" s="1">
        <v>0.94117893486314597</v>
      </c>
      <c r="I72" s="1">
        <v>0.94057117846591598</v>
      </c>
      <c r="J72" s="1">
        <v>0.94003470213996698</v>
      </c>
      <c r="K72" s="1">
        <v>0.94212433370328197</v>
      </c>
      <c r="L72" s="1">
        <v>0.94817938817938896</v>
      </c>
      <c r="M72" s="1">
        <v>0.94703890703890803</v>
      </c>
      <c r="N72" s="1">
        <v>0.94556828662091796</v>
      </c>
      <c r="O72" s="1">
        <v>0.94610101136417002</v>
      </c>
      <c r="P72" s="1">
        <v>0.94667875509980803</v>
      </c>
      <c r="Q72" s="1">
        <v>0.94999515420568104</v>
      </c>
      <c r="R72" s="1">
        <v>0.94874962874962898</v>
      </c>
      <c r="S72" s="1">
        <v>0.94741031372610396</v>
      </c>
      <c r="T72" s="1">
        <v>0.94765416660153601</v>
      </c>
      <c r="U72" s="1">
        <v>0.94858455911087503</v>
      </c>
      <c r="V72" s="1">
        <v>0.94814937551779699</v>
      </c>
      <c r="W72" s="1">
        <v>0.94697137855032598</v>
      </c>
      <c r="X72" s="1">
        <v>0.94555328029012198</v>
      </c>
      <c r="Y72" s="1">
        <v>0.94597720913510497</v>
      </c>
      <c r="Z72" s="1">
        <v>0.94664123927281796</v>
      </c>
      <c r="AA72" s="1">
        <v>0.94295343347975003</v>
      </c>
      <c r="AB72" s="1">
        <v>0.94087880824723003</v>
      </c>
      <c r="AC72" s="1">
        <v>0.940132243290138</v>
      </c>
      <c r="AD72" s="1">
        <v>0.93953199005830701</v>
      </c>
      <c r="AE72" s="1">
        <v>0.94186547449705404</v>
      </c>
      <c r="AF72" s="1">
        <v>0.93443358917043196</v>
      </c>
      <c r="AG72" s="1">
        <v>0.93325934378566</v>
      </c>
      <c r="AH72" s="1">
        <v>0.93204758257389897</v>
      </c>
      <c r="AI72" s="1">
        <v>0.93206634048739401</v>
      </c>
      <c r="AJ72" s="1">
        <v>0.933019242492927</v>
      </c>
      <c r="AK72" s="1">
        <v>0.857331061541588</v>
      </c>
      <c r="AL72" s="1">
        <v>0.92525346630609795</v>
      </c>
      <c r="AM72" s="1">
        <v>0.92407922092132699</v>
      </c>
      <c r="AN72" s="1">
        <v>0.92457442983758797</v>
      </c>
      <c r="AO72" s="1">
        <v>0.85714348240664096</v>
      </c>
      <c r="AP72" s="1">
        <v>0.705185625185625</v>
      </c>
      <c r="AQ72" s="1">
        <v>0.88816156816156899</v>
      </c>
      <c r="AR72" s="1">
        <v>0.91000703421756202</v>
      </c>
      <c r="AS72" s="1">
        <v>0.88825910931174201</v>
      </c>
      <c r="AT72" s="1">
        <v>0.70820940084098005</v>
      </c>
      <c r="AU72" s="1">
        <v>0.64696856486330201</v>
      </c>
      <c r="AV72" s="1">
        <v>0.84511215669110396</v>
      </c>
      <c r="AW72" s="1">
        <v>0.88930580088474898</v>
      </c>
      <c r="AX72" s="1">
        <v>0.84595251121566895</v>
      </c>
      <c r="AY72" s="1">
        <v>0.65279477279477305</v>
      </c>
      <c r="AZ72" s="1">
        <v>0.71944163944163897</v>
      </c>
      <c r="BA72" s="1">
        <v>0.895803542119333</v>
      </c>
      <c r="BB72" s="1">
        <v>0.912633142106828</v>
      </c>
      <c r="BC72" s="1">
        <v>0.89535335219545797</v>
      </c>
      <c r="BD72" s="1">
        <v>0.721782627045785</v>
      </c>
      <c r="BE72" s="1">
        <v>0.87465211886264604</v>
      </c>
      <c r="BF72" s="1">
        <v>0.92642020852547202</v>
      </c>
      <c r="BG72" s="1">
        <v>0.92494208494208596</v>
      </c>
      <c r="BH72" s="1">
        <v>0.92586497428602699</v>
      </c>
      <c r="BI72" s="1">
        <v>0.873567911462649</v>
      </c>
      <c r="BJ72" s="1">
        <f>AVERAGE(B72:BI72)</f>
        <v>0.90154834070623591</v>
      </c>
    </row>
    <row r="73" spans="1:62" x14ac:dyDescent="0.25">
      <c r="D73" s="1">
        <f>(B70+C70+D70+E70+F70)/5</f>
        <v>0.84994015563050351</v>
      </c>
      <c r="I73" s="1">
        <f>(G70+H70+I70+J70+K70)/5</f>
        <v>0.83664122845851219</v>
      </c>
      <c r="N73" s="1">
        <f>(L70+M70+N70+O70+P70)/5</f>
        <v>0.82125610746365785</v>
      </c>
      <c r="S73" s="1">
        <f>(Q70+R70+S70+T70+U70)/5</f>
        <v>0.81397117182422973</v>
      </c>
      <c r="X73" s="1">
        <f>(V70+W70+X70+Y70+Z70)/5</f>
        <v>0.82147737425241907</v>
      </c>
      <c r="AC73" s="1">
        <f>(AA70+AB70+AC70+AD70+AE70)/5</f>
        <v>0.83741803371028034</v>
      </c>
      <c r="AH73" s="1">
        <f>(AF70+AG70+AH70+AI70+AJ70)/5</f>
        <v>0.85039803054214003</v>
      </c>
      <c r="AM73" s="1">
        <f>(AK70+AL70+AM70+AN70+AO70)/5</f>
        <v>0.855842354388753</v>
      </c>
      <c r="AR73" s="1">
        <f>(AP70+AQ70+AR70+AS70+AT70)/5</f>
        <v>0.8564755460347715</v>
      </c>
      <c r="AW73" s="1">
        <f>(AU70+AV70+AW70+AX70+AY70)/5</f>
        <v>0.85615345619455785</v>
      </c>
      <c r="BB73" s="1">
        <f>(AZ70+BA70+BB70+BC70+BD70)/5</f>
        <v>0.85651787715041328</v>
      </c>
      <c r="BG73" s="1">
        <f>(BE70+BF70+BG70+BH70+BI70)/5</f>
        <v>0.85553013580305404</v>
      </c>
    </row>
    <row r="74" spans="1:62" x14ac:dyDescent="0.25">
      <c r="D74" s="1">
        <f>(B71+C71+D71+E71+F71)/5</f>
        <v>0.85985910722752945</v>
      </c>
      <c r="I74" s="1">
        <f>(G71+H71+I71+J71+K71)/5</f>
        <v>0.86074355773604017</v>
      </c>
      <c r="N74" s="1">
        <f t="shared" ref="N74:N75" si="49">(L71+M71+N71+O71+P71)/5</f>
        <v>0.86183605732478041</v>
      </c>
      <c r="S74" s="1">
        <f t="shared" ref="S74:S75" si="50">(Q71+R71+S71+T71+U71)/5</f>
        <v>0.86304177431997164</v>
      </c>
      <c r="X74" s="1">
        <f t="shared" ref="X74:X75" si="51">(V71+W71+X71+Y71+Z71)/5</f>
        <v>0.86204120339458845</v>
      </c>
      <c r="AC74" s="1">
        <f t="shared" ref="AC74:AC75" si="52">(AA71+AB71+AC71+AD71+AE71)/5</f>
        <v>0.86079968260419526</v>
      </c>
      <c r="AH74" s="1">
        <f t="shared" ref="AH74:AH75" si="53">(AF71+AG71+AH71+AI71+AJ71)/5</f>
        <v>0.8607745231805396</v>
      </c>
      <c r="AM74" s="1">
        <f t="shared" ref="AM74:AM75" si="54">(AK71+AL71+AM71+AN71+AO71)/5</f>
        <v>0.86130674175787125</v>
      </c>
      <c r="AR74" s="1">
        <f t="shared" ref="AR74:AR75" si="55">(AP71+AQ71+AR71+AS71+AT71)/5</f>
        <v>0.86221344867961547</v>
      </c>
      <c r="AW74" s="1">
        <f t="shared" ref="AW74:AW75" si="56">(AU71+AV71+AW71+AX71+AY71)/5</f>
        <v>0.86244859252378203</v>
      </c>
      <c r="BB74" s="1">
        <f t="shared" ref="BB74:BB75" si="57">(AZ71+BA71+BB71+BC71+BD71)/5</f>
        <v>0.86197153114446456</v>
      </c>
      <c r="BG74" s="1">
        <f t="shared" ref="BG74:BG75" si="58">(BE71+BF71+BG71+BH71+BI71)/5</f>
        <v>0.86081806833686636</v>
      </c>
    </row>
    <row r="75" spans="1:62" x14ac:dyDescent="0.25">
      <c r="D75" s="1">
        <f>(B72+C72+D72+E72+F72)/5</f>
        <v>0.93348593938067681</v>
      </c>
      <c r="I75" s="1">
        <f>(G72+H72+I72+J72+K72)/5</f>
        <v>0.94144604755131156</v>
      </c>
      <c r="N75" s="1">
        <f t="shared" si="49"/>
        <v>0.94671326966063862</v>
      </c>
      <c r="S75" s="1">
        <f t="shared" si="50"/>
        <v>0.948478764478765</v>
      </c>
      <c r="X75" s="1">
        <f t="shared" si="51"/>
        <v>0.94665849655323364</v>
      </c>
      <c r="AC75" s="1">
        <f t="shared" si="52"/>
        <v>0.94107238991449582</v>
      </c>
      <c r="AH75" s="1">
        <f t="shared" si="53"/>
        <v>0.93296521970206248</v>
      </c>
      <c r="AM75" s="1">
        <f t="shared" si="54"/>
        <v>0.89767633220264842</v>
      </c>
      <c r="AR75" s="1">
        <f t="shared" si="55"/>
        <v>0.81996454754349557</v>
      </c>
      <c r="AW75" s="1">
        <f t="shared" si="56"/>
        <v>0.77602676128991943</v>
      </c>
      <c r="BB75" s="1">
        <f t="shared" si="57"/>
        <v>0.82900286058180872</v>
      </c>
      <c r="BG75" s="1">
        <f t="shared" si="58"/>
        <v>0.90508945961577592</v>
      </c>
    </row>
    <row r="77" spans="1:62" x14ac:dyDescent="0.25">
      <c r="D77" s="1">
        <f>(B48+C48+D48+E48+F48)/5</f>
        <v>0.60182896858069312</v>
      </c>
      <c r="I77" s="1">
        <f>(G48+H48+I48+J48+K48)/5</f>
        <v>0.59983277653742961</v>
      </c>
      <c r="N77" s="1">
        <f>(L48+M48+N48+O48+P48)/5</f>
        <v>0.59424712860942841</v>
      </c>
      <c r="S77" s="1">
        <f>(Q48+R48+S48+T48+U48)/5</f>
        <v>0.59110248354203043</v>
      </c>
      <c r="X77" s="1">
        <f>(V48+W48+X48+Y48+Z48)/5</f>
        <v>0.59415868312836184</v>
      </c>
      <c r="AC77" s="1">
        <f>(AA48+AB48+AC48+AD48+AE48)/5</f>
        <v>0.59997702376437534</v>
      </c>
      <c r="AH77" s="1">
        <f>(AF48+AG48+AH48+AI48+AJ48)/5</f>
        <v>0.60185841457912981</v>
      </c>
      <c r="AM77" s="1">
        <f>(AK48+AL48+AM48+AN48+AO48)/5</f>
        <v>0.58078746792679969</v>
      </c>
      <c r="AR77" s="1">
        <f>(AP48+AQ48+AR48+AS48+AT48)/5</f>
        <v>0.52863224691349686</v>
      </c>
      <c r="AW77" s="1">
        <f>(AU48+AV48+AW48+AX48+AY48)/5</f>
        <v>0.49892700115528488</v>
      </c>
      <c r="BB77" s="1">
        <f>(AZ48+BA48+BB48+BC48+BD48)/5</f>
        <v>0.53440691404286</v>
      </c>
      <c r="BG77" s="1">
        <f>(BE48+BF48+BG48+BH48+BI48)/5</f>
        <v>0.58515461513599476</v>
      </c>
    </row>
    <row r="79" spans="1:62" x14ac:dyDescent="0.25">
      <c r="B79" s="1">
        <f>B67/2109/7/6.5</f>
        <v>0.62234066097919694</v>
      </c>
      <c r="C79" s="1">
        <f t="shared" ref="C79:BI79" si="59">C67/2109/7/6.5</f>
        <v>0.69241904676736621</v>
      </c>
      <c r="D79" s="1">
        <f t="shared" si="59"/>
        <v>0.71265255034278674</v>
      </c>
      <c r="E79" s="1">
        <f t="shared" si="59"/>
        <v>0.68958471277496369</v>
      </c>
      <c r="F79" s="1">
        <f t="shared" si="59"/>
        <v>0.62080314039000961</v>
      </c>
      <c r="G79" s="1">
        <f t="shared" si="59"/>
        <v>0.64802640955959911</v>
      </c>
      <c r="H79" s="1">
        <f t="shared" si="59"/>
        <v>0.70864014468720893</v>
      </c>
      <c r="I79" s="1">
        <f t="shared" si="59"/>
        <v>0.73034777733081724</v>
      </c>
      <c r="J79" s="1">
        <f t="shared" si="59"/>
        <v>0.70866280840799201</v>
      </c>
      <c r="K79" s="1">
        <f t="shared" si="59"/>
        <v>0.64627070718457547</v>
      </c>
      <c r="L79" s="1">
        <f t="shared" si="59"/>
        <v>0.65319819080767527</v>
      </c>
      <c r="M79" s="1">
        <f t="shared" si="59"/>
        <v>0.71322616617197654</v>
      </c>
      <c r="N79" s="1">
        <f t="shared" si="59"/>
        <v>0.73219824674514533</v>
      </c>
      <c r="O79" s="1">
        <f t="shared" si="59"/>
        <v>0.71061843212781406</v>
      </c>
      <c r="P79" s="1">
        <f t="shared" si="59"/>
        <v>0.6527991735953198</v>
      </c>
      <c r="Q79" s="1">
        <f t="shared" si="59"/>
        <v>0.65368411504106638</v>
      </c>
      <c r="R79" s="1">
        <f t="shared" si="59"/>
        <v>0.71057570800767711</v>
      </c>
      <c r="S79" s="1">
        <f t="shared" si="59"/>
        <v>0.73141875283485192</v>
      </c>
      <c r="T79" s="1">
        <f t="shared" si="59"/>
        <v>0.71108225897029986</v>
      </c>
      <c r="U79" s="1">
        <f t="shared" si="59"/>
        <v>0.65161733729234372</v>
      </c>
      <c r="V79" s="1">
        <f t="shared" si="59"/>
        <v>0.65227677155399577</v>
      </c>
      <c r="W79" s="1">
        <f t="shared" si="59"/>
        <v>0.71209935574898631</v>
      </c>
      <c r="X79" s="1">
        <f t="shared" si="59"/>
        <v>0.73287722482924123</v>
      </c>
      <c r="Y79" s="1">
        <f t="shared" si="59"/>
        <v>0.71176347299244369</v>
      </c>
      <c r="Z79" s="1">
        <f t="shared" si="59"/>
        <v>0.65204488277467731</v>
      </c>
      <c r="AA79" s="1">
        <f t="shared" si="59"/>
        <v>0.64631675729219695</v>
      </c>
      <c r="AB79" s="1">
        <f t="shared" si="59"/>
        <v>0.70905156939707559</v>
      </c>
      <c r="AC79" s="1">
        <f t="shared" si="59"/>
        <v>0.72937118941246126</v>
      </c>
      <c r="AD79" s="1">
        <f t="shared" si="59"/>
        <v>0.7083721911824068</v>
      </c>
      <c r="AE79" s="1">
        <f t="shared" si="59"/>
        <v>0.64573251622442285</v>
      </c>
      <c r="AF79" s="1">
        <f t="shared" si="59"/>
        <v>0.6195080127250745</v>
      </c>
      <c r="AG79" s="1">
        <f t="shared" si="59"/>
        <v>0.69046295609687869</v>
      </c>
      <c r="AH79" s="1">
        <f t="shared" si="59"/>
        <v>0.7116801518360838</v>
      </c>
      <c r="AI79" s="1">
        <f t="shared" si="59"/>
        <v>0.68949707839538754</v>
      </c>
      <c r="AJ79" s="1">
        <f t="shared" si="59"/>
        <v>0.61928514402204216</v>
      </c>
      <c r="AK79" s="1">
        <f t="shared" si="59"/>
        <v>0.52368609862929638</v>
      </c>
      <c r="AL79" s="1">
        <f t="shared" si="59"/>
        <v>0.65504828174200114</v>
      </c>
      <c r="AM79" s="1">
        <f t="shared" si="59"/>
        <v>0.67713458136160898</v>
      </c>
      <c r="AN79" s="1">
        <f t="shared" si="59"/>
        <v>0.65380325540003059</v>
      </c>
      <c r="AO79" s="1">
        <f t="shared" si="59"/>
        <v>0.52386990447149817</v>
      </c>
      <c r="AP79" s="1">
        <f t="shared" si="59"/>
        <v>0.37925191921664314</v>
      </c>
      <c r="AQ79" s="1">
        <f t="shared" si="59"/>
        <v>0.58785597787492727</v>
      </c>
      <c r="AR79" s="1">
        <f t="shared" si="59"/>
        <v>0.62982115322391219</v>
      </c>
      <c r="AS79" s="1">
        <f t="shared" si="59"/>
        <v>0.58728817667203481</v>
      </c>
      <c r="AT79" s="1">
        <f t="shared" si="59"/>
        <v>0.38185466363242848</v>
      </c>
      <c r="AU79" s="1">
        <f t="shared" si="59"/>
        <v>0.32687541624842092</v>
      </c>
      <c r="AV79" s="1">
        <f t="shared" si="59"/>
        <v>0.53959303741253972</v>
      </c>
      <c r="AW79" s="1">
        <f t="shared" si="59"/>
        <v>0.59948549800223039</v>
      </c>
      <c r="AX79" s="1">
        <f t="shared" si="59"/>
        <v>0.53983736563427309</v>
      </c>
      <c r="AY79" s="1">
        <f t="shared" si="59"/>
        <v>0.33073237529050048</v>
      </c>
      <c r="AZ79" s="1">
        <f t="shared" si="59"/>
        <v>0.39203877178247176</v>
      </c>
      <c r="BA79" s="1">
        <f t="shared" si="59"/>
        <v>0.59632759341121111</v>
      </c>
      <c r="BB79" s="1">
        <f t="shared" si="59"/>
        <v>0.63489968760939319</v>
      </c>
      <c r="BC79" s="1">
        <f t="shared" si="59"/>
        <v>0.59688044772184246</v>
      </c>
      <c r="BD79" s="1">
        <f t="shared" si="59"/>
        <v>0.39433513351398941</v>
      </c>
      <c r="BE79" s="1">
        <f t="shared" si="59"/>
        <v>0.5406085726549773</v>
      </c>
      <c r="BF79" s="1">
        <f t="shared" si="59"/>
        <v>0.65930068159206046</v>
      </c>
      <c r="BG79" s="1">
        <f t="shared" si="59"/>
        <v>0.68154924326783106</v>
      </c>
      <c r="BH79" s="1">
        <f t="shared" si="59"/>
        <v>0.65804289435671237</v>
      </c>
      <c r="BI79" s="1">
        <f t="shared" si="59"/>
        <v>0.54076152624074381</v>
      </c>
      <c r="BJ79" s="1">
        <f>AVERAGE(B79:BI79)</f>
        <v>0.6260231311910941</v>
      </c>
    </row>
    <row r="80" spans="1:62" x14ac:dyDescent="0.25">
      <c r="D80" s="1">
        <f>(B79+C79+D79+E79+F79)/5</f>
        <v>0.66756002225086453</v>
      </c>
      <c r="I80" s="1">
        <f>(G79+H79+I79+J79+K79)/5</f>
        <v>0.68838956943403851</v>
      </c>
      <c r="N80" s="1">
        <f>(L79+M79+N79+O79+P79)/5</f>
        <v>0.69240804188958616</v>
      </c>
      <c r="S80" s="1">
        <f>(Q79+R79+S79+T79+U79)/5</f>
        <v>0.69167563442924773</v>
      </c>
      <c r="X80" s="1">
        <f>(V79+W79+X79+Y79+Z79)/5</f>
        <v>0.69221234157986888</v>
      </c>
      <c r="AC80" s="1">
        <f>(AA79+AB79+AC79+AD79+AE79)/5</f>
        <v>0.68776884470171262</v>
      </c>
      <c r="AH80" s="1">
        <f>(AF79+AG79+AH79+AI79+AJ79)/5</f>
        <v>0.66608666861509325</v>
      </c>
      <c r="AM80" s="1">
        <f>(AK79+AL79+AM79+AN79+AO79)/5</f>
        <v>0.60670842432088701</v>
      </c>
      <c r="AR80" s="1">
        <f>(AP79+AQ79+AR79+AS79+AT79)/5</f>
        <v>0.51321437812398918</v>
      </c>
      <c r="AW80" s="1">
        <f>(AU79+AV79+AW79+AX79+AY79)/5</f>
        <v>0.46730473851759291</v>
      </c>
      <c r="BB80" s="1">
        <f>(AZ79+BA79+BB79+BC79+BD79)/5</f>
        <v>0.52289632680778164</v>
      </c>
      <c r="BG80" s="1">
        <f>(BE79+BF79+BG79+BH79+BI79)/5</f>
        <v>0.61605258362246496</v>
      </c>
    </row>
    <row r="85" spans="39:44" x14ac:dyDescent="0.25">
      <c r="AN85" s="1">
        <v>6.5</v>
      </c>
      <c r="AO85" s="1">
        <v>6.75</v>
      </c>
      <c r="AP85" s="1">
        <v>7</v>
      </c>
      <c r="AQ85" s="1">
        <v>7.25</v>
      </c>
      <c r="AR85" s="1">
        <v>7.5</v>
      </c>
    </row>
    <row r="87" spans="39:44" x14ac:dyDescent="0.25">
      <c r="AM87" s="1">
        <v>6</v>
      </c>
      <c r="AN87" s="1">
        <v>53687.198678025801</v>
      </c>
      <c r="AO87" s="1">
        <v>55340.085425858502</v>
      </c>
      <c r="AP87" s="1">
        <v>56803.067805852901</v>
      </c>
      <c r="AQ87" s="1">
        <v>57294.558495541103</v>
      </c>
      <c r="AR87" s="1">
        <v>56739.928689361703</v>
      </c>
    </row>
    <row r="88" spans="39:44" x14ac:dyDescent="0.25">
      <c r="AM88" s="1">
        <v>6.25</v>
      </c>
      <c r="AN88" s="1">
        <v>54986.451445087303</v>
      </c>
      <c r="AO88" s="1">
        <v>56638.256732178597</v>
      </c>
      <c r="AP88" s="1">
        <v>58119.540746689701</v>
      </c>
      <c r="AQ88" s="1">
        <v>58424.103950970202</v>
      </c>
      <c r="AR88" s="1">
        <v>57828.587598215898</v>
      </c>
    </row>
    <row r="89" spans="39:44" x14ac:dyDescent="0.25">
      <c r="AM89" s="1">
        <v>6.5</v>
      </c>
      <c r="AN89" s="1">
        <v>56838.899538734797</v>
      </c>
      <c r="AO89" s="1">
        <v>58543.961660888199</v>
      </c>
      <c r="AP89" s="1">
        <v>60072</v>
      </c>
      <c r="AQ89" s="1">
        <v>60027</v>
      </c>
      <c r="AR89" s="1">
        <v>58723</v>
      </c>
    </row>
    <row r="90" spans="39:44" x14ac:dyDescent="0.25">
      <c r="AM90" s="1">
        <v>6.75</v>
      </c>
      <c r="AN90" s="1">
        <v>55808</v>
      </c>
      <c r="AO90" s="1">
        <v>57842</v>
      </c>
      <c r="AP90" s="1">
        <v>59173</v>
      </c>
      <c r="AQ90" s="1">
        <v>58917</v>
      </c>
      <c r="AR90" s="1">
        <v>58219</v>
      </c>
    </row>
    <row r="91" spans="39:44" x14ac:dyDescent="0.25">
      <c r="AM91" s="1">
        <v>7</v>
      </c>
      <c r="AN91" s="1">
        <v>54629</v>
      </c>
      <c r="AO91" s="1">
        <v>55928</v>
      </c>
      <c r="AP91" s="1">
        <v>57264</v>
      </c>
      <c r="AQ91" s="1">
        <v>57984</v>
      </c>
      <c r="AR91" s="1">
        <v>56447</v>
      </c>
    </row>
  </sheetData>
  <mergeCells count="12">
    <mergeCell ref="AF69:AJ69"/>
    <mergeCell ref="AK69:AO69"/>
    <mergeCell ref="AP69:AT69"/>
    <mergeCell ref="AU69:AY69"/>
    <mergeCell ref="AZ69:BD69"/>
    <mergeCell ref="BE69:BI69"/>
    <mergeCell ref="B69:F69"/>
    <mergeCell ref="G69:K69"/>
    <mergeCell ref="L69:P69"/>
    <mergeCell ref="Q69:U69"/>
    <mergeCell ref="V69:Z69"/>
    <mergeCell ref="AA69:AE6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ABEF-E08C-4B37-98F3-F7C697C96047}">
  <dimension ref="A1:A60"/>
  <sheetViews>
    <sheetView topLeftCell="A37" workbookViewId="0">
      <selection activeCell="R48" sqref="R48"/>
    </sheetView>
  </sheetViews>
  <sheetFormatPr defaultRowHeight="13.8" x14ac:dyDescent="0.25"/>
  <sheetData>
    <row r="1" spans="1:1" x14ac:dyDescent="0.25">
      <c r="A1">
        <v>54890.119021800303</v>
      </c>
    </row>
    <row r="2" spans="1:1" x14ac:dyDescent="0.25">
      <c r="A2">
        <v>60193.548594063897</v>
      </c>
    </row>
    <row r="3" spans="1:1" x14ac:dyDescent="0.25">
      <c r="A3">
        <v>61688.254807964302</v>
      </c>
    </row>
    <row r="4" spans="1:1" x14ac:dyDescent="0.25">
      <c r="A4">
        <v>60105.420130992003</v>
      </c>
    </row>
    <row r="5" spans="1:1" x14ac:dyDescent="0.25">
      <c r="A5">
        <v>54822.519163575198</v>
      </c>
    </row>
    <row r="6" spans="1:1" x14ac:dyDescent="0.25">
      <c r="A6">
        <v>56491.6628623703</v>
      </c>
    </row>
    <row r="7" spans="1:1" x14ac:dyDescent="0.25">
      <c r="A7">
        <v>60929.871682728299</v>
      </c>
    </row>
    <row r="8" spans="1:1" x14ac:dyDescent="0.25">
      <c r="A8">
        <v>62418.935376829999</v>
      </c>
    </row>
    <row r="9" spans="1:1" x14ac:dyDescent="0.25">
      <c r="A9">
        <v>60983.992040652003</v>
      </c>
    </row>
    <row r="10" spans="1:1" x14ac:dyDescent="0.25">
      <c r="A10">
        <v>56424.942828731</v>
      </c>
    </row>
    <row r="11" spans="1:1" x14ac:dyDescent="0.25">
      <c r="A11">
        <v>56793.6249682134</v>
      </c>
    </row>
    <row r="12" spans="1:1" x14ac:dyDescent="0.25">
      <c r="A12">
        <v>60835.345951622498</v>
      </c>
    </row>
    <row r="13" spans="1:1" x14ac:dyDescent="0.25">
      <c r="A13">
        <v>62066.039353844099</v>
      </c>
    </row>
    <row r="14" spans="1:1" x14ac:dyDescent="0.25">
      <c r="A14">
        <v>60750.917699862497</v>
      </c>
    </row>
    <row r="15" spans="1:1" x14ac:dyDescent="0.25">
      <c r="A15">
        <v>56602.806305660197</v>
      </c>
    </row>
    <row r="16" spans="1:1" x14ac:dyDescent="0.25">
      <c r="A16">
        <v>56494.3329602554</v>
      </c>
    </row>
    <row r="17" spans="1:1" x14ac:dyDescent="0.25">
      <c r="A17">
        <v>60631.263594878998</v>
      </c>
    </row>
    <row r="18" spans="1:1" x14ac:dyDescent="0.25">
      <c r="A18">
        <v>61896.524525312401</v>
      </c>
    </row>
    <row r="19" spans="1:1" x14ac:dyDescent="0.25">
      <c r="A19">
        <v>60464.541016175797</v>
      </c>
    </row>
    <row r="20" spans="1:1" x14ac:dyDescent="0.25">
      <c r="A20">
        <v>56464.195532949401</v>
      </c>
    </row>
    <row r="21" spans="1:1" x14ac:dyDescent="0.25">
      <c r="A21">
        <v>56791.500983366903</v>
      </c>
    </row>
    <row r="22" spans="1:1" x14ac:dyDescent="0.25">
      <c r="A22">
        <v>60844.641199355501</v>
      </c>
    </row>
    <row r="23" spans="1:1" x14ac:dyDescent="0.25">
      <c r="A23">
        <v>62248.511418407303</v>
      </c>
    </row>
    <row r="24" spans="1:1" x14ac:dyDescent="0.25">
      <c r="A24">
        <v>60782.778464184703</v>
      </c>
    </row>
    <row r="25" spans="1:1" x14ac:dyDescent="0.25">
      <c r="A25">
        <v>56628.240982542702</v>
      </c>
    </row>
    <row r="26" spans="1:1" x14ac:dyDescent="0.25">
      <c r="A26">
        <v>56546.343052241602</v>
      </c>
    </row>
    <row r="27" spans="1:1" x14ac:dyDescent="0.25">
      <c r="A27">
        <v>60937.2869525602</v>
      </c>
    </row>
    <row r="28" spans="1:1" x14ac:dyDescent="0.25">
      <c r="A28">
        <v>62334.644857954299</v>
      </c>
    </row>
    <row r="29" spans="1:1" x14ac:dyDescent="0.25">
      <c r="A29">
        <v>60911.2983609816</v>
      </c>
    </row>
    <row r="30" spans="1:1" x14ac:dyDescent="0.25">
      <c r="A30">
        <v>56380.892493348598</v>
      </c>
    </row>
    <row r="31" spans="1:1" x14ac:dyDescent="0.25">
      <c r="A31">
        <v>54561.317909795202</v>
      </c>
    </row>
    <row r="32" spans="1:1" x14ac:dyDescent="0.25">
      <c r="A32">
        <v>59973.740757566098</v>
      </c>
    </row>
    <row r="33" spans="1:1" x14ac:dyDescent="0.25">
      <c r="A33">
        <v>61605.653479695698</v>
      </c>
    </row>
    <row r="34" spans="1:1" x14ac:dyDescent="0.25">
      <c r="A34">
        <v>60046.611616527298</v>
      </c>
    </row>
    <row r="35" spans="1:1" x14ac:dyDescent="0.25">
      <c r="A35">
        <v>54598.315853476401</v>
      </c>
    </row>
    <row r="36" spans="1:1" x14ac:dyDescent="0.25">
      <c r="A36">
        <v>46535.636761552298</v>
      </c>
    </row>
    <row r="37" spans="1:1" x14ac:dyDescent="0.25">
      <c r="A37">
        <v>57567.302429793803</v>
      </c>
    </row>
    <row r="38" spans="1:1" x14ac:dyDescent="0.25">
      <c r="A38">
        <v>59434.509618364398</v>
      </c>
    </row>
    <row r="39" spans="1:1" x14ac:dyDescent="0.25">
      <c r="A39">
        <v>57521.844332375098</v>
      </c>
    </row>
    <row r="40" spans="1:1" x14ac:dyDescent="0.25">
      <c r="A40">
        <v>46566.176454510198</v>
      </c>
    </row>
    <row r="41" spans="1:1" x14ac:dyDescent="0.25">
      <c r="A41">
        <v>32755.117029089299</v>
      </c>
    </row>
    <row r="42" spans="1:1" x14ac:dyDescent="0.25">
      <c r="A42">
        <v>52186.622953923201</v>
      </c>
    </row>
    <row r="43" spans="1:1" x14ac:dyDescent="0.25">
      <c r="A43">
        <v>55778.255496986101</v>
      </c>
    </row>
    <row r="44" spans="1:1" x14ac:dyDescent="0.25">
      <c r="A44">
        <v>52264.873279461201</v>
      </c>
    </row>
    <row r="45" spans="1:1" x14ac:dyDescent="0.25">
      <c r="A45">
        <v>32726.8903466056</v>
      </c>
    </row>
    <row r="46" spans="1:1" x14ac:dyDescent="0.25">
      <c r="A46">
        <v>27702.700163428999</v>
      </c>
    </row>
    <row r="47" spans="1:1" x14ac:dyDescent="0.25">
      <c r="A47">
        <v>47814.1392458103</v>
      </c>
    </row>
    <row r="48" spans="1:1" x14ac:dyDescent="0.25">
      <c r="A48">
        <v>53386.533712953402</v>
      </c>
    </row>
    <row r="49" spans="1:1" x14ac:dyDescent="0.25">
      <c r="A49">
        <v>47713.3646271736</v>
      </c>
    </row>
    <row r="50" spans="1:1" x14ac:dyDescent="0.25">
      <c r="A50">
        <v>27722.920478405202</v>
      </c>
    </row>
    <row r="51" spans="1:1" x14ac:dyDescent="0.25">
      <c r="A51">
        <v>33968.614474819398</v>
      </c>
    </row>
    <row r="52" spans="1:1" x14ac:dyDescent="0.25">
      <c r="A52">
        <v>53031.809844438299</v>
      </c>
    </row>
    <row r="53" spans="1:1" x14ac:dyDescent="0.25">
      <c r="A53">
        <v>56271.114660964697</v>
      </c>
    </row>
    <row r="54" spans="1:1" x14ac:dyDescent="0.25">
      <c r="A54">
        <v>52971.340173443801</v>
      </c>
    </row>
    <row r="55" spans="1:1" x14ac:dyDescent="0.25">
      <c r="A55">
        <v>34012.774640980097</v>
      </c>
    </row>
    <row r="56" spans="1:1" x14ac:dyDescent="0.25">
      <c r="A56">
        <v>48172.766577412098</v>
      </c>
    </row>
    <row r="57" spans="1:1" x14ac:dyDescent="0.25">
      <c r="A57">
        <v>57970.919308854798</v>
      </c>
    </row>
    <row r="58" spans="1:1" x14ac:dyDescent="0.25">
      <c r="A58">
        <v>59815.943580048399</v>
      </c>
    </row>
    <row r="59" spans="1:1" x14ac:dyDescent="0.25">
      <c r="A59">
        <v>57924.5994526672</v>
      </c>
    </row>
    <row r="60" spans="1:1" x14ac:dyDescent="0.25">
      <c r="A60">
        <v>48073.1756442314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吸热塔位置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enze xiao</dc:creator>
  <cp:lastModifiedBy>xiao enze</cp:lastModifiedBy>
  <dcterms:created xsi:type="dcterms:W3CDTF">2015-06-05T18:19:34Z</dcterms:created>
  <dcterms:modified xsi:type="dcterms:W3CDTF">2023-09-10T00:56:39Z</dcterms:modified>
</cp:coreProperties>
</file>