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G:\My Drive\E+ Courses\GEEN 3853 Data Analysis - 2020 Fall\Coffee Mug Experiment\"/>
    </mc:Choice>
  </mc:AlternateContent>
  <xr:revisionPtr revIDLastSave="0" documentId="13_ncr:1_{76AD8D0A-4548-44A1-B890-397330A2179D}" xr6:coauthVersionLast="45" xr6:coauthVersionMax="45" xr10:uidLastSave="{00000000-0000-0000-0000-000000000000}"/>
  <bookViews>
    <workbookView xWindow="4440" yWindow="4440" windowWidth="19968" windowHeight="928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5" i="1"/>
  <c r="H8" i="1"/>
  <c r="H10" i="1"/>
  <c r="H11" i="1"/>
  <c r="H17" i="1"/>
  <c r="G19" i="1"/>
  <c r="H19" i="1" s="1"/>
  <c r="G20" i="1"/>
  <c r="H20" i="1" s="1"/>
  <c r="G23" i="1"/>
  <c r="H23" i="1" s="1"/>
  <c r="G22" i="1"/>
  <c r="H22" i="1" s="1"/>
  <c r="G21" i="1" l="1"/>
  <c r="H21" i="1" s="1"/>
  <c r="G24" i="1"/>
  <c r="H24" i="1" s="1"/>
  <c r="G18" i="1"/>
  <c r="H18" i="1" s="1"/>
  <c r="G16" i="1"/>
  <c r="H16" i="1" s="1"/>
  <c r="G15" i="1"/>
  <c r="H15" i="1" s="1"/>
  <c r="G14" i="1"/>
  <c r="H14" i="1" s="1"/>
  <c r="G13" i="1"/>
  <c r="H13" i="1" s="1"/>
  <c r="G12" i="1"/>
  <c r="H12" i="1" s="1"/>
  <c r="G9" i="1"/>
  <c r="H9" i="1" s="1"/>
  <c r="G7" i="1"/>
  <c r="H7" i="1" s="1"/>
  <c r="G6" i="1"/>
  <c r="H6" i="1" s="1"/>
  <c r="G4" i="1"/>
  <c r="H4" i="1" s="1"/>
  <c r="G2" i="1"/>
  <c r="H2" i="1" s="1"/>
</calcChain>
</file>

<file path=xl/sharedStrings.xml><?xml version="1.0" encoding="utf-8"?>
<sst xmlns="http://schemas.openxmlformats.org/spreadsheetml/2006/main" count="55" uniqueCount="35">
  <si>
    <t>Team #</t>
  </si>
  <si>
    <t>Lid/No Lid</t>
  </si>
  <si>
    <t>Name</t>
  </si>
  <si>
    <t>Upper Threshold Time (s)</t>
  </si>
  <si>
    <t>Lower Threshold Time (s)</t>
  </si>
  <si>
    <t>Time in Ideal Temp Range (s)</t>
  </si>
  <si>
    <t>No Lid</t>
  </si>
  <si>
    <t>Timothy Cooper</t>
  </si>
  <si>
    <t>Evan Wetzel</t>
  </si>
  <si>
    <t>wayles concklin</t>
  </si>
  <si>
    <t>Alex Hanley</t>
  </si>
  <si>
    <t>Andrea Francu</t>
  </si>
  <si>
    <t>Andrew Brown</t>
  </si>
  <si>
    <t>Connor Krause</t>
  </si>
  <si>
    <t>Michael Rizzo</t>
  </si>
  <si>
    <t>Julia Harlan</t>
  </si>
  <si>
    <t>Elizabeth Bosnich</t>
  </si>
  <si>
    <t>Alessio Iacovone</t>
  </si>
  <si>
    <t>Lid</t>
  </si>
  <si>
    <t>Micaela Bara</t>
  </si>
  <si>
    <t>Adrian Gutierrez</t>
  </si>
  <si>
    <t>Eric Mann</t>
  </si>
  <si>
    <t>Alec Kostovny</t>
  </si>
  <si>
    <t>Geordi Emnett</t>
  </si>
  <si>
    <t>Dominic Scolari</t>
  </si>
  <si>
    <t>Coffee Mug</t>
  </si>
  <si>
    <t>Dakota Duran</t>
  </si>
  <si>
    <t>James Barnett</t>
  </si>
  <si>
    <t>Jack Plantz</t>
  </si>
  <si>
    <t>Jackson Hughes</t>
  </si>
  <si>
    <t>Jake Thamez</t>
  </si>
  <si>
    <t>Alexander Hernacki</t>
  </si>
  <si>
    <t>Time in Ideal Temp Range</t>
  </si>
  <si>
    <t>Time (min)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</si>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</sst>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C00000"/>
        <bgColor rgb="FFD9EAD3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21" fontId="1" fillId="2" borderId="5" xfId="0" applyNumberFormat="1" applyFont="1" applyFill="1" applyBorder="1" applyAlignment="1"/>
    <xf numFmtId="21" fontId="1" fillId="2" borderId="6" xfId="0" applyNumberFormat="1" applyFont="1" applyFill="1" applyBorder="1"/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21" fontId="1" fillId="2" borderId="8" xfId="0" applyNumberFormat="1" applyFont="1" applyFill="1" applyBorder="1" applyAlignment="1"/>
    <xf numFmtId="21" fontId="1" fillId="2" borderId="9" xfId="0" applyNumberFormat="1" applyFont="1" applyFill="1" applyBorder="1" applyAlignment="1"/>
    <xf numFmtId="21" fontId="1" fillId="3" borderId="8" xfId="0" applyNumberFormat="1" applyFont="1" applyFill="1" applyBorder="1" applyAlignment="1"/>
    <xf numFmtId="21" fontId="1" fillId="3" borderId="9" xfId="0" applyNumberFormat="1" applyFont="1" applyFill="1" applyBorder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21" fontId="1" fillId="3" borderId="9" xfId="0" applyNumberFormat="1" applyFont="1" applyFill="1" applyBorder="1" applyAlignment="1"/>
    <xf numFmtId="0" fontId="1" fillId="4" borderId="7" xfId="0" applyFont="1" applyFill="1" applyBorder="1" applyAlignment="1"/>
    <xf numFmtId="0" fontId="1" fillId="4" borderId="8" xfId="0" applyFont="1" applyFill="1" applyBorder="1" applyAlignment="1"/>
    <xf numFmtId="21" fontId="1" fillId="4" borderId="8" xfId="0" applyNumberFormat="1" applyFont="1" applyFill="1" applyBorder="1" applyAlignment="1"/>
    <xf numFmtId="21" fontId="1" fillId="4" borderId="9" xfId="0" applyNumberFormat="1" applyFont="1" applyFill="1" applyBorder="1"/>
    <xf numFmtId="21" fontId="1" fillId="4" borderId="9" xfId="0" applyNumberFormat="1" applyFont="1" applyFill="1" applyBorder="1" applyAlignment="1"/>
    <xf numFmtId="0" fontId="1" fillId="5" borderId="7" xfId="0" applyFont="1" applyFill="1" applyBorder="1" applyAlignment="1"/>
    <xf numFmtId="0" fontId="1" fillId="5" borderId="8" xfId="0" applyFont="1" applyFill="1" applyBorder="1" applyAlignment="1"/>
    <xf numFmtId="21" fontId="1" fillId="5" borderId="8" xfId="0" applyNumberFormat="1" applyFont="1" applyFill="1" applyBorder="1" applyAlignment="1"/>
    <xf numFmtId="21" fontId="1" fillId="5" borderId="9" xfId="0" applyNumberFormat="1" applyFont="1" applyFill="1" applyBorder="1" applyAlignment="1"/>
    <xf numFmtId="0" fontId="1" fillId="5" borderId="10" xfId="0" applyFont="1" applyFill="1" applyBorder="1" applyAlignment="1"/>
    <xf numFmtId="0" fontId="1" fillId="5" borderId="11" xfId="0" applyFont="1" applyFill="1" applyBorder="1" applyAlignment="1"/>
    <xf numFmtId="21" fontId="1" fillId="5" borderId="11" xfId="0" applyNumberFormat="1" applyFont="1" applyFill="1" applyBorder="1" applyAlignment="1"/>
    <xf numFmtId="21" fontId="1" fillId="5" borderId="12" xfId="0" applyNumberFormat="1" applyFont="1" applyFill="1" applyBorder="1"/>
    <xf numFmtId="0" fontId="1" fillId="6" borderId="13" xfId="0" applyFont="1" applyFill="1" applyBorder="1" applyAlignment="1"/>
    <xf numFmtId="0" fontId="1" fillId="6" borderId="14" xfId="0" applyFont="1" applyFill="1" applyBorder="1" applyAlignment="1"/>
    <xf numFmtId="21" fontId="1" fillId="6" borderId="14" xfId="0" applyNumberFormat="1" applyFont="1" applyFill="1" applyBorder="1" applyAlignment="1"/>
    <xf numFmtId="21" fontId="1" fillId="6" borderId="15" xfId="0" applyNumberFormat="1" applyFont="1" applyFill="1" applyBorder="1"/>
    <xf numFmtId="0" fontId="1" fillId="6" borderId="7" xfId="0" applyFont="1" applyFill="1" applyBorder="1" applyAlignment="1"/>
    <xf numFmtId="0" fontId="1" fillId="6" borderId="8" xfId="0" applyFont="1" applyFill="1" applyBorder="1" applyAlignment="1"/>
    <xf numFmtId="21" fontId="1" fillId="6" borderId="8" xfId="0" applyNumberFormat="1" applyFont="1" applyFill="1" applyBorder="1" applyAlignment="1"/>
    <xf numFmtId="21" fontId="1" fillId="6" borderId="9" xfId="0" applyNumberFormat="1" applyFont="1" applyFill="1" applyBorder="1"/>
    <xf numFmtId="21" fontId="1" fillId="6" borderId="9" xfId="0" applyNumberFormat="1" applyFont="1" applyFill="1" applyBorder="1" applyAlignment="1"/>
    <xf numFmtId="21" fontId="1" fillId="2" borderId="9" xfId="0" applyNumberFormat="1" applyFont="1" applyFill="1" applyBorder="1"/>
    <xf numFmtId="46" fontId="1" fillId="2" borderId="9" xfId="0" applyNumberFormat="1" applyFont="1" applyFill="1" applyBorder="1" applyAlignment="1"/>
    <xf numFmtId="0" fontId="1" fillId="4" borderId="11" xfId="0" applyFont="1" applyFill="1" applyBorder="1" applyAlignment="1"/>
    <xf numFmtId="21" fontId="1" fillId="4" borderId="11" xfId="0" applyNumberFormat="1" applyFont="1" applyFill="1" applyBorder="1" applyAlignment="1"/>
    <xf numFmtId="0" fontId="3" fillId="0" borderId="0" xfId="0" applyFont="1" applyAlignment="1"/>
    <xf numFmtId="2" fontId="0" fillId="0" borderId="0" xfId="0" applyNumberFormat="1" applyFont="1" applyAlignment="1"/>
    <xf numFmtId="21" fontId="1" fillId="4" borderId="12" xfId="0" applyNumberFormat="1" applyFont="1" applyFill="1" applyBorder="1" applyAlignment="1"/>
    <xf numFmtId="21" fontId="1" fillId="7" borderId="8" xfId="0" applyNumberFormat="1" applyFont="1" applyFill="1" applyBorder="1" applyAlignment="1"/>
    <xf numFmtId="21" fontId="1" fillId="7" borderId="9" xfId="0" applyNumberFormat="1" applyFont="1" applyFill="1" applyBorder="1"/>
    <xf numFmtId="0" fontId="4" fillId="0" borderId="3" xfId="0" applyFont="1" applyBorder="1" applyAlignment="1"/>
    <xf numFmtId="0" fontId="4" fillId="0" borderId="16" xfId="0" applyFont="1" applyFill="1" applyBorder="1" applyAlignment="1"/>
    <xf numFmtId="2" fontId="0" fillId="8" borderId="0" xfId="0" applyNumberFormat="1" applyFont="1" applyFill="1" applyAlignment="1"/>
    <xf numFmtId="0" fontId="0" fillId="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4"/>
  <sheetViews>
    <sheetView tabSelected="1" topLeftCell="C10" workbookViewId="0">
      <selection activeCell="H2" sqref="H2:I23"/>
    </sheetView>
  </sheetViews>
  <sheetFormatPr defaultColWidth="14.44140625" defaultRowHeight="15.75" customHeight="1" x14ac:dyDescent="0.25"/>
  <cols>
    <col min="1" max="1" width="3.33203125" customWidth="1"/>
    <col min="2" max="2" width="7.44140625" customWidth="1"/>
    <col min="3" max="3" width="11" customWidth="1"/>
    <col min="4" max="4" width="26.33203125" customWidth="1"/>
    <col min="5" max="5" width="24.109375" customWidth="1"/>
    <col min="6" max="6" width="30.33203125" customWidth="1"/>
    <col min="7" max="7" width="27.33203125" customWidth="1"/>
    <col min="8" max="8" width="19.109375" customWidth="1"/>
    <col min="10" max="10" width="27.33203125" hidden="1" customWidth="1"/>
  </cols>
  <sheetData>
    <row r="1" spans="1:10" ht="15.75" customHeight="1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48" t="s">
        <v>32</v>
      </c>
      <c r="H1" s="49" t="s">
        <v>33</v>
      </c>
      <c r="I1" s="43" t="s">
        <v>34</v>
      </c>
      <c r="J1" s="3" t="s">
        <v>5</v>
      </c>
    </row>
    <row r="2" spans="1:10" ht="15.75" customHeight="1" x14ac:dyDescent="0.25">
      <c r="A2" s="4">
        <v>1</v>
      </c>
      <c r="B2" s="5">
        <v>1</v>
      </c>
      <c r="C2" s="5" t="s">
        <v>6</v>
      </c>
      <c r="D2" s="5" t="s">
        <v>7</v>
      </c>
      <c r="E2" s="6">
        <v>0.35545785879629632</v>
      </c>
      <c r="F2" s="6">
        <v>0.36622209490740742</v>
      </c>
      <c r="G2" s="7">
        <f>F2-E2</f>
        <v>1.0764236111111103E-2</v>
      </c>
      <c r="H2" s="44">
        <f>G2*1440</f>
        <v>15.500499999999988</v>
      </c>
      <c r="I2">
        <v>1</v>
      </c>
      <c r="J2" s="7">
        <v>1.0764236111111103E-2</v>
      </c>
    </row>
    <row r="3" spans="1:10" ht="15.75" customHeight="1" x14ac:dyDescent="0.25">
      <c r="A3" s="8">
        <v>2</v>
      </c>
      <c r="B3" s="9">
        <v>1</v>
      </c>
      <c r="C3" s="9" t="s">
        <v>6</v>
      </c>
      <c r="D3" s="9" t="s">
        <v>8</v>
      </c>
      <c r="E3" s="10">
        <v>0.64097222222222228</v>
      </c>
      <c r="F3" s="10">
        <v>0.65092592592592591</v>
      </c>
      <c r="G3" s="11">
        <v>9.9537037037037042E-3</v>
      </c>
      <c r="H3" s="44">
        <f t="shared" ref="H3:H23" si="0">G3*1440</f>
        <v>14.333333333333334</v>
      </c>
      <c r="I3">
        <v>1</v>
      </c>
      <c r="J3" s="11">
        <v>9.9537037037037042E-3</v>
      </c>
    </row>
    <row r="4" spans="1:10" ht="15.75" customHeight="1" x14ac:dyDescent="0.25">
      <c r="A4" s="8">
        <v>3</v>
      </c>
      <c r="B4" s="9">
        <v>1</v>
      </c>
      <c r="C4" s="9" t="s">
        <v>6</v>
      </c>
      <c r="D4" s="9" t="s">
        <v>9</v>
      </c>
      <c r="E4" s="10">
        <v>0.65659722222222228</v>
      </c>
      <c r="F4" s="10">
        <v>0.66554398148148153</v>
      </c>
      <c r="G4" s="10">
        <f>F4-E4</f>
        <v>8.9467592592592515E-3</v>
      </c>
      <c r="H4" s="44">
        <f t="shared" si="0"/>
        <v>12.883333333333322</v>
      </c>
      <c r="I4">
        <v>1</v>
      </c>
      <c r="J4" s="13">
        <v>8.9467592592592515E-3</v>
      </c>
    </row>
    <row r="5" spans="1:10" ht="15.75" customHeight="1" x14ac:dyDescent="0.25">
      <c r="A5" s="14">
        <v>4</v>
      </c>
      <c r="B5" s="15">
        <v>2</v>
      </c>
      <c r="C5" s="15" t="s">
        <v>6</v>
      </c>
      <c r="D5" s="15" t="s">
        <v>10</v>
      </c>
      <c r="E5" s="12">
        <v>0.64965277777777775</v>
      </c>
      <c r="F5" s="12">
        <v>0.65972222222222221</v>
      </c>
      <c r="G5" s="16">
        <v>1.0763888888888889E-2</v>
      </c>
      <c r="H5" s="44">
        <f t="shared" si="0"/>
        <v>15.5</v>
      </c>
      <c r="I5">
        <v>1</v>
      </c>
      <c r="J5" s="16">
        <v>1.0763888888888889E-2</v>
      </c>
    </row>
    <row r="6" spans="1:10" ht="15.75" customHeight="1" x14ac:dyDescent="0.25">
      <c r="A6" s="14">
        <v>5</v>
      </c>
      <c r="B6" s="15">
        <v>2</v>
      </c>
      <c r="C6" s="15" t="s">
        <v>6</v>
      </c>
      <c r="D6" s="15" t="s">
        <v>11</v>
      </c>
      <c r="E6" s="12">
        <v>0.61429398148148151</v>
      </c>
      <c r="F6" s="12">
        <v>0.62413194444444442</v>
      </c>
      <c r="G6" s="13">
        <f>F6-E6</f>
        <v>9.8379629629629095E-3</v>
      </c>
      <c r="H6" s="44">
        <f t="shared" si="0"/>
        <v>14.16666666666659</v>
      </c>
      <c r="I6">
        <v>1</v>
      </c>
      <c r="J6" s="13">
        <v>9.8379629629629095E-3</v>
      </c>
    </row>
    <row r="7" spans="1:10" ht="15.75" customHeight="1" x14ac:dyDescent="0.25">
      <c r="A7" s="14">
        <v>6</v>
      </c>
      <c r="B7" s="18">
        <v>3</v>
      </c>
      <c r="C7" s="18" t="s">
        <v>6</v>
      </c>
      <c r="D7" s="18" t="s">
        <v>12</v>
      </c>
      <c r="E7" s="19">
        <v>0.65935185185185186</v>
      </c>
      <c r="F7" s="19">
        <v>0.66756944444444444</v>
      </c>
      <c r="G7" s="20">
        <f>F7-E7</f>
        <v>8.2175925925925819E-3</v>
      </c>
      <c r="H7" s="44">
        <f t="shared" si="0"/>
        <v>11.833333333333318</v>
      </c>
      <c r="I7">
        <v>1</v>
      </c>
      <c r="J7" s="20">
        <v>8.2175925925925819E-3</v>
      </c>
    </row>
    <row r="8" spans="1:10" ht="15.75" customHeight="1" x14ac:dyDescent="0.25">
      <c r="A8" s="17">
        <v>7</v>
      </c>
      <c r="B8" s="18">
        <v>3</v>
      </c>
      <c r="C8" s="18" t="s">
        <v>6</v>
      </c>
      <c r="D8" s="18" t="s">
        <v>13</v>
      </c>
      <c r="E8" s="19">
        <v>0.72988425925925926</v>
      </c>
      <c r="F8" s="19">
        <v>0.74030092592592589</v>
      </c>
      <c r="G8" s="21">
        <v>1.0416666666666666E-2</v>
      </c>
      <c r="H8" s="44">
        <f t="shared" si="0"/>
        <v>15</v>
      </c>
      <c r="I8">
        <v>1</v>
      </c>
      <c r="J8" s="21">
        <v>1.0416666666666666E-2</v>
      </c>
    </row>
    <row r="9" spans="1:10" ht="15.75" customHeight="1" x14ac:dyDescent="0.25">
      <c r="A9" s="17">
        <v>8</v>
      </c>
      <c r="B9" s="18">
        <v>3</v>
      </c>
      <c r="C9" s="18" t="s">
        <v>6</v>
      </c>
      <c r="D9" s="18" t="s">
        <v>14</v>
      </c>
      <c r="E9" s="19">
        <v>0.42575231481481479</v>
      </c>
      <c r="F9" s="19">
        <v>0.43281249999999999</v>
      </c>
      <c r="G9" s="20">
        <f>F9-E9</f>
        <v>7.0601851851851971E-3</v>
      </c>
      <c r="H9" s="44">
        <f t="shared" si="0"/>
        <v>10.166666666666684</v>
      </c>
      <c r="I9">
        <v>1</v>
      </c>
      <c r="J9" s="20">
        <v>7.0601851851851971E-3</v>
      </c>
    </row>
    <row r="10" spans="1:10" ht="15.75" customHeight="1" x14ac:dyDescent="0.25">
      <c r="A10" s="17">
        <v>9</v>
      </c>
      <c r="B10" s="23">
        <v>4</v>
      </c>
      <c r="C10" s="23" t="s">
        <v>6</v>
      </c>
      <c r="D10" s="23" t="s">
        <v>15</v>
      </c>
      <c r="E10" s="24">
        <v>0.64896990740740745</v>
      </c>
      <c r="F10" s="24">
        <v>0.66320601851851857</v>
      </c>
      <c r="G10" s="25">
        <v>1.4236111111111111E-2</v>
      </c>
      <c r="H10" s="44">
        <f t="shared" si="0"/>
        <v>20.5</v>
      </c>
      <c r="I10">
        <v>1</v>
      </c>
      <c r="J10" s="25">
        <v>1.4236111111111111E-2</v>
      </c>
    </row>
    <row r="11" spans="1:10" ht="15.75" customHeight="1" x14ac:dyDescent="0.25">
      <c r="A11" s="22">
        <v>10</v>
      </c>
      <c r="B11" s="23">
        <v>4</v>
      </c>
      <c r="C11" s="23" t="s">
        <v>6</v>
      </c>
      <c r="D11" s="23" t="s">
        <v>16</v>
      </c>
      <c r="E11" s="24">
        <v>0.65712962962962962</v>
      </c>
      <c r="F11" s="24">
        <v>0.66511574074074076</v>
      </c>
      <c r="G11" s="25">
        <v>7.9861111111111105E-3</v>
      </c>
      <c r="H11" s="44">
        <f t="shared" si="0"/>
        <v>11.5</v>
      </c>
      <c r="I11">
        <v>1</v>
      </c>
      <c r="J11" s="25">
        <v>7.9861111111111105E-3</v>
      </c>
    </row>
    <row r="12" spans="1:10" ht="15.75" customHeight="1" thickBot="1" x14ac:dyDescent="0.3">
      <c r="A12" s="22">
        <v>11</v>
      </c>
      <c r="B12" s="27">
        <v>4</v>
      </c>
      <c r="C12" s="27" t="s">
        <v>6</v>
      </c>
      <c r="D12" s="27" t="s">
        <v>17</v>
      </c>
      <c r="E12" s="28">
        <v>5.1354166666666666E-2</v>
      </c>
      <c r="F12" s="28">
        <v>6.1886574074074073E-2</v>
      </c>
      <c r="G12" s="29">
        <f t="shared" ref="G12:G14" si="1">F12-E12</f>
        <v>1.0532407407407407E-2</v>
      </c>
      <c r="H12" s="44">
        <f t="shared" si="0"/>
        <v>15.166666666666666</v>
      </c>
      <c r="I12">
        <v>1</v>
      </c>
      <c r="J12" s="29">
        <v>1.0532407407407407E-2</v>
      </c>
    </row>
    <row r="13" spans="1:10" ht="15.75" customHeight="1" thickBot="1" x14ac:dyDescent="0.3">
      <c r="A13" s="26">
        <v>12</v>
      </c>
      <c r="B13" s="31">
        <v>5</v>
      </c>
      <c r="C13" s="31" t="s">
        <v>18</v>
      </c>
      <c r="D13" s="31" t="s">
        <v>19</v>
      </c>
      <c r="E13" s="32">
        <v>0.63273957175925921</v>
      </c>
      <c r="F13" s="32">
        <v>0.6397997685185185</v>
      </c>
      <c r="G13" s="33">
        <f t="shared" si="1"/>
        <v>7.0601967592592851E-3</v>
      </c>
      <c r="H13" s="44">
        <f t="shared" si="0"/>
        <v>10.166683333333371</v>
      </c>
      <c r="I13">
        <v>2</v>
      </c>
      <c r="J13" s="33">
        <v>7.0601967592592851E-3</v>
      </c>
    </row>
    <row r="14" spans="1:10" ht="15.75" customHeight="1" x14ac:dyDescent="0.25">
      <c r="A14" s="30">
        <v>13</v>
      </c>
      <c r="B14" s="35">
        <v>5</v>
      </c>
      <c r="C14" s="35" t="s">
        <v>18</v>
      </c>
      <c r="D14" s="35" t="s">
        <v>20</v>
      </c>
      <c r="E14" s="36">
        <v>0.63186342592592593</v>
      </c>
      <c r="F14" s="36">
        <v>0.64771990740740737</v>
      </c>
      <c r="G14" s="37">
        <f t="shared" si="1"/>
        <v>1.5856481481481444E-2</v>
      </c>
      <c r="H14" s="44">
        <f t="shared" si="0"/>
        <v>22.833333333333279</v>
      </c>
      <c r="I14">
        <v>2</v>
      </c>
      <c r="J14" s="37">
        <v>1.5856481481481444E-2</v>
      </c>
    </row>
    <row r="15" spans="1:10" ht="15.75" customHeight="1" x14ac:dyDescent="0.25">
      <c r="A15" s="34">
        <v>14</v>
      </c>
      <c r="B15" s="35">
        <v>5</v>
      </c>
      <c r="C15" s="35" t="s">
        <v>18</v>
      </c>
      <c r="D15" s="35" t="s">
        <v>21</v>
      </c>
      <c r="E15" s="36">
        <v>0.64827546296296301</v>
      </c>
      <c r="F15" s="36">
        <v>0.65776620370370376</v>
      </c>
      <c r="G15" s="38">
        <f>(F15-E15)</f>
        <v>9.490740740740744E-3</v>
      </c>
      <c r="H15" s="44">
        <f t="shared" si="0"/>
        <v>13.666666666666671</v>
      </c>
      <c r="I15">
        <v>2</v>
      </c>
      <c r="J15" s="38">
        <v>9.490740740740744E-3</v>
      </c>
    </row>
    <row r="16" spans="1:10" ht="13.2" x14ac:dyDescent="0.25">
      <c r="A16" s="34">
        <v>15</v>
      </c>
      <c r="B16" s="9">
        <v>6</v>
      </c>
      <c r="C16" s="9" t="s">
        <v>18</v>
      </c>
      <c r="D16" s="9" t="s">
        <v>22</v>
      </c>
      <c r="E16" s="10">
        <v>0.76626157407407403</v>
      </c>
      <c r="F16" s="10">
        <v>0.78107638888888886</v>
      </c>
      <c r="G16" s="39">
        <f>F16-E16</f>
        <v>1.4814814814814836E-2</v>
      </c>
      <c r="H16" s="44">
        <f t="shared" si="0"/>
        <v>21.333333333333364</v>
      </c>
      <c r="I16">
        <v>2</v>
      </c>
      <c r="J16" s="39">
        <v>1.4814814814814836E-2</v>
      </c>
    </row>
    <row r="17" spans="1:10" ht="15.75" customHeight="1" x14ac:dyDescent="0.25">
      <c r="A17" s="8">
        <v>16</v>
      </c>
      <c r="B17" s="9">
        <v>6</v>
      </c>
      <c r="C17" s="9" t="s">
        <v>18</v>
      </c>
      <c r="D17" s="9" t="s">
        <v>23</v>
      </c>
      <c r="E17" s="10">
        <v>0.70576388888888886</v>
      </c>
      <c r="F17" s="10">
        <v>0.73250000000000004</v>
      </c>
      <c r="G17" s="40">
        <v>2.673611111111111E-2</v>
      </c>
      <c r="H17" s="44">
        <f t="shared" si="0"/>
        <v>38.5</v>
      </c>
      <c r="I17">
        <v>2</v>
      </c>
      <c r="J17" s="40">
        <v>2.673611111111111E-2</v>
      </c>
    </row>
    <row r="18" spans="1:10" ht="15.75" customHeight="1" x14ac:dyDescent="0.25">
      <c r="A18" s="8">
        <v>17</v>
      </c>
      <c r="B18" s="9">
        <v>6</v>
      </c>
      <c r="C18" s="9" t="s">
        <v>18</v>
      </c>
      <c r="D18" s="9" t="s">
        <v>24</v>
      </c>
      <c r="E18" s="10">
        <v>0.63002314814814819</v>
      </c>
      <c r="F18" s="10">
        <v>0.64923611111111112</v>
      </c>
      <c r="G18" s="11">
        <f t="shared" ref="G18" si="2">F18-E18</f>
        <v>1.9212962962962932E-2</v>
      </c>
      <c r="H18" s="44">
        <f t="shared" si="0"/>
        <v>27.666666666666622</v>
      </c>
      <c r="I18">
        <v>2</v>
      </c>
      <c r="J18" s="11">
        <v>1.9212962962962932E-2</v>
      </c>
    </row>
    <row r="19" spans="1:10" ht="15.75" customHeight="1" x14ac:dyDescent="0.25">
      <c r="A19" s="14">
        <v>19</v>
      </c>
      <c r="B19" s="15">
        <v>7</v>
      </c>
      <c r="C19" s="15" t="s">
        <v>18</v>
      </c>
      <c r="D19" s="15" t="s">
        <v>27</v>
      </c>
      <c r="E19" s="12">
        <v>0.64921296296296294</v>
      </c>
      <c r="F19" s="12">
        <v>0.66518518518518521</v>
      </c>
      <c r="G19" s="13">
        <f>F19-E19</f>
        <v>1.5972222222222276E-2</v>
      </c>
      <c r="H19" s="44">
        <f t="shared" si="0"/>
        <v>23.000000000000078</v>
      </c>
      <c r="I19">
        <v>2</v>
      </c>
      <c r="J19" s="16">
        <v>1.4583333333333282E-2</v>
      </c>
    </row>
    <row r="20" spans="1:10" ht="15.75" customHeight="1" x14ac:dyDescent="0.25">
      <c r="A20" s="14">
        <v>20</v>
      </c>
      <c r="B20" s="15">
        <v>7</v>
      </c>
      <c r="C20" s="15" t="s">
        <v>18</v>
      </c>
      <c r="D20" s="15" t="s">
        <v>28</v>
      </c>
      <c r="E20" s="12">
        <v>0.6468518518518519</v>
      </c>
      <c r="F20" s="12">
        <v>0.66143518518518518</v>
      </c>
      <c r="G20" s="13">
        <f>F20-E20</f>
        <v>1.4583333333333282E-2</v>
      </c>
      <c r="H20" s="44">
        <f t="shared" si="0"/>
        <v>20.999999999999925</v>
      </c>
      <c r="I20">
        <v>2</v>
      </c>
      <c r="J20" s="20">
        <v>1.1226851851851793E-2</v>
      </c>
    </row>
    <row r="21" spans="1:10" ht="15.75" customHeight="1" x14ac:dyDescent="0.25">
      <c r="A21" s="14">
        <v>21</v>
      </c>
      <c r="B21" s="18">
        <v>8</v>
      </c>
      <c r="C21" s="18" t="s">
        <v>18</v>
      </c>
      <c r="D21" s="18" t="s">
        <v>29</v>
      </c>
      <c r="E21" s="19">
        <v>0.6468518518518519</v>
      </c>
      <c r="F21" s="19">
        <v>0.65807870370370369</v>
      </c>
      <c r="G21" s="20">
        <f>F21-E21</f>
        <v>1.1226851851851793E-2</v>
      </c>
      <c r="H21" s="44">
        <f t="shared" si="0"/>
        <v>16.166666666666583</v>
      </c>
      <c r="I21">
        <v>2</v>
      </c>
      <c r="J21" s="21">
        <v>1.4004629629629561E-2</v>
      </c>
    </row>
    <row r="22" spans="1:10" ht="15.75" customHeight="1" thickBot="1" x14ac:dyDescent="0.3">
      <c r="A22" s="17">
        <v>22</v>
      </c>
      <c r="B22" s="18">
        <v>8</v>
      </c>
      <c r="C22" s="18" t="s">
        <v>18</v>
      </c>
      <c r="D22" s="18" t="s">
        <v>30</v>
      </c>
      <c r="E22" s="19">
        <v>0.65825231481481483</v>
      </c>
      <c r="F22" s="19">
        <v>0.67225694444444439</v>
      </c>
      <c r="G22" s="20">
        <f>F22-E22</f>
        <v>1.4004629629629561E-2</v>
      </c>
      <c r="H22" s="44">
        <f t="shared" si="0"/>
        <v>20.166666666666568</v>
      </c>
      <c r="I22">
        <v>2</v>
      </c>
      <c r="J22" s="45">
        <v>1.041666666666663E-2</v>
      </c>
    </row>
    <row r="23" spans="1:10" ht="15.75" customHeight="1" thickBot="1" x14ac:dyDescent="0.3">
      <c r="A23" s="17">
        <v>23</v>
      </c>
      <c r="B23" s="41">
        <v>8</v>
      </c>
      <c r="C23" s="41" t="s">
        <v>18</v>
      </c>
      <c r="D23" s="41" t="s">
        <v>31</v>
      </c>
      <c r="E23" s="42">
        <v>0.64498842592592598</v>
      </c>
      <c r="F23" s="42">
        <v>0.65540509259259261</v>
      </c>
      <c r="G23" s="20">
        <f>F23-E23</f>
        <v>1.041666666666663E-2</v>
      </c>
      <c r="H23" s="44">
        <f t="shared" si="0"/>
        <v>14.999999999999947</v>
      </c>
      <c r="I23">
        <v>2</v>
      </c>
    </row>
    <row r="24" spans="1:10" ht="15.75" customHeight="1" x14ac:dyDescent="0.25">
      <c r="A24" s="8">
        <v>18</v>
      </c>
      <c r="B24" s="15">
        <v>7</v>
      </c>
      <c r="C24" s="15" t="s">
        <v>25</v>
      </c>
      <c r="D24" s="15" t="s">
        <v>26</v>
      </c>
      <c r="E24" s="46">
        <v>0.48974537037037036</v>
      </c>
      <c r="F24" s="46">
        <v>0.49789351851851854</v>
      </c>
      <c r="G24" s="47">
        <f>F24-E24</f>
        <v>8.1481481481481821E-3</v>
      </c>
      <c r="H24" s="50">
        <f>G24*1440</f>
        <v>11.733333333333382</v>
      </c>
      <c r="I24" s="51"/>
      <c r="J24" s="16">
        <v>1.5972222222222276E-2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Stites</cp:lastModifiedBy>
  <dcterms:created xsi:type="dcterms:W3CDTF">2020-09-30T20:38:02Z</dcterms:created>
  <dcterms:modified xsi:type="dcterms:W3CDTF">2020-10-06T17:16:58Z</dcterms:modified>
</cp:coreProperties>
</file>