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Homework\"/>
    </mc:Choice>
  </mc:AlternateContent>
  <xr:revisionPtr revIDLastSave="0" documentId="13_ncr:1_{A2C6C7D1-2F42-4E79-84B0-94F157396BF2}" xr6:coauthVersionLast="47" xr6:coauthVersionMax="47" xr10:uidLastSave="{00000000-0000-0000-0000-000000000000}"/>
  <bookViews>
    <workbookView xWindow="-120" yWindow="-120" windowWidth="29040" windowHeight="16440" tabRatio="500" activeTab="2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1" i="3"/>
  <c r="C10" i="3"/>
  <c r="C9" i="3"/>
  <c r="C8" i="3"/>
  <c r="B2" i="3"/>
  <c r="B3" i="3" s="1"/>
  <c r="B2" i="4" s="1"/>
  <c r="B3" i="4" s="1"/>
  <c r="B1" i="3"/>
  <c r="B1" i="4" s="1"/>
  <c r="B1" i="5" s="1"/>
  <c r="B1" i="6" s="1"/>
  <c r="C18" i="1"/>
  <c r="C17" i="1"/>
  <c r="C16" i="1"/>
  <c r="C15" i="1"/>
  <c r="C14" i="1"/>
  <c r="C13" i="1"/>
  <c r="B12" i="1"/>
  <c r="B8" i="3" l="1"/>
  <c r="B9" i="3" s="1"/>
  <c r="B10" i="3" s="1"/>
  <c r="B11" i="3" s="1"/>
  <c r="B12" i="3" s="1"/>
  <c r="B13" i="3" s="1"/>
  <c r="B14" i="3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<sst xmlns="http://schemas.openxmlformats.org/spreadsheetml/2006/main" count="404" uniqueCount="198">
  <si>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</si>
  <si>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</si>
  <si>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</si>
  <si>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</si>
  <si>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</si>
  <si>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</si>
  <si>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</si>
  <si>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</si>
  <si>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</si>
  <si>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</si>
  <si>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</si>
  <si>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</si>
  <si>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</si>
  <si>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</si>
  <si>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</si>
  <si>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</si>
  <si>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</si>
  <si>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</si>
  <si>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</si>
  <si>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</si>
  <si>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</si>
  <si>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</si>
  <si>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</si>
  <si>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</si>
  <si>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</si>
  <si>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</si>
  <si>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</si>
  <si>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</si>
  <si>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</si>
  <si>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</si>
  <si>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</si>
  <si>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</si>
  <si>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</si>
  <si>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</si>
  <si>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</si>
  <si>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</si>
  <si>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</si>
  <si>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</si>
  <si>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</si>
  <si>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</si>
  <si>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</si>
  <si>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</si>
  <si>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</si>
  <si>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</si>
  <si>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</si>
  <si>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</si>
  <si>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</si>
  <si>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</si>
  <si>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</si>
  <si>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text data area, and optionally status bar; list orders in data area</t>
  </si>
  <si>
    <t>IGUI</t>
  </si>
  <si>
    <t>Use dialogs to create items</t>
  </si>
  <si>
    <t>One dialog should server for all items with minor variations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</si>
  <si>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</si>
  <si>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</si>
  <si>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</si>
  <si>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</si>
  <si>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</si>
  <si>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TOOLB</t>
  </si>
  <si>
    <t>Add a toolbar to the user interface</t>
  </si>
  <si>
    <t>Baseline from Nim is suggested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</si>
  <si>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</si>
  <si>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</si>
  <si>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</si>
  <si>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</si>
  <si>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</si>
  <si>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</si>
  <si>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</si>
  <si>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</si>
  <si>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</si>
  <si>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</si>
  <si>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</si>
  <si>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</si>
  <si>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</si>
  <si>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</si>
  <si>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</si>
  <si>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</si>
  <si>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</si>
  <si>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</si>
  <si>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</si>
  <si>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</si>
  <si>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</si>
  <si>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</si>
  <si>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</si>
  <si>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</si>
  <si>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</si>
  <si>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</si>
  <si>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</si>
  <si>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</si>
  <si>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</si>
  <si>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</si>
  <si>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</si>
  <si>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</si>
  <si>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</si>
  <si>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</si>
  <si>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</si>
  <si>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</si>
  <si>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</si>
  <si>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</si>
  <si>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</si>
  <si>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</si>
  <si>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</si>
  <si>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</si>
  <si>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</si>
  <si>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</si>
  <si>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</si>
  <si>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</si>
  <si>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</si>
  <si>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</si>
  <si>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</si>
  <si>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</si>
  <si>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</si>
  <si>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</si>
  <si>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</si>
  <si>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</si>
  <si>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</si>
  <si>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</si>
  <si>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</si>
  <si>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</si>
  <si>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</si>
  <si>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</si>
  <si>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</si>
  <si>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</si>
  <si>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</si>
  <si>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</si>
  <si>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</si>
  <si>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</si>
  <si>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</si>
  <si>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</si>
  <si>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</si>
  <si>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</si>
  <si>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</si>
  <si>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</si>
  <si>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</si>
  <si>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</si>
  <si>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</si>
  <si>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</si>
  <si>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</si>
  <si>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</si>
  <si>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</si>
  <si>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</si>
  <si>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</si>
  <si>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</si>
  <si>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</si>
  <si>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</si>
  <si>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</si>
  <si>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</si>
  <si>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</si>
  <si>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</si>
  <si>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</si>
  <si>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</si>
  <si>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</si>
  <si>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</si>
  <si>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</si>
  <si>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</si>
  <si>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</si>
  <si>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</si>
  <si>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</si>
  <si>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</si>
  <si>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</si>
  <si>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</si>
  <si>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</si>
  <si>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</si>
  <si>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</si>
  <si>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</si>
  <si>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</si>
  <si>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</si>
  <si>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</si>
  <si>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</si>
  <si>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</si>
  <si>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</si>
  <si>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</si>
  <si>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</si>
  <si>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</si>
  <si>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</si>
  <si>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</si>
  <si>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</si>
  <si>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</si>
  <si>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</si>
  <si>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</si>
  <si>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</si>
  <si>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Andrew Nguyen</t>
  </si>
  <si>
    <t>AN</t>
  </si>
  <si>
    <t>Finished in Sprint 1</t>
  </si>
  <si>
    <t>Finished in Sprint 2</t>
  </si>
  <si>
    <t>Made new Ice cream flavor</t>
  </si>
  <si>
    <t>Completed Day 6</t>
  </si>
  <si>
    <t>Made new Mixin Flavor</t>
  </si>
  <si>
    <t>Made Mixin request</t>
  </si>
  <si>
    <t>Made scoop of ice cream</t>
  </si>
  <si>
    <t>Completed Day 7</t>
  </si>
  <si>
    <t>Used menu to create new items (mixins/flavors/scoops)</t>
  </si>
  <si>
    <t>Create multiple servings of scoops</t>
  </si>
  <si>
    <t>In Work</t>
  </si>
  <si>
    <t>Completed Day 5</t>
  </si>
  <si>
    <t>make serving with toppings</t>
  </si>
  <si>
    <t>Make emporium</t>
  </si>
  <si>
    <t>Added toolbar to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</si>
</sst>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9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3" fillId="0" borderId="0" xfId="0" applyFont="1"/>
    <xf numFmtId="0" fontId="0" fillId="0" borderId="0" xfId="0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40</c:v>
                </c:pt>
                <c:pt idx="1">
                  <c:v>35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2"/>
  <sheetViews>
    <sheetView topLeftCell="A25" zoomScaleNormal="100" workbookViewId="0">
      <selection activeCell="G44" sqref="G44"/>
    </sheetView>
  </sheetViews>
  <sheetFormatPr defaultColWidth="11.5703125" defaultRowHeight="12.75"/>
  <cols>
    <col min="1" max="1" width="13.7109375" style="3" customWidth="1"/>
    <col min="2" max="2" width="11" style="3" customWidth="1"/>
    <col min="3" max="3" width="8.5703125" style="3" customWidth="1"/>
    <col min="4" max="4" width="7.42578125" style="3" customWidth="1"/>
    <col min="5" max="5" width="4.42578125" style="3" customWidth="1"/>
    <col min="6" max="6" width="8.42578125" style="3" customWidth="1"/>
    <col min="7" max="7" width="17.7109375" style="3" customWidth="1"/>
    <col min="8" max="8" width="9.5703125" style="3" customWidth="1"/>
    <col min="9" max="9" width="45.5703125" style="3" customWidth="1"/>
    <col min="10" max="10" width="39.140625" style="3" customWidth="1"/>
    <col min="11" max="11" width="53.7109375" style="3" customWidth="1"/>
    <col min="12" max="1024" width="11.5703125" style="3"/>
  </cols>
  <sheetData>
    <row r="1" spans="1:10" s="6" customFormat="1" ht="18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75">
      <c r="A2" s="3" t="s">
        <v>3</v>
      </c>
      <c r="B2" s="30" t="s">
        <v>181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181</v>
      </c>
      <c r="C5" s="31"/>
      <c r="D5" s="31"/>
      <c r="E5" s="31"/>
      <c r="F5" s="31"/>
      <c r="G5" s="31"/>
      <c r="H5" s="2" t="s">
        <v>182</v>
      </c>
      <c r="I5" s="2"/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COUNT(B24:B134)</f>
        <v>40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35</v>
      </c>
      <c r="C13" s="8">
        <f>COUNTIF(G$24:G$108,"Finished in Sprint 1")</f>
        <v>5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34</v>
      </c>
      <c r="C14" s="8">
        <f>COUNTIF(G$24:G$108,"Finished in Sprint 2")</f>
        <v>1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34</v>
      </c>
      <c r="C15" s="8">
        <f>COUNTIF(G$24:G$108,"Finished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34</v>
      </c>
      <c r="C16" s="8">
        <f>COUNTIF(G$24:G$108,"Finished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34</v>
      </c>
      <c r="C17" s="8">
        <f>COUNTIF(G$24:G$108,"Finished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34</v>
      </c>
      <c r="C18" s="8">
        <f>COUNTIF(G$24:G$108,"Finished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33">
        <v>1</v>
      </c>
      <c r="G24" s="33" t="s">
        <v>183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5.5">
      <c r="A25" s="3" t="s">
        <v>35</v>
      </c>
      <c r="B25" s="9">
        <v>2</v>
      </c>
      <c r="C25" s="9">
        <v>1</v>
      </c>
      <c r="D25" s="9"/>
      <c r="E25" s="9">
        <v>1</v>
      </c>
      <c r="F25" s="33">
        <v>1</v>
      </c>
      <c r="G25" s="33" t="s">
        <v>183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5.5">
      <c r="A26" s="3" t="s">
        <v>38</v>
      </c>
      <c r="B26" s="9">
        <v>3</v>
      </c>
      <c r="C26" s="9">
        <v>1</v>
      </c>
      <c r="D26" s="9"/>
      <c r="E26" s="9">
        <v>2</v>
      </c>
      <c r="F26" s="33">
        <v>1</v>
      </c>
      <c r="G26" s="33" t="s">
        <v>183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8.25">
      <c r="A27" s="3" t="s">
        <v>42</v>
      </c>
      <c r="B27" s="9">
        <v>4</v>
      </c>
      <c r="C27" s="9">
        <v>1</v>
      </c>
      <c r="D27" s="9"/>
      <c r="E27" s="9">
        <v>13</v>
      </c>
      <c r="F27" s="33">
        <v>1</v>
      </c>
      <c r="G27" s="33" t="s">
        <v>183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5.5">
      <c r="A28" s="3" t="s">
        <v>46</v>
      </c>
      <c r="B28" s="9">
        <v>5</v>
      </c>
      <c r="C28" s="9">
        <v>2</v>
      </c>
      <c r="D28" s="9"/>
      <c r="E28" s="9">
        <v>13</v>
      </c>
      <c r="F28" s="33"/>
      <c r="G28" s="33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33">
        <v>1</v>
      </c>
      <c r="G29" s="33" t="s">
        <v>183</v>
      </c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5.5">
      <c r="A30" s="3" t="s">
        <v>53</v>
      </c>
      <c r="B30" s="9">
        <v>7</v>
      </c>
      <c r="C30" s="9">
        <v>3</v>
      </c>
      <c r="D30" s="9"/>
      <c r="E30" s="9">
        <v>5</v>
      </c>
      <c r="F30" s="33"/>
      <c r="G30" s="33"/>
      <c r="H30" s="12" t="s">
        <v>54</v>
      </c>
      <c r="I30" s="15" t="s">
        <v>55</v>
      </c>
      <c r="J30" s="15" t="s">
        <v>56</v>
      </c>
      <c r="K30" s="15" t="s">
        <v>57</v>
      </c>
    </row>
    <row r="31" spans="1:11">
      <c r="A31" s="3" t="s">
        <v>58</v>
      </c>
      <c r="B31" s="9">
        <v>8</v>
      </c>
      <c r="C31" s="9">
        <v>3</v>
      </c>
      <c r="D31" s="9"/>
      <c r="E31" s="9">
        <v>3</v>
      </c>
      <c r="F31" s="33">
        <v>1</v>
      </c>
      <c r="G31" s="33" t="s">
        <v>184</v>
      </c>
      <c r="H31" s="12" t="s">
        <v>31</v>
      </c>
      <c r="I31" s="15" t="s">
        <v>59</v>
      </c>
      <c r="J31" s="15" t="s">
        <v>48</v>
      </c>
      <c r="K31" s="15" t="s">
        <v>60</v>
      </c>
    </row>
    <row r="32" spans="1:11" s="16" customFormat="1">
      <c r="A32" s="3" t="s">
        <v>61</v>
      </c>
      <c r="B32" s="9">
        <v>9</v>
      </c>
      <c r="C32" s="9">
        <v>3</v>
      </c>
      <c r="D32" s="9"/>
      <c r="E32" s="9">
        <v>8</v>
      </c>
      <c r="F32" s="14"/>
      <c r="G32" s="14"/>
      <c r="H32" s="12" t="s">
        <v>31</v>
      </c>
      <c r="I32" s="15" t="s">
        <v>62</v>
      </c>
      <c r="J32" s="15" t="s">
        <v>63</v>
      </c>
      <c r="K32" s="15"/>
    </row>
    <row r="33" spans="1:11">
      <c r="A33" s="3" t="s">
        <v>64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65</v>
      </c>
      <c r="I33" s="15" t="s">
        <v>66</v>
      </c>
      <c r="J33" s="15" t="s">
        <v>67</v>
      </c>
      <c r="K33" s="15"/>
    </row>
    <row r="34" spans="1:11">
      <c r="A34" s="3" t="s">
        <v>68</v>
      </c>
      <c r="B34" s="9">
        <v>11</v>
      </c>
      <c r="C34" s="9">
        <v>3</v>
      </c>
      <c r="D34" s="9"/>
      <c r="E34" s="9">
        <v>5</v>
      </c>
      <c r="F34" s="14"/>
      <c r="G34" s="14"/>
      <c r="H34" s="12" t="s">
        <v>65</v>
      </c>
      <c r="I34" s="15" t="s">
        <v>69</v>
      </c>
      <c r="J34" s="15" t="s">
        <v>67</v>
      </c>
      <c r="K34" s="15"/>
    </row>
    <row r="35" spans="1:11" ht="25.5">
      <c r="A35" s="3" t="s">
        <v>70</v>
      </c>
      <c r="B35" s="9">
        <v>12</v>
      </c>
      <c r="C35" s="9">
        <v>4</v>
      </c>
      <c r="D35" s="9"/>
      <c r="E35" s="9">
        <v>5</v>
      </c>
      <c r="F35" s="14"/>
      <c r="G35" s="14"/>
      <c r="H35" s="12" t="s">
        <v>31</v>
      </c>
      <c r="I35" s="15" t="s">
        <v>71</v>
      </c>
      <c r="J35" s="15" t="s">
        <v>33</v>
      </c>
      <c r="K35" s="15" t="s">
        <v>72</v>
      </c>
    </row>
    <row r="36" spans="1:11" ht="38.25">
      <c r="A36" s="3" t="s">
        <v>73</v>
      </c>
      <c r="B36" s="9">
        <v>13</v>
      </c>
      <c r="C36" s="9">
        <v>4</v>
      </c>
      <c r="D36" s="9"/>
      <c r="E36" s="9">
        <v>8</v>
      </c>
      <c r="F36" s="14">
        <v>2</v>
      </c>
      <c r="G36" s="14" t="s">
        <v>193</v>
      </c>
      <c r="H36" s="12" t="s">
        <v>74</v>
      </c>
      <c r="I36" s="15" t="s">
        <v>75</v>
      </c>
      <c r="J36" s="15" t="s">
        <v>76</v>
      </c>
      <c r="K36" s="15" t="s">
        <v>77</v>
      </c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3</v>
      </c>
      <c r="F37" s="14"/>
      <c r="G37" s="14"/>
      <c r="H37" s="12" t="s">
        <v>31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2</v>
      </c>
      <c r="F38" s="14"/>
      <c r="G38" s="14"/>
      <c r="H38" s="12" t="s">
        <v>74</v>
      </c>
      <c r="I38" s="15" t="s">
        <v>82</v>
      </c>
      <c r="J38" s="15" t="s">
        <v>83</v>
      </c>
      <c r="K38" s="15"/>
    </row>
    <row r="39" spans="1:11" s="16" customFormat="1">
      <c r="A39" s="3" t="s">
        <v>84</v>
      </c>
      <c r="B39" s="9">
        <v>16</v>
      </c>
      <c r="C39" s="9">
        <v>4</v>
      </c>
      <c r="D39" s="9"/>
      <c r="E39" s="9">
        <v>8</v>
      </c>
      <c r="F39" s="14"/>
      <c r="G39" s="14"/>
      <c r="H39" s="12" t="s">
        <v>74</v>
      </c>
      <c r="I39" s="15" t="s">
        <v>85</v>
      </c>
      <c r="J39" s="15" t="s">
        <v>86</v>
      </c>
      <c r="K39" s="15"/>
    </row>
    <row r="40" spans="1:11" s="16" customFormat="1" ht="25.5">
      <c r="A40" s="3" t="s">
        <v>87</v>
      </c>
      <c r="B40" s="9">
        <v>17</v>
      </c>
      <c r="C40" s="9">
        <v>4</v>
      </c>
      <c r="D40" s="9"/>
      <c r="E40" s="9">
        <v>1</v>
      </c>
      <c r="F40" s="14">
        <v>2</v>
      </c>
      <c r="G40" s="14" t="s">
        <v>193</v>
      </c>
      <c r="H40" s="12" t="s">
        <v>54</v>
      </c>
      <c r="I40" s="15" t="s">
        <v>88</v>
      </c>
      <c r="J40" s="15" t="s">
        <v>89</v>
      </c>
      <c r="K40" s="15" t="s">
        <v>90</v>
      </c>
    </row>
    <row r="41" spans="1:11" s="16" customFormat="1">
      <c r="A41" s="3" t="s">
        <v>91</v>
      </c>
      <c r="B41" s="9">
        <v>18</v>
      </c>
      <c r="C41" s="9">
        <v>4</v>
      </c>
      <c r="D41" s="9"/>
      <c r="E41" s="9">
        <v>1</v>
      </c>
      <c r="F41" s="14"/>
      <c r="G41" s="14"/>
      <c r="H41" s="12" t="s">
        <v>54</v>
      </c>
      <c r="I41" s="15" t="s">
        <v>85</v>
      </c>
      <c r="J41" s="15" t="s">
        <v>89</v>
      </c>
      <c r="K41" s="15" t="s">
        <v>92</v>
      </c>
    </row>
    <row r="42" spans="1:11" s="16" customFormat="1" ht="25.5">
      <c r="A42" s="3" t="s">
        <v>93</v>
      </c>
      <c r="B42" s="9">
        <v>19</v>
      </c>
      <c r="C42" s="9">
        <v>4</v>
      </c>
      <c r="D42" s="9"/>
      <c r="E42" s="9">
        <v>5</v>
      </c>
      <c r="F42" s="14">
        <v>2</v>
      </c>
      <c r="G42" s="14" t="s">
        <v>193</v>
      </c>
      <c r="H42" s="12" t="s">
        <v>31</v>
      </c>
      <c r="I42" s="15" t="s">
        <v>94</v>
      </c>
      <c r="J42" s="15" t="s">
        <v>95</v>
      </c>
      <c r="K42" s="15" t="s">
        <v>96</v>
      </c>
    </row>
    <row r="43" spans="1:11" s="16" customFormat="1" ht="24" customHeight="1">
      <c r="A43" s="3" t="s">
        <v>97</v>
      </c>
      <c r="B43" s="9">
        <v>20</v>
      </c>
      <c r="C43" s="9">
        <v>5</v>
      </c>
      <c r="D43" s="9"/>
      <c r="E43" s="9">
        <v>8</v>
      </c>
      <c r="F43" s="14"/>
      <c r="G43" s="14"/>
      <c r="H43" s="12" t="s">
        <v>31</v>
      </c>
      <c r="I43" s="15" t="s">
        <v>98</v>
      </c>
      <c r="J43" s="15" t="s">
        <v>99</v>
      </c>
      <c r="K43" s="15"/>
    </row>
    <row r="44" spans="1:11" s="16" customFormat="1" ht="25.5">
      <c r="A44" s="3" t="s">
        <v>100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74</v>
      </c>
      <c r="I44" s="15" t="s">
        <v>101</v>
      </c>
      <c r="J44" s="15" t="s">
        <v>102</v>
      </c>
      <c r="K44" s="15" t="s">
        <v>103</v>
      </c>
    </row>
    <row r="45" spans="1:11" s="16" customFormat="1" ht="25.5">
      <c r="A45" s="3" t="s">
        <v>104</v>
      </c>
      <c r="B45" s="9">
        <v>22</v>
      </c>
      <c r="C45" s="9">
        <v>5</v>
      </c>
      <c r="D45" s="9"/>
      <c r="E45" s="9">
        <v>5</v>
      </c>
      <c r="F45" s="14"/>
      <c r="G45" s="14"/>
      <c r="H45" s="12" t="s">
        <v>54</v>
      </c>
      <c r="I45" s="15" t="s">
        <v>105</v>
      </c>
      <c r="J45" s="15" t="s">
        <v>106</v>
      </c>
      <c r="K45" s="15" t="s">
        <v>107</v>
      </c>
    </row>
    <row r="46" spans="1:11" ht="25.5">
      <c r="A46" s="3" t="s">
        <v>108</v>
      </c>
      <c r="B46" s="9">
        <v>23</v>
      </c>
      <c r="C46" s="9">
        <v>5</v>
      </c>
      <c r="D46" s="9"/>
      <c r="E46" s="9">
        <v>13</v>
      </c>
      <c r="F46" s="14"/>
      <c r="G46" s="14"/>
      <c r="H46" s="12" t="s">
        <v>54</v>
      </c>
      <c r="I46" s="15" t="s">
        <v>109</v>
      </c>
      <c r="J46" s="15" t="s">
        <v>110</v>
      </c>
      <c r="K46" s="15" t="s">
        <v>111</v>
      </c>
    </row>
    <row r="47" spans="1:11">
      <c r="A47" s="3" t="s">
        <v>112</v>
      </c>
      <c r="B47" s="9">
        <v>24</v>
      </c>
      <c r="C47" s="9"/>
      <c r="D47" s="9"/>
      <c r="E47" s="9">
        <v>13</v>
      </c>
      <c r="F47" s="14"/>
      <c r="G47" s="14"/>
      <c r="H47" s="12" t="s">
        <v>65</v>
      </c>
      <c r="I47" s="15" t="s">
        <v>113</v>
      </c>
      <c r="J47" s="15" t="s">
        <v>67</v>
      </c>
      <c r="K47" s="15"/>
    </row>
    <row r="48" spans="1:11" s="16" customFormat="1">
      <c r="A48" s="3" t="s">
        <v>114</v>
      </c>
      <c r="B48" s="9">
        <v>25</v>
      </c>
      <c r="C48" s="9"/>
      <c r="D48" s="9"/>
      <c r="E48" s="9">
        <v>3</v>
      </c>
      <c r="F48" s="14"/>
      <c r="G48" s="14"/>
      <c r="H48" s="12" t="s">
        <v>65</v>
      </c>
      <c r="I48" s="15" t="s">
        <v>115</v>
      </c>
      <c r="J48" s="15" t="s">
        <v>116</v>
      </c>
      <c r="K48" s="15"/>
    </row>
    <row r="49" spans="1:11" s="17" customFormat="1" ht="25.5">
      <c r="A49" s="3" t="s">
        <v>117</v>
      </c>
      <c r="B49" s="9">
        <v>26</v>
      </c>
      <c r="C49" s="9"/>
      <c r="D49" s="9"/>
      <c r="E49" s="9">
        <v>8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5.5">
      <c r="A50" s="3" t="s">
        <v>120</v>
      </c>
      <c r="B50" s="9">
        <v>27</v>
      </c>
      <c r="C50" s="9"/>
      <c r="D50" s="9"/>
      <c r="E50" s="9">
        <v>5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5.5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5.5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31</v>
      </c>
      <c r="I52" s="15" t="s">
        <v>127</v>
      </c>
      <c r="J52" s="15" t="s">
        <v>128</v>
      </c>
      <c r="K52" s="15"/>
    </row>
    <row r="53" spans="1:11" ht="25.5">
      <c r="A53" s="3" t="s">
        <v>129</v>
      </c>
      <c r="B53" s="9">
        <v>30</v>
      </c>
      <c r="C53" s="9"/>
      <c r="D53" s="9"/>
      <c r="E53" s="9">
        <v>8</v>
      </c>
      <c r="F53" s="14"/>
      <c r="G53" s="14"/>
      <c r="H53" s="12" t="s">
        <v>74</v>
      </c>
      <c r="I53" s="15" t="s">
        <v>130</v>
      </c>
      <c r="J53" s="15" t="s">
        <v>131</v>
      </c>
      <c r="K53" s="15"/>
    </row>
    <row r="54" spans="1:11" ht="25.5">
      <c r="A54" s="3" t="s">
        <v>132</v>
      </c>
      <c r="B54" s="9">
        <v>31</v>
      </c>
      <c r="C54" s="9"/>
      <c r="D54" s="9"/>
      <c r="E54" s="9">
        <v>5</v>
      </c>
      <c r="F54" s="14"/>
      <c r="G54" s="14"/>
      <c r="H54" s="12" t="s">
        <v>54</v>
      </c>
      <c r="I54" s="15" t="s">
        <v>133</v>
      </c>
      <c r="J54" s="15" t="s">
        <v>134</v>
      </c>
      <c r="K54" s="15" t="s">
        <v>135</v>
      </c>
    </row>
    <row r="55" spans="1:11" ht="25.5">
      <c r="A55" s="3" t="s">
        <v>136</v>
      </c>
      <c r="B55" s="9">
        <v>32</v>
      </c>
      <c r="C55" s="9"/>
      <c r="D55" s="9"/>
      <c r="E55" s="9">
        <v>8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 ht="25.5">
      <c r="A56" s="3" t="s">
        <v>139</v>
      </c>
      <c r="B56" s="9">
        <v>33</v>
      </c>
      <c r="C56" s="9"/>
      <c r="D56" s="9"/>
      <c r="E56" s="9">
        <v>5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 ht="25.5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144</v>
      </c>
      <c r="K57" s="15"/>
    </row>
    <row r="58" spans="1:11" ht="25.5">
      <c r="A58" s="3" t="s">
        <v>145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146</v>
      </c>
      <c r="J58" s="15" t="s">
        <v>144</v>
      </c>
      <c r="K58" s="15"/>
    </row>
    <row r="59" spans="1:11" ht="25.5">
      <c r="A59" s="3" t="s">
        <v>147</v>
      </c>
      <c r="B59" s="9">
        <v>36</v>
      </c>
      <c r="C59" s="9"/>
      <c r="D59" s="9"/>
      <c r="E59" s="9">
        <v>8</v>
      </c>
      <c r="F59" s="14"/>
      <c r="G59" s="14"/>
      <c r="H59" s="12" t="s">
        <v>31</v>
      </c>
      <c r="I59" s="15" t="s">
        <v>148</v>
      </c>
      <c r="J59" s="15" t="s">
        <v>144</v>
      </c>
      <c r="K59" s="15"/>
    </row>
    <row r="60" spans="1:11" ht="38.25">
      <c r="A60" s="3" t="s">
        <v>149</v>
      </c>
      <c r="B60" s="9">
        <v>37</v>
      </c>
      <c r="C60" s="9"/>
      <c r="D60" s="9"/>
      <c r="E60" s="9">
        <v>3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25.5">
      <c r="A61" s="3" t="s">
        <v>152</v>
      </c>
      <c r="B61" s="9">
        <v>38</v>
      </c>
      <c r="C61" s="9"/>
      <c r="D61" s="9"/>
      <c r="E61" s="9">
        <v>21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 ht="38.25">
      <c r="A62" s="3" t="s">
        <v>155</v>
      </c>
      <c r="B62" s="9">
        <v>39</v>
      </c>
      <c r="C62" s="9"/>
      <c r="D62" s="9"/>
      <c r="E62" s="9">
        <v>13</v>
      </c>
      <c r="F62" s="14"/>
      <c r="G62" s="14"/>
      <c r="H62" s="12" t="s">
        <v>31</v>
      </c>
      <c r="I62" s="15" t="s">
        <v>156</v>
      </c>
      <c r="J62" s="15" t="s">
        <v>157</v>
      </c>
      <c r="K62" s="15"/>
    </row>
    <row r="63" spans="1:11">
      <c r="A63" s="3" t="s">
        <v>158</v>
      </c>
      <c r="B63" s="9">
        <v>40</v>
      </c>
      <c r="C63" s="9"/>
      <c r="D63" s="9"/>
      <c r="E63" s="9">
        <v>5</v>
      </c>
      <c r="F63" s="14"/>
      <c r="G63" s="14"/>
      <c r="H63" s="12" t="s">
        <v>31</v>
      </c>
      <c r="I63" s="3" t="s">
        <v>159</v>
      </c>
      <c r="J63" s="15" t="s">
        <v>160</v>
      </c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  <row r="102" spans="2:11">
      <c r="B102" s="9"/>
      <c r="C102" s="9"/>
      <c r="D102" s="9"/>
      <c r="E102" s="9"/>
      <c r="F102" s="14"/>
      <c r="G102" s="14"/>
      <c r="H102" s="12"/>
      <c r="J102" s="15"/>
      <c r="K102" s="15"/>
    </row>
  </sheetData>
  <mergeCells count="4">
    <mergeCell ref="B1:G1"/>
    <mergeCell ref="B2:G2"/>
    <mergeCell ref="B5:G5"/>
    <mergeCell ref="F22:G22"/>
  </mergeCells>
  <dataValidations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2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2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2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2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2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A2" zoomScale="115" zoomScaleNormal="115" workbookViewId="0">
      <selection activeCell="E22" sqref="B22:E2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44831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34">
        <v>5</v>
      </c>
      <c r="C7" s="34"/>
      <c r="D7" s="18"/>
      <c r="E7" s="18"/>
      <c r="F7" s="18"/>
      <c r="AMI7"/>
      <c r="AMJ7"/>
    </row>
    <row r="8" spans="1:1024" s="20" customFormat="1">
      <c r="A8" s="18" t="s">
        <v>168</v>
      </c>
      <c r="B8" s="34">
        <v>5</v>
      </c>
      <c r="C8" s="34"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34">
        <v>5</v>
      </c>
      <c r="C9" s="34"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34">
        <v>5</v>
      </c>
      <c r="C10" s="34"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34">
        <v>5</v>
      </c>
      <c r="C11" s="34"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34">
        <v>5</v>
      </c>
      <c r="C12" s="34"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34">
        <v>3</v>
      </c>
      <c r="C13" s="34">
        <v>3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34">
        <v>0</v>
      </c>
      <c r="C14" s="34">
        <v>2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 s="35">
        <v>1</v>
      </c>
      <c r="B17" s="36" t="s">
        <v>30</v>
      </c>
      <c r="C17" s="35" t="s">
        <v>182</v>
      </c>
      <c r="D17" s="37" t="s">
        <v>185</v>
      </c>
      <c r="E17" s="38" t="s">
        <v>186</v>
      </c>
    </row>
    <row r="18" spans="1:5">
      <c r="A18" s="35">
        <v>2</v>
      </c>
      <c r="B18" s="36" t="s">
        <v>35</v>
      </c>
      <c r="C18" s="35" t="s">
        <v>182</v>
      </c>
      <c r="D18" s="36" t="s">
        <v>187</v>
      </c>
      <c r="E18" s="38" t="s">
        <v>186</v>
      </c>
    </row>
    <row r="19" spans="1:5">
      <c r="A19" s="35">
        <v>3</v>
      </c>
      <c r="B19" s="36" t="s">
        <v>38</v>
      </c>
      <c r="C19" s="35" t="s">
        <v>182</v>
      </c>
      <c r="D19" s="36" t="s">
        <v>188</v>
      </c>
      <c r="E19" s="38" t="s">
        <v>186</v>
      </c>
    </row>
    <row r="20" spans="1:5">
      <c r="A20" s="35">
        <v>4</v>
      </c>
      <c r="B20" s="36" t="s">
        <v>42</v>
      </c>
      <c r="C20" s="35" t="s">
        <v>182</v>
      </c>
      <c r="D20" s="36" t="s">
        <v>189</v>
      </c>
      <c r="E20" s="38" t="s">
        <v>190</v>
      </c>
    </row>
    <row r="21" spans="1:5">
      <c r="A21" s="35">
        <v>5</v>
      </c>
      <c r="B21" s="36" t="s">
        <v>50</v>
      </c>
      <c r="C21" s="35" t="s">
        <v>182</v>
      </c>
      <c r="D21" s="36" t="s">
        <v>191</v>
      </c>
      <c r="E21" s="38" t="s">
        <v>190</v>
      </c>
    </row>
    <row r="22" spans="1:5">
      <c r="A22" s="35">
        <v>6</v>
      </c>
      <c r="B22" s="36" t="s">
        <v>73</v>
      </c>
      <c r="C22" s="35" t="s">
        <v>182</v>
      </c>
      <c r="D22" s="36" t="s">
        <v>192</v>
      </c>
      <c r="E22" s="38" t="s">
        <v>193</v>
      </c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abSelected="1" zoomScale="130" zoomScaleNormal="130" workbookViewId="0">
      <selection activeCell="C13" sqref="C1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01 Backlog'!B3</f>
        <v>44838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v>4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4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4</v>
      </c>
      <c r="C12" s="18"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3</v>
      </c>
      <c r="C13" s="18">
        <v>1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0</v>
      </c>
      <c r="C14" s="18">
        <v>3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36" t="s">
        <v>58</v>
      </c>
      <c r="C17" s="35" t="s">
        <v>182</v>
      </c>
      <c r="D17" s="36" t="s">
        <v>197</v>
      </c>
      <c r="E17" s="38" t="s">
        <v>194</v>
      </c>
    </row>
    <row r="18" spans="1:5">
      <c r="A18">
        <v>2</v>
      </c>
      <c r="B18" s="26" t="s">
        <v>73</v>
      </c>
      <c r="C18" t="s">
        <v>182</v>
      </c>
      <c r="D18" s="36" t="s">
        <v>192</v>
      </c>
      <c r="E18" s="28" t="s">
        <v>193</v>
      </c>
    </row>
    <row r="19" spans="1:5">
      <c r="A19">
        <v>3</v>
      </c>
      <c r="B19" s="26" t="s">
        <v>87</v>
      </c>
      <c r="C19" t="s">
        <v>182</v>
      </c>
      <c r="D19" s="26" t="s">
        <v>195</v>
      </c>
      <c r="E19" s="28" t="s">
        <v>193</v>
      </c>
    </row>
    <row r="20" spans="1:5">
      <c r="A20">
        <v>4</v>
      </c>
      <c r="B20" s="26" t="s">
        <v>93</v>
      </c>
      <c r="C20" t="s">
        <v>182</v>
      </c>
      <c r="D20" s="26" t="s">
        <v>196</v>
      </c>
      <c r="E20" s="28" t="s">
        <v>193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7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02 Backlog'!B3</f>
        <v>44845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zoomScale="180" zoomScaleNormal="180" workbookViewId="0">
      <selection activeCell="B3" sqref="B3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44873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f>'Sprint 04 Backlog'!B3</f>
        <v>44880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703125" defaultRowHeight="12.75"/>
  <cols>
    <col min="1" max="1" width="10.28515625" customWidth="1"/>
    <col min="3" max="3" width="12.28515625" customWidth="1"/>
    <col min="4" max="4" width="51.85546875" customWidth="1"/>
    <col min="5" max="5" width="17.7109375" customWidth="1"/>
    <col min="6" max="6" width="51.85546875" customWidth="1"/>
  </cols>
  <sheetData>
    <row r="1" spans="1:1024" s="20" customFormat="1" ht="18">
      <c r="A1" s="18" t="s">
        <v>8</v>
      </c>
      <c r="B1" s="18">
        <v>6</v>
      </c>
      <c r="C1" s="18" t="s">
        <v>179</v>
      </c>
      <c r="D1" s="19" t="s">
        <v>2</v>
      </c>
      <c r="E1"/>
      <c r="F1" s="18"/>
      <c r="AMI1"/>
      <c r="AMJ1"/>
    </row>
    <row r="2" spans="1:1024" s="20" customFormat="1">
      <c r="A2" s="18" t="s">
        <v>161</v>
      </c>
      <c r="B2" s="21">
        <v>44894</v>
      </c>
      <c r="C2" s="18"/>
      <c r="D2" s="22" t="s">
        <v>162</v>
      </c>
      <c r="E2" s="18"/>
      <c r="F2" s="18"/>
      <c r="AMI2"/>
      <c r="AMJ2"/>
    </row>
    <row r="3" spans="1:1024" s="20" customFormat="1">
      <c r="A3" s="18" t="s">
        <v>163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164</v>
      </c>
      <c r="B4" s="23" t="s">
        <v>165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166</v>
      </c>
      <c r="D6" s="18"/>
      <c r="E6" s="18"/>
      <c r="F6" s="18"/>
      <c r="AMI6"/>
      <c r="AMJ6"/>
    </row>
    <row r="7" spans="1:1024" s="20" customFormat="1">
      <c r="A7" s="18" t="s">
        <v>167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168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169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170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171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172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173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174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180</v>
      </c>
      <c r="E15" s="18"/>
      <c r="F15" s="18"/>
      <c r="AMI15"/>
      <c r="AMJ15"/>
    </row>
    <row r="16" spans="1:1024">
      <c r="A16" s="25" t="s">
        <v>175</v>
      </c>
      <c r="B16" s="25" t="s">
        <v>20</v>
      </c>
      <c r="C16" s="25" t="s">
        <v>176</v>
      </c>
      <c r="D16" s="25" t="s">
        <v>177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178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Backlog'!$A$24:$A$108</xm:f>
          </x14:formula1>
          <x14:formula2>
            <xm:f>0</xm:f>
          </x14:formula2>
          <xm:sqref>B17:B100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Andrew</cp:lastModifiedBy>
  <cp:revision>125</cp:revision>
  <dcterms:created xsi:type="dcterms:W3CDTF">2016-03-21T22:16:37Z</dcterms:created>
  <dcterms:modified xsi:type="dcterms:W3CDTF">2022-10-11T11:49:15Z</dcterms:modified>
  <cp:category/>
  <cp:contentStatus/>
</cp:coreProperties>
</file>