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<sst xmlns="http://schemas.openxmlformats.org/spreadsheetml/2006/main" count="757" uniqueCount="90">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</sst>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5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6"/>
      <tableStyleElement type="headerRow" dxfId="875"/>
      <tableStyleElement type="totalRow" dxfId="874"/>
      <tableStyleElement type="firstColumn" dxfId="873"/>
      <tableStyleElement type="lastColumn" dxfId="872"/>
      <tableStyleElement type="firstRowStripe" dxfId="871"/>
      <tableStyleElement type="secondRowStripe" dxfId="870"/>
      <tableStyleElement type="firstColumnStripe" dxfId="869"/>
      <tableStyleElement type="secondColumnStripe" dxfId="868"/>
      <tableStyleElement type="firstHeaderCell" dxfId="867"/>
      <tableStyleElement type="lastHeaderCell" dxfId="866"/>
      <tableStyleElement type="firstTotalCell" dxfId="865"/>
      <tableStyleElement type="lastTotalCell" dxfId="8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5" totalsRowDxfId="32" dataCellStyle="Сотрудник">
      <totalsRowFormula>ИмяМесяца&amp;" Итог"</totalsRowFormula>
    </tableColumn>
    <tableColumn id="2" name="1" totalsRowFunction="custom" dataDxfId="854" totalsRowDxfId="31">
      <totalsRowFormula>SUBTOTAL(103,Январь!$C$7:$C$23)</totalsRowFormula>
    </tableColumn>
    <tableColumn id="3" name="2" totalsRowFunction="custom" dataDxfId="853" totalsRowDxfId="30">
      <totalsRowFormula>SUBTOTAL(103,Январь!$D$7:$D$23)</totalsRowFormula>
    </tableColumn>
    <tableColumn id="4" name="3" totalsRowFunction="custom" dataDxfId="852" totalsRowDxfId="29">
      <totalsRowFormula>SUBTOTAL(103,Январь!$E$7:$E$23)</totalsRowFormula>
    </tableColumn>
    <tableColumn id="5" name="4" totalsRowFunction="custom" dataDxfId="851" totalsRowDxfId="28">
      <totalsRowFormula>SUBTOTAL(103,Январь!$F$7:$F$23)</totalsRowFormula>
    </tableColumn>
    <tableColumn id="6" name="5" totalsRowFunction="custom" dataDxfId="850" totalsRowDxfId="27">
      <totalsRowFormula>SUBTOTAL(103,Январь!$G$7:$G$23)</totalsRowFormula>
    </tableColumn>
    <tableColumn id="7" name="6" totalsRowFunction="custom" dataDxfId="849" totalsRowDxfId="26">
      <totalsRowFormula>SUBTOTAL(103,Январь!$H$7:$H$23)</totalsRowFormula>
    </tableColumn>
    <tableColumn id="8" name="7" totalsRowFunction="custom" dataDxfId="848" totalsRowDxfId="25">
      <totalsRowFormula>SUBTOTAL(103,Январь!$I$7:$I$23)</totalsRowFormula>
    </tableColumn>
    <tableColumn id="9" name="8" totalsRowFunction="custom" dataDxfId="847" totalsRowDxfId="24">
      <totalsRowFormula>SUBTOTAL(103,Январь!$J$7:$J$23)</totalsRowFormula>
    </tableColumn>
    <tableColumn id="10" name="9" totalsRowFunction="custom" dataDxfId="846" totalsRowDxfId="23">
      <totalsRowFormula>SUBTOTAL(103,Январь!$K$7:$K$23)</totalsRowFormula>
    </tableColumn>
    <tableColumn id="11" name="10" totalsRowFunction="custom" dataDxfId="845" totalsRowDxfId="22">
      <totalsRowFormula>SUBTOTAL(103,Январь!$L$7:$L$23)</totalsRowFormula>
    </tableColumn>
    <tableColumn id="12" name="11" totalsRowFunction="custom" dataDxfId="844" totalsRowDxfId="21">
      <totalsRowFormula>SUBTOTAL(103,Январь!$M$7:$M$23)</totalsRowFormula>
    </tableColumn>
    <tableColumn id="13" name="12" totalsRowFunction="custom" dataDxfId="843" totalsRowDxfId="20">
      <totalsRowFormula>SUBTOTAL(103,Январь!$N$7:$N$23)</totalsRowFormula>
    </tableColumn>
    <tableColumn id="14" name="13" totalsRowFunction="custom" dataDxfId="842" totalsRowDxfId="19">
      <totalsRowFormula>SUBTOTAL(103,Январь!$O$7:$O$23)</totalsRowFormula>
    </tableColumn>
    <tableColumn id="15" name="14" totalsRowFunction="custom" dataDxfId="841" totalsRowDxfId="18">
      <totalsRowFormula>SUBTOTAL(103,Январь!$P$7:$P$23)</totalsRowFormula>
    </tableColumn>
    <tableColumn id="16" name="15" totalsRowFunction="custom" dataDxfId="840" totalsRowDxfId="17">
      <totalsRowFormula>SUBTOTAL(103,Январь!$Q$7:$Q$23)</totalsRowFormula>
    </tableColumn>
    <tableColumn id="17" name="16" totalsRowFunction="custom" dataDxfId="839" totalsRowDxfId="16">
      <totalsRowFormula>SUBTOTAL(103,Январь!$R$7:$R$23)</totalsRowFormula>
    </tableColumn>
    <tableColumn id="18" name="17" totalsRowFunction="custom" dataDxfId="838" totalsRowDxfId="15">
      <totalsRowFormula>SUBTOTAL(103,Январь!$S$7:$S$23)</totalsRowFormula>
    </tableColumn>
    <tableColumn id="19" name="18" totalsRowFunction="custom" dataDxfId="837" totalsRowDxfId="14">
      <totalsRowFormula>SUBTOTAL(103,Январь!$T$7:$T$23)</totalsRowFormula>
    </tableColumn>
    <tableColumn id="20" name="19" totalsRowFunction="custom" dataDxfId="836" totalsRowDxfId="13">
      <totalsRowFormula>SUBTOTAL(103,Январь!$U$7:$U$23)</totalsRowFormula>
    </tableColumn>
    <tableColumn id="21" name="20" totalsRowFunction="custom" dataDxfId="835" totalsRowDxfId="12">
      <totalsRowFormula>SUBTOTAL(103,Январь!$V$7:$V$23)</totalsRowFormula>
    </tableColumn>
    <tableColumn id="22" name="21" totalsRowFunction="custom" dataDxfId="834" totalsRowDxfId="11">
      <totalsRowFormula>SUBTOTAL(103,Январь!$W$7:$W$23)</totalsRowFormula>
    </tableColumn>
    <tableColumn id="23" name="22" totalsRowFunction="custom" dataDxfId="833" totalsRowDxfId="10">
      <totalsRowFormula>SUBTOTAL(103,Январь!$X$7:$X$23)</totalsRowFormula>
    </tableColumn>
    <tableColumn id="24" name="23" totalsRowFunction="custom" dataDxfId="832" totalsRowDxfId="9">
      <totalsRowFormula>SUBTOTAL(103,Январь!$Y$7:$Y$23)</totalsRowFormula>
    </tableColumn>
    <tableColumn id="25" name="24" totalsRowFunction="custom" dataDxfId="831" totalsRowDxfId="8">
      <totalsRowFormula>SUBTOTAL(103,Январь!$Z$7:$Z$23)</totalsRowFormula>
    </tableColumn>
    <tableColumn id="26" name="25" totalsRowFunction="custom" dataDxfId="830" totalsRowDxfId="7">
      <totalsRowFormula>SUBTOTAL(103,Январь!$AA$7:$AA$23)</totalsRowFormula>
    </tableColumn>
    <tableColumn id="27" name="26" totalsRowFunction="custom" dataDxfId="829" totalsRowDxfId="6">
      <totalsRowFormula>SUBTOTAL(103,Январь!$AB$7:$AB$23)</totalsRowFormula>
    </tableColumn>
    <tableColumn id="28" name="27" totalsRowFunction="custom" dataDxfId="828" totalsRowDxfId="5">
      <totalsRowFormula>SUBTOTAL(103,Январь!$AC$7:$AC$23)</totalsRowFormula>
    </tableColumn>
    <tableColumn id="29" name="28" totalsRowFunction="custom" dataDxfId="827" totalsRowDxfId="4">
      <totalsRowFormula>SUBTOTAL(103,Январь!$AD$7:$AD$23)</totalsRowFormula>
    </tableColumn>
    <tableColumn id="30" name="29" totalsRowFunction="custom" dataDxfId="826" totalsRowDxfId="3">
      <totalsRowFormula>SUBTOTAL(103,Январь!$AE$7:$AE$23)</totalsRowFormula>
    </tableColumn>
    <tableColumn id="31" name="30" totalsRowFunction="custom" dataDxfId="825" totalsRowDxfId="2">
      <totalsRowFormula>SUBTOTAL(103,Январь!$AF$7:$AF$23)</totalsRowFormula>
    </tableColumn>
    <tableColumn id="32" name="31" totalsRowFunction="custom" dataDxfId="824" totalsRowDxfId="1">
      <totalsRowFormula>SUBTOTAL(103,Январь!$AG$7:$AG$23)</totalsRowFormula>
    </tableColumn>
    <tableColumn id="33" name="Всего дней" totalsRowFunction="sum" dataDxfId="823" totalsRowDxfId="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15" dataDxfId="814" totalsRowDxfId="813">
  <tableColumns count="33">
    <tableColumn id="1" name="Имя сотрудника" totalsRowFunction="custom" dataDxfId="812" totalsRowDxfId="811" dataCellStyle="Сотрудник">
      <totalsRowFormula>ИмяМесяца&amp;" Итог"</totalsRowFormula>
    </tableColumn>
    <tableColumn id="2" name="1" totalsRowFunction="count" dataDxfId="810" totalsRowDxfId="809"/>
    <tableColumn id="3" name="2" totalsRowFunction="count" dataDxfId="808" totalsRowDxfId="807"/>
    <tableColumn id="4" name="3" totalsRowFunction="count" dataDxfId="806" totalsRowDxfId="805"/>
    <tableColumn id="5" name="4" totalsRowFunction="count" dataDxfId="804" totalsRowDxfId="803"/>
    <tableColumn id="6" name="5" totalsRowFunction="count" dataDxfId="802" totalsRowDxfId="801"/>
    <tableColumn id="7" name="6" totalsRowFunction="count" dataDxfId="800" totalsRowDxfId="799"/>
    <tableColumn id="8" name="7" totalsRowFunction="count" dataDxfId="798" totalsRowDxfId="797"/>
    <tableColumn id="9" name="8" totalsRowFunction="count" dataDxfId="796" totalsRowDxfId="795"/>
    <tableColumn id="10" name="9" totalsRowFunction="count" dataDxfId="794" totalsRowDxfId="793"/>
    <tableColumn id="11" name="10" totalsRowFunction="count" dataDxfId="792" totalsRowDxfId="791"/>
    <tableColumn id="12" name="11" totalsRowFunction="count" dataDxfId="790" totalsRowDxfId="789"/>
    <tableColumn id="13" name="12" totalsRowFunction="count" dataDxfId="788" totalsRowDxfId="787"/>
    <tableColumn id="14" name="13" totalsRowFunction="count" dataDxfId="786" totalsRowDxfId="785"/>
    <tableColumn id="15" name="14" totalsRowFunction="count" dataDxfId="784" totalsRowDxfId="783"/>
    <tableColumn id="16" name="15" totalsRowFunction="count" dataDxfId="782" totalsRowDxfId="781"/>
    <tableColumn id="17" name="16" totalsRowFunction="count" dataDxfId="780" totalsRowDxfId="779"/>
    <tableColumn id="18" name="17" totalsRowFunction="count" dataDxfId="778" totalsRowDxfId="777"/>
    <tableColumn id="19" name="18" totalsRowFunction="count" dataDxfId="776" totalsRowDxfId="775"/>
    <tableColumn id="20" name="19" totalsRowFunction="count" dataDxfId="774" totalsRowDxfId="773"/>
    <tableColumn id="21" name="20" totalsRowFunction="count" dataDxfId="772" totalsRowDxfId="771"/>
    <tableColumn id="22" name="21" totalsRowFunction="count" dataDxfId="770" totalsRowDxfId="769"/>
    <tableColumn id="23" name="22" totalsRowFunction="count" dataDxfId="768" totalsRowDxfId="767"/>
    <tableColumn id="24" name="23" totalsRowFunction="count" dataDxfId="766" totalsRowDxfId="765"/>
    <tableColumn id="25" name="24" totalsRowFunction="count" dataDxfId="764" totalsRowDxfId="763"/>
    <tableColumn id="26" name="25" totalsRowFunction="count" dataDxfId="762" totalsRowDxfId="761"/>
    <tableColumn id="27" name="26" totalsRowFunction="count" dataDxfId="760" totalsRowDxfId="759"/>
    <tableColumn id="28" name="27" totalsRowFunction="count" dataDxfId="758" totalsRowDxfId="757"/>
    <tableColumn id="29" name="28" totalsRowFunction="count" dataDxfId="756" totalsRowDxfId="755"/>
    <tableColumn id="30" name="29" totalsRowFunction="count" dataDxfId="754" totalsRowDxfId="753"/>
    <tableColumn id="31" name=" " dataDxfId="752" totalsRowDxfId="751"/>
    <tableColumn id="32" name="  " dataDxfId="750" totalsRowDxfId="749"/>
    <tableColumn id="33" name="Всего дней" totalsRowFunction="sum" dataDxfId="748" totalsRowDxfId="74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41" dataDxfId="740" totalsRowDxfId="739">
  <tableColumns count="33">
    <tableColumn id="1" name="Имя сотрудника" totalsRowFunction="custom" dataDxfId="738" totalsRowDxfId="737" dataCellStyle="Сотрудник">
      <totalsRowFormula>ИмяМесяца&amp;" Итог"</totalsRowFormula>
    </tableColumn>
    <tableColumn id="2" name="1" totalsRowFunction="count" dataDxfId="736" totalsRowDxfId="735"/>
    <tableColumn id="3" name="2" totalsRowFunction="count" dataDxfId="734" totalsRowDxfId="733"/>
    <tableColumn id="4" name="3" totalsRowFunction="count" dataDxfId="732" totalsRowDxfId="731"/>
    <tableColumn id="5" name="4" totalsRowFunction="count" dataDxfId="730" totalsRowDxfId="729"/>
    <tableColumn id="6" name="5" totalsRowFunction="count" dataDxfId="728" totalsRowDxfId="727"/>
    <tableColumn id="7" name="6" totalsRowFunction="count" dataDxfId="726" totalsRowDxfId="725"/>
    <tableColumn id="8" name="7" totalsRowFunction="count" dataDxfId="724" totalsRowDxfId="723"/>
    <tableColumn id="9" name="8" totalsRowFunction="count" dataDxfId="722" totalsRowDxfId="721"/>
    <tableColumn id="10" name="9" totalsRowFunction="count" dataDxfId="720" totalsRowDxfId="719"/>
    <tableColumn id="11" name="10" totalsRowFunction="count" dataDxfId="718" totalsRowDxfId="717"/>
    <tableColumn id="12" name="11" totalsRowFunction="count" dataDxfId="716" totalsRowDxfId="715"/>
    <tableColumn id="13" name="12" totalsRowFunction="count" dataDxfId="714" totalsRowDxfId="713"/>
    <tableColumn id="14" name="13" totalsRowFunction="count" dataDxfId="712" totalsRowDxfId="711"/>
    <tableColumn id="15" name="14" totalsRowFunction="count" dataDxfId="710" totalsRowDxfId="709"/>
    <tableColumn id="16" name="15" totalsRowFunction="count" dataDxfId="708" totalsRowDxfId="707"/>
    <tableColumn id="17" name="16" totalsRowFunction="count" dataDxfId="706" totalsRowDxfId="705"/>
    <tableColumn id="18" name="17" totalsRowFunction="count" dataDxfId="704" totalsRowDxfId="703"/>
    <tableColumn id="19" name="18" totalsRowFunction="count" dataDxfId="702" totalsRowDxfId="701"/>
    <tableColumn id="20" name="19" totalsRowFunction="count" dataDxfId="700" totalsRowDxfId="699"/>
    <tableColumn id="21" name="20" totalsRowFunction="count" dataDxfId="698" totalsRowDxfId="697"/>
    <tableColumn id="22" name="21" totalsRowFunction="count" dataDxfId="696" totalsRowDxfId="695"/>
    <tableColumn id="23" name="22" totalsRowFunction="count" dataDxfId="694" totalsRowDxfId="693"/>
    <tableColumn id="24" name="23" totalsRowFunction="count" dataDxfId="692" totalsRowDxfId="691"/>
    <tableColumn id="25" name="24" totalsRowFunction="count" dataDxfId="690" totalsRowDxfId="689"/>
    <tableColumn id="26" name="25" totalsRowFunction="count" dataDxfId="688" totalsRowDxfId="687"/>
    <tableColumn id="27" name="26" totalsRowFunction="count" dataDxfId="686" totalsRowDxfId="685"/>
    <tableColumn id="28" name="27" totalsRowFunction="count" dataDxfId="684" totalsRowDxfId="683"/>
    <tableColumn id="29" name="28" totalsRowFunction="count" dataDxfId="682" totalsRowDxfId="681"/>
    <tableColumn id="30" name="29" totalsRowFunction="count" dataDxfId="680" totalsRowDxfId="679"/>
    <tableColumn id="31" name="30" totalsRowFunction="count" dataDxfId="678" totalsRowDxfId="677"/>
    <tableColumn id="32" name="31" totalsRowFunction="count" dataDxfId="676" totalsRowDxfId="675"/>
    <tableColumn id="33" name="Всего дней" totalsRowFunction="sum" dataDxfId="674" totalsRowDxfId="673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tabSelected="1" topLeftCell="A5" zoomScale="69" zoomScaleNormal="85" workbookViewId="0">
      <selection activeCell="V17" sqref="V1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1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2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4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3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0</v>
      </c>
      <c r="F24" s="25">
        <f>SUBTOTAL(103,Январь!$F$7:$F$23)</f>
        <v>0</v>
      </c>
      <c r="G24" s="25">
        <f>SUBTOTAL(103,Январь!$G$7:$G$23)</f>
        <v>0</v>
      </c>
      <c r="H24" s="25">
        <f>SUBTOTAL(103,Январь!$H$7:$H$23)</f>
        <v>0</v>
      </c>
      <c r="I24" s="25">
        <f>SUBTOTAL(103,Январь!$I$7:$I$23)</f>
        <v>0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0</v>
      </c>
      <c r="N24" s="25">
        <f>SUBTOTAL(103,Январь!$N$7:$N$23)</f>
        <v>4</v>
      </c>
      <c r="O24" s="25">
        <f>SUBTOTAL(103,Январь!$O$7:$O$23)</f>
        <v>0</v>
      </c>
      <c r="P24" s="25">
        <f>SUBTOTAL(103,Январь!$P$7:$P$23)</f>
        <v>0</v>
      </c>
      <c r="Q24" s="25">
        <f>SUBTOTAL(103,Январь!$Q$7:$Q$23)</f>
        <v>8</v>
      </c>
      <c r="R24" s="25">
        <f>SUBTOTAL(103,Январь!$R$7:$R$23)</f>
        <v>0</v>
      </c>
      <c r="S24" s="25">
        <f>SUBTOTAL(103,Январь!$S$7:$S$23)</f>
        <v>0</v>
      </c>
      <c r="T24" s="25">
        <f>SUBTOTAL(103,Январь!$T$7:$T$23)</f>
        <v>0</v>
      </c>
      <c r="U24" s="25">
        <f>SUBTOTAL(103,Январь!$U$7:$U$23)</f>
        <v>4</v>
      </c>
      <c r="V24" s="25">
        <f>SUBTOTAL(103,Январь!$V$7:$V$23)</f>
        <v>0</v>
      </c>
      <c r="W24" s="25">
        <f>SUBTOTAL(103,Январь!$W$7:$W$23)</f>
        <v>0</v>
      </c>
      <c r="X24" s="25">
        <f>SUBTOTAL(103,Январь!$X$7:$X$23)</f>
        <v>3</v>
      </c>
      <c r="Y24" s="25">
        <f>SUBTOTAL(103,Январь!$Y$7:$Y$23)</f>
        <v>0</v>
      </c>
      <c r="Z24" s="25">
        <f>SUBTOTAL(103,Январь!$Z$7:$Z$23)</f>
        <v>0</v>
      </c>
      <c r="AA24" s="25">
        <f>SUBTOTAL(103,Январь!$AA$7:$AA$23)</f>
        <v>0</v>
      </c>
      <c r="AB24" s="25">
        <f>SUBTOTAL(103,Январь!$AB$7:$AB$23)</f>
        <v>0</v>
      </c>
      <c r="AC24" s="25">
        <f>SUBTOTAL(103,Январь!$AC$7:$AC$23)</f>
        <v>0</v>
      </c>
      <c r="AD24" s="25">
        <f>SUBTOTAL(103,Январь!$AD$7:$AD$23)</f>
        <v>0</v>
      </c>
      <c r="AE24" s="25">
        <f>SUBTOTAL(103,Январь!$AE$7:$AE$23)</f>
        <v>0</v>
      </c>
      <c r="AF24" s="25">
        <f>SUBTOTAL(103,Январь!$AF$7:$AF$23)</f>
        <v>0</v>
      </c>
      <c r="AG24" s="25">
        <f>SUBTOTAL(103,Январь!$AG$7:$AG$23)</f>
        <v>0</v>
      </c>
      <c r="AH24" s="26">
        <f>SUBTOTAL(109,Январь[Всего дней])</f>
        <v>19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3" priority="6" stopIfTrue="1">
      <formula>C7=СобствОбозн2</formula>
    </cfRule>
    <cfRule type="expression" dxfId="862" priority="7" stopIfTrue="1">
      <formula>C7=СобствОбозн1</formula>
    </cfRule>
    <cfRule type="expression" dxfId="861" priority="8" stopIfTrue="1">
      <formula>C7=ОбознБольничн</formula>
    </cfRule>
    <cfRule type="expression" dxfId="860" priority="9" stopIfTrue="1">
      <formula>C7=ОбознЛичнОбст</formula>
    </cfRule>
    <cfRule type="expression" dxfId="859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1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2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4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3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19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B5" zoomScale="76" zoomScaleNormal="100" workbookViewId="0">
      <selection activeCell="AE15" sqref="AE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822" priority="16">
      <formula>MONTH(DATE(ГодКалендаря,2,29))&lt;&gt;2</formula>
    </cfRule>
  </conditionalFormatting>
  <conditionalFormatting sqref="AE5">
    <cfRule type="expression" dxfId="821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20" priority="3" stopIfTrue="1">
      <formula>C7=СобствОбозн2</formula>
    </cfRule>
  </conditionalFormatting>
  <conditionalFormatting sqref="C7:AG11">
    <cfRule type="expression" dxfId="819" priority="5" stopIfTrue="1">
      <formula>C7=СобствОбозн1</formula>
    </cfRule>
    <cfRule type="expression" dxfId="818" priority="6" stopIfTrue="1">
      <formula>C7=ОбознБольничн</formula>
    </cfRule>
    <cfRule type="expression" dxfId="817" priority="7" stopIfTrue="1">
      <formula>C7=ОбознЛичнОбст</formula>
    </cfRule>
    <cfRule type="expression" dxfId="816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6" priority="2" stopIfTrue="1">
      <formula>C7=СобствОбозн2</formula>
    </cfRule>
    <cfRule type="expression" dxfId="745" priority="3" stopIfTrue="1">
      <formula>C7=СобствОбозн1</formula>
    </cfRule>
    <cfRule type="expression" dxfId="744" priority="4" stopIfTrue="1">
      <formula>C7=ОбознБольничн</formula>
    </cfRule>
    <cfRule type="expression" dxfId="743" priority="5" stopIfTrue="1">
      <formula>C7=ОбознЛичнОбст</formula>
    </cfRule>
    <cfRule type="expression" dxfId="74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2022-01-22T09:44:13Z</dcterms:modified>
</cp:coreProperties>
</file>