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2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<sst xmlns="http://schemas.openxmlformats.org/spreadsheetml/2006/main" count="854" uniqueCount="90">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</sst>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50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  <xf numFmtId="0" fontId="0" fillId="35" borderId="0" xfId="0" applyFont="1" applyFill="1" applyBorder="1" applyAlignment="1" applyProtection="1">
      <alignment horizontal="center" vertical="center"/>
    </xf>
    <xf numFmtId="0" fontId="0" fillId="35" borderId="0" xfId="0" applyFill="1" applyAlignment="1" applyProtection="1">
      <alignment horizontal="center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6" dataDxfId="225" totalsRowCellStyle="Стиль 1">
  <tableColumns count="33">
    <tableColumn id="1" name="Студент" totalsRowLabel="Штейгер Даниил Владимирович" dataDxfId="224" dataCellStyle="Стиль 1"/>
    <tableColumn id="2" name="1" dataDxfId="223" dataCellStyle="Стиль 1"/>
    <tableColumn id="3" name="2" dataDxfId="222" dataCellStyle="Стиль 1"/>
    <tableColumn id="4" name="3" dataDxfId="221" dataCellStyle="Стиль 1"/>
    <tableColumn id="5" name="4" dataDxfId="220" dataCellStyle="Стиль 1"/>
    <tableColumn id="6" name="5" dataDxfId="219" dataCellStyle="Стиль 1"/>
    <tableColumn id="7" name="6" dataDxfId="218" dataCellStyle="Стиль 1"/>
    <tableColumn id="8" name="7" dataDxfId="217" dataCellStyle="Стиль 1"/>
    <tableColumn id="9" name="8" dataDxfId="216" dataCellStyle="Стиль 1"/>
    <tableColumn id="10" name="9" dataDxfId="215" dataCellStyle="Стиль 1"/>
    <tableColumn id="11" name="10" dataDxfId="214" dataCellStyle="Стиль 1"/>
    <tableColumn id="12" name="11" dataDxfId="213" dataCellStyle="Стиль 1"/>
    <tableColumn id="13" name="12" dataDxfId="212" dataCellStyle="Стиль 1"/>
    <tableColumn id="14" name="13" dataDxfId="211" dataCellStyle="Стиль 1"/>
    <tableColumn id="15" name="14" dataDxfId="210" dataCellStyle="Стиль 1"/>
    <tableColumn id="16" name="15" dataDxfId="209" dataCellStyle="Стиль 1"/>
    <tableColumn id="17" name="16" dataDxfId="208" dataCellStyle="Стиль 1"/>
    <tableColumn id="18" name="17" dataDxfId="207" dataCellStyle="Стиль 1"/>
    <tableColumn id="19" name="18" dataDxfId="206" dataCellStyle="Стиль 1"/>
    <tableColumn id="20" name="19" dataDxfId="205" dataCellStyle="Стиль 1"/>
    <tableColumn id="21" name="20" dataDxfId="204" dataCellStyle="Стиль 1"/>
    <tableColumn id="22" name="21" dataDxfId="203" dataCellStyle="Стиль 1"/>
    <tableColumn id="23" name="22" dataDxfId="202" dataCellStyle="Стиль 1"/>
    <tableColumn id="24" name="23" dataDxfId="201" dataCellStyle="Стиль 1"/>
    <tableColumn id="25" name="24" dataDxfId="200" dataCellStyle="Стиль 1"/>
    <tableColumn id="26" name="25" dataDxfId="199" dataCellStyle="Стиль 1"/>
    <tableColumn id="27" name="26" dataDxfId="198" dataCellStyle="Стиль 1"/>
    <tableColumn id="28" name="27" dataDxfId="197" dataCellStyle="Стиль 1"/>
    <tableColumn id="29" name="28" dataDxfId="196" dataCellStyle="Стиль 1"/>
    <tableColumn id="30" name="29" dataDxfId="195" dataCellStyle="Стиль 1"/>
    <tableColumn id="31" name="30" dataDxfId="194" dataCellStyle="Стиль 1"/>
    <tableColumn id="32" name="31" dataDxfId="193" dataCellStyle="Стиль 1"/>
    <tableColumn id="33" name="Всего дней" dataDxfId="192" totalsRowDxfId="191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80" dataDxfId="179" totalsRowDxfId="178">
  <tableColumns count="33">
    <tableColumn id="1" name="Имя сотрудника" totalsRowFunction="custom" dataDxfId="177" totalsRowDxfId="176" dataCellStyle="Сотрудник">
      <totalsRowFormula>ИмяМесяца&amp;" Итог"</totalsRowFormula>
    </tableColumn>
    <tableColumn id="2" name="1" totalsRowFunction="count" dataDxfId="175" totalsRowDxfId="174"/>
    <tableColumn id="3" name="2" totalsRowFunction="count" dataDxfId="173" totalsRowDxfId="172"/>
    <tableColumn id="4" name="3" totalsRowFunction="count" dataDxfId="171" totalsRowDxfId="170"/>
    <tableColumn id="5" name="4" totalsRowFunction="count" dataDxfId="169" totalsRowDxfId="168"/>
    <tableColumn id="6" name="5" totalsRowFunction="count" dataDxfId="167" totalsRowDxfId="166"/>
    <tableColumn id="7" name="6" totalsRowFunction="count" dataDxfId="165" totalsRowDxfId="164"/>
    <tableColumn id="8" name="7" totalsRowFunction="count" dataDxfId="163" totalsRowDxfId="162"/>
    <tableColumn id="9" name="8" totalsRowFunction="count" dataDxfId="161" totalsRowDxfId="160"/>
    <tableColumn id="10" name="9" totalsRowFunction="count" dataDxfId="159" totalsRowDxfId="158"/>
    <tableColumn id="11" name="10" totalsRowFunction="count" dataDxfId="157" totalsRowDxfId="156"/>
    <tableColumn id="12" name="11" totalsRowFunction="count" dataDxfId="155" totalsRowDxfId="154"/>
    <tableColumn id="13" name="12" totalsRowFunction="count" dataDxfId="153" totalsRowDxfId="152"/>
    <tableColumn id="14" name="13" totalsRowFunction="count" dataDxfId="151" totalsRowDxfId="150"/>
    <tableColumn id="15" name="14" totalsRowFunction="count" dataDxfId="149" totalsRowDxfId="148"/>
    <tableColumn id="16" name="15" totalsRowFunction="count" dataDxfId="147" totalsRowDxfId="146"/>
    <tableColumn id="17" name="16" totalsRowFunction="count" dataDxfId="145" totalsRowDxfId="144"/>
    <tableColumn id="18" name="17" totalsRowFunction="count" dataDxfId="143" totalsRowDxfId="142"/>
    <tableColumn id="19" name="18" totalsRowFunction="count" dataDxfId="141" totalsRowDxfId="140"/>
    <tableColumn id="20" name="19" totalsRowFunction="count" dataDxfId="139" totalsRowDxfId="138"/>
    <tableColumn id="21" name="20" totalsRowFunction="count" dataDxfId="137" totalsRowDxfId="136"/>
    <tableColumn id="22" name="21" totalsRowFunction="count" dataDxfId="135" totalsRowDxfId="134"/>
    <tableColumn id="23" name="22" totalsRowFunction="count" dataDxfId="133" totalsRowDxfId="132"/>
    <tableColumn id="24" name="23" totalsRowFunction="count" dataDxfId="131" totalsRowDxfId="130"/>
    <tableColumn id="25" name="24" totalsRowFunction="count" dataDxfId="129" totalsRowDxfId="128"/>
    <tableColumn id="26" name="25" totalsRowFunction="count" dataDxfId="127" totalsRowDxfId="126"/>
    <tableColumn id="27" name="26" totalsRowFunction="count" dataDxfId="125" totalsRowDxfId="124"/>
    <tableColumn id="28" name="27" totalsRowFunction="count" dataDxfId="123" totalsRowDxfId="122"/>
    <tableColumn id="29" name="28" totalsRowFunction="count" dataDxfId="121" totalsRowDxfId="120"/>
    <tableColumn id="30" name="29" totalsRowFunction="count" dataDxfId="119" totalsRowDxfId="118"/>
    <tableColumn id="31" name="30" totalsRowFunction="count" dataDxfId="117" totalsRowDxfId="116"/>
    <tableColumn id="32" name=" " totalsRowFunction="count" dataDxfId="115" totalsRowDxfId="114"/>
    <tableColumn id="33" name="Всего дней" totalsRowFunction="sum" dataDxfId="113" totalsRowDxfId="112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6" dataDxfId="105" totalsRowDxfId="104">
  <tableColumns count="33">
    <tableColumn id="1" name="Имя сотрудника" totalsRowFunction="custom" dataDxfId="103" totalsRowDxfId="102" dataCellStyle="Сотрудник">
      <totalsRowFormula>ИмяМесяца&amp;" Итог"</totalsRowFormula>
    </tableColumn>
    <tableColumn id="2" name="1" totalsRowFunction="count" dataDxfId="101" totalsRowDxfId="100"/>
    <tableColumn id="3" name="2" totalsRowFunction="count" dataDxfId="99" totalsRowDxfId="98"/>
    <tableColumn id="4" name="3" totalsRowFunction="count" dataDxfId="97" totalsRowDxfId="96"/>
    <tableColumn id="5" name="4" totalsRowFunction="count" dataDxfId="95" totalsRowDxfId="94"/>
    <tableColumn id="6" name="5" totalsRowFunction="count" dataDxfId="93" totalsRowDxfId="92"/>
    <tableColumn id="7" name="6" totalsRowFunction="count" dataDxfId="91" totalsRowDxfId="90"/>
    <tableColumn id="8" name="7" totalsRowFunction="count" dataDxfId="89" totalsRowDxfId="88"/>
    <tableColumn id="9" name="8" totalsRowFunction="count" dataDxfId="87" totalsRowDxfId="86"/>
    <tableColumn id="10" name="9" totalsRowFunction="count" dataDxfId="85" totalsRowDxfId="84"/>
    <tableColumn id="11" name="10" totalsRowFunction="count" dataDxfId="83" totalsRowDxfId="82"/>
    <tableColumn id="12" name="11" totalsRowFunction="count" dataDxfId="81" totalsRowDxfId="80"/>
    <tableColumn id="13" name="12" totalsRowFunction="count" dataDxfId="79" totalsRowDxfId="78"/>
    <tableColumn id="14" name="13" totalsRowFunction="count" dataDxfId="77" totalsRowDxfId="76"/>
    <tableColumn id="15" name="14" totalsRowFunction="count" dataDxfId="75" totalsRowDxfId="74"/>
    <tableColumn id="16" name="15" totalsRowFunction="count" dataDxfId="73" totalsRowDxfId="72"/>
    <tableColumn id="17" name="16" totalsRowFunction="count" dataDxfId="71" totalsRowDxfId="70"/>
    <tableColumn id="18" name="17" totalsRowFunction="count" dataDxfId="69" totalsRowDxfId="68"/>
    <tableColumn id="19" name="18" totalsRowFunction="count" dataDxfId="67" totalsRowDxfId="66"/>
    <tableColumn id="20" name="19" totalsRowFunction="count" dataDxfId="65" totalsRowDxfId="64"/>
    <tableColumn id="21" name="20" totalsRowFunction="count" dataDxfId="63" totalsRowDxfId="62"/>
    <tableColumn id="22" name="21" totalsRowFunction="count" dataDxfId="61" totalsRowDxfId="60"/>
    <tableColumn id="23" name="22" totalsRowFunction="count" dataDxfId="59" totalsRowDxfId="58"/>
    <tableColumn id="24" name="23" totalsRowFunction="count" dataDxfId="57" totalsRowDxfId="56"/>
    <tableColumn id="25" name="24" totalsRowFunction="count" dataDxfId="55" totalsRowDxfId="54"/>
    <tableColumn id="26" name="25" totalsRowFunction="count" dataDxfId="53" totalsRowDxfId="52"/>
    <tableColumn id="27" name="26" totalsRowFunction="count" dataDxfId="51" totalsRowDxfId="50"/>
    <tableColumn id="28" name="27" totalsRowFunction="count" dataDxfId="49" totalsRowDxfId="48"/>
    <tableColumn id="29" name="28" totalsRowFunction="count" dataDxfId="47" totalsRowDxfId="46"/>
    <tableColumn id="30" name="29" totalsRowFunction="count" dataDxfId="45" totalsRowDxfId="44"/>
    <tableColumn id="31" name="30" totalsRowFunction="count" dataDxfId="43" totalsRowDxfId="42"/>
    <tableColumn id="32" name="31" totalsRowFunction="count" dataDxfId="41" totalsRowDxfId="40"/>
    <tableColumn id="33" name="Всего дней" totalsRowFunction="sum" dataDxfId="39" totalsRowDxfId="38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7" dataCellStyle="Сотрудник">
  <autoFilter ref="B3:B19"/>
  <tableColumns count="1">
    <tableColumn id="1" name="Имена сотрудников" dataDxfId="36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32" dataCellStyle="Сотрудник">
      <totalsRowFormula>ИмяМесяца&amp;" Итог"</totalsRowFormula>
    </tableColumn>
    <tableColumn id="2" name="1" totalsRowFunction="count" dataDxfId="704" totalsRowDxfId="31"/>
    <tableColumn id="3" name="2" totalsRowFunction="count" dataDxfId="703" totalsRowDxfId="30"/>
    <tableColumn id="4" name="3" totalsRowFunction="count" dataDxfId="702" totalsRowDxfId="29"/>
    <tableColumn id="5" name="4" totalsRowFunction="count" dataDxfId="701" totalsRowDxfId="28"/>
    <tableColumn id="6" name="5" totalsRowFunction="count" dataDxfId="700" totalsRowDxfId="27"/>
    <tableColumn id="7" name="6" totalsRowFunction="count" dataDxfId="699" totalsRowDxfId="26"/>
    <tableColumn id="8" name="7" totalsRowFunction="count" dataDxfId="698" totalsRowDxfId="25"/>
    <tableColumn id="9" name="8" totalsRowFunction="count" dataDxfId="697" totalsRowDxfId="24"/>
    <tableColumn id="10" name="9" totalsRowFunction="count" dataDxfId="696" totalsRowDxfId="23"/>
    <tableColumn id="11" name="10" totalsRowFunction="count" dataDxfId="695" totalsRowDxfId="22"/>
    <tableColumn id="12" name="11" totalsRowFunction="count" dataDxfId="694" totalsRowDxfId="21"/>
    <tableColumn id="13" name="12" totalsRowFunction="count" dataDxfId="693" totalsRowDxfId="20"/>
    <tableColumn id="14" name="13" totalsRowFunction="count" dataDxfId="692" totalsRowDxfId="19"/>
    <tableColumn id="15" name="14" totalsRowFunction="count" dataDxfId="691" totalsRowDxfId="18"/>
    <tableColumn id="16" name="15" totalsRowFunction="count" dataDxfId="690" totalsRowDxfId="17"/>
    <tableColumn id="17" name="16" totalsRowFunction="count" dataDxfId="689" totalsRowDxfId="16"/>
    <tableColumn id="18" name="17" totalsRowFunction="count" dataDxfId="688" totalsRowDxfId="15"/>
    <tableColumn id="19" name="18" totalsRowFunction="count" dataDxfId="687" totalsRowDxfId="14"/>
    <tableColumn id="20" name="19" totalsRowFunction="count" dataDxfId="686" totalsRowDxfId="13"/>
    <tableColumn id="21" name="20" totalsRowFunction="count" dataDxfId="685" totalsRowDxfId="12"/>
    <tableColumn id="22" name="21" totalsRowFunction="count" dataDxfId="684" totalsRowDxfId="11"/>
    <tableColumn id="23" name="22" totalsRowFunction="count" dataDxfId="683" totalsRowDxfId="10"/>
    <tableColumn id="24" name="23" totalsRowFunction="count" dataDxfId="682" totalsRowDxfId="9"/>
    <tableColumn id="25" name="24" totalsRowFunction="count" dataDxfId="681" totalsRowDxfId="8"/>
    <tableColumn id="26" name="25" totalsRowFunction="count" dataDxfId="680" totalsRowDxfId="7"/>
    <tableColumn id="27" name="26" totalsRowFunction="count" dataDxfId="35" totalsRowDxfId="6"/>
    <tableColumn id="28" name="27" totalsRowFunction="count" dataDxfId="33" totalsRowDxfId="5"/>
    <tableColumn id="29" name="28" totalsRowFunction="count" dataDxfId="34" totalsRowDxfId="4"/>
    <tableColumn id="30" name="29" totalsRowFunction="count" dataDxfId="679" totalsRowDxfId="3"/>
    <tableColumn id="31" name="30" totalsRowFunction="count" dataDxfId="678" totalsRowDxfId="2"/>
    <tableColumn id="32" name="31" totalsRowFunction="count" dataDxfId="677" totalsRowDxfId="1"/>
    <tableColumn id="33" name="Всего дней" totalsRowFunction="sum" dataDxfId="676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70" dataDxfId="669" totalsRowDxfId="668">
  <tableColumns count="33">
    <tableColumn id="1" name="Имя сотрудника" totalsRowFunction="custom" dataDxfId="667" totalsRowDxfId="666" dataCellStyle="Сотрудник">
      <totalsRowFormula>ИмяМесяца&amp;" Итог"</totalsRowFormula>
    </tableColumn>
    <tableColumn id="2" name="1" totalsRowFunction="count" dataDxfId="665" totalsRowDxfId="664"/>
    <tableColumn id="3" name="2" totalsRowFunction="count" dataDxfId="663" totalsRowDxfId="662"/>
    <tableColumn id="4" name="3" totalsRowFunction="count" dataDxfId="661" totalsRowDxfId="660"/>
    <tableColumn id="5" name="4" totalsRowFunction="count" dataDxfId="659" totalsRowDxfId="658"/>
    <tableColumn id="6" name="5" totalsRowFunction="count" dataDxfId="657" totalsRowDxfId="656"/>
    <tableColumn id="7" name="6" totalsRowFunction="count" dataDxfId="655" totalsRowDxfId="654"/>
    <tableColumn id="8" name="7" totalsRowFunction="count" dataDxfId="653" totalsRowDxfId="652"/>
    <tableColumn id="9" name="8" totalsRowFunction="count" dataDxfId="651" totalsRowDxfId="650"/>
    <tableColumn id="10" name="9" totalsRowFunction="count" dataDxfId="649" totalsRowDxfId="648"/>
    <tableColumn id="11" name="10" totalsRowFunction="count" dataDxfId="647" totalsRowDxfId="646"/>
    <tableColumn id="12" name="11" totalsRowFunction="count" dataDxfId="645" totalsRowDxfId="644"/>
    <tableColumn id="13" name="12" totalsRowFunction="count" dataDxfId="643" totalsRowDxfId="642"/>
    <tableColumn id="14" name="13" totalsRowFunction="count" dataDxfId="641" totalsRowDxfId="640"/>
    <tableColumn id="15" name="14" totalsRowFunction="count" dataDxfId="639" totalsRowDxfId="638"/>
    <tableColumn id="16" name="15" totalsRowFunction="count" dataDxfId="637" totalsRowDxfId="636"/>
    <tableColumn id="17" name="16" totalsRowFunction="count" dataDxfId="635" totalsRowDxfId="634"/>
    <tableColumn id="18" name="17" totalsRowFunction="count" dataDxfId="633" totalsRowDxfId="632"/>
    <tableColumn id="19" name="18" totalsRowFunction="count" dataDxfId="631" totalsRowDxfId="630"/>
    <tableColumn id="20" name="19" totalsRowFunction="count" dataDxfId="629" totalsRowDxfId="628"/>
    <tableColumn id="21" name="20" totalsRowFunction="count" dataDxfId="627" totalsRowDxfId="626"/>
    <tableColumn id="22" name="21" totalsRowFunction="count" dataDxfId="625" totalsRowDxfId="624"/>
    <tableColumn id="23" name="22" totalsRowFunction="count" dataDxfId="623" totalsRowDxfId="622"/>
    <tableColumn id="24" name="23" totalsRowFunction="count" dataDxfId="621" totalsRowDxfId="620"/>
    <tableColumn id="25" name="24" totalsRowFunction="count" dataDxfId="619" totalsRowDxfId="618"/>
    <tableColumn id="26" name="25" totalsRowFunction="count" dataDxfId="617" totalsRowDxfId="616"/>
    <tableColumn id="27" name="26" totalsRowFunction="count" dataDxfId="615" totalsRowDxfId="614"/>
    <tableColumn id="28" name="27" totalsRowFunction="count" dataDxfId="613" totalsRowDxfId="612"/>
    <tableColumn id="29" name="28" totalsRowFunction="count" dataDxfId="611" totalsRowDxfId="610"/>
    <tableColumn id="30" name="29" totalsRowFunction="count" dataDxfId="609" totalsRowDxfId="608"/>
    <tableColumn id="31" name="30" totalsRowFunction="count" dataDxfId="607" totalsRowDxfId="606"/>
    <tableColumn id="32" name=" " totalsRowFunction="custom" dataDxfId="605" totalsRowDxfId="604">
      <totalsRowFormula>SUBTOTAL(103,Апрель[30])</totalsRowFormula>
    </tableColumn>
    <tableColumn id="33" name="Всего дней" totalsRowFunction="sum" dataDxfId="603" totalsRowDxfId="602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6" dataDxfId="595" totalsRowDxfId="594">
  <tableColumns count="33">
    <tableColumn id="1" name="Имя сотрудника" totalsRowFunction="custom" dataDxfId="593" totalsRowDxfId="592" dataCellStyle="Сотрудник">
      <totalsRowFormula>ИмяМесяца&amp;" Итог"</totalsRowFormula>
    </tableColumn>
    <tableColumn id="2" name="1" totalsRowFunction="count" dataDxfId="591" totalsRowDxfId="590"/>
    <tableColumn id="3" name="2" totalsRowFunction="count" dataDxfId="589" totalsRowDxfId="588"/>
    <tableColumn id="4" name="3" totalsRowFunction="count" dataDxfId="587" totalsRowDxfId="586"/>
    <tableColumn id="5" name="4" totalsRowFunction="count" dataDxfId="585" totalsRowDxfId="584"/>
    <tableColumn id="6" name="5" totalsRowFunction="count" dataDxfId="583" totalsRowDxfId="582"/>
    <tableColumn id="7" name="6" totalsRowFunction="count" dataDxfId="581" totalsRowDxfId="580"/>
    <tableColumn id="8" name="7" totalsRowFunction="count" dataDxfId="579" totalsRowDxfId="578"/>
    <tableColumn id="9" name="8" totalsRowFunction="count" dataDxfId="577" totalsRowDxfId="576"/>
    <tableColumn id="10" name="9" totalsRowFunction="count" dataDxfId="575" totalsRowDxfId="574"/>
    <tableColumn id="11" name="10" totalsRowFunction="count" dataDxfId="573" totalsRowDxfId="572"/>
    <tableColumn id="12" name="11" totalsRowFunction="count" dataDxfId="571" totalsRowDxfId="570"/>
    <tableColumn id="13" name="12" totalsRowFunction="count" dataDxfId="569" totalsRowDxfId="568"/>
    <tableColumn id="14" name="13" totalsRowFunction="count" dataDxfId="567" totalsRowDxfId="566"/>
    <tableColumn id="15" name="14" totalsRowFunction="count" dataDxfId="565" totalsRowDxfId="564"/>
    <tableColumn id="16" name="15" totalsRowFunction="count" dataDxfId="563" totalsRowDxfId="562"/>
    <tableColumn id="17" name="16" totalsRowFunction="count" dataDxfId="561" totalsRowDxfId="560"/>
    <tableColumn id="18" name="17" totalsRowFunction="count" dataDxfId="559" totalsRowDxfId="558"/>
    <tableColumn id="19" name="18" totalsRowFunction="count" dataDxfId="557" totalsRowDxfId="556"/>
    <tableColumn id="20" name="19" totalsRowFunction="count" dataDxfId="555" totalsRowDxfId="554"/>
    <tableColumn id="21" name="20" totalsRowFunction="count" dataDxfId="553" totalsRowDxfId="552"/>
    <tableColumn id="22" name="21" totalsRowFunction="count" dataDxfId="551" totalsRowDxfId="550"/>
    <tableColumn id="23" name="22" totalsRowFunction="count" dataDxfId="549" totalsRowDxfId="548"/>
    <tableColumn id="24" name="23" totalsRowFunction="count" dataDxfId="547" totalsRowDxfId="546"/>
    <tableColumn id="25" name="24" totalsRowFunction="count" dataDxfId="545" totalsRowDxfId="544"/>
    <tableColumn id="26" name="25" totalsRowFunction="count" dataDxfId="543" totalsRowDxfId="542"/>
    <tableColumn id="27" name="26" totalsRowFunction="count" dataDxfId="541" totalsRowDxfId="540"/>
    <tableColumn id="28" name="27" totalsRowFunction="count" dataDxfId="539" totalsRowDxfId="538"/>
    <tableColumn id="29" name="28" totalsRowFunction="count" dataDxfId="537" totalsRowDxfId="536"/>
    <tableColumn id="30" name="29" totalsRowFunction="count" dataDxfId="535" totalsRowDxfId="534"/>
    <tableColumn id="31" name="30" totalsRowFunction="count" dataDxfId="533" totalsRowDxfId="532"/>
    <tableColumn id="32" name="31" totalsRowFunction="count" dataDxfId="531" totalsRowDxfId="530"/>
    <tableColumn id="33" name="Всего дней" totalsRowFunction="sum" dataDxfId="529" totalsRowDxfId="528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22" dataDxfId="521" totalsRowDxfId="520">
  <tableColumns count="33">
    <tableColumn id="1" name="Имя сотрудника" totalsRowFunction="custom" dataDxfId="519" totalsRowDxfId="518" dataCellStyle="Сотрудник">
      <totalsRowFormula>ИмяМесяца&amp;" Итог"</totalsRowFormula>
    </tableColumn>
    <tableColumn id="2" name="1" totalsRowFunction="count" dataDxfId="517" totalsRowDxfId="516"/>
    <tableColumn id="3" name="2" totalsRowFunction="count" dataDxfId="515" totalsRowDxfId="514"/>
    <tableColumn id="4" name="3" totalsRowFunction="count" dataDxfId="513" totalsRowDxfId="512"/>
    <tableColumn id="5" name="4" totalsRowFunction="count" dataDxfId="511" totalsRowDxfId="510"/>
    <tableColumn id="6" name="5" totalsRowFunction="count" dataDxfId="509" totalsRowDxfId="508"/>
    <tableColumn id="7" name="6" totalsRowFunction="count" dataDxfId="507" totalsRowDxfId="506"/>
    <tableColumn id="8" name="7" totalsRowFunction="count" dataDxfId="505" totalsRowDxfId="504"/>
    <tableColumn id="9" name="8" totalsRowFunction="count" dataDxfId="503" totalsRowDxfId="502"/>
    <tableColumn id="10" name="9" totalsRowFunction="count" dataDxfId="501" totalsRowDxfId="500"/>
    <tableColumn id="11" name="10" totalsRowFunction="count" dataDxfId="499" totalsRowDxfId="498"/>
    <tableColumn id="12" name="11" totalsRowFunction="count" dataDxfId="497" totalsRowDxfId="496"/>
    <tableColumn id="13" name="12" totalsRowFunction="count" dataDxfId="495" totalsRowDxfId="494"/>
    <tableColumn id="14" name="13" totalsRowFunction="count" dataDxfId="493" totalsRowDxfId="492"/>
    <tableColumn id="15" name="14" totalsRowFunction="count" dataDxfId="491" totalsRowDxfId="490"/>
    <tableColumn id="16" name="15" totalsRowFunction="count" dataDxfId="489" totalsRowDxfId="488"/>
    <tableColumn id="17" name="16" totalsRowFunction="count" dataDxfId="487" totalsRowDxfId="486"/>
    <tableColumn id="18" name="17" totalsRowFunction="count" dataDxfId="485" totalsRowDxfId="484"/>
    <tableColumn id="19" name="18" totalsRowFunction="count" dataDxfId="483" totalsRowDxfId="482"/>
    <tableColumn id="20" name="19" totalsRowFunction="count" dataDxfId="481" totalsRowDxfId="480"/>
    <tableColumn id="21" name="20" totalsRowFunction="count" dataDxfId="479" totalsRowDxfId="478"/>
    <tableColumn id="22" name="21" totalsRowFunction="count" dataDxfId="477" totalsRowDxfId="476"/>
    <tableColumn id="23" name="22" totalsRowFunction="count" dataDxfId="475" totalsRowDxfId="474"/>
    <tableColumn id="24" name="23" totalsRowFunction="count" dataDxfId="473" totalsRowDxfId="472"/>
    <tableColumn id="25" name="24" totalsRowFunction="count" dataDxfId="471" totalsRowDxfId="470"/>
    <tableColumn id="26" name="25" totalsRowFunction="count" dataDxfId="469" totalsRowDxfId="468"/>
    <tableColumn id="27" name="26" totalsRowFunction="count" dataDxfId="467" totalsRowDxfId="466"/>
    <tableColumn id="28" name="27" totalsRowFunction="count" dataDxfId="465" totalsRowDxfId="464"/>
    <tableColumn id="29" name="28" totalsRowFunction="count" dataDxfId="463" totalsRowDxfId="462"/>
    <tableColumn id="30" name="29" totalsRowFunction="count" dataDxfId="461" totalsRowDxfId="460"/>
    <tableColumn id="31" name="30" totalsRowFunction="count" dataDxfId="459" totalsRowDxfId="458"/>
    <tableColumn id="32" name=" " totalsRowFunction="count" dataDxfId="457" totalsRowDxfId="456"/>
    <tableColumn id="33" name="Всего дней" totalsRowFunction="sum" dataDxfId="455" totalsRowDxfId="454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8" dataDxfId="447" totalsRowDxfId="446">
  <tableColumns count="33">
    <tableColumn id="1" name="Имя сотрудника" totalsRowFunction="custom" dataDxfId="445" totalsRowDxfId="444" dataCellStyle="Сотрудник">
      <totalsRowFormula>ИмяМесяца&amp;" Итог"</totalsRowFormula>
    </tableColumn>
    <tableColumn id="2" name="1" totalsRowFunction="count" dataDxfId="443" totalsRowDxfId="442"/>
    <tableColumn id="3" name="2" totalsRowFunction="count" dataDxfId="441" totalsRowDxfId="440"/>
    <tableColumn id="4" name="3" totalsRowFunction="count" dataDxfId="439" totalsRowDxfId="438"/>
    <tableColumn id="5" name="4" totalsRowFunction="count" dataDxfId="437" totalsRowDxfId="436"/>
    <tableColumn id="6" name="5" totalsRowFunction="count" dataDxfId="435" totalsRowDxfId="434"/>
    <tableColumn id="7" name="6" totalsRowFunction="count" dataDxfId="433" totalsRowDxfId="432"/>
    <tableColumn id="8" name="7" totalsRowFunction="count" dataDxfId="431" totalsRowDxfId="430"/>
    <tableColumn id="9" name="8" totalsRowFunction="count" dataDxfId="429" totalsRowDxfId="428"/>
    <tableColumn id="10" name="9" totalsRowFunction="count" dataDxfId="427" totalsRowDxfId="426"/>
    <tableColumn id="11" name="10" totalsRowFunction="count" dataDxfId="425" totalsRowDxfId="424"/>
    <tableColumn id="12" name="11" totalsRowFunction="count" dataDxfId="423" totalsRowDxfId="422"/>
    <tableColumn id="13" name="12" totalsRowFunction="count" dataDxfId="421" totalsRowDxfId="420"/>
    <tableColumn id="14" name="13" totalsRowFunction="count" dataDxfId="419" totalsRowDxfId="418"/>
    <tableColumn id="15" name="14" totalsRowFunction="count" dataDxfId="417" totalsRowDxfId="416"/>
    <tableColumn id="16" name="15" totalsRowFunction="count" dataDxfId="415" totalsRowDxfId="414"/>
    <tableColumn id="17" name="16" totalsRowFunction="count" dataDxfId="413" totalsRowDxfId="412"/>
    <tableColumn id="18" name="17" totalsRowFunction="count" dataDxfId="411" totalsRowDxfId="410"/>
    <tableColumn id="19" name="18" totalsRowFunction="count" dataDxfId="409" totalsRowDxfId="408"/>
    <tableColumn id="20" name="19" totalsRowFunction="count" dataDxfId="407" totalsRowDxfId="406"/>
    <tableColumn id="21" name="20" totalsRowFunction="count" dataDxfId="405" totalsRowDxfId="404"/>
    <tableColumn id="22" name="21" totalsRowFunction="count" dataDxfId="403" totalsRowDxfId="402"/>
    <tableColumn id="23" name="22" totalsRowFunction="count" dataDxfId="401" totalsRowDxfId="400"/>
    <tableColumn id="24" name="23" totalsRowFunction="count" dataDxfId="399" totalsRowDxfId="398"/>
    <tableColumn id="25" name="24" totalsRowFunction="count" dataDxfId="397" totalsRowDxfId="396"/>
    <tableColumn id="26" name="25" totalsRowFunction="count" dataDxfId="395" totalsRowDxfId="394"/>
    <tableColumn id="27" name="26" totalsRowFunction="count" dataDxfId="393" totalsRowDxfId="392"/>
    <tableColumn id="28" name="27" totalsRowFunction="count" dataDxfId="391" totalsRowDxfId="390"/>
    <tableColumn id="29" name="28" totalsRowFunction="count" dataDxfId="389" totalsRowDxfId="388"/>
    <tableColumn id="30" name="29" totalsRowFunction="count" dataDxfId="387" totalsRowDxfId="386"/>
    <tableColumn id="31" name="30" totalsRowFunction="count" dataDxfId="385" totalsRowDxfId="384"/>
    <tableColumn id="32" name="31" totalsRowFunction="count" dataDxfId="383" totalsRowDxfId="382"/>
    <tableColumn id="33" name="Всего дней" totalsRowFunction="sum" dataDxfId="381" totalsRowDxfId="380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4" dataDxfId="373" totalsRowDxfId="372">
  <tableColumns count="33">
    <tableColumn id="1" name="Имя сотрудника" totalsRowFunction="custom" dataDxfId="371" totalsRowDxfId="370" dataCellStyle="Сотрудник">
      <totalsRowFormula>ИмяМесяца&amp;" Итог"</totalsRowFormula>
    </tableColumn>
    <tableColumn id="2" name="1" totalsRowFunction="count" dataDxfId="369" totalsRowDxfId="368"/>
    <tableColumn id="3" name="2" totalsRowFunction="count" dataDxfId="367" totalsRowDxfId="366"/>
    <tableColumn id="4" name="3" totalsRowFunction="count" dataDxfId="365" totalsRowDxfId="364"/>
    <tableColumn id="5" name="4" totalsRowFunction="count" dataDxfId="363" totalsRowDxfId="362"/>
    <tableColumn id="6" name="5" totalsRowFunction="count" dataDxfId="361" totalsRowDxfId="360"/>
    <tableColumn id="7" name="6" totalsRowFunction="count" dataDxfId="359" totalsRowDxfId="358"/>
    <tableColumn id="8" name="7" totalsRowFunction="count" dataDxfId="357" totalsRowDxfId="356"/>
    <tableColumn id="9" name="8" totalsRowFunction="count" dataDxfId="355" totalsRowDxfId="354"/>
    <tableColumn id="10" name="9" totalsRowFunction="count" dataDxfId="353" totalsRowDxfId="352"/>
    <tableColumn id="11" name="10" totalsRowFunction="count" dataDxfId="351" totalsRowDxfId="350"/>
    <tableColumn id="12" name="11" totalsRowFunction="count" dataDxfId="349" totalsRowDxfId="348"/>
    <tableColumn id="13" name="12" totalsRowFunction="count" dataDxfId="347" totalsRowDxfId="346"/>
    <tableColumn id="14" name="13" totalsRowFunction="count" dataDxfId="345" totalsRowDxfId="344"/>
    <tableColumn id="15" name="14" totalsRowFunction="count" dataDxfId="343" totalsRowDxfId="342"/>
    <tableColumn id="16" name="15" totalsRowFunction="count" dataDxfId="341" totalsRowDxfId="340"/>
    <tableColumn id="17" name="16" totalsRowFunction="count" dataDxfId="339" totalsRowDxfId="338"/>
    <tableColumn id="18" name="17" totalsRowFunction="count" dataDxfId="337" totalsRowDxfId="336"/>
    <tableColumn id="19" name="18" totalsRowFunction="count" dataDxfId="335" totalsRowDxfId="334"/>
    <tableColumn id="20" name="19" totalsRowFunction="count" dataDxfId="333" totalsRowDxfId="332"/>
    <tableColumn id="21" name="20" totalsRowFunction="count" dataDxfId="331" totalsRowDxfId="330"/>
    <tableColumn id="22" name="21" totalsRowFunction="count" dataDxfId="329" totalsRowDxfId="328"/>
    <tableColumn id="23" name="22" totalsRowFunction="count" dataDxfId="327" totalsRowDxfId="326"/>
    <tableColumn id="24" name="23" totalsRowFunction="count" dataDxfId="325" totalsRowDxfId="324"/>
    <tableColumn id="25" name="24" totalsRowFunction="count" dataDxfId="323" totalsRowDxfId="322"/>
    <tableColumn id="26" name="25" totalsRowFunction="count" dataDxfId="321" totalsRowDxfId="320"/>
    <tableColumn id="27" name="26" totalsRowFunction="count" dataDxfId="319" totalsRowDxfId="318"/>
    <tableColumn id="28" name="27" totalsRowFunction="count" dataDxfId="317" totalsRowDxfId="316"/>
    <tableColumn id="29" name="28" totalsRowFunction="count" dataDxfId="315" totalsRowDxfId="314"/>
    <tableColumn id="30" name="29" totalsRowFunction="count" dataDxfId="313" totalsRowDxfId="312"/>
    <tableColumn id="31" name="30" totalsRowFunction="count" dataDxfId="311" totalsRowDxfId="310"/>
    <tableColumn id="32" name="31" totalsRowFunction="count" dataDxfId="309" totalsRowDxfId="308"/>
    <tableColumn id="33" name="Всего дней" totalsRowFunction="sum" dataDxfId="307" totalsRowDxfId="306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00" dataDxfId="299" totalsRowDxfId="298">
  <tableColumns count="33">
    <tableColumn id="1" name="Имя сотрудника" totalsRowFunction="custom" dataDxfId="297" totalsRowDxfId="296" dataCellStyle="Сотрудник">
      <totalsRowFormula>ИмяМесяца&amp;" Итог"</totalsRowFormula>
    </tableColumn>
    <tableColumn id="2" name="1" totalsRowFunction="count" dataDxfId="295" totalsRowDxfId="294"/>
    <tableColumn id="3" name="2" totalsRowFunction="count" dataDxfId="293" totalsRowDxfId="292"/>
    <tableColumn id="4" name="3" totalsRowFunction="count" dataDxfId="291" totalsRowDxfId="290"/>
    <tableColumn id="5" name="4" totalsRowFunction="count" dataDxfId="289" totalsRowDxfId="288"/>
    <tableColumn id="6" name="5" totalsRowFunction="count" dataDxfId="287" totalsRowDxfId="286"/>
    <tableColumn id="7" name="6" totalsRowFunction="count" dataDxfId="285" totalsRowDxfId="284"/>
    <tableColumn id="8" name="7" totalsRowFunction="count" dataDxfId="283" totalsRowDxfId="282"/>
    <tableColumn id="9" name="8" totalsRowFunction="count" dataDxfId="281" totalsRowDxfId="280"/>
    <tableColumn id="10" name="9" totalsRowFunction="count" dataDxfId="279" totalsRowDxfId="278"/>
    <tableColumn id="11" name="10" totalsRowFunction="count" dataDxfId="277" totalsRowDxfId="276"/>
    <tableColumn id="12" name="11" totalsRowFunction="count" dataDxfId="275" totalsRowDxfId="274"/>
    <tableColumn id="13" name="12" totalsRowFunction="count" dataDxfId="273" totalsRowDxfId="272"/>
    <tableColumn id="14" name="13" totalsRowFunction="count" dataDxfId="271" totalsRowDxfId="270"/>
    <tableColumn id="15" name="14" totalsRowFunction="count" dataDxfId="269" totalsRowDxfId="268"/>
    <tableColumn id="16" name="15" totalsRowFunction="count" dataDxfId="267" totalsRowDxfId="266"/>
    <tableColumn id="17" name="16" totalsRowFunction="count" dataDxfId="265" totalsRowDxfId="264"/>
    <tableColumn id="18" name="17" totalsRowFunction="count" dataDxfId="263" totalsRowDxfId="262"/>
    <tableColumn id="19" name="18" totalsRowFunction="count" dataDxfId="261" totalsRowDxfId="260"/>
    <tableColumn id="20" name="19" totalsRowFunction="count" dataDxfId="259" totalsRowDxfId="258"/>
    <tableColumn id="21" name="20" totalsRowFunction="count" dataDxfId="257" totalsRowDxfId="256"/>
    <tableColumn id="22" name="21" totalsRowFunction="count" dataDxfId="255" totalsRowDxfId="254"/>
    <tableColumn id="23" name="22" totalsRowFunction="count" dataDxfId="253" totalsRowDxfId="252"/>
    <tableColumn id="24" name="23" totalsRowFunction="count" dataDxfId="251" totalsRowDxfId="250"/>
    <tableColumn id="25" name="24" totalsRowFunction="count" dataDxfId="249" totalsRowDxfId="248"/>
    <tableColumn id="26" name="25" totalsRowFunction="count" dataDxfId="247" totalsRowDxfId="246"/>
    <tableColumn id="27" name="26" totalsRowFunction="count" dataDxfId="245" totalsRowDxfId="244"/>
    <tableColumn id="28" name="27" totalsRowFunction="count" dataDxfId="243" totalsRowDxfId="242"/>
    <tableColumn id="29" name="28" totalsRowFunction="count" dataDxfId="241" totalsRowDxfId="240"/>
    <tableColumn id="30" name="29" totalsRowFunction="count" dataDxfId="239" totalsRowDxfId="238"/>
    <tableColumn id="31" name="30" totalsRowFunction="count" dataDxfId="237" totalsRowDxfId="236"/>
    <tableColumn id="32" name=" " totalsRowFunction="count" dataDxfId="235" totalsRowDxfId="234"/>
    <tableColumn id="33" name="Всего дней" totalsRowFunction="sum" dataDxfId="233" totalsRowDxfId="232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7" t="s">
        <v>82</v>
      </c>
      <c r="E2" s="47"/>
      <c r="F2" s="47"/>
      <c r="G2" s="4" t="s">
        <v>84</v>
      </c>
      <c r="H2" s="47" t="s">
        <v>83</v>
      </c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31" priority="2" stopIfTrue="1">
      <formula>C7=СобствОбозн2</formula>
    </cfRule>
    <cfRule type="expression" dxfId="230" priority="3" stopIfTrue="1">
      <formula>C7=СобствОбозн1</formula>
    </cfRule>
    <cfRule type="expression" dxfId="229" priority="4" stopIfTrue="1">
      <formula>C7=ОбознБольничн</formula>
    </cfRule>
    <cfRule type="expression" dxfId="228" priority="5" stopIfTrue="1">
      <formula>C7=ОбознЛичнОбст</formula>
    </cfRule>
    <cfRule type="expression" dxfId="227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7"/>
      <c r="E2" s="47"/>
      <c r="F2" s="47"/>
      <c r="G2" s="4"/>
      <c r="H2" s="47"/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90" priority="8" stopIfTrue="1">
      <formula>C7=СобствОбозн2</formula>
    </cfRule>
    <cfRule type="expression" dxfId="189" priority="9" stopIfTrue="1">
      <formula>C7=СобствОбозн1</formula>
    </cfRule>
    <cfRule type="expression" dxfId="188" priority="10" stopIfTrue="1">
      <formula>C7=ОбознБольничн</formula>
    </cfRule>
    <cfRule type="expression" dxfId="187" priority="11" stopIfTrue="1">
      <formula>C7=ОбознЛичнОбст</formula>
    </cfRule>
    <cfRule type="expression" dxfId="186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5" priority="2" stopIfTrue="1">
      <formula>S7=СобствОбозн2</formula>
    </cfRule>
    <cfRule type="expression" dxfId="184" priority="3" stopIfTrue="1">
      <formula>S7=СобствОбозн1</formula>
    </cfRule>
    <cfRule type="expression" dxfId="183" priority="4" stopIfTrue="1">
      <formula>S7=ОбознБольничн</formula>
    </cfRule>
    <cfRule type="expression" dxfId="182" priority="5" stopIfTrue="1">
      <formula>S7=ОбознЛичнОбст</formula>
    </cfRule>
    <cfRule type="expression" dxfId="181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11" priority="2" stopIfTrue="1">
      <formula>C7=СобствОбозн2</formula>
    </cfRule>
    <cfRule type="expression" dxfId="110" priority="3" stopIfTrue="1">
      <formula>C7=СобствОбозн1</formula>
    </cfRule>
    <cfRule type="expression" dxfId="109" priority="4" stopIfTrue="1">
      <formula>C7=ОбознБольничн</formula>
    </cfRule>
    <cfRule type="expression" dxfId="108" priority="5" stopIfTrue="1">
      <formula>C7=ОбознЛичнОбст</formula>
    </cfRule>
    <cfRule type="expression" dxfId="107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topLeftCell="A5" zoomScale="73" zoomScaleNormal="100" workbookViewId="0">
      <selection activeCell="AD8" sqref="AD8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/>
    </row>
    <row r="4" spans="2:34" ht="30" customHeight="1" x14ac:dyDescent="0.3">
      <c r="B4" s="11" t="s">
        <v>50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5"/>
  <sheetViews>
    <sheetView showGridLines="0" tabSelected="1" topLeftCell="A5" zoomScale="62" zoomScaleNormal="100" workbookViewId="0">
      <selection activeCell="AC13" sqref="AC1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48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 t="s">
        <v>81</v>
      </c>
      <c r="Z8" s="2"/>
      <c r="AA8" s="2"/>
      <c r="AB8" s="2"/>
      <c r="AC8" s="48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 t="s">
        <v>81</v>
      </c>
      <c r="Z9" s="2"/>
      <c r="AA9" s="2"/>
      <c r="AB9" s="2" t="s">
        <v>81</v>
      </c>
      <c r="AC9" s="48" t="s">
        <v>81</v>
      </c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 t="s">
        <v>81</v>
      </c>
      <c r="Z10" s="2"/>
      <c r="AA10" s="2"/>
      <c r="AB10" s="2"/>
      <c r="AC10" s="48" t="s">
        <v>81</v>
      </c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48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81</v>
      </c>
      <c r="AC12" s="49" t="s">
        <v>81</v>
      </c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49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49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49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49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49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49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49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49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 t="s">
        <v>81</v>
      </c>
      <c r="Z21" s="1"/>
      <c r="AA21" s="1"/>
      <c r="AB21" s="1"/>
      <c r="AC21" s="49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49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49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 t="s">
        <v>81</v>
      </c>
      <c r="Z24" s="1"/>
      <c r="AA24" s="1"/>
      <c r="AB24" s="1" t="s">
        <v>81</v>
      </c>
      <c r="AC24" s="49" t="s">
        <v>81</v>
      </c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6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4</v>
      </c>
      <c r="AC25" s="44">
        <f>SUBTOTAL(103,Март[27])</f>
        <v>4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0</v>
      </c>
      <c r="AG25" s="44">
        <f>SUBTOTAL(103,Март[31])</f>
        <v>0</v>
      </c>
      <c r="AH25" s="44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5" priority="2" stopIfTrue="1">
      <formula>C7=СобствОбозн2</formula>
    </cfRule>
    <cfRule type="expression" dxfId="674" priority="3" stopIfTrue="1">
      <formula>C7=СобствОбозн1</formula>
    </cfRule>
    <cfRule type="expression" dxfId="673" priority="4" stopIfTrue="1">
      <formula>C7=ОбознБольничн</formula>
    </cfRule>
    <cfRule type="expression" dxfId="672" priority="5" stopIfTrue="1">
      <formula>C7=ОбознЛичнОбст</formula>
    </cfRule>
    <cfRule type="expression" dxfId="67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01" priority="2" stopIfTrue="1">
      <formula>C7=СобствОбозн2</formula>
    </cfRule>
    <cfRule type="expression" dxfId="600" priority="3" stopIfTrue="1">
      <formula>C7=СобствОбозн1</formula>
    </cfRule>
    <cfRule type="expression" dxfId="599" priority="4" stopIfTrue="1">
      <formula>C7=ОбознБольничн</formula>
    </cfRule>
    <cfRule type="expression" dxfId="598" priority="5" stopIfTrue="1">
      <formula>C7=ОбознЛичнОбст</formula>
    </cfRule>
    <cfRule type="expression" dxfId="597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7" priority="2" stopIfTrue="1">
      <formula>C7=СобствОбозн2</formula>
    </cfRule>
    <cfRule type="expression" dxfId="526" priority="3" stopIfTrue="1">
      <formula>C7=СобствОбозн1</formula>
    </cfRule>
    <cfRule type="expression" dxfId="525" priority="4" stopIfTrue="1">
      <formula>C7=ОбознБольничн</formula>
    </cfRule>
    <cfRule type="expression" dxfId="524" priority="5" stopIfTrue="1">
      <formula>C7=ОбознЛичнОбст</formula>
    </cfRule>
    <cfRule type="expression" dxfId="52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3" priority="2" stopIfTrue="1">
      <formula>C7=СобствОбозн2</formula>
    </cfRule>
    <cfRule type="expression" dxfId="452" priority="3" stopIfTrue="1">
      <formula>C7=СобствОбозн1</formula>
    </cfRule>
    <cfRule type="expression" dxfId="451" priority="4" stopIfTrue="1">
      <formula>C7=ОбознБольничн</formula>
    </cfRule>
    <cfRule type="expression" dxfId="450" priority="5" stopIfTrue="1">
      <formula>C7=ОбознЛичнОбст</formula>
    </cfRule>
    <cfRule type="expression" dxfId="449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9" priority="2" stopIfTrue="1">
      <formula>C7=СобствОбозн2</formula>
    </cfRule>
    <cfRule type="expression" dxfId="378" priority="3" stopIfTrue="1">
      <formula>C7=СобствОбозн1</formula>
    </cfRule>
    <cfRule type="expression" dxfId="377" priority="4" stopIfTrue="1">
      <formula>C7=ОбознБольничн</formula>
    </cfRule>
    <cfRule type="expression" dxfId="376" priority="5" stopIfTrue="1">
      <formula>C7=ОбознЛичнОбст</formula>
    </cfRule>
    <cfRule type="expression" dxfId="37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5" priority="2" stopIfTrue="1">
      <formula>C7=СобствОбозн2</formula>
    </cfRule>
    <cfRule type="expression" dxfId="304" priority="3" stopIfTrue="1">
      <formula>C7=СобствОбозн1</formula>
    </cfRule>
    <cfRule type="expression" dxfId="303" priority="4" stopIfTrue="1">
      <formula>C7=ОбознБольничн</formula>
    </cfRule>
    <cfRule type="expression" dxfId="302" priority="5" stopIfTrue="1">
      <formula>C7=ОбознЛичнОбст</formula>
    </cfRule>
    <cfRule type="expression" dxfId="30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2022-03-26T10:38:24Z</dcterms:modified>
</cp:coreProperties>
</file>