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max\PycharmProjects\OpenIOCanada\Data\Environmental_data\"/>
    </mc:Choice>
  </mc:AlternateContent>
  <xr:revisionPtr revIDLastSave="0" documentId="13_ncr:1_{9D994498-B543-4E30-AEB5-DC26A1C0723D}" xr6:coauthVersionLast="47" xr6:coauthVersionMax="47" xr10:uidLastSave="{00000000-0000-0000-0000-000000000000}"/>
  <bookViews>
    <workbookView xWindow="28680" yWindow="-120" windowWidth="29040" windowHeight="15720" tabRatio="743" activeTab="6" xr2:uid="{C5A0553C-9F88-4FD8-84A8-86AAC542D013}"/>
  </bookViews>
  <sheets>
    <sheet name="Manufacturing Industry" sheetId="1" r:id="rId1"/>
    <sheet name="Commercial and Institutionnal" sheetId="2" r:id="rId2"/>
    <sheet name="Oil and Gas" sheetId="3" r:id="rId3"/>
    <sheet name="Households" sheetId="4" r:id="rId4"/>
    <sheet name="Mining" sheetId="5" r:id="rId5"/>
    <sheet name="Electricity" sheetId="6" r:id="rId6"/>
    <sheet name="Livestock" sheetId="7" r:id="rId7"/>
    <sheet name="Crop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8" l="1"/>
  <c r="D2" i="8"/>
  <c r="C2" i="8"/>
  <c r="J2" i="8"/>
  <c r="I2" i="8"/>
  <c r="H2" i="8"/>
  <c r="G2" i="8"/>
  <c r="E2" i="8"/>
  <c r="D183" i="7" l="1"/>
  <c r="D184" i="7" s="1"/>
  <c r="D185" i="7" s="1"/>
  <c r="D186" i="7" s="1"/>
  <c r="D187" i="7" s="1"/>
  <c r="D188" i="7" s="1"/>
  <c r="D189" i="7" s="1"/>
  <c r="D190" i="7" s="1"/>
  <c r="D174" i="7"/>
  <c r="D175" i="7" s="1"/>
  <c r="D176" i="7" s="1"/>
  <c r="D177" i="7" s="1"/>
  <c r="D178" i="7" s="1"/>
  <c r="D179" i="7" s="1"/>
  <c r="D180" i="7" s="1"/>
  <c r="D181" i="7" s="1"/>
  <c r="D165" i="7"/>
  <c r="D166" i="7" s="1"/>
  <c r="D167" i="7" s="1"/>
  <c r="D168" i="7" s="1"/>
  <c r="D169" i="7" s="1"/>
  <c r="D170" i="7" s="1"/>
  <c r="D171" i="7" s="1"/>
  <c r="D172" i="7" s="1"/>
  <c r="D156" i="7"/>
  <c r="D157" i="7" s="1"/>
  <c r="D158" i="7" s="1"/>
  <c r="D159" i="7" s="1"/>
  <c r="D160" i="7" s="1"/>
  <c r="D161" i="7" s="1"/>
  <c r="D162" i="7" s="1"/>
  <c r="D163" i="7" s="1"/>
  <c r="D147" i="7"/>
  <c r="D148" i="7" s="1"/>
  <c r="D149" i="7" s="1"/>
  <c r="D150" i="7" s="1"/>
  <c r="D151" i="7" s="1"/>
  <c r="D152" i="7" s="1"/>
  <c r="D153" i="7" s="1"/>
  <c r="D154" i="7" s="1"/>
  <c r="D138" i="7"/>
  <c r="D139" i="7" s="1"/>
  <c r="D140" i="7" s="1"/>
  <c r="D141" i="7" s="1"/>
  <c r="D142" i="7" s="1"/>
  <c r="D143" i="7" s="1"/>
  <c r="D144" i="7" s="1"/>
  <c r="D145" i="7" s="1"/>
  <c r="D129" i="7"/>
  <c r="D130" i="7" s="1"/>
  <c r="D131" i="7" s="1"/>
  <c r="D132" i="7" s="1"/>
  <c r="D133" i="7" s="1"/>
  <c r="D134" i="7" s="1"/>
  <c r="D135" i="7" s="1"/>
  <c r="D136" i="7" s="1"/>
  <c r="D120" i="7"/>
  <c r="D121" i="7" s="1"/>
  <c r="D122" i="7" s="1"/>
  <c r="D123" i="7" s="1"/>
  <c r="D124" i="7" s="1"/>
  <c r="D125" i="7" s="1"/>
  <c r="D126" i="7" s="1"/>
  <c r="D127" i="7" s="1"/>
  <c r="D111" i="7"/>
  <c r="D112" i="7" s="1"/>
  <c r="D113" i="7" s="1"/>
  <c r="D114" i="7" s="1"/>
  <c r="D115" i="7" s="1"/>
  <c r="D116" i="7" s="1"/>
  <c r="D117" i="7" s="1"/>
  <c r="D118" i="7" s="1"/>
  <c r="D102" i="7"/>
  <c r="D103" i="7" s="1"/>
  <c r="D104" i="7" s="1"/>
  <c r="D105" i="7" s="1"/>
  <c r="D106" i="7" s="1"/>
  <c r="D107" i="7" s="1"/>
  <c r="D108" i="7" s="1"/>
  <c r="D109" i="7" s="1"/>
  <c r="D93" i="7"/>
  <c r="D94" i="7" s="1"/>
  <c r="D95" i="7" s="1"/>
  <c r="D96" i="7" s="1"/>
  <c r="D97" i="7" s="1"/>
  <c r="D98" i="7" s="1"/>
  <c r="D99" i="7" s="1"/>
  <c r="D100" i="7" s="1"/>
  <c r="D85" i="7"/>
  <c r="D86" i="7" s="1"/>
  <c r="D87" i="7" s="1"/>
  <c r="D88" i="7" s="1"/>
  <c r="D89" i="7" s="1"/>
  <c r="D90" i="7" s="1"/>
  <c r="D91" i="7" s="1"/>
  <c r="D76" i="7"/>
  <c r="D77" i="7" s="1"/>
  <c r="D78" i="7" s="1"/>
  <c r="D79" i="7" s="1"/>
  <c r="D80" i="7" s="1"/>
  <c r="D81" i="7" s="1"/>
  <c r="D82" i="7" s="1"/>
  <c r="D67" i="7"/>
  <c r="D68" i="7" s="1"/>
  <c r="D69" i="7" s="1"/>
  <c r="D70" i="7" s="1"/>
  <c r="D71" i="7" s="1"/>
  <c r="D72" i="7" s="1"/>
  <c r="D73" i="7" s="1"/>
  <c r="D58" i="7"/>
  <c r="D59" i="7" s="1"/>
  <c r="D60" i="7" s="1"/>
  <c r="D61" i="7" s="1"/>
  <c r="D62" i="7" s="1"/>
  <c r="D63" i="7" s="1"/>
  <c r="D64" i="7" s="1"/>
  <c r="D49" i="7"/>
  <c r="D50" i="7" s="1"/>
  <c r="D51" i="7" s="1"/>
  <c r="D52" i="7" s="1"/>
  <c r="D53" i="7" s="1"/>
  <c r="D54" i="7" s="1"/>
  <c r="D55" i="7" s="1"/>
  <c r="D40" i="7"/>
  <c r="D41" i="7" s="1"/>
  <c r="D42" i="7" s="1"/>
  <c r="D43" i="7" s="1"/>
  <c r="D44" i="7" s="1"/>
  <c r="D45" i="7" s="1"/>
  <c r="D46" i="7" s="1"/>
  <c r="D31" i="7"/>
  <c r="D32" i="7" s="1"/>
  <c r="D33" i="7" s="1"/>
  <c r="D34" i="7" s="1"/>
  <c r="D35" i="7" s="1"/>
  <c r="D36" i="7" s="1"/>
  <c r="D37" i="7" s="1"/>
  <c r="D22" i="7"/>
  <c r="D23" i="7" s="1"/>
  <c r="D24" i="7" s="1"/>
  <c r="D25" i="7" s="1"/>
  <c r="D26" i="7" s="1"/>
  <c r="D27" i="7" s="1"/>
  <c r="D28" i="7" s="1"/>
  <c r="D13" i="7"/>
  <c r="D14" i="7" s="1"/>
  <c r="D15" i="7" s="1"/>
  <c r="D16" i="7" s="1"/>
  <c r="D17" i="7" s="1"/>
  <c r="D18" i="7" s="1"/>
  <c r="D19" i="7" s="1"/>
  <c r="D3" i="7"/>
  <c r="D4" i="7" s="1"/>
  <c r="D5" i="7" s="1"/>
  <c r="D6" i="7" s="1"/>
  <c r="D7" i="7" s="1"/>
  <c r="D8" i="7" s="1"/>
  <c r="D9" i="7" s="1"/>
  <c r="D10" i="7" s="1"/>
</calcChain>
</file>

<file path=xl/sharedStrings.xml><?xml version="1.0" encoding="utf-8"?>
<sst xmlns="http://schemas.openxmlformats.org/spreadsheetml/2006/main" count="2668" uniqueCount="335">
  <si>
    <t>Food manufacturing [311]</t>
  </si>
  <si>
    <t>BS311100</t>
  </si>
  <si>
    <t>BS311200</t>
  </si>
  <si>
    <t>BS311300</t>
  </si>
  <si>
    <t>BS311400</t>
  </si>
  <si>
    <t>BS311500</t>
  </si>
  <si>
    <t>BS311600</t>
  </si>
  <si>
    <t>BS311700</t>
  </si>
  <si>
    <t>BS311800</t>
  </si>
  <si>
    <t>BS311900</t>
  </si>
  <si>
    <t>Beverage and tobacco product manufacturing [312]</t>
  </si>
  <si>
    <t>BS312110</t>
  </si>
  <si>
    <t>BS312120</t>
  </si>
  <si>
    <t>BS3121A0</t>
  </si>
  <si>
    <t>BS312200</t>
  </si>
  <si>
    <t>BS31A000</t>
  </si>
  <si>
    <t>Textile product mills [314]</t>
  </si>
  <si>
    <t>Wood product manufacturing [321]</t>
  </si>
  <si>
    <t>BS321100</t>
  </si>
  <si>
    <t>BS321200</t>
  </si>
  <si>
    <t>BS321900</t>
  </si>
  <si>
    <t>Paper manufacturing [322]</t>
  </si>
  <si>
    <t>BS322100</t>
  </si>
  <si>
    <t>BS322200</t>
  </si>
  <si>
    <t>Petroleum and coal product manufacturing   [324]</t>
  </si>
  <si>
    <t>BS324110</t>
  </si>
  <si>
    <t>BS3241A0</t>
  </si>
  <si>
    <t>Chemical manufacturing [325]</t>
  </si>
  <si>
    <t>BS325100</t>
  </si>
  <si>
    <t>BS325200</t>
  </si>
  <si>
    <t>BS325300</t>
  </si>
  <si>
    <t>BS325400</t>
  </si>
  <si>
    <t>BS325500</t>
  </si>
  <si>
    <t>BS325600</t>
  </si>
  <si>
    <t>BS325900</t>
  </si>
  <si>
    <t>Plastics and rubber products manufacturing [326]</t>
  </si>
  <si>
    <t>BS326100</t>
  </si>
  <si>
    <t>BS326200</t>
  </si>
  <si>
    <t>Non-metallic mineral product manufacturing   [327]</t>
  </si>
  <si>
    <t>BS327A00</t>
  </si>
  <si>
    <t>BS327300</t>
  </si>
  <si>
    <t>Primary metal manufacturing [331]</t>
  </si>
  <si>
    <t>BS331100</t>
  </si>
  <si>
    <t>BS331200</t>
  </si>
  <si>
    <t>BS331300</t>
  </si>
  <si>
    <t>BS331400</t>
  </si>
  <si>
    <t>BS331500</t>
  </si>
  <si>
    <t>Fabricated metal product manufacturing [332]</t>
  </si>
  <si>
    <t>BS332100</t>
  </si>
  <si>
    <t>BS332A00</t>
  </si>
  <si>
    <t>BS332300</t>
  </si>
  <si>
    <t>BS332400</t>
  </si>
  <si>
    <t>BS332500</t>
  </si>
  <si>
    <t>BS332600</t>
  </si>
  <si>
    <t>BS332700</t>
  </si>
  <si>
    <t>BS332800</t>
  </si>
  <si>
    <t>Machinery manufacturing [333]</t>
  </si>
  <si>
    <t>BS333100</t>
  </si>
  <si>
    <t>BS333200</t>
  </si>
  <si>
    <t>BS333300</t>
  </si>
  <si>
    <t>BS333400</t>
  </si>
  <si>
    <t>BS333500</t>
  </si>
  <si>
    <t>BS333600</t>
  </si>
  <si>
    <t>BS333900</t>
  </si>
  <si>
    <t>Computer and electronic product manufacturing [334]</t>
  </si>
  <si>
    <t>BS334100</t>
  </si>
  <si>
    <t>BS334200</t>
  </si>
  <si>
    <t>BS334A00</t>
  </si>
  <si>
    <t>BS334400</t>
  </si>
  <si>
    <t>Electrical equipment, appliance and component manufacturing [335]</t>
  </si>
  <si>
    <t>BS335100</t>
  </si>
  <si>
    <t>BS335200</t>
  </si>
  <si>
    <t>BS335300</t>
  </si>
  <si>
    <t>BS335900</t>
  </si>
  <si>
    <t>Transportation equipment manufacturing [336]</t>
  </si>
  <si>
    <t>BS336110</t>
  </si>
  <si>
    <t>BS336120</t>
  </si>
  <si>
    <t>BS336200</t>
  </si>
  <si>
    <t>BS336310</t>
  </si>
  <si>
    <t>BS336320</t>
  </si>
  <si>
    <t>BS336330</t>
  </si>
  <si>
    <t>BS336340</t>
  </si>
  <si>
    <t>BS336350</t>
  </si>
  <si>
    <t>BS336360</t>
  </si>
  <si>
    <t>BS336370</t>
  </si>
  <si>
    <t>BS336390</t>
  </si>
  <si>
    <t>BS336400</t>
  </si>
  <si>
    <t>BS336500</t>
  </si>
  <si>
    <t>BS336600</t>
  </si>
  <si>
    <t>BS336900</t>
  </si>
  <si>
    <t>Miscellaneous manufacturing [339]</t>
  </si>
  <si>
    <t>BS339100</t>
  </si>
  <si>
    <t>BS339900</t>
  </si>
  <si>
    <t>Other manufacturing industries</t>
  </si>
  <si>
    <t>BS323000</t>
  </si>
  <si>
    <t>BS337100</t>
  </si>
  <si>
    <t>BS337200</t>
  </si>
  <si>
    <t>BS337900</t>
  </si>
  <si>
    <t>BS31B000</t>
  </si>
  <si>
    <t xml:space="preserve">NAICS </t>
  </si>
  <si>
    <t>Commercial and institunional</t>
  </si>
  <si>
    <t>BS814000</t>
  </si>
  <si>
    <t>BS221200</t>
  </si>
  <si>
    <t>BS221300</t>
  </si>
  <si>
    <t>BS113000</t>
  </si>
  <si>
    <t>BS114000</t>
  </si>
  <si>
    <t>BS115A00</t>
  </si>
  <si>
    <t>BS115300</t>
  </si>
  <si>
    <t>BS21311A</t>
  </si>
  <si>
    <t>BS21311B</t>
  </si>
  <si>
    <t>BS23A000</t>
  </si>
  <si>
    <t>BS23B000</t>
  </si>
  <si>
    <t>BS23C100</t>
  </si>
  <si>
    <t>BS23C200</t>
  </si>
  <si>
    <t>BS23C300</t>
  </si>
  <si>
    <t>BS23C400</t>
  </si>
  <si>
    <t>BS23C500</t>
  </si>
  <si>
    <t>BS23D000</t>
  </si>
  <si>
    <t>BS23E000</t>
  </si>
  <si>
    <t>BS411000</t>
  </si>
  <si>
    <t>BS412000</t>
  </si>
  <si>
    <t>BS413000</t>
  </si>
  <si>
    <t>BS414000</t>
  </si>
  <si>
    <t>BS441000</t>
  </si>
  <si>
    <t>BS442000</t>
  </si>
  <si>
    <t>BS443000</t>
  </si>
  <si>
    <t>BS444000</t>
  </si>
  <si>
    <t>BS445000</t>
  </si>
  <si>
    <t>BS446000</t>
  </si>
  <si>
    <t>BS447000</t>
  </si>
  <si>
    <t>BS448000</t>
  </si>
  <si>
    <t>BS451000</t>
  </si>
  <si>
    <t>BS452000</t>
  </si>
  <si>
    <t>BS453A00</t>
  </si>
  <si>
    <t>BS453BL0</t>
  </si>
  <si>
    <t>BS453BU0</t>
  </si>
  <si>
    <t>BS454000</t>
  </si>
  <si>
    <t>BS415000</t>
  </si>
  <si>
    <t>BS416000</t>
  </si>
  <si>
    <t>BS417000</t>
  </si>
  <si>
    <t>BS418000</t>
  </si>
  <si>
    <t>BS419000</t>
  </si>
  <si>
    <t>BS481000</t>
  </si>
  <si>
    <t>BS482000</t>
  </si>
  <si>
    <t>BS483000</t>
  </si>
  <si>
    <t>BS484000</t>
  </si>
  <si>
    <t>BS485100</t>
  </si>
  <si>
    <t>BS48A000</t>
  </si>
  <si>
    <t>BS485300</t>
  </si>
  <si>
    <t>BS486A00</t>
  </si>
  <si>
    <t>BS486200</t>
  </si>
  <si>
    <t>BS488000</t>
  </si>
  <si>
    <t>BS491000</t>
  </si>
  <si>
    <t>BS492000</t>
  </si>
  <si>
    <t>BS493000</t>
  </si>
  <si>
    <t>BS511110</t>
  </si>
  <si>
    <t>BS5111A0</t>
  </si>
  <si>
    <t>BS511200</t>
  </si>
  <si>
    <t>BS5121A0</t>
  </si>
  <si>
    <t>BS512130</t>
  </si>
  <si>
    <t>BS512200</t>
  </si>
  <si>
    <t>BS515100</t>
  </si>
  <si>
    <t>BS515200</t>
  </si>
  <si>
    <t>BS517000</t>
  </si>
  <si>
    <t>BS518000</t>
  </si>
  <si>
    <t>BS519000</t>
  </si>
  <si>
    <t>BS521000</t>
  </si>
  <si>
    <t>BS5221A0</t>
  </si>
  <si>
    <t>BS522130</t>
  </si>
  <si>
    <t>BS522200</t>
  </si>
  <si>
    <t>BS522300</t>
  </si>
  <si>
    <t>BS52A000</t>
  </si>
  <si>
    <t>BS524100</t>
  </si>
  <si>
    <t>BS524200</t>
  </si>
  <si>
    <t>BS531100</t>
  </si>
  <si>
    <t>BS531A00</t>
  </si>
  <si>
    <t>BS5311A0</t>
  </si>
  <si>
    <t>BS532100</t>
  </si>
  <si>
    <t>BS532A00</t>
  </si>
  <si>
    <t>BS533000</t>
  </si>
  <si>
    <t>BS541100</t>
  </si>
  <si>
    <t>BS541200</t>
  </si>
  <si>
    <t>BS541300</t>
  </si>
  <si>
    <t>BS541400</t>
  </si>
  <si>
    <t>BS541500</t>
  </si>
  <si>
    <t>BS541600</t>
  </si>
  <si>
    <t>BS541700</t>
  </si>
  <si>
    <t>BS541800</t>
  </si>
  <si>
    <t>BS541900</t>
  </si>
  <si>
    <t>BS551113</t>
  </si>
  <si>
    <t>BS561100</t>
  </si>
  <si>
    <t>BS561A00</t>
  </si>
  <si>
    <t>BS561300</t>
  </si>
  <si>
    <t>BS561400</t>
  </si>
  <si>
    <t>BS561500</t>
  </si>
  <si>
    <t>BS561600</t>
  </si>
  <si>
    <t>BS561700</t>
  </si>
  <si>
    <t>BS562000</t>
  </si>
  <si>
    <t>BS610000</t>
  </si>
  <si>
    <t>BS621100</t>
  </si>
  <si>
    <t>BS621200</t>
  </si>
  <si>
    <t>BS621A00</t>
  </si>
  <si>
    <t>BS623000</t>
  </si>
  <si>
    <t>BS624000</t>
  </si>
  <si>
    <t>BS71A000</t>
  </si>
  <si>
    <t>BS713A00</t>
  </si>
  <si>
    <t>BS713200</t>
  </si>
  <si>
    <t>BS721100</t>
  </si>
  <si>
    <t>BS721A00</t>
  </si>
  <si>
    <t>BS722000</t>
  </si>
  <si>
    <t>BS811100</t>
  </si>
  <si>
    <t>BS811A00</t>
  </si>
  <si>
    <t>BS812A00</t>
  </si>
  <si>
    <t>BS812200</t>
  </si>
  <si>
    <t>BS812300</t>
  </si>
  <si>
    <t>BS813000</t>
  </si>
  <si>
    <t>NP610000</t>
  </si>
  <si>
    <t>NP621000</t>
  </si>
  <si>
    <t>NP624000</t>
  </si>
  <si>
    <t>NP710000</t>
  </si>
  <si>
    <t>NP813100</t>
  </si>
  <si>
    <t>NP813A00</t>
  </si>
  <si>
    <t>NP999999</t>
  </si>
  <si>
    <t>GS611100</t>
  </si>
  <si>
    <t>GS611200</t>
  </si>
  <si>
    <t>GS611300</t>
  </si>
  <si>
    <t>GS611A00</t>
  </si>
  <si>
    <t>GS622000</t>
  </si>
  <si>
    <t>GS623000</t>
  </si>
  <si>
    <t>GS911100</t>
  </si>
  <si>
    <t>GS911A00</t>
  </si>
  <si>
    <t>GS912000</t>
  </si>
  <si>
    <t>GS913000</t>
  </si>
  <si>
    <t>GS914000</t>
  </si>
  <si>
    <t>BS211110</t>
  </si>
  <si>
    <t>BS211140</t>
  </si>
  <si>
    <t>Households</t>
  </si>
  <si>
    <t>NAICS</t>
  </si>
  <si>
    <t>coal mining    [2121]</t>
  </si>
  <si>
    <t>BS212100</t>
  </si>
  <si>
    <t>Metal ore mining  [2122]</t>
  </si>
  <si>
    <t>BS212210</t>
  </si>
  <si>
    <t>BS212220</t>
  </si>
  <si>
    <t>BS212230</t>
  </si>
  <si>
    <t>BS212290</t>
  </si>
  <si>
    <t xml:space="preserve">Non-Metallic mineral mining and quarrying    [2123] </t>
  </si>
  <si>
    <t>BS212310</t>
  </si>
  <si>
    <t>BS212320</t>
  </si>
  <si>
    <t>BS212392</t>
  </si>
  <si>
    <t>BS21239A</t>
  </si>
  <si>
    <t>BS212396</t>
  </si>
  <si>
    <t>Canada Province</t>
  </si>
  <si>
    <t>Year</t>
  </si>
  <si>
    <t>Water Consumption (m3)</t>
  </si>
  <si>
    <t>Poultry - Layer</t>
  </si>
  <si>
    <t>MPG112004</t>
  </si>
  <si>
    <t>Turkeys</t>
  </si>
  <si>
    <t>MPG112005</t>
  </si>
  <si>
    <t>Mature Chicken</t>
  </si>
  <si>
    <t>Canada</t>
  </si>
  <si>
    <t>MPG112006</t>
  </si>
  <si>
    <t>MPG112007</t>
  </si>
  <si>
    <t>Chicken</t>
  </si>
  <si>
    <t>Duck/Geese</t>
  </si>
  <si>
    <t>Swine</t>
  </si>
  <si>
    <t>MPG112003</t>
  </si>
  <si>
    <t>Dairy Cattle</t>
  </si>
  <si>
    <t>MPG112002</t>
  </si>
  <si>
    <t>Cattle meat</t>
  </si>
  <si>
    <t>MPG112001</t>
  </si>
  <si>
    <t>Sheep</t>
  </si>
  <si>
    <t>Horses and ponies</t>
  </si>
  <si>
    <t>Donkeys and mules</t>
  </si>
  <si>
    <t>Goats</t>
  </si>
  <si>
    <t>Llamas and alpacas</t>
  </si>
  <si>
    <t>Bison (buffalo)</t>
  </si>
  <si>
    <t>Elk (wapiti)</t>
  </si>
  <si>
    <t>Deer (excluding wild deer)</t>
  </si>
  <si>
    <t>Rabbits</t>
  </si>
  <si>
    <t>Mink</t>
  </si>
  <si>
    <t>Livestock Category</t>
  </si>
  <si>
    <t>Crop Category</t>
  </si>
  <si>
    <t>flowers</t>
  </si>
  <si>
    <t>MPG111400</t>
  </si>
  <si>
    <t>rapeseed (or colza)</t>
  </si>
  <si>
    <t>MPG111A01</t>
  </si>
  <si>
    <t>mustard
sunflower
linseed
oilseedfor</t>
  </si>
  <si>
    <t>MPG111A02</t>
  </si>
  <si>
    <t>wheat</t>
  </si>
  <si>
    <t>MPG111A03</t>
  </si>
  <si>
    <t>MPG111A04</t>
  </si>
  <si>
    <t>potatoes</t>
  </si>
  <si>
    <t>MPG111A05</t>
  </si>
  <si>
    <t>asparagus
lettuce (and chicore)
spinach
tomato
cauliflower (and brocoli)
pumpkinetc
cucumberetc
chillieetc (and pepper)
onion
garlic
greenbean
greenpea
carrot (and turnip)
vegetablenes
watermelon
melonetc
cabbage</t>
  </si>
  <si>
    <t>MPG111A08</t>
  </si>
  <si>
    <t>apple
pear
apricot
sourcherry
cherry
peachetc
plum (and sloes)
strawberry
raspberry
blueberry
cranberry
grape</t>
  </si>
  <si>
    <t>MPG111A10</t>
  </si>
  <si>
    <t>sugarbeet
aniseetc
fibrenes
tobacco</t>
  </si>
  <si>
    <t>MPG111A11</t>
  </si>
  <si>
    <t>Total</t>
  </si>
  <si>
    <t>-</t>
  </si>
  <si>
    <t>barley
maize
rye
oats
buckwheat
triticale
canaryseed
mixedgrain
bean
pea
chickpea
lentil
soybean
greencorn</t>
  </si>
  <si>
    <t>Oil and gas</t>
  </si>
  <si>
    <t>Water consumption (%) 2011</t>
  </si>
  <si>
    <t>Water consumption (%) 2013</t>
  </si>
  <si>
    <t>Code sector industry Open IO</t>
  </si>
  <si>
    <t>Water consumption (%) 2015</t>
  </si>
  <si>
    <t>Water consumption (%) 2017</t>
  </si>
  <si>
    <t>Code product Open IO</t>
  </si>
  <si>
    <t>Water consumption (m3) 2014</t>
  </si>
  <si>
    <t>Water consumption (m3) 2015</t>
  </si>
  <si>
    <t>Water consumption (m3) 2016</t>
  </si>
  <si>
    <t>Water consumption (m3) 2017</t>
  </si>
  <si>
    <t>Water consumption (m3) 2018</t>
  </si>
  <si>
    <t>Water consumption (m3) 2019</t>
  </si>
  <si>
    <t>Water consumption (m3) 2020</t>
  </si>
  <si>
    <t>Water consumption (m3) 2021</t>
  </si>
  <si>
    <t>BS221100</t>
  </si>
  <si>
    <t>NL</t>
  </si>
  <si>
    <t>PE</t>
  </si>
  <si>
    <t>NB</t>
  </si>
  <si>
    <t>QC</t>
  </si>
  <si>
    <t>ON</t>
  </si>
  <si>
    <t>MB</t>
  </si>
  <si>
    <t>AB</t>
  </si>
  <si>
    <t>BC</t>
  </si>
  <si>
    <t>SK</t>
  </si>
  <si>
    <t>YT</t>
  </si>
  <si>
    <t>NU</t>
  </si>
  <si>
    <t>NT</t>
  </si>
  <si>
    <t>NS</t>
  </si>
  <si>
    <t>BC, AB, SK, MB</t>
  </si>
  <si>
    <t>NB, NS, PE, NL</t>
  </si>
  <si>
    <t>QC, NB, NS, PE, NL</t>
  </si>
  <si>
    <t>SK,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</si>
</sst>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4" fillId="0" borderId="0" applyBorder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 vertical="center"/>
    </xf>
    <xf numFmtId="11" fontId="0" fillId="0" borderId="0" xfId="0" applyNumberForma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/>
    <xf numFmtId="0" fontId="3" fillId="7" borderId="0" xfId="0" applyFont="1" applyFill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11" fontId="0" fillId="0" borderId="0" xfId="0" applyNumberFormat="1" applyAlignment="1">
      <alignment horizontal="center"/>
    </xf>
    <xf numFmtId="0" fontId="0" fillId="0" borderId="0" xfId="0"/>
  </cellXfs>
  <cellStyles count="3">
    <cellStyle name="Lien hypertexte 2" xfId="2" xr:uid="{CA95196C-6839-4E2D-9B76-7C9A87B87CF3}"/>
    <cellStyle name="Normal" xfId="0" builtinId="0"/>
    <cellStyle name="Normal 2" xfId="1" xr:uid="{249636DE-5DB3-4F32-B1C7-2646BD91C68B}"/>
  </cellStyles>
  <dxfs count="67">
    <dxf>
      <numFmt numFmtId="15" formatCode="0.00E+00"/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D9D9"/>
          <bgColor rgb="FFD9D9D9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thin">
          <color rgb="FF000000"/>
        </bottom>
      </border>
    </dxf>
    <dxf>
      <border diagonalUp="0" diagonalDown="0" outline="0">
        <left/>
        <right/>
        <top/>
        <bottom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0" indent="0" justifyLastLine="0" shrinkToFit="0" readingOrder="0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  <alignment horizontal="left" vertical="center" textRotation="0" wrapText="0" indent="0" justifyLastLine="0" shrinkToFit="0" readingOrder="0"/>
    </dxf>
    <dxf>
      <border outline="0">
        <top style="thin">
          <color theme="1"/>
        </top>
      </border>
    </dxf>
    <dxf>
      <border>
        <bottom style="thin">
          <color indexed="64"/>
        </bottom>
      </border>
    </dxf>
    <dxf>
      <fill>
        <patternFill patternType="solid">
          <fgColor theme="0" tint="-0.14999847407452621"/>
          <bgColor theme="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theme="0" tint="-0.14999847407452621"/>
          <bgColor rgb="FFFF00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theme="0" tint="-0.14999847407452621"/>
          <bgColor theme="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theme="0" tint="-0.14999847407452621"/>
          <bgColor rgb="FFFF000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theme="0" tint="-0.14999847407452621"/>
          <bgColor theme="0"/>
        </patternFill>
      </fill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thin">
          <color rgb="FF000000"/>
        </top>
      </border>
    </dxf>
    <dxf>
      <font>
        <b/>
        <color rgb="FF000000"/>
      </font>
      <border>
        <bottom style="thin">
          <color rgb="FF000000"/>
        </bottom>
      </border>
    </dxf>
    <dxf>
      <font>
        <color rgb="FF000000"/>
      </font>
      <border>
        <top style="thin">
          <color rgb="FF000000"/>
        </top>
        <bottom style="thin">
          <color rgb="FF000000"/>
        </bottom>
      </border>
    </dxf>
  </dxfs>
  <tableStyles count="2" defaultTableStyle="TableStyleMedium2" defaultPivotStyle="PivotStyleLight16">
    <tableStyle name="Style de tableau 1" pivot="0" count="0" xr9:uid="{53F15AD2-41D4-42F1-8C51-21D5F926CD56}"/>
    <tableStyle name="TableStyleLight1 2" pivot="0" count="7" xr9:uid="{85508F45-8C65-4DFE-B5FB-187554C17E08}">
      <tableStyleElement type="wholeTable" dxfId="66"/>
      <tableStyleElement type="headerRow" dxfId="65"/>
      <tableStyleElement type="totalRow" dxfId="64"/>
      <tableStyleElement type="firstColumn" dxfId="63"/>
      <tableStyleElement type="lastColumn" dxfId="62"/>
      <tableStyleElement type="firstRowStripe" dxfId="61"/>
      <tableStyleElement type="firstColumnStripe" dxfId="6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471271-0F3C-4EA4-A308-2ABC5C5F9413}" name="Tableau2" displayName="Tableau2" ref="A1:F83" totalsRowShown="0" headerRowDxfId="59" headerRowBorderDxfId="58">
  <autoFilter ref="A1:F83" xr:uid="{31471271-0F3C-4EA4-A308-2ABC5C5F9413}"/>
  <tableColumns count="6">
    <tableColumn id="1" xr3:uid="{FD950D25-2C61-45B8-B9DC-3E2D3ECEFAFF}" name="NAICS " dataDxfId="57"/>
    <tableColumn id="2" xr3:uid="{597DBEE5-0D13-4211-8D99-30CD87639308}" name="Code sector industry Open IO" dataDxfId="56"/>
    <tableColumn id="3" xr3:uid="{A269E60A-31A2-42B6-B463-E15D80F4073D}" name="Water consumption (%) 2011" dataDxfId="55"/>
    <tableColumn id="4" xr3:uid="{1A5D765B-4920-4EB7-936E-E16E601D9C9E}" name="Water consumption (%) 2013" dataDxfId="54"/>
    <tableColumn id="5" xr3:uid="{3414EACA-5D2E-418C-ABAD-5937345A324C}" name="Water consumption (%) 2015" dataDxfId="53"/>
    <tableColumn id="6" xr3:uid="{7EB07FCF-1514-4157-8E43-4F50D4CE29B3}" name="Water consumption (%) 2017" dataDxfId="5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FA7EBB-A18E-429B-850F-DAB027FCB13E}" name="Tableau5" displayName="Tableau5" ref="A1:D134" totalsRowShown="0" headerRowBorderDxfId="51" tableBorderDxfId="50">
  <autoFilter ref="A1:D134" xr:uid="{DDFA7EBB-A18E-429B-850F-DAB027FCB13E}"/>
  <tableColumns count="4">
    <tableColumn id="1" xr3:uid="{39B80600-D4C2-4957-9022-0B302746E2AC}" name="NAICS " dataDxfId="49"/>
    <tableColumn id="2" xr3:uid="{9D10834A-B0F1-4A45-81F8-C045634B995C}" name="Code sector industry Open IO" dataDxfId="48"/>
    <tableColumn id="3" xr3:uid="{25B9BA0D-9603-424F-ABA9-36E6FC0A795B}" name="Water consumption (%) 2011" dataDxfId="47"/>
    <tableColumn id="4" xr3:uid="{0A57A326-21C3-4027-9EA7-A3718B7B1AB7}" name="Water consumption (%) 2013" dataDxfId="46"/>
  </tableColumns>
  <tableStyleInfo name="Style de tableau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C60FF5-FA1E-4012-9782-E71C2366F15E}" name="Tableau6" displayName="Tableau6" ref="A1:D3" totalsRowShown="0">
  <autoFilter ref="A1:D3" xr:uid="{61C60FF5-FA1E-4012-9782-E71C2366F15E}"/>
  <tableColumns count="4">
    <tableColumn id="1" xr3:uid="{72CD5692-33F8-4BD9-B7BC-09AD13179AC1}" name="NAICS " dataDxfId="45"/>
    <tableColumn id="2" xr3:uid="{DAFABF77-5AC6-494C-B373-3FDDBB8FC40F}" name="Code sector industry Open IO" dataDxfId="44"/>
    <tableColumn id="3" xr3:uid="{04CA9D80-F591-41B1-9226-41B06BCA3901}" name="Water consumption (%) 2011" dataDxfId="43"/>
    <tableColumn id="4" xr3:uid="{B073C6BD-FF76-4FA4-BE88-657254CA2F33}" name="Water consumption (%) 2013" dataDxfId="4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856DBC-2F5E-4B73-939F-5D9ECF81CA9A}" name="Tableau8" displayName="Tableau8" ref="A1:C2" totalsRowShown="0" headerRowBorderDxfId="41" tableBorderDxfId="40">
  <autoFilter ref="A1:C2" xr:uid="{9A856DBC-2F5E-4B73-939F-5D9ECF81CA9A}"/>
  <tableColumns count="3">
    <tableColumn id="1" xr3:uid="{E3E71609-342C-42CF-8712-491BB8632BFD}" name="NAICS" dataDxfId="39"/>
    <tableColumn id="2" xr3:uid="{1C89ADDC-C0A8-4CBF-A3E8-740E1603D6C1}" name="Water consumption (%) 2011" dataDxfId="38"/>
    <tableColumn id="3" xr3:uid="{A2B84FCC-C6F9-4E47-9B2D-AFDE0C72EC9F}" name="Water consumption (%) 2013" dataDxfId="37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42B6D2-FA0C-495C-87CC-60298F357CD3}" name="Tableau7" displayName="Tableau7" ref="A1:F11" totalsRowShown="0" headerRowDxfId="36" headerRowBorderDxfId="35" tableBorderDxfId="34">
  <autoFilter ref="A1:F11" xr:uid="{B642B6D2-FA0C-495C-87CC-60298F357CD3}"/>
  <tableColumns count="6">
    <tableColumn id="1" xr3:uid="{73BDEED6-AE7D-4D79-86C3-529E32BA432D}" name="NAICS " dataDxfId="33"/>
    <tableColumn id="2" xr3:uid="{9073F3B8-89A0-4DE1-B30A-FA385ECF6CD2}" name="Code sector industry Open IO" dataDxfId="32"/>
    <tableColumn id="3" xr3:uid="{E628D796-4CF1-414E-BC40-15F01E3E494C}" name="Water consumption (%) 2011" dataDxfId="31"/>
    <tableColumn id="4" xr3:uid="{28F0926B-A7A8-4418-AF81-A91214F2B956}" name="Water consumption (%) 2013" dataDxfId="30"/>
    <tableColumn id="5" xr3:uid="{E839776E-86C5-4980-8305-773C7EB6520C}" name="Water consumption (%) 2015" dataDxfId="29"/>
    <tableColumn id="6" xr3:uid="{FF669120-B1B0-43FD-ABDB-45BF33E1177C}" name="Water consumption (%) 2017" dataDxfId="2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B03A28C-FD70-4D28-AF11-6154B42BA122}" name="Tableau1" displayName="Tableau1" ref="A1:D118" totalsRowShown="0">
  <autoFilter ref="A1:D118" xr:uid="{FB03A28C-FD70-4D28-AF11-6154B42BA122}"/>
  <tableColumns count="4">
    <tableColumn id="1" xr3:uid="{981BD92C-77B4-4341-84D3-B5CE2CA54B87}" name="Code product Open IO"/>
    <tableColumn id="2" xr3:uid="{A2B975C4-42F9-4766-9593-2EBA0322485D}" name="Canada Province"/>
    <tableColumn id="3" xr3:uid="{27532463-CFD9-48C8-B063-460228C9DADC}" name="Water Consumption (m3)" dataDxfId="27"/>
    <tableColumn id="4" xr3:uid="{0788A8B2-FC27-4BCD-B475-D62962AD3C87}" name="Year" dataDxfId="26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A3D4BEE-F207-472F-BD47-FFE3CA84FB66}" name="Tableau3" displayName="Tableau3" ref="B1:E640" totalsRowShown="0" headerRowDxfId="25">
  <autoFilter ref="B1:E640" xr:uid="{DA3D4BEE-F207-472F-BD47-FFE3CA84FB66}">
    <filterColumn colId="1">
      <filters>
        <filter val="MPG112006"/>
        <filter val="MPG112007"/>
      </filters>
    </filterColumn>
  </autoFilter>
  <tableColumns count="4">
    <tableColumn id="1" xr3:uid="{8425F4E8-6765-42CF-813C-E1229B67F91C}" name="Canada Province"/>
    <tableColumn id="4" xr3:uid="{F482ED31-9242-4643-B5BD-00AA02B209A7}" name="Code product Open IO" dataDxfId="24"/>
    <tableColumn id="2" xr3:uid="{97BA4581-3EB1-41C6-B838-8C5FA1BBFA9B}" name="Year" dataDxfId="23"/>
    <tableColumn id="3" xr3:uid="{7217DB86-6994-42F2-ABF0-10046440DE8F}" name="Water Consumption (m3)" dataDxfId="22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156FBBD-DA9D-42D6-AE3F-45F4D3906FE6}" name="Tableau9" displayName="Tableau9" ref="A1:A640" totalsRowShown="0" headerRowDxfId="21">
  <autoFilter ref="A1:A640" xr:uid="{C156FBBD-DA9D-42D6-AE3F-45F4D3906FE6}"/>
  <tableColumns count="1">
    <tableColumn id="1" xr3:uid="{EF85241D-8A92-42E4-B403-32C1441683C7}" name="Livestock Category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56F98F2-925D-46EA-8501-28839F786F44}" name="Tableau918" displayName="Tableau918" ref="A1:J11" totalsRowShown="0" headerRowDxfId="20" headerRowBorderDxfId="19" tableBorderDxfId="18">
  <autoFilter ref="A1:J11" xr:uid="{F56F98F2-925D-46EA-8501-28839F786F44}"/>
  <sortState xmlns:xlrd2="http://schemas.microsoft.com/office/spreadsheetml/2017/richdata2" ref="A2:J11">
    <sortCondition descending="1" ref="C1:C11"/>
  </sortState>
  <tableColumns count="10">
    <tableColumn id="1" xr3:uid="{4981F278-2C99-496E-B33C-490AB6EDAA4D}" name="Crop Category" totalsRowDxfId="17"/>
    <tableColumn id="2" xr3:uid="{6AB6AC4B-BD7B-4B51-8AA2-DB3C5710E8F3}" name="Code product Open IO" dataDxfId="16" totalsRowDxfId="15"/>
    <tableColumn id="3" xr3:uid="{79900399-1F70-43FE-9F81-2CFE5FCD9480}" name="Water consumption (m3) 2014" dataDxfId="14"/>
    <tableColumn id="4" xr3:uid="{7107B825-66B8-4D74-AF84-12CFCF0C048D}" name="Water consumption (m3) 2015" dataDxfId="13" totalsRowDxfId="12"/>
    <tableColumn id="5" xr3:uid="{09C14546-776F-422B-B413-E7BECD6A593C}" name="Water consumption (m3) 2016" dataDxfId="11" totalsRowDxfId="10"/>
    <tableColumn id="6" xr3:uid="{B8D52CC1-1BC4-42ED-981A-87B28EABD57E}" name="Water consumption (m3) 2017" dataDxfId="9" totalsRowDxfId="8"/>
    <tableColumn id="7" xr3:uid="{F3683196-E261-44B1-A8B5-A6CB2F2C2A98}" name="Water consumption (m3) 2018" dataDxfId="7" totalsRowDxfId="6"/>
    <tableColumn id="8" xr3:uid="{8C68E0FA-3EFC-4F17-80A7-C02DCCD8B681}" name="Water consumption (m3) 2019" dataDxfId="5" totalsRowDxfId="4"/>
    <tableColumn id="9" xr3:uid="{6B7F906C-139F-4DDA-BE71-14F11E48B2BF}" name="Water consumption (m3) 2020" dataDxfId="3" totalsRowDxfId="2"/>
    <tableColumn id="10" xr3:uid="{EB70F56E-F7A3-4B27-A06D-99F95035B706}" name="Water consumption (m3) 2021" dataDxfId="1" totalsRowDxfId="0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4F18-AB61-4BCB-BDEC-6BB87F2D3F93}">
  <dimension ref="A1:F263"/>
  <sheetViews>
    <sheetView topLeftCell="A45" workbookViewId="0">
      <selection activeCell="C91" sqref="C91"/>
    </sheetView>
  </sheetViews>
  <sheetFormatPr defaultColWidth="11.5546875" defaultRowHeight="14.4" x14ac:dyDescent="0.3"/>
  <cols>
    <col min="1" max="1" width="57.44140625" style="10" bestFit="1" customWidth="1"/>
    <col min="2" max="2" width="22.77734375" bestFit="1" customWidth="1"/>
    <col min="3" max="6" width="25.44140625" bestFit="1" customWidth="1"/>
  </cols>
  <sheetData>
    <row r="1" spans="1:6" ht="28.8" x14ac:dyDescent="0.3">
      <c r="A1" s="25" t="s">
        <v>99</v>
      </c>
      <c r="B1" s="16" t="s">
        <v>305</v>
      </c>
      <c r="C1" s="16" t="s">
        <v>303</v>
      </c>
      <c r="D1" s="16" t="s">
        <v>304</v>
      </c>
      <c r="E1" s="16" t="s">
        <v>306</v>
      </c>
      <c r="F1" s="16" t="s">
        <v>307</v>
      </c>
    </row>
    <row r="2" spans="1:6" x14ac:dyDescent="0.3">
      <c r="A2" s="3" t="s">
        <v>0</v>
      </c>
      <c r="B2" s="4" t="s">
        <v>1</v>
      </c>
      <c r="C2" s="4">
        <v>9.8000000000000007</v>
      </c>
      <c r="D2" s="4">
        <v>6.5</v>
      </c>
      <c r="E2" s="4">
        <v>11.9</v>
      </c>
      <c r="F2" s="4">
        <v>10.4</v>
      </c>
    </row>
    <row r="3" spans="1:6" x14ac:dyDescent="0.3">
      <c r="A3" s="3" t="s">
        <v>0</v>
      </c>
      <c r="B3" s="4" t="s">
        <v>2</v>
      </c>
      <c r="C3" s="4">
        <v>9.8000000000000007</v>
      </c>
      <c r="D3" s="4">
        <v>6.5</v>
      </c>
      <c r="E3" s="4">
        <v>11.9</v>
      </c>
      <c r="F3" s="4">
        <v>10.4</v>
      </c>
    </row>
    <row r="4" spans="1:6" x14ac:dyDescent="0.3">
      <c r="A4" s="3" t="s">
        <v>0</v>
      </c>
      <c r="B4" s="4" t="s">
        <v>3</v>
      </c>
      <c r="C4" s="4">
        <v>9.8000000000000007</v>
      </c>
      <c r="D4" s="4">
        <v>6.5</v>
      </c>
      <c r="E4" s="4">
        <v>11.9</v>
      </c>
      <c r="F4" s="4">
        <v>10.4</v>
      </c>
    </row>
    <row r="5" spans="1:6" x14ac:dyDescent="0.3">
      <c r="A5" s="3" t="s">
        <v>0</v>
      </c>
      <c r="B5" s="4" t="s">
        <v>4</v>
      </c>
      <c r="C5" s="4">
        <v>9.8000000000000007</v>
      </c>
      <c r="D5" s="4">
        <v>6.5</v>
      </c>
      <c r="E5" s="4">
        <v>11.9</v>
      </c>
      <c r="F5" s="4">
        <v>10.4</v>
      </c>
    </row>
    <row r="6" spans="1:6" x14ac:dyDescent="0.3">
      <c r="A6" s="3" t="s">
        <v>0</v>
      </c>
      <c r="B6" s="4" t="s">
        <v>5</v>
      </c>
      <c r="C6" s="4">
        <v>9.8000000000000007</v>
      </c>
      <c r="D6" s="4">
        <v>6.5</v>
      </c>
      <c r="E6" s="4">
        <v>11.9</v>
      </c>
      <c r="F6" s="4">
        <v>10.4</v>
      </c>
    </row>
    <row r="7" spans="1:6" x14ac:dyDescent="0.3">
      <c r="A7" s="3" t="s">
        <v>0</v>
      </c>
      <c r="B7" s="4" t="s">
        <v>6</v>
      </c>
      <c r="C7" s="4">
        <v>9.8000000000000007</v>
      </c>
      <c r="D7" s="4">
        <v>6.5</v>
      </c>
      <c r="E7" s="4">
        <v>11.9</v>
      </c>
      <c r="F7" s="4">
        <v>10.4</v>
      </c>
    </row>
    <row r="8" spans="1:6" x14ac:dyDescent="0.3">
      <c r="A8" s="3" t="s">
        <v>0</v>
      </c>
      <c r="B8" s="4" t="s">
        <v>7</v>
      </c>
      <c r="C8" s="4">
        <v>9.8000000000000007</v>
      </c>
      <c r="D8" s="4">
        <v>6.5</v>
      </c>
      <c r="E8" s="4">
        <v>11.9</v>
      </c>
      <c r="F8" s="4">
        <v>10.4</v>
      </c>
    </row>
    <row r="9" spans="1:6" x14ac:dyDescent="0.3">
      <c r="A9" s="3" t="s">
        <v>0</v>
      </c>
      <c r="B9" s="4" t="s">
        <v>8</v>
      </c>
      <c r="C9" s="4">
        <v>9.8000000000000007</v>
      </c>
      <c r="D9" s="4">
        <v>6.5</v>
      </c>
      <c r="E9" s="4">
        <v>11.9</v>
      </c>
      <c r="F9" s="4">
        <v>10.4</v>
      </c>
    </row>
    <row r="10" spans="1:6" x14ac:dyDescent="0.3">
      <c r="A10" s="3" t="s">
        <v>0</v>
      </c>
      <c r="B10" s="4" t="s">
        <v>9</v>
      </c>
      <c r="C10" s="4">
        <v>9.8000000000000007</v>
      </c>
      <c r="D10" s="4">
        <v>6.5</v>
      </c>
      <c r="E10" s="4">
        <v>11.9</v>
      </c>
      <c r="F10" s="4">
        <v>10.4</v>
      </c>
    </row>
    <row r="11" spans="1:6" x14ac:dyDescent="0.3">
      <c r="A11" s="6" t="s">
        <v>10</v>
      </c>
      <c r="B11" s="7" t="s">
        <v>11</v>
      </c>
      <c r="C11" s="7">
        <v>31.5</v>
      </c>
      <c r="D11" s="7">
        <v>26.9</v>
      </c>
      <c r="E11" s="7">
        <v>27.2</v>
      </c>
      <c r="F11" s="7">
        <v>45.6</v>
      </c>
    </row>
    <row r="12" spans="1:6" x14ac:dyDescent="0.3">
      <c r="A12" s="6" t="s">
        <v>10</v>
      </c>
      <c r="B12" s="7" t="s">
        <v>12</v>
      </c>
      <c r="C12" s="7">
        <v>31.5</v>
      </c>
      <c r="D12" s="7">
        <v>26.9</v>
      </c>
      <c r="E12" s="7">
        <v>27.2</v>
      </c>
      <c r="F12" s="7">
        <v>45.6</v>
      </c>
    </row>
    <row r="13" spans="1:6" x14ac:dyDescent="0.3">
      <c r="A13" s="6" t="s">
        <v>10</v>
      </c>
      <c r="B13" s="7" t="s">
        <v>13</v>
      </c>
      <c r="C13" s="7">
        <v>31.5</v>
      </c>
      <c r="D13" s="7">
        <v>26.9</v>
      </c>
      <c r="E13" s="7">
        <v>27.2</v>
      </c>
      <c r="F13" s="7">
        <v>45.6</v>
      </c>
    </row>
    <row r="14" spans="1:6" x14ac:dyDescent="0.3">
      <c r="A14" s="6" t="s">
        <v>10</v>
      </c>
      <c r="B14" s="7" t="s">
        <v>14</v>
      </c>
      <c r="C14" s="7">
        <v>31.5</v>
      </c>
      <c r="D14" s="7">
        <v>26.9</v>
      </c>
      <c r="E14" s="7">
        <v>27.2</v>
      </c>
      <c r="F14" s="7">
        <v>45.6</v>
      </c>
    </row>
    <row r="15" spans="1:6" x14ac:dyDescent="0.3">
      <c r="A15" s="6" t="s">
        <v>16</v>
      </c>
      <c r="B15" s="7" t="s">
        <v>15</v>
      </c>
      <c r="C15" s="7">
        <v>14.3</v>
      </c>
      <c r="D15" s="7">
        <v>27.3</v>
      </c>
      <c r="E15" s="7"/>
      <c r="F15" s="7"/>
    </row>
    <row r="16" spans="1:6" x14ac:dyDescent="0.3">
      <c r="A16" s="3" t="s">
        <v>17</v>
      </c>
      <c r="B16" s="4" t="s">
        <v>18</v>
      </c>
      <c r="C16" s="4">
        <v>30</v>
      </c>
      <c r="D16" s="4">
        <v>24.4</v>
      </c>
      <c r="E16" s="4">
        <v>18.8</v>
      </c>
      <c r="F16" s="4"/>
    </row>
    <row r="17" spans="1:6" x14ac:dyDescent="0.3">
      <c r="A17" s="3" t="s">
        <v>17</v>
      </c>
      <c r="B17" s="4" t="s">
        <v>19</v>
      </c>
      <c r="C17" s="4">
        <v>30</v>
      </c>
      <c r="D17" s="4">
        <v>24.4</v>
      </c>
      <c r="E17" s="4">
        <v>18.8</v>
      </c>
      <c r="F17" s="4"/>
    </row>
    <row r="18" spans="1:6" x14ac:dyDescent="0.3">
      <c r="A18" s="3" t="s">
        <v>17</v>
      </c>
      <c r="B18" s="4" t="s">
        <v>20</v>
      </c>
      <c r="C18" s="4">
        <v>30</v>
      </c>
      <c r="D18" s="4">
        <v>24.4</v>
      </c>
      <c r="E18" s="4">
        <v>18.8</v>
      </c>
      <c r="F18" s="4"/>
    </row>
    <row r="19" spans="1:6" x14ac:dyDescent="0.3">
      <c r="A19" s="6" t="s">
        <v>21</v>
      </c>
      <c r="B19" s="7" t="s">
        <v>22</v>
      </c>
      <c r="C19" s="7">
        <v>2.8</v>
      </c>
      <c r="D19" s="7">
        <v>3.6</v>
      </c>
      <c r="E19" s="7">
        <v>4</v>
      </c>
      <c r="F19" s="7">
        <v>5.6</v>
      </c>
    </row>
    <row r="20" spans="1:6" x14ac:dyDescent="0.3">
      <c r="A20" s="6" t="s">
        <v>21</v>
      </c>
      <c r="B20" s="7" t="s">
        <v>23</v>
      </c>
      <c r="C20" s="7">
        <v>2.8</v>
      </c>
      <c r="D20" s="7">
        <v>3.6</v>
      </c>
      <c r="E20" s="7">
        <v>4</v>
      </c>
      <c r="F20" s="7">
        <v>5.6</v>
      </c>
    </row>
    <row r="21" spans="1:6" x14ac:dyDescent="0.3">
      <c r="A21" s="3" t="s">
        <v>24</v>
      </c>
      <c r="B21" s="4" t="s">
        <v>25</v>
      </c>
      <c r="C21" s="4">
        <v>10</v>
      </c>
      <c r="D21" s="4">
        <v>12.5</v>
      </c>
      <c r="E21" s="4">
        <v>11.2</v>
      </c>
      <c r="F21" s="4">
        <v>14.3</v>
      </c>
    </row>
    <row r="22" spans="1:6" x14ac:dyDescent="0.3">
      <c r="A22" s="3" t="s">
        <v>24</v>
      </c>
      <c r="B22" s="4" t="s">
        <v>26</v>
      </c>
      <c r="C22" s="4">
        <v>10</v>
      </c>
      <c r="D22" s="4">
        <v>12.5</v>
      </c>
      <c r="E22" s="4">
        <v>11.2</v>
      </c>
      <c r="F22" s="4">
        <v>14.3</v>
      </c>
    </row>
    <row r="23" spans="1:6" x14ac:dyDescent="0.3">
      <c r="A23" s="6" t="s">
        <v>27</v>
      </c>
      <c r="B23" s="7" t="s">
        <v>28</v>
      </c>
      <c r="C23" s="7">
        <v>29.5</v>
      </c>
      <c r="D23" s="7">
        <v>24.9</v>
      </c>
      <c r="E23" s="7">
        <v>25.8</v>
      </c>
      <c r="F23" s="7">
        <v>33.6</v>
      </c>
    </row>
    <row r="24" spans="1:6" x14ac:dyDescent="0.3">
      <c r="A24" s="6" t="s">
        <v>27</v>
      </c>
      <c r="B24" s="7" t="s">
        <v>29</v>
      </c>
      <c r="C24" s="7">
        <v>29.5</v>
      </c>
      <c r="D24" s="7">
        <v>24.9</v>
      </c>
      <c r="E24" s="7">
        <v>25.8</v>
      </c>
      <c r="F24" s="7">
        <v>33.6</v>
      </c>
    </row>
    <row r="25" spans="1:6" x14ac:dyDescent="0.3">
      <c r="A25" s="6" t="s">
        <v>27</v>
      </c>
      <c r="B25" s="7" t="s">
        <v>30</v>
      </c>
      <c r="C25" s="7">
        <v>29.5</v>
      </c>
      <c r="D25" s="7">
        <v>24.9</v>
      </c>
      <c r="E25" s="7">
        <v>25.8</v>
      </c>
      <c r="F25" s="7">
        <v>33.6</v>
      </c>
    </row>
    <row r="26" spans="1:6" x14ac:dyDescent="0.3">
      <c r="A26" s="6" t="s">
        <v>27</v>
      </c>
      <c r="B26" s="7" t="s">
        <v>31</v>
      </c>
      <c r="C26" s="7">
        <v>29.5</v>
      </c>
      <c r="D26" s="7">
        <v>24.9</v>
      </c>
      <c r="E26" s="7">
        <v>25.8</v>
      </c>
      <c r="F26" s="7">
        <v>33.6</v>
      </c>
    </row>
    <row r="27" spans="1:6" x14ac:dyDescent="0.3">
      <c r="A27" s="6" t="s">
        <v>27</v>
      </c>
      <c r="B27" s="7" t="s">
        <v>32</v>
      </c>
      <c r="C27" s="7">
        <v>29.5</v>
      </c>
      <c r="D27" s="7">
        <v>24.9</v>
      </c>
      <c r="E27" s="7">
        <v>25.8</v>
      </c>
      <c r="F27" s="7">
        <v>33.6</v>
      </c>
    </row>
    <row r="28" spans="1:6" x14ac:dyDescent="0.3">
      <c r="A28" s="6" t="s">
        <v>27</v>
      </c>
      <c r="B28" s="7" t="s">
        <v>33</v>
      </c>
      <c r="C28" s="7">
        <v>29.5</v>
      </c>
      <c r="D28" s="7">
        <v>24.9</v>
      </c>
      <c r="E28" s="7">
        <v>25.8</v>
      </c>
      <c r="F28" s="7">
        <v>33.6</v>
      </c>
    </row>
    <row r="29" spans="1:6" x14ac:dyDescent="0.3">
      <c r="A29" s="6" t="s">
        <v>27</v>
      </c>
      <c r="B29" s="7" t="s">
        <v>34</v>
      </c>
      <c r="C29" s="7">
        <v>29.5</v>
      </c>
      <c r="D29" s="7">
        <v>24.9</v>
      </c>
      <c r="E29" s="7">
        <v>25.8</v>
      </c>
      <c r="F29" s="7">
        <v>33.6</v>
      </c>
    </row>
    <row r="30" spans="1:6" x14ac:dyDescent="0.3">
      <c r="A30" s="3" t="s">
        <v>35</v>
      </c>
      <c r="B30" s="4" t="s">
        <v>36</v>
      </c>
      <c r="C30" s="4">
        <v>16.5</v>
      </c>
      <c r="D30" s="4">
        <v>7.7</v>
      </c>
      <c r="E30" s="4">
        <v>20.100000000000001</v>
      </c>
      <c r="F30" s="4"/>
    </row>
    <row r="31" spans="1:6" x14ac:dyDescent="0.3">
      <c r="A31" s="3" t="s">
        <v>35</v>
      </c>
      <c r="B31" s="4" t="s">
        <v>37</v>
      </c>
      <c r="C31" s="4">
        <v>16.5</v>
      </c>
      <c r="D31" s="4">
        <v>7.7</v>
      </c>
      <c r="E31" s="4">
        <v>20.100000000000001</v>
      </c>
      <c r="F31" s="4"/>
    </row>
    <row r="32" spans="1:6" x14ac:dyDescent="0.3">
      <c r="A32" s="6" t="s">
        <v>38</v>
      </c>
      <c r="B32" s="2" t="s">
        <v>39</v>
      </c>
      <c r="C32" s="7">
        <v>34.5</v>
      </c>
      <c r="D32" s="7">
        <v>3</v>
      </c>
      <c r="E32" s="7">
        <v>25.7</v>
      </c>
      <c r="F32" s="7"/>
    </row>
    <row r="33" spans="1:6" x14ac:dyDescent="0.3">
      <c r="A33" s="6" t="s">
        <v>38</v>
      </c>
      <c r="B33" s="7" t="s">
        <v>40</v>
      </c>
      <c r="C33" s="7">
        <v>34.5</v>
      </c>
      <c r="D33" s="7">
        <v>3</v>
      </c>
      <c r="E33" s="7">
        <v>25.7</v>
      </c>
      <c r="F33" s="7"/>
    </row>
    <row r="34" spans="1:6" x14ac:dyDescent="0.3">
      <c r="A34" s="9" t="s">
        <v>41</v>
      </c>
      <c r="B34" s="4" t="s">
        <v>42</v>
      </c>
      <c r="C34" s="4">
        <v>15.8</v>
      </c>
      <c r="D34" s="4">
        <v>14.2</v>
      </c>
      <c r="E34" s="4">
        <v>21.4</v>
      </c>
      <c r="F34" s="4">
        <v>18</v>
      </c>
    </row>
    <row r="35" spans="1:6" x14ac:dyDescent="0.3">
      <c r="A35" s="9" t="s">
        <v>41</v>
      </c>
      <c r="B35" s="4" t="s">
        <v>43</v>
      </c>
      <c r="C35" s="4">
        <v>15.8</v>
      </c>
      <c r="D35" s="4">
        <v>14.2</v>
      </c>
      <c r="E35" s="4">
        <v>21.4</v>
      </c>
      <c r="F35" s="4">
        <v>18</v>
      </c>
    </row>
    <row r="36" spans="1:6" x14ac:dyDescent="0.3">
      <c r="A36" s="9" t="s">
        <v>41</v>
      </c>
      <c r="B36" s="4" t="s">
        <v>44</v>
      </c>
      <c r="C36" s="4">
        <v>15.8</v>
      </c>
      <c r="D36" s="4">
        <v>14.2</v>
      </c>
      <c r="E36" s="4">
        <v>21.4</v>
      </c>
      <c r="F36" s="4">
        <v>18</v>
      </c>
    </row>
    <row r="37" spans="1:6" x14ac:dyDescent="0.3">
      <c r="A37" s="9" t="s">
        <v>41</v>
      </c>
      <c r="B37" s="4" t="s">
        <v>45</v>
      </c>
      <c r="C37" s="4">
        <v>15.8</v>
      </c>
      <c r="D37" s="4">
        <v>14.2</v>
      </c>
      <c r="E37" s="4">
        <v>21.4</v>
      </c>
      <c r="F37" s="4">
        <v>18</v>
      </c>
    </row>
    <row r="38" spans="1:6" x14ac:dyDescent="0.3">
      <c r="A38" s="9" t="s">
        <v>41</v>
      </c>
      <c r="B38" s="4" t="s">
        <v>46</v>
      </c>
      <c r="C38" s="4">
        <v>15.8</v>
      </c>
      <c r="D38" s="4">
        <v>14.2</v>
      </c>
      <c r="E38" s="4">
        <v>21.4</v>
      </c>
      <c r="F38" s="4">
        <v>18</v>
      </c>
    </row>
    <row r="39" spans="1:6" x14ac:dyDescent="0.3">
      <c r="A39" s="6" t="s">
        <v>47</v>
      </c>
      <c r="B39" s="7" t="s">
        <v>48</v>
      </c>
      <c r="C39" s="7">
        <v>3.3</v>
      </c>
      <c r="D39" s="7">
        <v>5.7</v>
      </c>
      <c r="E39" s="7">
        <v>39.200000000000003</v>
      </c>
      <c r="F39" s="7">
        <v>8.3000000000000007</v>
      </c>
    </row>
    <row r="40" spans="1:6" x14ac:dyDescent="0.3">
      <c r="A40" s="6" t="s">
        <v>47</v>
      </c>
      <c r="B40" s="7" t="s">
        <v>49</v>
      </c>
      <c r="C40" s="7">
        <v>3.3</v>
      </c>
      <c r="D40" s="7">
        <v>5.7</v>
      </c>
      <c r="E40" s="7">
        <v>39.200000000000003</v>
      </c>
      <c r="F40" s="7">
        <v>8.3000000000000007</v>
      </c>
    </row>
    <row r="41" spans="1:6" x14ac:dyDescent="0.3">
      <c r="A41" s="6" t="s">
        <v>47</v>
      </c>
      <c r="B41" s="7" t="s">
        <v>50</v>
      </c>
      <c r="C41" s="7">
        <v>3.3</v>
      </c>
      <c r="D41" s="7">
        <v>5.7</v>
      </c>
      <c r="E41" s="7">
        <v>39.200000000000003</v>
      </c>
      <c r="F41" s="7">
        <v>8.3000000000000007</v>
      </c>
    </row>
    <row r="42" spans="1:6" x14ac:dyDescent="0.3">
      <c r="A42" s="6" t="s">
        <v>47</v>
      </c>
      <c r="B42" s="7" t="s">
        <v>51</v>
      </c>
      <c r="C42" s="7">
        <v>3.3</v>
      </c>
      <c r="D42" s="7">
        <v>5.7</v>
      </c>
      <c r="E42" s="7">
        <v>39.200000000000003</v>
      </c>
      <c r="F42" s="7">
        <v>8.3000000000000007</v>
      </c>
    </row>
    <row r="43" spans="1:6" x14ac:dyDescent="0.3">
      <c r="A43" s="6" t="s">
        <v>47</v>
      </c>
      <c r="B43" s="7" t="s">
        <v>52</v>
      </c>
      <c r="C43" s="7">
        <v>3.3</v>
      </c>
      <c r="D43" s="7">
        <v>5.7</v>
      </c>
      <c r="E43" s="7">
        <v>39.200000000000003</v>
      </c>
      <c r="F43" s="7">
        <v>8.3000000000000007</v>
      </c>
    </row>
    <row r="44" spans="1:6" x14ac:dyDescent="0.3">
      <c r="A44" s="6" t="s">
        <v>47</v>
      </c>
      <c r="B44" s="7" t="s">
        <v>53</v>
      </c>
      <c r="C44" s="7">
        <v>3.3</v>
      </c>
      <c r="D44" s="7">
        <v>5.7</v>
      </c>
      <c r="E44" s="7">
        <v>39.200000000000003</v>
      </c>
      <c r="F44" s="7">
        <v>8.3000000000000007</v>
      </c>
    </row>
    <row r="45" spans="1:6" x14ac:dyDescent="0.3">
      <c r="A45" s="6" t="s">
        <v>47</v>
      </c>
      <c r="B45" s="7" t="s">
        <v>54</v>
      </c>
      <c r="C45" s="7">
        <v>3.3</v>
      </c>
      <c r="D45" s="7">
        <v>5.7</v>
      </c>
      <c r="E45" s="7">
        <v>39.200000000000003</v>
      </c>
      <c r="F45" s="7">
        <v>8.3000000000000007</v>
      </c>
    </row>
    <row r="46" spans="1:6" x14ac:dyDescent="0.3">
      <c r="A46" s="6" t="s">
        <v>47</v>
      </c>
      <c r="B46" s="7" t="s">
        <v>55</v>
      </c>
      <c r="C46" s="7">
        <v>3.3</v>
      </c>
      <c r="D46" s="7">
        <v>5.7</v>
      </c>
      <c r="E46" s="7">
        <v>39.200000000000003</v>
      </c>
      <c r="F46" s="7">
        <v>8.3000000000000007</v>
      </c>
    </row>
    <row r="47" spans="1:6" x14ac:dyDescent="0.3">
      <c r="A47" s="3" t="s">
        <v>56</v>
      </c>
      <c r="B47" s="4" t="s">
        <v>57</v>
      </c>
      <c r="C47" s="4">
        <v>2.8</v>
      </c>
      <c r="D47" s="4">
        <v>2.2000000000000002</v>
      </c>
      <c r="E47" s="4"/>
      <c r="F47" s="4">
        <v>5.9</v>
      </c>
    </row>
    <row r="48" spans="1:6" x14ac:dyDescent="0.3">
      <c r="A48" s="3" t="s">
        <v>56</v>
      </c>
      <c r="B48" s="4" t="s">
        <v>58</v>
      </c>
      <c r="C48" s="4">
        <v>2.8</v>
      </c>
      <c r="D48" s="4">
        <v>2.2000000000000002</v>
      </c>
      <c r="E48" s="4"/>
      <c r="F48" s="4">
        <v>5.9</v>
      </c>
    </row>
    <row r="49" spans="1:6" x14ac:dyDescent="0.3">
      <c r="A49" s="3" t="s">
        <v>56</v>
      </c>
      <c r="B49" s="4" t="s">
        <v>59</v>
      </c>
      <c r="C49" s="4">
        <v>2.8</v>
      </c>
      <c r="D49" s="4">
        <v>2.2000000000000002</v>
      </c>
      <c r="E49" s="4"/>
      <c r="F49" s="4">
        <v>5.9</v>
      </c>
    </row>
    <row r="50" spans="1:6" x14ac:dyDescent="0.3">
      <c r="A50" s="3" t="s">
        <v>56</v>
      </c>
      <c r="B50" s="4" t="s">
        <v>60</v>
      </c>
      <c r="C50" s="4">
        <v>2.8</v>
      </c>
      <c r="D50" s="4">
        <v>2.2000000000000002</v>
      </c>
      <c r="E50" s="4"/>
      <c r="F50" s="4">
        <v>5.9</v>
      </c>
    </row>
    <row r="51" spans="1:6" x14ac:dyDescent="0.3">
      <c r="A51" s="3" t="s">
        <v>56</v>
      </c>
      <c r="B51" s="4" t="s">
        <v>61</v>
      </c>
      <c r="C51" s="4">
        <v>2.8</v>
      </c>
      <c r="D51" s="4">
        <v>2.2000000000000002</v>
      </c>
      <c r="E51" s="4"/>
      <c r="F51" s="4">
        <v>5.9</v>
      </c>
    </row>
    <row r="52" spans="1:6" x14ac:dyDescent="0.3">
      <c r="A52" s="3" t="s">
        <v>56</v>
      </c>
      <c r="B52" s="4" t="s">
        <v>62</v>
      </c>
      <c r="C52" s="4">
        <v>2.8</v>
      </c>
      <c r="D52" s="4">
        <v>2.2000000000000002</v>
      </c>
      <c r="E52" s="4"/>
      <c r="F52" s="4">
        <v>5.9</v>
      </c>
    </row>
    <row r="53" spans="1:6" x14ac:dyDescent="0.3">
      <c r="A53" s="3" t="s">
        <v>56</v>
      </c>
      <c r="B53" s="4" t="s">
        <v>63</v>
      </c>
      <c r="C53" s="4">
        <v>2.8</v>
      </c>
      <c r="D53" s="4">
        <v>2.2000000000000002</v>
      </c>
      <c r="E53" s="4"/>
      <c r="F53" s="4">
        <v>5.9</v>
      </c>
    </row>
    <row r="54" spans="1:6" x14ac:dyDescent="0.3">
      <c r="A54" s="6" t="s">
        <v>64</v>
      </c>
      <c r="B54" s="2" t="s">
        <v>65</v>
      </c>
      <c r="C54" s="7"/>
      <c r="D54" s="7"/>
      <c r="E54" s="7"/>
      <c r="F54" s="7">
        <v>11.1</v>
      </c>
    </row>
    <row r="55" spans="1:6" x14ac:dyDescent="0.3">
      <c r="A55" s="6" t="s">
        <v>64</v>
      </c>
      <c r="B55" s="7" t="s">
        <v>66</v>
      </c>
      <c r="C55" s="7"/>
      <c r="D55" s="7"/>
      <c r="E55" s="7"/>
      <c r="F55" s="7">
        <v>11.1</v>
      </c>
    </row>
    <row r="56" spans="1:6" x14ac:dyDescent="0.3">
      <c r="A56" s="6" t="s">
        <v>64</v>
      </c>
      <c r="B56" s="7" t="s">
        <v>67</v>
      </c>
      <c r="C56" s="7"/>
      <c r="D56" s="7"/>
      <c r="E56" s="7"/>
      <c r="F56" s="7">
        <v>11.1</v>
      </c>
    </row>
    <row r="57" spans="1:6" x14ac:dyDescent="0.3">
      <c r="A57" s="6" t="s">
        <v>64</v>
      </c>
      <c r="B57" s="7" t="s">
        <v>68</v>
      </c>
      <c r="C57" s="7"/>
      <c r="D57" s="7"/>
      <c r="E57" s="7"/>
      <c r="F57" s="7">
        <v>11.1</v>
      </c>
    </row>
    <row r="58" spans="1:6" x14ac:dyDescent="0.3">
      <c r="A58" s="3" t="s">
        <v>69</v>
      </c>
      <c r="B58" s="4" t="s">
        <v>70</v>
      </c>
      <c r="C58" s="4">
        <v>0</v>
      </c>
      <c r="D58" s="4"/>
      <c r="E58" s="4"/>
      <c r="F58" s="4"/>
    </row>
    <row r="59" spans="1:6" x14ac:dyDescent="0.3">
      <c r="A59" s="3" t="s">
        <v>69</v>
      </c>
      <c r="B59" s="4" t="s">
        <v>71</v>
      </c>
      <c r="C59" s="4">
        <v>0</v>
      </c>
      <c r="D59" s="4"/>
      <c r="E59" s="4"/>
      <c r="F59" s="4"/>
    </row>
    <row r="60" spans="1:6" x14ac:dyDescent="0.3">
      <c r="A60" s="3" t="s">
        <v>69</v>
      </c>
      <c r="B60" s="4" t="s">
        <v>72</v>
      </c>
      <c r="C60" s="4">
        <v>0</v>
      </c>
      <c r="D60" s="4"/>
      <c r="E60" s="4"/>
      <c r="F60" s="4"/>
    </row>
    <row r="61" spans="1:6" x14ac:dyDescent="0.3">
      <c r="A61" s="3" t="s">
        <v>69</v>
      </c>
      <c r="B61" s="4" t="s">
        <v>73</v>
      </c>
      <c r="C61" s="4">
        <v>0</v>
      </c>
      <c r="D61" s="4"/>
      <c r="E61" s="4"/>
      <c r="F61" s="4"/>
    </row>
    <row r="62" spans="1:6" x14ac:dyDescent="0.3">
      <c r="A62" s="6" t="s">
        <v>74</v>
      </c>
      <c r="B62" s="7" t="s">
        <v>75</v>
      </c>
      <c r="C62" s="7">
        <v>6.2</v>
      </c>
      <c r="D62" s="7">
        <v>6.1</v>
      </c>
      <c r="E62" s="7">
        <v>4.3</v>
      </c>
      <c r="F62" s="7">
        <v>7.8</v>
      </c>
    </row>
    <row r="63" spans="1:6" x14ac:dyDescent="0.3">
      <c r="A63" s="6" t="s">
        <v>74</v>
      </c>
      <c r="B63" s="7" t="s">
        <v>76</v>
      </c>
      <c r="C63" s="7">
        <v>6.2</v>
      </c>
      <c r="D63" s="7">
        <v>6.1</v>
      </c>
      <c r="E63" s="7">
        <v>4.3</v>
      </c>
      <c r="F63" s="7">
        <v>7.8</v>
      </c>
    </row>
    <row r="64" spans="1:6" x14ac:dyDescent="0.3">
      <c r="A64" s="6" t="s">
        <v>74</v>
      </c>
      <c r="B64" s="7" t="s">
        <v>77</v>
      </c>
      <c r="C64" s="7">
        <v>6.2</v>
      </c>
      <c r="D64" s="7">
        <v>6.1</v>
      </c>
      <c r="E64" s="7">
        <v>4.3</v>
      </c>
      <c r="F64" s="7">
        <v>7.8</v>
      </c>
    </row>
    <row r="65" spans="1:6" x14ac:dyDescent="0.3">
      <c r="A65" s="6" t="s">
        <v>74</v>
      </c>
      <c r="B65" s="7" t="s">
        <v>78</v>
      </c>
      <c r="C65" s="7">
        <v>6.2</v>
      </c>
      <c r="D65" s="7">
        <v>6.1</v>
      </c>
      <c r="E65" s="7">
        <v>4.3</v>
      </c>
      <c r="F65" s="7">
        <v>7.8</v>
      </c>
    </row>
    <row r="66" spans="1:6" x14ac:dyDescent="0.3">
      <c r="A66" s="6" t="s">
        <v>74</v>
      </c>
      <c r="B66" s="7" t="s">
        <v>79</v>
      </c>
      <c r="C66" s="7">
        <v>6.2</v>
      </c>
      <c r="D66" s="7">
        <v>6.1</v>
      </c>
      <c r="E66" s="7">
        <v>4.3</v>
      </c>
      <c r="F66" s="7">
        <v>7.8</v>
      </c>
    </row>
    <row r="67" spans="1:6" x14ac:dyDescent="0.3">
      <c r="A67" s="6" t="s">
        <v>74</v>
      </c>
      <c r="B67" s="7" t="s">
        <v>80</v>
      </c>
      <c r="C67" s="7">
        <v>6.2</v>
      </c>
      <c r="D67" s="7">
        <v>6.1</v>
      </c>
      <c r="E67" s="7">
        <v>4.3</v>
      </c>
      <c r="F67" s="7">
        <v>7.8</v>
      </c>
    </row>
    <row r="68" spans="1:6" x14ac:dyDescent="0.3">
      <c r="A68" s="6" t="s">
        <v>74</v>
      </c>
      <c r="B68" s="7" t="s">
        <v>81</v>
      </c>
      <c r="C68" s="7">
        <v>6.2</v>
      </c>
      <c r="D68" s="7">
        <v>6.1</v>
      </c>
      <c r="E68" s="7">
        <v>4.3</v>
      </c>
      <c r="F68" s="7">
        <v>7.8</v>
      </c>
    </row>
    <row r="69" spans="1:6" x14ac:dyDescent="0.3">
      <c r="A69" s="6" t="s">
        <v>74</v>
      </c>
      <c r="B69" s="7" t="s">
        <v>82</v>
      </c>
      <c r="C69" s="7">
        <v>6.2</v>
      </c>
      <c r="D69" s="7">
        <v>6.1</v>
      </c>
      <c r="E69" s="7">
        <v>4.3</v>
      </c>
      <c r="F69" s="7">
        <v>7.8</v>
      </c>
    </row>
    <row r="70" spans="1:6" x14ac:dyDescent="0.3">
      <c r="A70" s="6" t="s">
        <v>74</v>
      </c>
      <c r="B70" s="7" t="s">
        <v>83</v>
      </c>
      <c r="C70" s="7">
        <v>6.2</v>
      </c>
      <c r="D70" s="7">
        <v>6.1</v>
      </c>
      <c r="E70" s="7">
        <v>4.3</v>
      </c>
      <c r="F70" s="7">
        <v>7.8</v>
      </c>
    </row>
    <row r="71" spans="1:6" x14ac:dyDescent="0.3">
      <c r="A71" s="6" t="s">
        <v>74</v>
      </c>
      <c r="B71" s="7" t="s">
        <v>84</v>
      </c>
      <c r="C71" s="7">
        <v>6.2</v>
      </c>
      <c r="D71" s="7">
        <v>6.1</v>
      </c>
      <c r="E71" s="7">
        <v>4.3</v>
      </c>
      <c r="F71" s="7">
        <v>7.8</v>
      </c>
    </row>
    <row r="72" spans="1:6" x14ac:dyDescent="0.3">
      <c r="A72" s="6" t="s">
        <v>74</v>
      </c>
      <c r="B72" s="7" t="s">
        <v>85</v>
      </c>
      <c r="C72" s="7">
        <v>6.2</v>
      </c>
      <c r="D72" s="7">
        <v>6.1</v>
      </c>
      <c r="E72" s="7">
        <v>4.3</v>
      </c>
      <c r="F72" s="7">
        <v>7.8</v>
      </c>
    </row>
    <row r="73" spans="1:6" x14ac:dyDescent="0.3">
      <c r="A73" s="6" t="s">
        <v>74</v>
      </c>
      <c r="B73" s="7" t="s">
        <v>86</v>
      </c>
      <c r="C73" s="7">
        <v>6.2</v>
      </c>
      <c r="D73" s="7">
        <v>6.1</v>
      </c>
      <c r="E73" s="7">
        <v>4.3</v>
      </c>
      <c r="F73" s="7">
        <v>7.8</v>
      </c>
    </row>
    <row r="74" spans="1:6" x14ac:dyDescent="0.3">
      <c r="A74" s="6" t="s">
        <v>74</v>
      </c>
      <c r="B74" s="7" t="s">
        <v>87</v>
      </c>
      <c r="C74" s="7">
        <v>6.2</v>
      </c>
      <c r="D74" s="7">
        <v>6.1</v>
      </c>
      <c r="E74" s="7">
        <v>4.3</v>
      </c>
      <c r="F74" s="7">
        <v>7.8</v>
      </c>
    </row>
    <row r="75" spans="1:6" x14ac:dyDescent="0.3">
      <c r="A75" s="6" t="s">
        <v>74</v>
      </c>
      <c r="B75" s="7" t="s">
        <v>88</v>
      </c>
      <c r="C75" s="7">
        <v>6.2</v>
      </c>
      <c r="D75" s="7">
        <v>6.1</v>
      </c>
      <c r="E75" s="7">
        <v>4.3</v>
      </c>
      <c r="F75" s="7">
        <v>7.8</v>
      </c>
    </row>
    <row r="76" spans="1:6" x14ac:dyDescent="0.3">
      <c r="A76" s="6" t="s">
        <v>74</v>
      </c>
      <c r="B76" s="7" t="s">
        <v>89</v>
      </c>
      <c r="C76" s="7">
        <v>6.2</v>
      </c>
      <c r="D76" s="7">
        <v>6.1</v>
      </c>
      <c r="E76" s="7">
        <v>4.3</v>
      </c>
      <c r="F76" s="7">
        <v>7.8</v>
      </c>
    </row>
    <row r="77" spans="1:6" x14ac:dyDescent="0.3">
      <c r="A77" s="3" t="s">
        <v>90</v>
      </c>
      <c r="B77" s="4" t="s">
        <v>91</v>
      </c>
      <c r="C77" s="8">
        <v>0</v>
      </c>
      <c r="D77" s="8">
        <v>25</v>
      </c>
      <c r="E77" s="8"/>
      <c r="F77" s="8"/>
    </row>
    <row r="78" spans="1:6" x14ac:dyDescent="0.3">
      <c r="A78" s="3" t="s">
        <v>90</v>
      </c>
      <c r="B78" s="4" t="s">
        <v>92</v>
      </c>
      <c r="C78" s="8">
        <v>0</v>
      </c>
      <c r="D78" s="8">
        <v>25</v>
      </c>
      <c r="E78" s="8"/>
      <c r="F78" s="8"/>
    </row>
    <row r="79" spans="1:6" x14ac:dyDescent="0.3">
      <c r="A79" s="6" t="s">
        <v>93</v>
      </c>
      <c r="B79" s="7" t="s">
        <v>94</v>
      </c>
      <c r="C79" s="7">
        <v>25</v>
      </c>
      <c r="D79" s="7"/>
      <c r="E79" s="7">
        <v>4</v>
      </c>
      <c r="F79" s="7"/>
    </row>
    <row r="80" spans="1:6" x14ac:dyDescent="0.3">
      <c r="A80" s="6" t="s">
        <v>93</v>
      </c>
      <c r="B80" s="7" t="s">
        <v>95</v>
      </c>
      <c r="C80" s="7">
        <v>25</v>
      </c>
      <c r="D80" s="7"/>
      <c r="E80" s="7">
        <v>4</v>
      </c>
      <c r="F80" s="7"/>
    </row>
    <row r="81" spans="1:6" x14ac:dyDescent="0.3">
      <c r="A81" s="6" t="s">
        <v>93</v>
      </c>
      <c r="B81" s="7" t="s">
        <v>96</v>
      </c>
      <c r="C81" s="7">
        <v>25</v>
      </c>
      <c r="D81" s="7"/>
      <c r="E81" s="7">
        <v>4</v>
      </c>
      <c r="F81" s="7"/>
    </row>
    <row r="82" spans="1:6" x14ac:dyDescent="0.3">
      <c r="A82" s="6" t="s">
        <v>93</v>
      </c>
      <c r="B82" s="7" t="s">
        <v>97</v>
      </c>
      <c r="C82" s="7">
        <v>25</v>
      </c>
      <c r="D82" s="7"/>
      <c r="E82" s="7">
        <v>4</v>
      </c>
      <c r="F82" s="7"/>
    </row>
    <row r="83" spans="1:6" x14ac:dyDescent="0.3">
      <c r="A83" s="17" t="s">
        <v>93</v>
      </c>
      <c r="B83" s="18" t="s">
        <v>98</v>
      </c>
      <c r="C83" s="7">
        <v>25</v>
      </c>
      <c r="D83" s="7"/>
      <c r="E83" s="7">
        <v>4</v>
      </c>
      <c r="F83" s="18"/>
    </row>
    <row r="84" spans="1:6" x14ac:dyDescent="0.3">
      <c r="A84"/>
    </row>
    <row r="85" spans="1:6" x14ac:dyDescent="0.3">
      <c r="A85"/>
    </row>
    <row r="86" spans="1:6" x14ac:dyDescent="0.3">
      <c r="A86"/>
    </row>
    <row r="87" spans="1:6" x14ac:dyDescent="0.3">
      <c r="A87"/>
    </row>
    <row r="88" spans="1:6" x14ac:dyDescent="0.3">
      <c r="A88"/>
    </row>
    <row r="89" spans="1:6" x14ac:dyDescent="0.3">
      <c r="A89"/>
    </row>
    <row r="90" spans="1:6" x14ac:dyDescent="0.3">
      <c r="A90"/>
    </row>
    <row r="91" spans="1:6" x14ac:dyDescent="0.3">
      <c r="A91"/>
    </row>
    <row r="92" spans="1:6" x14ac:dyDescent="0.3">
      <c r="A92"/>
    </row>
    <row r="93" spans="1:6" x14ac:dyDescent="0.3">
      <c r="A93"/>
    </row>
    <row r="94" spans="1:6" x14ac:dyDescent="0.3">
      <c r="A94"/>
    </row>
    <row r="95" spans="1:6" x14ac:dyDescent="0.3">
      <c r="A95"/>
    </row>
    <row r="96" spans="1:6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8BFC-65C6-43B4-ACBB-F6D5A8BF61F7}">
  <dimension ref="A1:D134"/>
  <sheetViews>
    <sheetView workbookViewId="0">
      <selection activeCell="E9" sqref="E9"/>
    </sheetView>
  </sheetViews>
  <sheetFormatPr defaultColWidth="11.5546875" defaultRowHeight="14.4" x14ac:dyDescent="0.3"/>
  <cols>
    <col min="1" max="1" width="24.88671875" bestFit="1" customWidth="1"/>
    <col min="2" max="2" width="22.77734375" bestFit="1" customWidth="1"/>
    <col min="3" max="4" width="25.44140625" bestFit="1" customWidth="1"/>
  </cols>
  <sheetData>
    <row r="1" spans="1:4" ht="28.8" x14ac:dyDescent="0.3">
      <c r="A1" s="25" t="s">
        <v>99</v>
      </c>
      <c r="B1" s="16" t="s">
        <v>305</v>
      </c>
      <c r="C1" s="16" t="s">
        <v>303</v>
      </c>
      <c r="D1" s="16" t="s">
        <v>304</v>
      </c>
    </row>
    <row r="2" spans="1:4" x14ac:dyDescent="0.3">
      <c r="A2" s="9" t="s">
        <v>100</v>
      </c>
      <c r="B2" s="12" t="s">
        <v>102</v>
      </c>
      <c r="C2" s="12">
        <v>10</v>
      </c>
      <c r="D2" s="12">
        <v>10</v>
      </c>
    </row>
    <row r="3" spans="1:4" x14ac:dyDescent="0.3">
      <c r="A3" s="9" t="s">
        <v>100</v>
      </c>
      <c r="B3" s="12" t="s">
        <v>103</v>
      </c>
      <c r="C3" s="12">
        <v>10</v>
      </c>
      <c r="D3" s="12">
        <v>10</v>
      </c>
    </row>
    <row r="4" spans="1:4" x14ac:dyDescent="0.3">
      <c r="A4" s="9" t="s">
        <v>100</v>
      </c>
      <c r="B4" s="12" t="s">
        <v>104</v>
      </c>
      <c r="C4" s="12">
        <v>10</v>
      </c>
      <c r="D4" s="12">
        <v>10</v>
      </c>
    </row>
    <row r="5" spans="1:4" x14ac:dyDescent="0.3">
      <c r="A5" s="9" t="s">
        <v>100</v>
      </c>
      <c r="B5" s="12" t="s">
        <v>105</v>
      </c>
      <c r="C5" s="12">
        <v>10</v>
      </c>
      <c r="D5" s="12">
        <v>10</v>
      </c>
    </row>
    <row r="6" spans="1:4" x14ac:dyDescent="0.3">
      <c r="A6" s="9" t="s">
        <v>100</v>
      </c>
      <c r="B6" s="12" t="s">
        <v>106</v>
      </c>
      <c r="C6" s="12">
        <v>10</v>
      </c>
      <c r="D6" s="12">
        <v>10</v>
      </c>
    </row>
    <row r="7" spans="1:4" x14ac:dyDescent="0.3">
      <c r="A7" s="9" t="s">
        <v>100</v>
      </c>
      <c r="B7" s="12" t="s">
        <v>107</v>
      </c>
      <c r="C7" s="12">
        <v>10</v>
      </c>
      <c r="D7" s="12">
        <v>10</v>
      </c>
    </row>
    <row r="8" spans="1:4" x14ac:dyDescent="0.3">
      <c r="A8" s="9" t="s">
        <v>100</v>
      </c>
      <c r="B8" s="12" t="s">
        <v>108</v>
      </c>
      <c r="C8" s="12">
        <v>10</v>
      </c>
      <c r="D8" s="12">
        <v>10</v>
      </c>
    </row>
    <row r="9" spans="1:4" x14ac:dyDescent="0.3">
      <c r="A9" s="9" t="s">
        <v>100</v>
      </c>
      <c r="B9" s="12" t="s">
        <v>109</v>
      </c>
      <c r="C9" s="12">
        <v>10</v>
      </c>
      <c r="D9" s="12">
        <v>10</v>
      </c>
    </row>
    <row r="10" spans="1:4" x14ac:dyDescent="0.3">
      <c r="A10" s="9" t="s">
        <v>100</v>
      </c>
      <c r="B10" s="12" t="s">
        <v>110</v>
      </c>
      <c r="C10" s="12">
        <v>10</v>
      </c>
      <c r="D10" s="12">
        <v>10</v>
      </c>
    </row>
    <row r="11" spans="1:4" x14ac:dyDescent="0.3">
      <c r="A11" s="9" t="s">
        <v>100</v>
      </c>
      <c r="B11" s="12" t="s">
        <v>111</v>
      </c>
      <c r="C11" s="12">
        <v>10</v>
      </c>
      <c r="D11" s="12">
        <v>10</v>
      </c>
    </row>
    <row r="12" spans="1:4" x14ac:dyDescent="0.3">
      <c r="A12" s="9" t="s">
        <v>100</v>
      </c>
      <c r="B12" s="12" t="s">
        <v>112</v>
      </c>
      <c r="C12" s="12">
        <v>10</v>
      </c>
      <c r="D12" s="12">
        <v>10</v>
      </c>
    </row>
    <row r="13" spans="1:4" x14ac:dyDescent="0.3">
      <c r="A13" s="9" t="s">
        <v>100</v>
      </c>
      <c r="B13" s="12" t="s">
        <v>113</v>
      </c>
      <c r="C13" s="12">
        <v>10</v>
      </c>
      <c r="D13" s="12">
        <v>10</v>
      </c>
    </row>
    <row r="14" spans="1:4" x14ac:dyDescent="0.3">
      <c r="A14" s="9" t="s">
        <v>100</v>
      </c>
      <c r="B14" s="12" t="s">
        <v>114</v>
      </c>
      <c r="C14" s="12">
        <v>10</v>
      </c>
      <c r="D14" s="12">
        <v>10</v>
      </c>
    </row>
    <row r="15" spans="1:4" x14ac:dyDescent="0.3">
      <c r="A15" s="9" t="s">
        <v>100</v>
      </c>
      <c r="B15" s="12" t="s">
        <v>115</v>
      </c>
      <c r="C15" s="12">
        <v>10</v>
      </c>
      <c r="D15" s="12">
        <v>10</v>
      </c>
    </row>
    <row r="16" spans="1:4" x14ac:dyDescent="0.3">
      <c r="A16" s="9" t="s">
        <v>100</v>
      </c>
      <c r="B16" s="12" t="s">
        <v>116</v>
      </c>
      <c r="C16" s="12">
        <v>10</v>
      </c>
      <c r="D16" s="12">
        <v>10</v>
      </c>
    </row>
    <row r="17" spans="1:4" x14ac:dyDescent="0.3">
      <c r="A17" s="9" t="s">
        <v>100</v>
      </c>
      <c r="B17" s="12" t="s">
        <v>117</v>
      </c>
      <c r="C17" s="12">
        <v>10</v>
      </c>
      <c r="D17" s="12">
        <v>10</v>
      </c>
    </row>
    <row r="18" spans="1:4" x14ac:dyDescent="0.3">
      <c r="A18" s="9" t="s">
        <v>100</v>
      </c>
      <c r="B18" s="12" t="s">
        <v>118</v>
      </c>
      <c r="C18" s="12">
        <v>10</v>
      </c>
      <c r="D18" s="12">
        <v>10</v>
      </c>
    </row>
    <row r="19" spans="1:4" x14ac:dyDescent="0.3">
      <c r="A19" s="9" t="s">
        <v>100</v>
      </c>
      <c r="B19" s="12" t="s">
        <v>119</v>
      </c>
      <c r="C19" s="12">
        <v>10</v>
      </c>
      <c r="D19" s="12">
        <v>10</v>
      </c>
    </row>
    <row r="20" spans="1:4" x14ac:dyDescent="0.3">
      <c r="A20" s="9" t="s">
        <v>100</v>
      </c>
      <c r="B20" s="12" t="s">
        <v>120</v>
      </c>
      <c r="C20" s="12">
        <v>10</v>
      </c>
      <c r="D20" s="12">
        <v>10</v>
      </c>
    </row>
    <row r="21" spans="1:4" x14ac:dyDescent="0.3">
      <c r="A21" s="9" t="s">
        <v>100</v>
      </c>
      <c r="B21" s="12" t="s">
        <v>121</v>
      </c>
      <c r="C21" s="12">
        <v>10</v>
      </c>
      <c r="D21" s="12">
        <v>10</v>
      </c>
    </row>
    <row r="22" spans="1:4" x14ac:dyDescent="0.3">
      <c r="A22" s="9" t="s">
        <v>100</v>
      </c>
      <c r="B22" s="12" t="s">
        <v>122</v>
      </c>
      <c r="C22" s="12">
        <v>10</v>
      </c>
      <c r="D22" s="12">
        <v>10</v>
      </c>
    </row>
    <row r="23" spans="1:4" x14ac:dyDescent="0.3">
      <c r="A23" s="9" t="s">
        <v>100</v>
      </c>
      <c r="B23" s="12" t="s">
        <v>123</v>
      </c>
      <c r="C23" s="12">
        <v>10</v>
      </c>
      <c r="D23" s="12">
        <v>10</v>
      </c>
    </row>
    <row r="24" spans="1:4" x14ac:dyDescent="0.3">
      <c r="A24" s="9" t="s">
        <v>100</v>
      </c>
      <c r="B24" s="12" t="s">
        <v>124</v>
      </c>
      <c r="C24" s="12">
        <v>10</v>
      </c>
      <c r="D24" s="12">
        <v>10</v>
      </c>
    </row>
    <row r="25" spans="1:4" x14ac:dyDescent="0.3">
      <c r="A25" s="9" t="s">
        <v>100</v>
      </c>
      <c r="B25" s="12" t="s">
        <v>125</v>
      </c>
      <c r="C25" s="12">
        <v>10</v>
      </c>
      <c r="D25" s="12">
        <v>10</v>
      </c>
    </row>
    <row r="26" spans="1:4" x14ac:dyDescent="0.3">
      <c r="A26" s="9" t="s">
        <v>100</v>
      </c>
      <c r="B26" s="12" t="s">
        <v>126</v>
      </c>
      <c r="C26" s="12">
        <v>10</v>
      </c>
      <c r="D26" s="12">
        <v>10</v>
      </c>
    </row>
    <row r="27" spans="1:4" x14ac:dyDescent="0.3">
      <c r="A27" s="9" t="s">
        <v>100</v>
      </c>
      <c r="B27" s="12" t="s">
        <v>127</v>
      </c>
      <c r="C27" s="12">
        <v>10</v>
      </c>
      <c r="D27" s="12">
        <v>10</v>
      </c>
    </row>
    <row r="28" spans="1:4" x14ac:dyDescent="0.3">
      <c r="A28" s="9" t="s">
        <v>100</v>
      </c>
      <c r="B28" s="12" t="s">
        <v>128</v>
      </c>
      <c r="C28" s="12">
        <v>10</v>
      </c>
      <c r="D28" s="12">
        <v>10</v>
      </c>
    </row>
    <row r="29" spans="1:4" x14ac:dyDescent="0.3">
      <c r="A29" s="9" t="s">
        <v>100</v>
      </c>
      <c r="B29" s="12" t="s">
        <v>129</v>
      </c>
      <c r="C29" s="12">
        <v>10</v>
      </c>
      <c r="D29" s="12">
        <v>10</v>
      </c>
    </row>
    <row r="30" spans="1:4" x14ac:dyDescent="0.3">
      <c r="A30" s="9" t="s">
        <v>100</v>
      </c>
      <c r="B30" s="12" t="s">
        <v>130</v>
      </c>
      <c r="C30" s="12">
        <v>10</v>
      </c>
      <c r="D30" s="12">
        <v>10</v>
      </c>
    </row>
    <row r="31" spans="1:4" x14ac:dyDescent="0.3">
      <c r="A31" s="9" t="s">
        <v>100</v>
      </c>
      <c r="B31" s="12" t="s">
        <v>131</v>
      </c>
      <c r="C31" s="12">
        <v>10</v>
      </c>
      <c r="D31" s="12">
        <v>10</v>
      </c>
    </row>
    <row r="32" spans="1:4" x14ac:dyDescent="0.3">
      <c r="A32" s="9" t="s">
        <v>100</v>
      </c>
      <c r="B32" s="12" t="s">
        <v>132</v>
      </c>
      <c r="C32" s="12">
        <v>10</v>
      </c>
      <c r="D32" s="12">
        <v>10</v>
      </c>
    </row>
    <row r="33" spans="1:4" x14ac:dyDescent="0.3">
      <c r="A33" s="9" t="s">
        <v>100</v>
      </c>
      <c r="B33" s="12" t="s">
        <v>133</v>
      </c>
      <c r="C33" s="12">
        <v>10</v>
      </c>
      <c r="D33" s="12">
        <v>10</v>
      </c>
    </row>
    <row r="34" spans="1:4" x14ac:dyDescent="0.3">
      <c r="A34" s="9" t="s">
        <v>100</v>
      </c>
      <c r="B34" s="12" t="s">
        <v>134</v>
      </c>
      <c r="C34" s="12">
        <v>10</v>
      </c>
      <c r="D34" s="12">
        <v>10</v>
      </c>
    </row>
    <row r="35" spans="1:4" x14ac:dyDescent="0.3">
      <c r="A35" s="9" t="s">
        <v>100</v>
      </c>
      <c r="B35" s="12" t="s">
        <v>135</v>
      </c>
      <c r="C35" s="12">
        <v>10</v>
      </c>
      <c r="D35" s="12">
        <v>10</v>
      </c>
    </row>
    <row r="36" spans="1:4" x14ac:dyDescent="0.3">
      <c r="A36" s="9" t="s">
        <v>100</v>
      </c>
      <c r="B36" s="12" t="s">
        <v>136</v>
      </c>
      <c r="C36" s="12">
        <v>10</v>
      </c>
      <c r="D36" s="12">
        <v>10</v>
      </c>
    </row>
    <row r="37" spans="1:4" x14ac:dyDescent="0.3">
      <c r="A37" s="9" t="s">
        <v>100</v>
      </c>
      <c r="B37" s="12" t="s">
        <v>137</v>
      </c>
      <c r="C37" s="12">
        <v>10</v>
      </c>
      <c r="D37" s="12">
        <v>10</v>
      </c>
    </row>
    <row r="38" spans="1:4" x14ac:dyDescent="0.3">
      <c r="A38" s="9" t="s">
        <v>100</v>
      </c>
      <c r="B38" s="12" t="s">
        <v>138</v>
      </c>
      <c r="C38" s="12">
        <v>10</v>
      </c>
      <c r="D38" s="12">
        <v>10</v>
      </c>
    </row>
    <row r="39" spans="1:4" x14ac:dyDescent="0.3">
      <c r="A39" s="9" t="s">
        <v>100</v>
      </c>
      <c r="B39" s="12" t="s">
        <v>139</v>
      </c>
      <c r="C39" s="12">
        <v>10</v>
      </c>
      <c r="D39" s="12">
        <v>10</v>
      </c>
    </row>
    <row r="40" spans="1:4" x14ac:dyDescent="0.3">
      <c r="A40" s="9" t="s">
        <v>100</v>
      </c>
      <c r="B40" s="12" t="s">
        <v>140</v>
      </c>
      <c r="C40" s="12">
        <v>10</v>
      </c>
      <c r="D40" s="12">
        <v>10</v>
      </c>
    </row>
    <row r="41" spans="1:4" x14ac:dyDescent="0.3">
      <c r="A41" s="9" t="s">
        <v>100</v>
      </c>
      <c r="B41" s="12" t="s">
        <v>141</v>
      </c>
      <c r="C41" s="12">
        <v>10</v>
      </c>
      <c r="D41" s="12">
        <v>10</v>
      </c>
    </row>
    <row r="42" spans="1:4" x14ac:dyDescent="0.3">
      <c r="A42" s="9" t="s">
        <v>100</v>
      </c>
      <c r="B42" s="12" t="s">
        <v>142</v>
      </c>
      <c r="C42" s="12">
        <v>10</v>
      </c>
      <c r="D42" s="12">
        <v>10</v>
      </c>
    </row>
    <row r="43" spans="1:4" x14ac:dyDescent="0.3">
      <c r="A43" s="9" t="s">
        <v>100</v>
      </c>
      <c r="B43" s="12" t="s">
        <v>143</v>
      </c>
      <c r="C43" s="12">
        <v>10</v>
      </c>
      <c r="D43" s="12">
        <v>10</v>
      </c>
    </row>
    <row r="44" spans="1:4" x14ac:dyDescent="0.3">
      <c r="A44" s="9" t="s">
        <v>100</v>
      </c>
      <c r="B44" s="12" t="s">
        <v>144</v>
      </c>
      <c r="C44" s="12">
        <v>10</v>
      </c>
      <c r="D44" s="12">
        <v>10</v>
      </c>
    </row>
    <row r="45" spans="1:4" x14ac:dyDescent="0.3">
      <c r="A45" s="9" t="s">
        <v>100</v>
      </c>
      <c r="B45" s="12" t="s">
        <v>145</v>
      </c>
      <c r="C45" s="12">
        <v>10</v>
      </c>
      <c r="D45" s="12">
        <v>10</v>
      </c>
    </row>
    <row r="46" spans="1:4" x14ac:dyDescent="0.3">
      <c r="A46" s="9" t="s">
        <v>100</v>
      </c>
      <c r="B46" s="12" t="s">
        <v>146</v>
      </c>
      <c r="C46" s="12">
        <v>10</v>
      </c>
      <c r="D46" s="12">
        <v>10</v>
      </c>
    </row>
    <row r="47" spans="1:4" x14ac:dyDescent="0.3">
      <c r="A47" s="9" t="s">
        <v>100</v>
      </c>
      <c r="B47" s="12" t="s">
        <v>147</v>
      </c>
      <c r="C47" s="12">
        <v>10</v>
      </c>
      <c r="D47" s="12">
        <v>10</v>
      </c>
    </row>
    <row r="48" spans="1:4" x14ac:dyDescent="0.3">
      <c r="A48" s="9" t="s">
        <v>100</v>
      </c>
      <c r="B48" s="12" t="s">
        <v>148</v>
      </c>
      <c r="C48" s="12">
        <v>10</v>
      </c>
      <c r="D48" s="12">
        <v>10</v>
      </c>
    </row>
    <row r="49" spans="1:4" x14ac:dyDescent="0.3">
      <c r="A49" s="9" t="s">
        <v>100</v>
      </c>
      <c r="B49" s="12" t="s">
        <v>149</v>
      </c>
      <c r="C49" s="12">
        <v>10</v>
      </c>
      <c r="D49" s="12">
        <v>10</v>
      </c>
    </row>
    <row r="50" spans="1:4" x14ac:dyDescent="0.3">
      <c r="A50" s="9" t="s">
        <v>100</v>
      </c>
      <c r="B50" s="12" t="s">
        <v>150</v>
      </c>
      <c r="C50" s="12">
        <v>10</v>
      </c>
      <c r="D50" s="12">
        <v>10</v>
      </c>
    </row>
    <row r="51" spans="1:4" x14ac:dyDescent="0.3">
      <c r="A51" s="9" t="s">
        <v>100</v>
      </c>
      <c r="B51" s="12" t="s">
        <v>151</v>
      </c>
      <c r="C51" s="12">
        <v>10</v>
      </c>
      <c r="D51" s="12">
        <v>10</v>
      </c>
    </row>
    <row r="52" spans="1:4" x14ac:dyDescent="0.3">
      <c r="A52" s="9" t="s">
        <v>100</v>
      </c>
      <c r="B52" s="12" t="s">
        <v>152</v>
      </c>
      <c r="C52" s="12">
        <v>10</v>
      </c>
      <c r="D52" s="12">
        <v>10</v>
      </c>
    </row>
    <row r="53" spans="1:4" x14ac:dyDescent="0.3">
      <c r="A53" s="9" t="s">
        <v>100</v>
      </c>
      <c r="B53" s="12" t="s">
        <v>153</v>
      </c>
      <c r="C53" s="12">
        <v>10</v>
      </c>
      <c r="D53" s="12">
        <v>10</v>
      </c>
    </row>
    <row r="54" spans="1:4" x14ac:dyDescent="0.3">
      <c r="A54" s="9" t="s">
        <v>100</v>
      </c>
      <c r="B54" s="12" t="s">
        <v>154</v>
      </c>
      <c r="C54" s="12">
        <v>10</v>
      </c>
      <c r="D54" s="12">
        <v>10</v>
      </c>
    </row>
    <row r="55" spans="1:4" x14ac:dyDescent="0.3">
      <c r="A55" s="9" t="s">
        <v>100</v>
      </c>
      <c r="B55" s="12" t="s">
        <v>155</v>
      </c>
      <c r="C55" s="12">
        <v>10</v>
      </c>
      <c r="D55" s="12">
        <v>10</v>
      </c>
    </row>
    <row r="56" spans="1:4" x14ac:dyDescent="0.3">
      <c r="A56" s="9" t="s">
        <v>100</v>
      </c>
      <c r="B56" s="12" t="s">
        <v>156</v>
      </c>
      <c r="C56" s="12">
        <v>10</v>
      </c>
      <c r="D56" s="12">
        <v>10</v>
      </c>
    </row>
    <row r="57" spans="1:4" x14ac:dyDescent="0.3">
      <c r="A57" s="9" t="s">
        <v>100</v>
      </c>
      <c r="B57" s="12" t="s">
        <v>157</v>
      </c>
      <c r="C57" s="12">
        <v>10</v>
      </c>
      <c r="D57" s="12">
        <v>10</v>
      </c>
    </row>
    <row r="58" spans="1:4" x14ac:dyDescent="0.3">
      <c r="A58" s="9" t="s">
        <v>100</v>
      </c>
      <c r="B58" s="12" t="s">
        <v>158</v>
      </c>
      <c r="C58" s="12">
        <v>10</v>
      </c>
      <c r="D58" s="12">
        <v>10</v>
      </c>
    </row>
    <row r="59" spans="1:4" x14ac:dyDescent="0.3">
      <c r="A59" s="9" t="s">
        <v>100</v>
      </c>
      <c r="B59" s="12" t="s">
        <v>159</v>
      </c>
      <c r="C59" s="12">
        <v>10</v>
      </c>
      <c r="D59" s="12">
        <v>10</v>
      </c>
    </row>
    <row r="60" spans="1:4" x14ac:dyDescent="0.3">
      <c r="A60" s="9" t="s">
        <v>100</v>
      </c>
      <c r="B60" s="12" t="s">
        <v>160</v>
      </c>
      <c r="C60" s="12">
        <v>10</v>
      </c>
      <c r="D60" s="12">
        <v>10</v>
      </c>
    </row>
    <row r="61" spans="1:4" x14ac:dyDescent="0.3">
      <c r="A61" s="9" t="s">
        <v>100</v>
      </c>
      <c r="B61" s="12" t="s">
        <v>161</v>
      </c>
      <c r="C61" s="12">
        <v>10</v>
      </c>
      <c r="D61" s="12">
        <v>10</v>
      </c>
    </row>
    <row r="62" spans="1:4" x14ac:dyDescent="0.3">
      <c r="A62" s="9" t="s">
        <v>100</v>
      </c>
      <c r="B62" s="12" t="s">
        <v>162</v>
      </c>
      <c r="C62" s="12">
        <v>10</v>
      </c>
      <c r="D62" s="12">
        <v>10</v>
      </c>
    </row>
    <row r="63" spans="1:4" x14ac:dyDescent="0.3">
      <c r="A63" s="9" t="s">
        <v>100</v>
      </c>
      <c r="B63" s="12" t="s">
        <v>163</v>
      </c>
      <c r="C63" s="12">
        <v>10</v>
      </c>
      <c r="D63" s="12">
        <v>10</v>
      </c>
    </row>
    <row r="64" spans="1:4" x14ac:dyDescent="0.3">
      <c r="A64" s="9" t="s">
        <v>100</v>
      </c>
      <c r="B64" s="12" t="s">
        <v>164</v>
      </c>
      <c r="C64" s="12">
        <v>10</v>
      </c>
      <c r="D64" s="12">
        <v>10</v>
      </c>
    </row>
    <row r="65" spans="1:4" x14ac:dyDescent="0.3">
      <c r="A65" s="9" t="s">
        <v>100</v>
      </c>
      <c r="B65" s="12" t="s">
        <v>165</v>
      </c>
      <c r="C65" s="12">
        <v>10</v>
      </c>
      <c r="D65" s="12">
        <v>10</v>
      </c>
    </row>
    <row r="66" spans="1:4" x14ac:dyDescent="0.3">
      <c r="A66" s="9" t="s">
        <v>100</v>
      </c>
      <c r="B66" s="12" t="s">
        <v>166</v>
      </c>
      <c r="C66" s="12">
        <v>10</v>
      </c>
      <c r="D66" s="12">
        <v>10</v>
      </c>
    </row>
    <row r="67" spans="1:4" x14ac:dyDescent="0.3">
      <c r="A67" s="9" t="s">
        <v>100</v>
      </c>
      <c r="B67" s="12" t="s">
        <v>167</v>
      </c>
      <c r="C67" s="12">
        <v>10</v>
      </c>
      <c r="D67" s="12">
        <v>10</v>
      </c>
    </row>
    <row r="68" spans="1:4" x14ac:dyDescent="0.3">
      <c r="A68" s="9" t="s">
        <v>100</v>
      </c>
      <c r="B68" s="12" t="s">
        <v>168</v>
      </c>
      <c r="C68" s="12">
        <v>10</v>
      </c>
      <c r="D68" s="12">
        <v>10</v>
      </c>
    </row>
    <row r="69" spans="1:4" x14ac:dyDescent="0.3">
      <c r="A69" s="9" t="s">
        <v>100</v>
      </c>
      <c r="B69" s="12" t="s">
        <v>169</v>
      </c>
      <c r="C69" s="12">
        <v>10</v>
      </c>
      <c r="D69" s="12">
        <v>10</v>
      </c>
    </row>
    <row r="70" spans="1:4" x14ac:dyDescent="0.3">
      <c r="A70" s="9" t="s">
        <v>100</v>
      </c>
      <c r="B70" s="12" t="s">
        <v>170</v>
      </c>
      <c r="C70" s="12">
        <v>10</v>
      </c>
      <c r="D70" s="12">
        <v>10</v>
      </c>
    </row>
    <row r="71" spans="1:4" x14ac:dyDescent="0.3">
      <c r="A71" s="9" t="s">
        <v>100</v>
      </c>
      <c r="B71" s="12" t="s">
        <v>171</v>
      </c>
      <c r="C71" s="12">
        <v>10</v>
      </c>
      <c r="D71" s="12">
        <v>10</v>
      </c>
    </row>
    <row r="72" spans="1:4" x14ac:dyDescent="0.3">
      <c r="A72" s="9" t="s">
        <v>100</v>
      </c>
      <c r="B72" s="12" t="s">
        <v>172</v>
      </c>
      <c r="C72" s="12">
        <v>10</v>
      </c>
      <c r="D72" s="12">
        <v>10</v>
      </c>
    </row>
    <row r="73" spans="1:4" x14ac:dyDescent="0.3">
      <c r="A73" s="9" t="s">
        <v>100</v>
      </c>
      <c r="B73" s="12" t="s">
        <v>173</v>
      </c>
      <c r="C73" s="12">
        <v>10</v>
      </c>
      <c r="D73" s="12">
        <v>10</v>
      </c>
    </row>
    <row r="74" spans="1:4" x14ac:dyDescent="0.3">
      <c r="A74" s="9" t="s">
        <v>100</v>
      </c>
      <c r="B74" s="12" t="s">
        <v>174</v>
      </c>
      <c r="C74" s="12">
        <v>10</v>
      </c>
      <c r="D74" s="12">
        <v>10</v>
      </c>
    </row>
    <row r="75" spans="1:4" x14ac:dyDescent="0.3">
      <c r="A75" s="9" t="s">
        <v>100</v>
      </c>
      <c r="B75" s="12" t="s">
        <v>175</v>
      </c>
      <c r="C75" s="12">
        <v>10</v>
      </c>
      <c r="D75" s="12">
        <v>10</v>
      </c>
    </row>
    <row r="76" spans="1:4" x14ac:dyDescent="0.3">
      <c r="A76" s="9" t="s">
        <v>100</v>
      </c>
      <c r="B76" s="12" t="s">
        <v>176</v>
      </c>
      <c r="C76" s="12">
        <v>10</v>
      </c>
      <c r="D76" s="12">
        <v>10</v>
      </c>
    </row>
    <row r="77" spans="1:4" x14ac:dyDescent="0.3">
      <c r="A77" s="9" t="s">
        <v>100</v>
      </c>
      <c r="B77" s="12" t="s">
        <v>177</v>
      </c>
      <c r="C77" s="12">
        <v>10</v>
      </c>
      <c r="D77" s="12">
        <v>10</v>
      </c>
    </row>
    <row r="78" spans="1:4" x14ac:dyDescent="0.3">
      <c r="A78" s="9" t="s">
        <v>100</v>
      </c>
      <c r="B78" s="12" t="s">
        <v>178</v>
      </c>
      <c r="C78" s="12">
        <v>10</v>
      </c>
      <c r="D78" s="12">
        <v>10</v>
      </c>
    </row>
    <row r="79" spans="1:4" x14ac:dyDescent="0.3">
      <c r="A79" s="9" t="s">
        <v>100</v>
      </c>
      <c r="B79" s="12" t="s">
        <v>179</v>
      </c>
      <c r="C79" s="12">
        <v>10</v>
      </c>
      <c r="D79" s="12">
        <v>10</v>
      </c>
    </row>
    <row r="80" spans="1:4" x14ac:dyDescent="0.3">
      <c r="A80" s="9" t="s">
        <v>100</v>
      </c>
      <c r="B80" s="12" t="s">
        <v>180</v>
      </c>
      <c r="C80" s="12">
        <v>10</v>
      </c>
      <c r="D80" s="12">
        <v>10</v>
      </c>
    </row>
    <row r="81" spans="1:4" x14ac:dyDescent="0.3">
      <c r="A81" s="9" t="s">
        <v>100</v>
      </c>
      <c r="B81" s="12" t="s">
        <v>181</v>
      </c>
      <c r="C81" s="12">
        <v>10</v>
      </c>
      <c r="D81" s="12">
        <v>10</v>
      </c>
    </row>
    <row r="82" spans="1:4" x14ac:dyDescent="0.3">
      <c r="A82" s="9" t="s">
        <v>100</v>
      </c>
      <c r="B82" s="12" t="s">
        <v>182</v>
      </c>
      <c r="C82" s="12">
        <v>10</v>
      </c>
      <c r="D82" s="12">
        <v>10</v>
      </c>
    </row>
    <row r="83" spans="1:4" x14ac:dyDescent="0.3">
      <c r="A83" s="9" t="s">
        <v>100</v>
      </c>
      <c r="B83" s="12" t="s">
        <v>183</v>
      </c>
      <c r="C83" s="12">
        <v>10</v>
      </c>
      <c r="D83" s="12">
        <v>10</v>
      </c>
    </row>
    <row r="84" spans="1:4" x14ac:dyDescent="0.3">
      <c r="A84" s="9" t="s">
        <v>100</v>
      </c>
      <c r="B84" s="12" t="s">
        <v>184</v>
      </c>
      <c r="C84" s="12">
        <v>10</v>
      </c>
      <c r="D84" s="12">
        <v>10</v>
      </c>
    </row>
    <row r="85" spans="1:4" x14ac:dyDescent="0.3">
      <c r="A85" s="9" t="s">
        <v>100</v>
      </c>
      <c r="B85" s="12" t="s">
        <v>185</v>
      </c>
      <c r="C85" s="12">
        <v>10</v>
      </c>
      <c r="D85" s="12">
        <v>10</v>
      </c>
    </row>
    <row r="86" spans="1:4" x14ac:dyDescent="0.3">
      <c r="A86" s="9" t="s">
        <v>100</v>
      </c>
      <c r="B86" s="12" t="s">
        <v>186</v>
      </c>
      <c r="C86" s="12">
        <v>10</v>
      </c>
      <c r="D86" s="12">
        <v>10</v>
      </c>
    </row>
    <row r="87" spans="1:4" x14ac:dyDescent="0.3">
      <c r="A87" s="9" t="s">
        <v>100</v>
      </c>
      <c r="B87" s="12" t="s">
        <v>187</v>
      </c>
      <c r="C87" s="12">
        <v>10</v>
      </c>
      <c r="D87" s="12">
        <v>10</v>
      </c>
    </row>
    <row r="88" spans="1:4" x14ac:dyDescent="0.3">
      <c r="A88" s="9" t="s">
        <v>100</v>
      </c>
      <c r="B88" s="12" t="s">
        <v>188</v>
      </c>
      <c r="C88" s="12">
        <v>10</v>
      </c>
      <c r="D88" s="12">
        <v>10</v>
      </c>
    </row>
    <row r="89" spans="1:4" x14ac:dyDescent="0.3">
      <c r="A89" s="9" t="s">
        <v>100</v>
      </c>
      <c r="B89" s="12" t="s">
        <v>189</v>
      </c>
      <c r="C89" s="12">
        <v>10</v>
      </c>
      <c r="D89" s="12">
        <v>10</v>
      </c>
    </row>
    <row r="90" spans="1:4" x14ac:dyDescent="0.3">
      <c r="A90" s="9" t="s">
        <v>100</v>
      </c>
      <c r="B90" s="12" t="s">
        <v>190</v>
      </c>
      <c r="C90" s="12">
        <v>10</v>
      </c>
      <c r="D90" s="12">
        <v>10</v>
      </c>
    </row>
    <row r="91" spans="1:4" x14ac:dyDescent="0.3">
      <c r="A91" s="9" t="s">
        <v>100</v>
      </c>
      <c r="B91" s="12" t="s">
        <v>191</v>
      </c>
      <c r="C91" s="12">
        <v>10</v>
      </c>
      <c r="D91" s="12">
        <v>10</v>
      </c>
    </row>
    <row r="92" spans="1:4" x14ac:dyDescent="0.3">
      <c r="A92" s="9" t="s">
        <v>100</v>
      </c>
      <c r="B92" s="12" t="s">
        <v>192</v>
      </c>
      <c r="C92" s="12">
        <v>10</v>
      </c>
      <c r="D92" s="12">
        <v>10</v>
      </c>
    </row>
    <row r="93" spans="1:4" x14ac:dyDescent="0.3">
      <c r="A93" s="9" t="s">
        <v>100</v>
      </c>
      <c r="B93" s="12" t="s">
        <v>193</v>
      </c>
      <c r="C93" s="12">
        <v>10</v>
      </c>
      <c r="D93" s="12">
        <v>10</v>
      </c>
    </row>
    <row r="94" spans="1:4" x14ac:dyDescent="0.3">
      <c r="A94" s="9" t="s">
        <v>100</v>
      </c>
      <c r="B94" s="12" t="s">
        <v>194</v>
      </c>
      <c r="C94" s="12">
        <v>10</v>
      </c>
      <c r="D94" s="12">
        <v>10</v>
      </c>
    </row>
    <row r="95" spans="1:4" x14ac:dyDescent="0.3">
      <c r="A95" s="9" t="s">
        <v>100</v>
      </c>
      <c r="B95" s="12" t="s">
        <v>195</v>
      </c>
      <c r="C95" s="12">
        <v>10</v>
      </c>
      <c r="D95" s="12">
        <v>10</v>
      </c>
    </row>
    <row r="96" spans="1:4" x14ac:dyDescent="0.3">
      <c r="A96" s="9" t="s">
        <v>100</v>
      </c>
      <c r="B96" s="12" t="s">
        <v>196</v>
      </c>
      <c r="C96" s="12">
        <v>10</v>
      </c>
      <c r="D96" s="12">
        <v>10</v>
      </c>
    </row>
    <row r="97" spans="1:4" x14ac:dyDescent="0.3">
      <c r="A97" s="9" t="s">
        <v>100</v>
      </c>
      <c r="B97" s="12" t="s">
        <v>197</v>
      </c>
      <c r="C97" s="12">
        <v>10</v>
      </c>
      <c r="D97" s="12">
        <v>10</v>
      </c>
    </row>
    <row r="98" spans="1:4" x14ac:dyDescent="0.3">
      <c r="A98" s="9" t="s">
        <v>100</v>
      </c>
      <c r="B98" s="12" t="s">
        <v>198</v>
      </c>
      <c r="C98" s="12">
        <v>10</v>
      </c>
      <c r="D98" s="12">
        <v>10</v>
      </c>
    </row>
    <row r="99" spans="1:4" x14ac:dyDescent="0.3">
      <c r="A99" s="9" t="s">
        <v>100</v>
      </c>
      <c r="B99" s="12" t="s">
        <v>199</v>
      </c>
      <c r="C99" s="12">
        <v>10</v>
      </c>
      <c r="D99" s="12">
        <v>10</v>
      </c>
    </row>
    <row r="100" spans="1:4" x14ac:dyDescent="0.3">
      <c r="A100" s="9" t="s">
        <v>100</v>
      </c>
      <c r="B100" s="12" t="s">
        <v>200</v>
      </c>
      <c r="C100" s="12">
        <v>10</v>
      </c>
      <c r="D100" s="12">
        <v>10</v>
      </c>
    </row>
    <row r="101" spans="1:4" x14ac:dyDescent="0.3">
      <c r="A101" s="9" t="s">
        <v>100</v>
      </c>
      <c r="B101" s="12" t="s">
        <v>201</v>
      </c>
      <c r="C101" s="12">
        <v>10</v>
      </c>
      <c r="D101" s="12">
        <v>10</v>
      </c>
    </row>
    <row r="102" spans="1:4" x14ac:dyDescent="0.3">
      <c r="A102" s="9" t="s">
        <v>100</v>
      </c>
      <c r="B102" s="12" t="s">
        <v>202</v>
      </c>
      <c r="C102" s="12">
        <v>10</v>
      </c>
      <c r="D102" s="12">
        <v>10</v>
      </c>
    </row>
    <row r="103" spans="1:4" x14ac:dyDescent="0.3">
      <c r="A103" s="9" t="s">
        <v>100</v>
      </c>
      <c r="B103" s="12" t="s">
        <v>203</v>
      </c>
      <c r="C103" s="12">
        <v>10</v>
      </c>
      <c r="D103" s="12">
        <v>10</v>
      </c>
    </row>
    <row r="104" spans="1:4" x14ac:dyDescent="0.3">
      <c r="A104" s="9" t="s">
        <v>100</v>
      </c>
      <c r="B104" s="12" t="s">
        <v>204</v>
      </c>
      <c r="C104" s="12">
        <v>10</v>
      </c>
      <c r="D104" s="12">
        <v>10</v>
      </c>
    </row>
    <row r="105" spans="1:4" x14ac:dyDescent="0.3">
      <c r="A105" s="9" t="s">
        <v>100</v>
      </c>
      <c r="B105" s="12" t="s">
        <v>205</v>
      </c>
      <c r="C105" s="12">
        <v>10</v>
      </c>
      <c r="D105" s="12">
        <v>10</v>
      </c>
    </row>
    <row r="106" spans="1:4" x14ac:dyDescent="0.3">
      <c r="A106" s="9" t="s">
        <v>100</v>
      </c>
      <c r="B106" s="12" t="s">
        <v>206</v>
      </c>
      <c r="C106" s="12">
        <v>10</v>
      </c>
      <c r="D106" s="12">
        <v>10</v>
      </c>
    </row>
    <row r="107" spans="1:4" x14ac:dyDescent="0.3">
      <c r="A107" s="9" t="s">
        <v>100</v>
      </c>
      <c r="B107" s="12" t="s">
        <v>207</v>
      </c>
      <c r="C107" s="12">
        <v>10</v>
      </c>
      <c r="D107" s="12">
        <v>10</v>
      </c>
    </row>
    <row r="108" spans="1:4" x14ac:dyDescent="0.3">
      <c r="A108" s="9" t="s">
        <v>100</v>
      </c>
      <c r="B108" s="12" t="s">
        <v>208</v>
      </c>
      <c r="C108" s="12">
        <v>10</v>
      </c>
      <c r="D108" s="12">
        <v>10</v>
      </c>
    </row>
    <row r="109" spans="1:4" x14ac:dyDescent="0.3">
      <c r="A109" s="9" t="s">
        <v>100</v>
      </c>
      <c r="B109" s="12" t="s">
        <v>209</v>
      </c>
      <c r="C109" s="12">
        <v>10</v>
      </c>
      <c r="D109" s="12">
        <v>10</v>
      </c>
    </row>
    <row r="110" spans="1:4" x14ac:dyDescent="0.3">
      <c r="A110" s="9" t="s">
        <v>100</v>
      </c>
      <c r="B110" s="12" t="s">
        <v>210</v>
      </c>
      <c r="C110" s="12">
        <v>10</v>
      </c>
      <c r="D110" s="12">
        <v>10</v>
      </c>
    </row>
    <row r="111" spans="1:4" x14ac:dyDescent="0.3">
      <c r="A111" s="9" t="s">
        <v>100</v>
      </c>
      <c r="B111" s="12" t="s">
        <v>211</v>
      </c>
      <c r="C111" s="12">
        <v>10</v>
      </c>
      <c r="D111" s="12">
        <v>10</v>
      </c>
    </row>
    <row r="112" spans="1:4" x14ac:dyDescent="0.3">
      <c r="A112" s="9" t="s">
        <v>100</v>
      </c>
      <c r="B112" s="12" t="s">
        <v>212</v>
      </c>
      <c r="C112" s="12">
        <v>10</v>
      </c>
      <c r="D112" s="12">
        <v>10</v>
      </c>
    </row>
    <row r="113" spans="1:4" x14ac:dyDescent="0.3">
      <c r="A113" s="9" t="s">
        <v>100</v>
      </c>
      <c r="B113" s="12" t="s">
        <v>213</v>
      </c>
      <c r="C113" s="12">
        <v>10</v>
      </c>
      <c r="D113" s="12">
        <v>10</v>
      </c>
    </row>
    <row r="114" spans="1:4" x14ac:dyDescent="0.3">
      <c r="A114" s="9" t="s">
        <v>100</v>
      </c>
      <c r="B114" s="12" t="s">
        <v>214</v>
      </c>
      <c r="C114" s="12">
        <v>10</v>
      </c>
      <c r="D114" s="12">
        <v>10</v>
      </c>
    </row>
    <row r="115" spans="1:4" x14ac:dyDescent="0.3">
      <c r="A115" s="9" t="s">
        <v>100</v>
      </c>
      <c r="B115" s="12" t="s">
        <v>215</v>
      </c>
      <c r="C115" s="12">
        <v>10</v>
      </c>
      <c r="D115" s="12">
        <v>10</v>
      </c>
    </row>
    <row r="116" spans="1:4" x14ac:dyDescent="0.3">
      <c r="A116" s="9" t="s">
        <v>100</v>
      </c>
      <c r="B116" s="12" t="s">
        <v>101</v>
      </c>
      <c r="C116" s="12">
        <v>10</v>
      </c>
      <c r="D116" s="12">
        <v>10</v>
      </c>
    </row>
    <row r="117" spans="1:4" x14ac:dyDescent="0.3">
      <c r="A117" s="9" t="s">
        <v>100</v>
      </c>
      <c r="B117" s="12" t="s">
        <v>216</v>
      </c>
      <c r="C117" s="12">
        <v>10</v>
      </c>
      <c r="D117" s="12">
        <v>10</v>
      </c>
    </row>
    <row r="118" spans="1:4" x14ac:dyDescent="0.3">
      <c r="A118" s="9" t="s">
        <v>100</v>
      </c>
      <c r="B118" s="12" t="s">
        <v>217</v>
      </c>
      <c r="C118" s="12">
        <v>10</v>
      </c>
      <c r="D118" s="12">
        <v>10</v>
      </c>
    </row>
    <row r="119" spans="1:4" x14ac:dyDescent="0.3">
      <c r="A119" s="9" t="s">
        <v>100</v>
      </c>
      <c r="B119" s="12" t="s">
        <v>218</v>
      </c>
      <c r="C119" s="12">
        <v>10</v>
      </c>
      <c r="D119" s="12">
        <v>10</v>
      </c>
    </row>
    <row r="120" spans="1:4" x14ac:dyDescent="0.3">
      <c r="A120" s="9" t="s">
        <v>100</v>
      </c>
      <c r="B120" s="12" t="s">
        <v>219</v>
      </c>
      <c r="C120" s="12">
        <v>10</v>
      </c>
      <c r="D120" s="12">
        <v>10</v>
      </c>
    </row>
    <row r="121" spans="1:4" x14ac:dyDescent="0.3">
      <c r="A121" s="9" t="s">
        <v>100</v>
      </c>
      <c r="B121" s="12" t="s">
        <v>220</v>
      </c>
      <c r="C121" s="12">
        <v>10</v>
      </c>
      <c r="D121" s="12">
        <v>10</v>
      </c>
    </row>
    <row r="122" spans="1:4" x14ac:dyDescent="0.3">
      <c r="A122" s="9" t="s">
        <v>100</v>
      </c>
      <c r="B122" s="12" t="s">
        <v>221</v>
      </c>
      <c r="C122" s="12">
        <v>10</v>
      </c>
      <c r="D122" s="12">
        <v>10</v>
      </c>
    </row>
    <row r="123" spans="1:4" x14ac:dyDescent="0.3">
      <c r="A123" s="9" t="s">
        <v>100</v>
      </c>
      <c r="B123" s="12" t="s">
        <v>222</v>
      </c>
      <c r="C123" s="12">
        <v>10</v>
      </c>
      <c r="D123" s="12">
        <v>10</v>
      </c>
    </row>
    <row r="124" spans="1:4" x14ac:dyDescent="0.3">
      <c r="A124" s="9" t="s">
        <v>100</v>
      </c>
      <c r="B124" s="12" t="s">
        <v>223</v>
      </c>
      <c r="C124" s="12">
        <v>10</v>
      </c>
      <c r="D124" s="12">
        <v>10</v>
      </c>
    </row>
    <row r="125" spans="1:4" x14ac:dyDescent="0.3">
      <c r="A125" s="9" t="s">
        <v>100</v>
      </c>
      <c r="B125" s="12" t="s">
        <v>224</v>
      </c>
      <c r="C125" s="12">
        <v>10</v>
      </c>
      <c r="D125" s="12">
        <v>10</v>
      </c>
    </row>
    <row r="126" spans="1:4" x14ac:dyDescent="0.3">
      <c r="A126" s="9" t="s">
        <v>100</v>
      </c>
      <c r="B126" s="12" t="s">
        <v>225</v>
      </c>
      <c r="C126" s="12">
        <v>10</v>
      </c>
      <c r="D126" s="12">
        <v>10</v>
      </c>
    </row>
    <row r="127" spans="1:4" x14ac:dyDescent="0.3">
      <c r="A127" s="9" t="s">
        <v>100</v>
      </c>
      <c r="B127" s="12" t="s">
        <v>226</v>
      </c>
      <c r="C127" s="12">
        <v>10</v>
      </c>
      <c r="D127" s="12">
        <v>10</v>
      </c>
    </row>
    <row r="128" spans="1:4" x14ac:dyDescent="0.3">
      <c r="A128" s="9" t="s">
        <v>100</v>
      </c>
      <c r="B128" s="12" t="s">
        <v>227</v>
      </c>
      <c r="C128" s="12">
        <v>10</v>
      </c>
      <c r="D128" s="12">
        <v>10</v>
      </c>
    </row>
    <row r="129" spans="1:4" x14ac:dyDescent="0.3">
      <c r="A129" s="9" t="s">
        <v>100</v>
      </c>
      <c r="B129" s="12" t="s">
        <v>228</v>
      </c>
      <c r="C129" s="12">
        <v>10</v>
      </c>
      <c r="D129" s="12">
        <v>10</v>
      </c>
    </row>
    <row r="130" spans="1:4" x14ac:dyDescent="0.3">
      <c r="A130" s="9" t="s">
        <v>100</v>
      </c>
      <c r="B130" s="12" t="s">
        <v>229</v>
      </c>
      <c r="C130" s="12">
        <v>10</v>
      </c>
      <c r="D130" s="12">
        <v>10</v>
      </c>
    </row>
    <row r="131" spans="1:4" x14ac:dyDescent="0.3">
      <c r="A131" s="9" t="s">
        <v>100</v>
      </c>
      <c r="B131" s="12" t="s">
        <v>230</v>
      </c>
      <c r="C131" s="12">
        <v>10</v>
      </c>
      <c r="D131" s="12">
        <v>10</v>
      </c>
    </row>
    <row r="132" spans="1:4" x14ac:dyDescent="0.3">
      <c r="A132" s="9" t="s">
        <v>100</v>
      </c>
      <c r="B132" s="12" t="s">
        <v>231</v>
      </c>
      <c r="C132" s="12">
        <v>10</v>
      </c>
      <c r="D132" s="12">
        <v>10</v>
      </c>
    </row>
    <row r="133" spans="1:4" x14ac:dyDescent="0.3">
      <c r="A133" s="9" t="s">
        <v>100</v>
      </c>
      <c r="B133" s="12" t="s">
        <v>232</v>
      </c>
      <c r="C133" s="12">
        <v>10</v>
      </c>
      <c r="D133" s="12">
        <v>10</v>
      </c>
    </row>
    <row r="134" spans="1:4" x14ac:dyDescent="0.3">
      <c r="A134" s="19" t="s">
        <v>100</v>
      </c>
      <c r="B134" s="20" t="s">
        <v>233</v>
      </c>
      <c r="C134" s="12">
        <v>10</v>
      </c>
      <c r="D134" s="12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DA87-3BB2-4A62-829F-C78A213DF287}">
  <dimension ref="A1:D3"/>
  <sheetViews>
    <sheetView workbookViewId="0">
      <selection activeCell="D1" sqref="D1"/>
    </sheetView>
  </sheetViews>
  <sheetFormatPr defaultColWidth="11.5546875" defaultRowHeight="14.4" x14ac:dyDescent="0.3"/>
  <cols>
    <col min="1" max="1" width="9.77734375" bestFit="1" customWidth="1"/>
    <col min="2" max="2" width="22.77734375" bestFit="1" customWidth="1"/>
    <col min="3" max="4" width="25.44140625" bestFit="1" customWidth="1"/>
  </cols>
  <sheetData>
    <row r="1" spans="1:4" ht="28.8" x14ac:dyDescent="0.3">
      <c r="A1" s="26" t="s">
        <v>99</v>
      </c>
      <c r="B1" s="15" t="s">
        <v>305</v>
      </c>
      <c r="C1" s="15" t="s">
        <v>303</v>
      </c>
      <c r="D1" s="15" t="s">
        <v>304</v>
      </c>
    </row>
    <row r="2" spans="1:4" x14ac:dyDescent="0.3">
      <c r="A2" s="9" t="s">
        <v>302</v>
      </c>
      <c r="B2" s="12" t="s">
        <v>234</v>
      </c>
      <c r="C2" s="12">
        <v>95.1</v>
      </c>
      <c r="D2" s="12">
        <v>95</v>
      </c>
    </row>
    <row r="3" spans="1:4" x14ac:dyDescent="0.3">
      <c r="A3" s="9" t="s">
        <v>302</v>
      </c>
      <c r="B3" s="12" t="s">
        <v>235</v>
      </c>
      <c r="C3" s="12">
        <v>95.1</v>
      </c>
      <c r="D3" s="12">
        <v>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73AC-BA29-48F0-8ADC-A0B035C095E2}">
  <dimension ref="A1:C2"/>
  <sheetViews>
    <sheetView workbookViewId="0">
      <selection activeCell="C2" sqref="C2"/>
    </sheetView>
  </sheetViews>
  <sheetFormatPr defaultColWidth="11.5546875" defaultRowHeight="14.4" x14ac:dyDescent="0.3"/>
  <cols>
    <col min="1" max="1" width="10.44140625" bestFit="1" customWidth="1"/>
    <col min="2" max="3" width="25.44140625" bestFit="1" customWidth="1"/>
  </cols>
  <sheetData>
    <row r="1" spans="1:3" ht="28.8" x14ac:dyDescent="0.3">
      <c r="A1" s="27" t="s">
        <v>237</v>
      </c>
      <c r="B1" s="15" t="s">
        <v>303</v>
      </c>
      <c r="C1" s="15" t="s">
        <v>304</v>
      </c>
    </row>
    <row r="2" spans="1:3" x14ac:dyDescent="0.3">
      <c r="A2" s="9" t="s">
        <v>236</v>
      </c>
      <c r="B2" s="2">
        <v>10</v>
      </c>
      <c r="C2" s="2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0A49-7885-4523-89A7-0A6A44A43C57}">
  <dimension ref="A1:F11"/>
  <sheetViews>
    <sheetView workbookViewId="0">
      <selection activeCell="D30" sqref="D30"/>
    </sheetView>
  </sheetViews>
  <sheetFormatPr defaultColWidth="11.5546875" defaultRowHeight="14.4" x14ac:dyDescent="0.3"/>
  <cols>
    <col min="1" max="1" width="43.6640625" bestFit="1" customWidth="1"/>
    <col min="2" max="2" width="22.77734375" bestFit="1" customWidth="1"/>
    <col min="3" max="6" width="25.44140625" bestFit="1" customWidth="1"/>
  </cols>
  <sheetData>
    <row r="1" spans="1:6" ht="28.8" x14ac:dyDescent="0.3">
      <c r="A1" s="27" t="s">
        <v>99</v>
      </c>
      <c r="B1" s="13" t="s">
        <v>305</v>
      </c>
      <c r="C1" s="13" t="s">
        <v>303</v>
      </c>
      <c r="D1" s="13" t="s">
        <v>304</v>
      </c>
      <c r="E1" s="13" t="s">
        <v>306</v>
      </c>
      <c r="F1" s="13" t="s">
        <v>307</v>
      </c>
    </row>
    <row r="2" spans="1:6" x14ac:dyDescent="0.3">
      <c r="A2" s="9" t="s">
        <v>238</v>
      </c>
      <c r="B2" s="12" t="s">
        <v>239</v>
      </c>
      <c r="C2" s="12">
        <v>19.2</v>
      </c>
      <c r="D2" s="12">
        <v>13.8</v>
      </c>
      <c r="E2" s="12">
        <v>1.9</v>
      </c>
      <c r="F2" s="12">
        <v>9.9</v>
      </c>
    </row>
    <row r="3" spans="1:6" x14ac:dyDescent="0.3">
      <c r="A3" s="11" t="s">
        <v>240</v>
      </c>
      <c r="B3" s="7" t="s">
        <v>241</v>
      </c>
      <c r="C3" s="7">
        <v>17.899999999999999</v>
      </c>
      <c r="D3" s="7">
        <v>35.9</v>
      </c>
      <c r="E3" s="7">
        <v>13.3</v>
      </c>
      <c r="F3" s="7">
        <v>22</v>
      </c>
    </row>
    <row r="4" spans="1:6" x14ac:dyDescent="0.3">
      <c r="A4" s="11" t="s">
        <v>240</v>
      </c>
      <c r="B4" s="7" t="s">
        <v>242</v>
      </c>
      <c r="C4" s="7">
        <v>17.899999999999999</v>
      </c>
      <c r="D4" s="7">
        <v>35.9</v>
      </c>
      <c r="E4" s="7">
        <v>13.3</v>
      </c>
      <c r="F4" s="7">
        <v>22</v>
      </c>
    </row>
    <row r="5" spans="1:6" x14ac:dyDescent="0.3">
      <c r="A5" s="11" t="s">
        <v>240</v>
      </c>
      <c r="B5" s="7" t="s">
        <v>243</v>
      </c>
      <c r="C5" s="7">
        <v>17.899999999999999</v>
      </c>
      <c r="D5" s="7">
        <v>35.9</v>
      </c>
      <c r="E5" s="7">
        <v>13.3</v>
      </c>
      <c r="F5" s="7">
        <v>22</v>
      </c>
    </row>
    <row r="6" spans="1:6" x14ac:dyDescent="0.3">
      <c r="A6" s="11" t="s">
        <v>240</v>
      </c>
      <c r="B6" s="7" t="s">
        <v>244</v>
      </c>
      <c r="C6" s="7">
        <v>17.899999999999999</v>
      </c>
      <c r="D6" s="7">
        <v>35.9</v>
      </c>
      <c r="E6" s="7">
        <v>13.3</v>
      </c>
      <c r="F6" s="7">
        <v>22</v>
      </c>
    </row>
    <row r="7" spans="1:6" x14ac:dyDescent="0.3">
      <c r="A7" s="3" t="s">
        <v>245</v>
      </c>
      <c r="B7" s="4" t="s">
        <v>246</v>
      </c>
      <c r="C7" s="4">
        <v>19.600000000000001</v>
      </c>
      <c r="D7" s="4">
        <v>4.5</v>
      </c>
      <c r="E7" s="4">
        <v>23.6</v>
      </c>
      <c r="F7" s="4">
        <v>17.899999999999999</v>
      </c>
    </row>
    <row r="8" spans="1:6" x14ac:dyDescent="0.3">
      <c r="A8" s="3" t="s">
        <v>245</v>
      </c>
      <c r="B8" s="12" t="s">
        <v>247</v>
      </c>
      <c r="C8" s="4">
        <v>19.600000000000001</v>
      </c>
      <c r="D8" s="4">
        <v>4.5</v>
      </c>
      <c r="E8" s="4">
        <v>23.6</v>
      </c>
      <c r="F8" s="4">
        <v>17.899999999999999</v>
      </c>
    </row>
    <row r="9" spans="1:6" x14ac:dyDescent="0.3">
      <c r="A9" s="3" t="s">
        <v>245</v>
      </c>
      <c r="B9" s="4" t="s">
        <v>248</v>
      </c>
      <c r="C9" s="4">
        <v>19.600000000000001</v>
      </c>
      <c r="D9" s="4">
        <v>4.5</v>
      </c>
      <c r="E9" s="4">
        <v>23.6</v>
      </c>
      <c r="F9" s="4">
        <v>17.899999999999999</v>
      </c>
    </row>
    <row r="10" spans="1:6" x14ac:dyDescent="0.3">
      <c r="A10" s="3" t="s">
        <v>245</v>
      </c>
      <c r="B10" s="12" t="s">
        <v>249</v>
      </c>
      <c r="C10" s="4">
        <v>19.600000000000001</v>
      </c>
      <c r="D10" s="4">
        <v>4.5</v>
      </c>
      <c r="E10" s="4">
        <v>23.6</v>
      </c>
      <c r="F10" s="4">
        <v>17.899999999999999</v>
      </c>
    </row>
    <row r="11" spans="1:6" x14ac:dyDescent="0.3">
      <c r="A11" s="3" t="s">
        <v>245</v>
      </c>
      <c r="B11" s="4" t="s">
        <v>250</v>
      </c>
      <c r="C11" s="4">
        <v>19.600000000000001</v>
      </c>
      <c r="D11" s="4">
        <v>4.5</v>
      </c>
      <c r="E11" s="4">
        <v>23.6</v>
      </c>
      <c r="F11" s="4">
        <v>17.899999999999999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1687-45C5-482C-AD56-C9E2816226B2}">
  <dimension ref="A1:D118"/>
  <sheetViews>
    <sheetView workbookViewId="0">
      <selection activeCell="D115" sqref="D115"/>
    </sheetView>
  </sheetViews>
  <sheetFormatPr defaultColWidth="11.5546875" defaultRowHeight="14.4" x14ac:dyDescent="0.3"/>
  <cols>
    <col min="1" max="1" width="24.33203125" bestFit="1" customWidth="1"/>
    <col min="2" max="2" width="24.44140625" bestFit="1" customWidth="1"/>
    <col min="3" max="3" width="27" bestFit="1" customWidth="1"/>
    <col min="4" max="4" width="9.109375" bestFit="1" customWidth="1"/>
  </cols>
  <sheetData>
    <row r="1" spans="1:4" x14ac:dyDescent="0.3">
      <c r="A1" s="1" t="s">
        <v>308</v>
      </c>
      <c r="B1" s="2" t="s">
        <v>251</v>
      </c>
      <c r="C1" s="2" t="s">
        <v>253</v>
      </c>
      <c r="D1" s="2" t="s">
        <v>252</v>
      </c>
    </row>
    <row r="2" spans="1:4" x14ac:dyDescent="0.3">
      <c r="A2" t="s">
        <v>317</v>
      </c>
      <c r="B2" t="s">
        <v>318</v>
      </c>
      <c r="C2" s="24">
        <v>577000000</v>
      </c>
      <c r="D2" s="2">
        <v>2014</v>
      </c>
    </row>
    <row r="3" spans="1:4" x14ac:dyDescent="0.3">
      <c r="A3" s="40" t="s">
        <v>317</v>
      </c>
      <c r="B3" s="40" t="s">
        <v>318</v>
      </c>
      <c r="C3" s="24">
        <v>586000000</v>
      </c>
      <c r="D3" s="2">
        <v>2015</v>
      </c>
    </row>
    <row r="4" spans="1:4" x14ac:dyDescent="0.3">
      <c r="A4" s="40" t="s">
        <v>317</v>
      </c>
      <c r="B4" s="40" t="s">
        <v>318</v>
      </c>
      <c r="C4" s="24">
        <v>584000000</v>
      </c>
      <c r="D4" s="2">
        <v>2016</v>
      </c>
    </row>
    <row r="5" spans="1:4" x14ac:dyDescent="0.3">
      <c r="A5" s="40" t="s">
        <v>317</v>
      </c>
      <c r="B5" s="40" t="s">
        <v>318</v>
      </c>
      <c r="C5" s="24">
        <v>541000000</v>
      </c>
      <c r="D5" s="2">
        <v>2017</v>
      </c>
    </row>
    <row r="6" spans="1:4" x14ac:dyDescent="0.3">
      <c r="A6" s="40" t="s">
        <v>317</v>
      </c>
      <c r="B6" s="40" t="s">
        <v>318</v>
      </c>
      <c r="C6" s="24">
        <v>617000000</v>
      </c>
      <c r="D6" s="2">
        <v>2018</v>
      </c>
    </row>
    <row r="7" spans="1:4" x14ac:dyDescent="0.3">
      <c r="A7" s="40" t="s">
        <v>317</v>
      </c>
      <c r="B7" s="40" t="s">
        <v>318</v>
      </c>
      <c r="C7" s="24">
        <v>602000000</v>
      </c>
      <c r="D7" s="2">
        <v>2019</v>
      </c>
    </row>
    <row r="8" spans="1:4" x14ac:dyDescent="0.3">
      <c r="A8" s="40" t="s">
        <v>317</v>
      </c>
      <c r="B8" s="40" t="s">
        <v>318</v>
      </c>
      <c r="C8" s="24">
        <v>652000000</v>
      </c>
      <c r="D8" s="2">
        <v>2020</v>
      </c>
    </row>
    <row r="9" spans="1:4" x14ac:dyDescent="0.3">
      <c r="A9" s="40" t="s">
        <v>317</v>
      </c>
      <c r="B9" s="40" t="s">
        <v>318</v>
      </c>
      <c r="C9" s="24">
        <v>664000000</v>
      </c>
      <c r="D9" s="2">
        <v>2021</v>
      </c>
    </row>
    <row r="10" spans="1:4" x14ac:dyDescent="0.3">
      <c r="A10" s="40" t="s">
        <v>317</v>
      </c>
      <c r="B10" s="40" t="s">
        <v>318</v>
      </c>
      <c r="C10" s="24">
        <v>674000000</v>
      </c>
      <c r="D10" s="2">
        <v>2022</v>
      </c>
    </row>
    <row r="11" spans="1:4" x14ac:dyDescent="0.3">
      <c r="A11" s="40" t="s">
        <v>317</v>
      </c>
      <c r="B11" t="s">
        <v>319</v>
      </c>
      <c r="C11" s="24">
        <v>131000</v>
      </c>
      <c r="D11" s="2">
        <v>2014</v>
      </c>
    </row>
    <row r="12" spans="1:4" x14ac:dyDescent="0.3">
      <c r="A12" s="40" t="s">
        <v>317</v>
      </c>
      <c r="B12" s="40" t="s">
        <v>319</v>
      </c>
      <c r="C12" s="24">
        <v>132000</v>
      </c>
      <c r="D12" s="2">
        <v>2015</v>
      </c>
    </row>
    <row r="13" spans="1:4" x14ac:dyDescent="0.3">
      <c r="A13" s="40" t="s">
        <v>317</v>
      </c>
      <c r="B13" s="40" t="s">
        <v>319</v>
      </c>
      <c r="C13" s="24">
        <v>130000</v>
      </c>
      <c r="D13" s="2">
        <v>2016</v>
      </c>
    </row>
    <row r="14" spans="1:4" x14ac:dyDescent="0.3">
      <c r="A14" s="40" t="s">
        <v>317</v>
      </c>
      <c r="B14" s="40" t="s">
        <v>319</v>
      </c>
      <c r="C14" s="24">
        <v>132000</v>
      </c>
      <c r="D14" s="2">
        <v>2017</v>
      </c>
    </row>
    <row r="15" spans="1:4" x14ac:dyDescent="0.3">
      <c r="A15" s="40" t="s">
        <v>317</v>
      </c>
      <c r="B15" s="40" t="s">
        <v>319</v>
      </c>
      <c r="C15" s="24">
        <v>137000</v>
      </c>
      <c r="D15" s="2">
        <v>2018</v>
      </c>
    </row>
    <row r="16" spans="1:4" x14ac:dyDescent="0.3">
      <c r="A16" s="40" t="s">
        <v>317</v>
      </c>
      <c r="B16" s="40" t="s">
        <v>319</v>
      </c>
      <c r="C16" s="24">
        <v>134000</v>
      </c>
      <c r="D16" s="2">
        <v>2019</v>
      </c>
    </row>
    <row r="17" spans="1:4" x14ac:dyDescent="0.3">
      <c r="A17" s="40" t="s">
        <v>317</v>
      </c>
      <c r="B17" s="40" t="s">
        <v>319</v>
      </c>
      <c r="C17" s="24">
        <v>208000</v>
      </c>
      <c r="D17" s="2">
        <v>2020</v>
      </c>
    </row>
    <row r="18" spans="1:4" x14ac:dyDescent="0.3">
      <c r="A18" s="40" t="s">
        <v>317</v>
      </c>
      <c r="B18" s="40" t="s">
        <v>319</v>
      </c>
      <c r="C18" s="24">
        <v>261000</v>
      </c>
      <c r="D18" s="2">
        <v>2021</v>
      </c>
    </row>
    <row r="19" spans="1:4" x14ac:dyDescent="0.3">
      <c r="A19" s="40" t="s">
        <v>317</v>
      </c>
      <c r="B19" s="40" t="s">
        <v>319</v>
      </c>
      <c r="C19" s="24">
        <v>262000</v>
      </c>
      <c r="D19" s="2">
        <v>2022</v>
      </c>
    </row>
    <row r="20" spans="1:4" x14ac:dyDescent="0.3">
      <c r="A20" s="40" t="s">
        <v>317</v>
      </c>
      <c r="B20" t="s">
        <v>320</v>
      </c>
      <c r="C20" s="24">
        <v>65400000</v>
      </c>
      <c r="D20" s="2">
        <v>2014</v>
      </c>
    </row>
    <row r="21" spans="1:4" x14ac:dyDescent="0.3">
      <c r="A21" s="40" t="s">
        <v>317</v>
      </c>
      <c r="B21" s="40" t="s">
        <v>320</v>
      </c>
      <c r="C21" s="24">
        <v>57400000</v>
      </c>
      <c r="D21" s="2">
        <v>2015</v>
      </c>
    </row>
    <row r="22" spans="1:4" x14ac:dyDescent="0.3">
      <c r="A22" s="40" t="s">
        <v>317</v>
      </c>
      <c r="B22" s="40" t="s">
        <v>320</v>
      </c>
      <c r="C22" s="24">
        <v>68100000</v>
      </c>
      <c r="D22" s="2">
        <v>2016</v>
      </c>
    </row>
    <row r="23" spans="1:4" x14ac:dyDescent="0.3">
      <c r="A23" s="40" t="s">
        <v>317</v>
      </c>
      <c r="B23" s="40" t="s">
        <v>320</v>
      </c>
      <c r="C23" s="24">
        <v>57200000</v>
      </c>
      <c r="D23" s="2">
        <v>2017</v>
      </c>
    </row>
    <row r="24" spans="1:4" x14ac:dyDescent="0.3">
      <c r="A24" s="40" t="s">
        <v>317</v>
      </c>
      <c r="B24" s="40" t="s">
        <v>320</v>
      </c>
      <c r="C24" s="24">
        <v>55900000</v>
      </c>
      <c r="D24" s="2">
        <v>2018</v>
      </c>
    </row>
    <row r="25" spans="1:4" x14ac:dyDescent="0.3">
      <c r="A25" s="40" t="s">
        <v>317</v>
      </c>
      <c r="B25" s="40" t="s">
        <v>320</v>
      </c>
      <c r="C25" s="24">
        <v>61800000</v>
      </c>
      <c r="D25" s="2">
        <v>2019</v>
      </c>
    </row>
    <row r="26" spans="1:4" x14ac:dyDescent="0.3">
      <c r="A26" s="40" t="s">
        <v>317</v>
      </c>
      <c r="B26" s="40" t="s">
        <v>320</v>
      </c>
      <c r="C26" s="24">
        <v>63500000</v>
      </c>
      <c r="D26" s="2">
        <v>2020</v>
      </c>
    </row>
    <row r="27" spans="1:4" x14ac:dyDescent="0.3">
      <c r="A27" s="40" t="s">
        <v>317</v>
      </c>
      <c r="B27" s="40" t="s">
        <v>320</v>
      </c>
      <c r="C27" s="24">
        <v>64600000</v>
      </c>
      <c r="D27" s="2">
        <v>2021</v>
      </c>
    </row>
    <row r="28" spans="1:4" x14ac:dyDescent="0.3">
      <c r="A28" s="40" t="s">
        <v>317</v>
      </c>
      <c r="B28" s="40" t="s">
        <v>320</v>
      </c>
      <c r="C28" s="24">
        <v>64500000</v>
      </c>
      <c r="D28" s="2">
        <v>2022</v>
      </c>
    </row>
    <row r="29" spans="1:4" x14ac:dyDescent="0.3">
      <c r="A29" s="40" t="s">
        <v>317</v>
      </c>
      <c r="B29" t="s">
        <v>321</v>
      </c>
      <c r="C29" s="24">
        <v>1830000000</v>
      </c>
      <c r="D29" s="2">
        <v>2014</v>
      </c>
    </row>
    <row r="30" spans="1:4" x14ac:dyDescent="0.3">
      <c r="A30" s="40" t="s">
        <v>317</v>
      </c>
      <c r="B30" s="40" t="s">
        <v>321</v>
      </c>
      <c r="C30" s="24">
        <v>1800000000</v>
      </c>
      <c r="D30" s="2">
        <v>2015</v>
      </c>
    </row>
    <row r="31" spans="1:4" x14ac:dyDescent="0.3">
      <c r="A31" s="40" t="s">
        <v>317</v>
      </c>
      <c r="B31" s="40" t="s">
        <v>321</v>
      </c>
      <c r="C31" s="24">
        <v>1830000000</v>
      </c>
      <c r="D31" s="2">
        <v>2016</v>
      </c>
    </row>
    <row r="32" spans="1:4" x14ac:dyDescent="0.3">
      <c r="A32" s="40" t="s">
        <v>317</v>
      </c>
      <c r="B32" s="40" t="s">
        <v>321</v>
      </c>
      <c r="C32" s="24">
        <v>1870000000</v>
      </c>
      <c r="D32" s="2">
        <v>2017</v>
      </c>
    </row>
    <row r="33" spans="1:4" x14ac:dyDescent="0.3">
      <c r="A33" s="40" t="s">
        <v>317</v>
      </c>
      <c r="B33" s="40" t="s">
        <v>321</v>
      </c>
      <c r="C33" s="24">
        <v>1850000000</v>
      </c>
      <c r="D33" s="2">
        <v>2018</v>
      </c>
    </row>
    <row r="34" spans="1:4" x14ac:dyDescent="0.3">
      <c r="A34" s="40" t="s">
        <v>317</v>
      </c>
      <c r="B34" s="40" t="s">
        <v>321</v>
      </c>
      <c r="C34" s="24">
        <v>1850000000</v>
      </c>
      <c r="D34" s="2">
        <v>2019</v>
      </c>
    </row>
    <row r="35" spans="1:4" x14ac:dyDescent="0.3">
      <c r="A35" s="40" t="s">
        <v>317</v>
      </c>
      <c r="B35" s="40" t="s">
        <v>321</v>
      </c>
      <c r="C35" s="24">
        <v>1850000000</v>
      </c>
      <c r="D35" s="2">
        <v>2020</v>
      </c>
    </row>
    <row r="36" spans="1:4" x14ac:dyDescent="0.3">
      <c r="A36" s="40" t="s">
        <v>317</v>
      </c>
      <c r="B36" s="40" t="s">
        <v>321</v>
      </c>
      <c r="C36" s="24">
        <v>1850000000</v>
      </c>
      <c r="D36" s="2">
        <v>2021</v>
      </c>
    </row>
    <row r="37" spans="1:4" x14ac:dyDescent="0.3">
      <c r="A37" s="40" t="s">
        <v>317</v>
      </c>
      <c r="B37" s="40" t="s">
        <v>321</v>
      </c>
      <c r="C37" s="24">
        <v>1850000000</v>
      </c>
      <c r="D37" s="2">
        <v>2022</v>
      </c>
    </row>
    <row r="38" spans="1:4" x14ac:dyDescent="0.3">
      <c r="A38" s="40" t="s">
        <v>317</v>
      </c>
      <c r="B38" t="s">
        <v>322</v>
      </c>
      <c r="C38" s="24">
        <v>824000000</v>
      </c>
      <c r="D38" s="2">
        <v>2014</v>
      </c>
    </row>
    <row r="39" spans="1:4" x14ac:dyDescent="0.3">
      <c r="A39" s="40" t="s">
        <v>317</v>
      </c>
      <c r="B39" s="40" t="s">
        <v>322</v>
      </c>
      <c r="C39" s="24">
        <v>754000000</v>
      </c>
      <c r="D39" s="2">
        <v>2015</v>
      </c>
    </row>
    <row r="40" spans="1:4" x14ac:dyDescent="0.3">
      <c r="A40" s="40" t="s">
        <v>317</v>
      </c>
      <c r="B40" s="40" t="s">
        <v>322</v>
      </c>
      <c r="C40" s="24">
        <v>772000000</v>
      </c>
      <c r="D40" s="2">
        <v>2016</v>
      </c>
    </row>
    <row r="41" spans="1:4" x14ac:dyDescent="0.3">
      <c r="A41" s="40" t="s">
        <v>317</v>
      </c>
      <c r="B41" s="40" t="s">
        <v>322</v>
      </c>
      <c r="C41" s="24">
        <v>812000000</v>
      </c>
      <c r="D41" s="2">
        <v>2017</v>
      </c>
    </row>
    <row r="42" spans="1:4" x14ac:dyDescent="0.3">
      <c r="A42" s="40" t="s">
        <v>317</v>
      </c>
      <c r="B42" s="40" t="s">
        <v>322</v>
      </c>
      <c r="C42" s="24">
        <v>792000000</v>
      </c>
      <c r="D42" s="2">
        <v>2018</v>
      </c>
    </row>
    <row r="43" spans="1:4" x14ac:dyDescent="0.3">
      <c r="A43" s="40" t="s">
        <v>317</v>
      </c>
      <c r="B43" s="40" t="s">
        <v>322</v>
      </c>
      <c r="C43" s="24">
        <v>761000000</v>
      </c>
      <c r="D43" s="2">
        <v>2019</v>
      </c>
    </row>
    <row r="44" spans="1:4" x14ac:dyDescent="0.3">
      <c r="A44" s="40" t="s">
        <v>317</v>
      </c>
      <c r="B44" s="40" t="s">
        <v>322</v>
      </c>
      <c r="C44" s="24">
        <v>737000000</v>
      </c>
      <c r="D44" s="2">
        <v>2020</v>
      </c>
    </row>
    <row r="45" spans="1:4" x14ac:dyDescent="0.3">
      <c r="A45" s="40" t="s">
        <v>317</v>
      </c>
      <c r="B45" s="40" t="s">
        <v>322</v>
      </c>
      <c r="C45" s="24">
        <v>734000000</v>
      </c>
      <c r="D45" s="2">
        <v>2021</v>
      </c>
    </row>
    <row r="46" spans="1:4" x14ac:dyDescent="0.3">
      <c r="A46" s="40" t="s">
        <v>317</v>
      </c>
      <c r="B46" s="40" t="s">
        <v>322</v>
      </c>
      <c r="C46" s="24">
        <v>746000000</v>
      </c>
      <c r="D46" s="2">
        <v>2022</v>
      </c>
    </row>
    <row r="47" spans="1:4" x14ac:dyDescent="0.3">
      <c r="A47" s="40" t="s">
        <v>317</v>
      </c>
      <c r="B47" t="s">
        <v>323</v>
      </c>
      <c r="C47" s="24">
        <v>81500000</v>
      </c>
      <c r="D47" s="2">
        <v>2014</v>
      </c>
    </row>
    <row r="48" spans="1:4" x14ac:dyDescent="0.3">
      <c r="A48" s="40" t="s">
        <v>317</v>
      </c>
      <c r="B48" s="40" t="s">
        <v>323</v>
      </c>
      <c r="C48" s="24">
        <v>82300000</v>
      </c>
      <c r="D48" s="2">
        <v>2015</v>
      </c>
    </row>
    <row r="49" spans="1:4" x14ac:dyDescent="0.3">
      <c r="A49" s="40" t="s">
        <v>317</v>
      </c>
      <c r="B49" s="40" t="s">
        <v>323</v>
      </c>
      <c r="C49" s="24">
        <v>86400000</v>
      </c>
      <c r="D49" s="2">
        <v>2016</v>
      </c>
    </row>
    <row r="50" spans="1:4" x14ac:dyDescent="0.3">
      <c r="A50" s="40" t="s">
        <v>317</v>
      </c>
      <c r="B50" s="40" t="s">
        <v>323</v>
      </c>
      <c r="C50" s="24">
        <v>85000000</v>
      </c>
      <c r="D50" s="2">
        <v>2017</v>
      </c>
    </row>
    <row r="51" spans="1:4" x14ac:dyDescent="0.3">
      <c r="A51" s="40" t="s">
        <v>317</v>
      </c>
      <c r="B51" s="40" t="s">
        <v>323</v>
      </c>
      <c r="C51" s="24">
        <v>72600000</v>
      </c>
      <c r="D51" s="2">
        <v>2018</v>
      </c>
    </row>
    <row r="52" spans="1:4" x14ac:dyDescent="0.3">
      <c r="A52" s="40" t="s">
        <v>317</v>
      </c>
      <c r="B52" s="40" t="s">
        <v>323</v>
      </c>
      <c r="C52" s="24">
        <v>77700000</v>
      </c>
      <c r="D52" s="2">
        <v>2019</v>
      </c>
    </row>
    <row r="53" spans="1:4" x14ac:dyDescent="0.3">
      <c r="A53" s="40" t="s">
        <v>317</v>
      </c>
      <c r="B53" s="40" t="s">
        <v>323</v>
      </c>
      <c r="C53" s="24">
        <v>77700000</v>
      </c>
      <c r="D53" s="2">
        <v>2020</v>
      </c>
    </row>
    <row r="54" spans="1:4" x14ac:dyDescent="0.3">
      <c r="A54" s="40" t="s">
        <v>317</v>
      </c>
      <c r="B54" s="40" t="s">
        <v>323</v>
      </c>
      <c r="C54" s="24">
        <v>77800000</v>
      </c>
      <c r="D54" s="2">
        <v>2021</v>
      </c>
    </row>
    <row r="55" spans="1:4" x14ac:dyDescent="0.3">
      <c r="A55" s="40" t="s">
        <v>317</v>
      </c>
      <c r="B55" s="40" t="s">
        <v>323</v>
      </c>
      <c r="C55" s="24">
        <v>77700000</v>
      </c>
      <c r="D55" s="2">
        <v>2022</v>
      </c>
    </row>
    <row r="56" spans="1:4" x14ac:dyDescent="0.3">
      <c r="A56" s="40" t="s">
        <v>317</v>
      </c>
      <c r="B56" t="s">
        <v>324</v>
      </c>
      <c r="C56" s="24">
        <v>141000000</v>
      </c>
      <c r="D56" s="2">
        <v>2014</v>
      </c>
    </row>
    <row r="57" spans="1:4" x14ac:dyDescent="0.3">
      <c r="A57" s="40" t="s">
        <v>317</v>
      </c>
      <c r="B57" s="40" t="s">
        <v>324</v>
      </c>
      <c r="C57" s="24">
        <v>139000000</v>
      </c>
      <c r="D57" s="2">
        <v>2015</v>
      </c>
    </row>
    <row r="58" spans="1:4" x14ac:dyDescent="0.3">
      <c r="A58" s="40" t="s">
        <v>317</v>
      </c>
      <c r="B58" s="40" t="s">
        <v>324</v>
      </c>
      <c r="C58" s="24">
        <v>135000000</v>
      </c>
      <c r="D58" s="2">
        <v>2016</v>
      </c>
    </row>
    <row r="59" spans="1:4" x14ac:dyDescent="0.3">
      <c r="A59" s="40" t="s">
        <v>317</v>
      </c>
      <c r="B59" s="40" t="s">
        <v>324</v>
      </c>
      <c r="C59" s="24">
        <v>140000000</v>
      </c>
      <c r="D59" s="2">
        <v>2017</v>
      </c>
    </row>
    <row r="60" spans="1:4" x14ac:dyDescent="0.3">
      <c r="A60" s="40" t="s">
        <v>317</v>
      </c>
      <c r="B60" s="40" t="s">
        <v>324</v>
      </c>
      <c r="C60" s="24">
        <v>132000000</v>
      </c>
      <c r="D60" s="2">
        <v>2018</v>
      </c>
    </row>
    <row r="61" spans="1:4" x14ac:dyDescent="0.3">
      <c r="A61" s="40" t="s">
        <v>317</v>
      </c>
      <c r="B61" s="40" t="s">
        <v>324</v>
      </c>
      <c r="C61" s="24">
        <v>133000000</v>
      </c>
      <c r="D61" s="2">
        <v>2019</v>
      </c>
    </row>
    <row r="62" spans="1:4" x14ac:dyDescent="0.3">
      <c r="A62" s="40" t="s">
        <v>317</v>
      </c>
      <c r="B62" s="40" t="s">
        <v>324</v>
      </c>
      <c r="C62" s="24">
        <v>140000000</v>
      </c>
      <c r="D62" s="2">
        <v>2020</v>
      </c>
    </row>
    <row r="63" spans="1:4" x14ac:dyDescent="0.3">
      <c r="A63" s="40" t="s">
        <v>317</v>
      </c>
      <c r="B63" s="40" t="s">
        <v>324</v>
      </c>
      <c r="C63" s="24">
        <v>147000000</v>
      </c>
      <c r="D63" s="2">
        <v>2021</v>
      </c>
    </row>
    <row r="64" spans="1:4" x14ac:dyDescent="0.3">
      <c r="A64" s="40" t="s">
        <v>317</v>
      </c>
      <c r="B64" s="40" t="s">
        <v>324</v>
      </c>
      <c r="C64" s="24">
        <v>134000000</v>
      </c>
      <c r="D64" s="2">
        <v>2022</v>
      </c>
    </row>
    <row r="65" spans="1:4" x14ac:dyDescent="0.3">
      <c r="A65" s="40" t="s">
        <v>317</v>
      </c>
      <c r="B65" t="s">
        <v>325</v>
      </c>
      <c r="C65" s="24">
        <v>538000000</v>
      </c>
      <c r="D65" s="2">
        <v>2014</v>
      </c>
    </row>
    <row r="66" spans="1:4" x14ac:dyDescent="0.3">
      <c r="A66" s="40" t="s">
        <v>317</v>
      </c>
      <c r="B66" s="40" t="s">
        <v>325</v>
      </c>
      <c r="C66" s="24">
        <v>606000000</v>
      </c>
      <c r="D66" s="2">
        <v>2015</v>
      </c>
    </row>
    <row r="67" spans="1:4" x14ac:dyDescent="0.3">
      <c r="A67" s="40" t="s">
        <v>317</v>
      </c>
      <c r="B67" s="40" t="s">
        <v>325</v>
      </c>
      <c r="C67" s="24">
        <v>577000000</v>
      </c>
      <c r="D67" s="2">
        <v>2016</v>
      </c>
    </row>
    <row r="68" spans="1:4" x14ac:dyDescent="0.3">
      <c r="A68" s="40" t="s">
        <v>317</v>
      </c>
      <c r="B68" s="40" t="s">
        <v>325</v>
      </c>
      <c r="C68" s="24">
        <v>623000000</v>
      </c>
      <c r="D68" s="2">
        <v>2017</v>
      </c>
    </row>
    <row r="69" spans="1:4" x14ac:dyDescent="0.3">
      <c r="A69" s="40" t="s">
        <v>317</v>
      </c>
      <c r="B69" s="40" t="s">
        <v>325</v>
      </c>
      <c r="C69" s="24">
        <v>577000000</v>
      </c>
      <c r="D69" s="2">
        <v>2018</v>
      </c>
    </row>
    <row r="70" spans="1:4" x14ac:dyDescent="0.3">
      <c r="A70" s="40" t="s">
        <v>317</v>
      </c>
      <c r="B70" s="40" t="s">
        <v>325</v>
      </c>
      <c r="C70" s="24">
        <v>525000000</v>
      </c>
      <c r="D70" s="2">
        <v>2019</v>
      </c>
    </row>
    <row r="71" spans="1:4" x14ac:dyDescent="0.3">
      <c r="A71" s="40" t="s">
        <v>317</v>
      </c>
      <c r="B71" s="40" t="s">
        <v>325</v>
      </c>
      <c r="C71" s="24">
        <v>523000000</v>
      </c>
      <c r="D71" s="2">
        <v>2020</v>
      </c>
    </row>
    <row r="72" spans="1:4" x14ac:dyDescent="0.3">
      <c r="A72" s="40" t="s">
        <v>317</v>
      </c>
      <c r="B72" s="40" t="s">
        <v>325</v>
      </c>
      <c r="C72" s="24">
        <v>523000000</v>
      </c>
      <c r="D72" s="2">
        <v>2021</v>
      </c>
    </row>
    <row r="73" spans="1:4" x14ac:dyDescent="0.3">
      <c r="A73" s="40" t="s">
        <v>317</v>
      </c>
      <c r="B73" s="40" t="s">
        <v>325</v>
      </c>
      <c r="C73" s="24">
        <v>674000000</v>
      </c>
      <c r="D73" s="2">
        <v>2022</v>
      </c>
    </row>
    <row r="74" spans="1:4" x14ac:dyDescent="0.3">
      <c r="A74" s="40" t="s">
        <v>317</v>
      </c>
      <c r="B74" t="s">
        <v>326</v>
      </c>
      <c r="C74" s="24">
        <v>95900000</v>
      </c>
      <c r="D74" s="2">
        <v>2014</v>
      </c>
    </row>
    <row r="75" spans="1:4" x14ac:dyDescent="0.3">
      <c r="A75" s="40" t="s">
        <v>317</v>
      </c>
      <c r="B75" s="40" t="s">
        <v>326</v>
      </c>
      <c r="C75" s="24">
        <v>79500000</v>
      </c>
      <c r="D75" s="2">
        <v>2015</v>
      </c>
    </row>
    <row r="76" spans="1:4" x14ac:dyDescent="0.3">
      <c r="A76" s="40" t="s">
        <v>317</v>
      </c>
      <c r="B76" s="40" t="s">
        <v>326</v>
      </c>
      <c r="C76" s="24">
        <v>79300000</v>
      </c>
      <c r="D76" s="2">
        <v>2016</v>
      </c>
    </row>
    <row r="77" spans="1:4" x14ac:dyDescent="0.3">
      <c r="A77" s="40" t="s">
        <v>317</v>
      </c>
      <c r="B77" s="40" t="s">
        <v>326</v>
      </c>
      <c r="C77" s="24">
        <v>88300000</v>
      </c>
      <c r="D77" s="2">
        <v>2017</v>
      </c>
    </row>
    <row r="78" spans="1:4" x14ac:dyDescent="0.3">
      <c r="A78" s="40" t="s">
        <v>317</v>
      </c>
      <c r="B78" s="40" t="s">
        <v>326</v>
      </c>
      <c r="C78" s="24">
        <v>82500000</v>
      </c>
      <c r="D78" s="2">
        <v>2018</v>
      </c>
    </row>
    <row r="79" spans="1:4" x14ac:dyDescent="0.3">
      <c r="A79" s="40" t="s">
        <v>317</v>
      </c>
      <c r="B79" s="40" t="s">
        <v>326</v>
      </c>
      <c r="C79" s="24">
        <v>83600000</v>
      </c>
      <c r="D79" s="2">
        <v>2019</v>
      </c>
    </row>
    <row r="80" spans="1:4" x14ac:dyDescent="0.3">
      <c r="A80" s="40" t="s">
        <v>317</v>
      </c>
      <c r="B80" s="40" t="s">
        <v>326</v>
      </c>
      <c r="C80" s="24">
        <v>83900000</v>
      </c>
      <c r="D80" s="2">
        <v>2020</v>
      </c>
    </row>
    <row r="81" spans="1:4" x14ac:dyDescent="0.3">
      <c r="A81" s="40" t="s">
        <v>317</v>
      </c>
      <c r="B81" s="40" t="s">
        <v>326</v>
      </c>
      <c r="C81" s="24">
        <v>85000000</v>
      </c>
      <c r="D81" s="2">
        <v>2021</v>
      </c>
    </row>
    <row r="82" spans="1:4" x14ac:dyDescent="0.3">
      <c r="A82" s="40" t="s">
        <v>317</v>
      </c>
      <c r="B82" s="40" t="s">
        <v>326</v>
      </c>
      <c r="C82" s="24">
        <v>83500000</v>
      </c>
      <c r="D82" s="2">
        <v>2022</v>
      </c>
    </row>
    <row r="83" spans="1:4" x14ac:dyDescent="0.3">
      <c r="A83" s="40" t="s">
        <v>317</v>
      </c>
      <c r="B83" t="s">
        <v>327</v>
      </c>
      <c r="C83" s="24">
        <v>6070000</v>
      </c>
      <c r="D83" s="2">
        <v>2014</v>
      </c>
    </row>
    <row r="84" spans="1:4" x14ac:dyDescent="0.3">
      <c r="A84" s="40" t="s">
        <v>317</v>
      </c>
      <c r="B84" s="40" t="s">
        <v>327</v>
      </c>
      <c r="C84" s="24">
        <v>6240000</v>
      </c>
      <c r="D84" s="2">
        <v>2015</v>
      </c>
    </row>
    <row r="85" spans="1:4" x14ac:dyDescent="0.3">
      <c r="A85" s="40" t="s">
        <v>317</v>
      </c>
      <c r="B85" s="40" t="s">
        <v>327</v>
      </c>
      <c r="C85" s="24">
        <v>6200000</v>
      </c>
      <c r="D85" s="2">
        <v>2016</v>
      </c>
    </row>
    <row r="86" spans="1:4" x14ac:dyDescent="0.3">
      <c r="A86" s="40" t="s">
        <v>317</v>
      </c>
      <c r="B86" s="40" t="s">
        <v>327</v>
      </c>
      <c r="C86" s="24">
        <v>6640000</v>
      </c>
      <c r="D86" s="2">
        <v>2017</v>
      </c>
    </row>
    <row r="87" spans="1:4" x14ac:dyDescent="0.3">
      <c r="A87" s="40" t="s">
        <v>317</v>
      </c>
      <c r="B87" s="40" t="s">
        <v>327</v>
      </c>
      <c r="C87" s="24">
        <v>6250000</v>
      </c>
      <c r="D87" s="2">
        <v>2018</v>
      </c>
    </row>
    <row r="88" spans="1:4" x14ac:dyDescent="0.3">
      <c r="A88" s="40" t="s">
        <v>317</v>
      </c>
      <c r="B88" s="40" t="s">
        <v>327</v>
      </c>
      <c r="C88" s="24">
        <v>5670000</v>
      </c>
      <c r="D88" s="2">
        <v>2019</v>
      </c>
    </row>
    <row r="89" spans="1:4" x14ac:dyDescent="0.3">
      <c r="A89" s="40" t="s">
        <v>317</v>
      </c>
      <c r="B89" s="40" t="s">
        <v>327</v>
      </c>
      <c r="C89" s="24">
        <v>5700000</v>
      </c>
      <c r="D89" s="2">
        <v>2020</v>
      </c>
    </row>
    <row r="90" spans="1:4" x14ac:dyDescent="0.3">
      <c r="A90" s="40" t="s">
        <v>317</v>
      </c>
      <c r="B90" s="40" t="s">
        <v>327</v>
      </c>
      <c r="C90" s="24">
        <v>5820000</v>
      </c>
      <c r="D90" s="2">
        <v>2021</v>
      </c>
    </row>
    <row r="91" spans="1:4" x14ac:dyDescent="0.3">
      <c r="A91" s="40" t="s">
        <v>317</v>
      </c>
      <c r="B91" s="40" t="s">
        <v>327</v>
      </c>
      <c r="C91" s="24">
        <v>6410000</v>
      </c>
      <c r="D91" s="2">
        <v>2022</v>
      </c>
    </row>
    <row r="92" spans="1:4" x14ac:dyDescent="0.3">
      <c r="A92" s="40" t="s">
        <v>317</v>
      </c>
      <c r="B92" t="s">
        <v>328</v>
      </c>
      <c r="C92" s="24">
        <v>236000</v>
      </c>
      <c r="D92" s="2">
        <v>2014</v>
      </c>
    </row>
    <row r="93" spans="1:4" x14ac:dyDescent="0.3">
      <c r="A93" s="40" t="s">
        <v>317</v>
      </c>
      <c r="B93" s="40" t="s">
        <v>328</v>
      </c>
      <c r="C93" s="24">
        <v>287000</v>
      </c>
      <c r="D93" s="2">
        <v>2015</v>
      </c>
    </row>
    <row r="94" spans="1:4" x14ac:dyDescent="0.3">
      <c r="A94" s="40" t="s">
        <v>317</v>
      </c>
      <c r="B94" s="40" t="s">
        <v>328</v>
      </c>
      <c r="C94" s="24">
        <v>377000</v>
      </c>
      <c r="D94" s="2">
        <v>2016</v>
      </c>
    </row>
    <row r="95" spans="1:4" x14ac:dyDescent="0.3">
      <c r="A95" s="40" t="s">
        <v>317</v>
      </c>
      <c r="B95" s="40" t="s">
        <v>328</v>
      </c>
      <c r="C95" s="24">
        <v>379000</v>
      </c>
      <c r="D95" s="2">
        <v>2017</v>
      </c>
    </row>
    <row r="96" spans="1:4" x14ac:dyDescent="0.3">
      <c r="A96" s="40" t="s">
        <v>317</v>
      </c>
      <c r="B96" s="40" t="s">
        <v>328</v>
      </c>
      <c r="C96" s="24">
        <v>384000</v>
      </c>
      <c r="D96" s="2">
        <v>2018</v>
      </c>
    </row>
    <row r="97" spans="1:4" x14ac:dyDescent="0.3">
      <c r="A97" s="40" t="s">
        <v>317</v>
      </c>
      <c r="B97" s="40" t="s">
        <v>328</v>
      </c>
      <c r="C97" s="24">
        <v>382000</v>
      </c>
      <c r="D97" s="2">
        <v>2019</v>
      </c>
    </row>
    <row r="98" spans="1:4" x14ac:dyDescent="0.3">
      <c r="A98" s="40" t="s">
        <v>317</v>
      </c>
      <c r="B98" s="40" t="s">
        <v>328</v>
      </c>
      <c r="C98" s="24">
        <v>398000</v>
      </c>
      <c r="D98" s="2">
        <v>2020</v>
      </c>
    </row>
    <row r="99" spans="1:4" x14ac:dyDescent="0.3">
      <c r="A99" s="40" t="s">
        <v>317</v>
      </c>
      <c r="B99" s="40" t="s">
        <v>328</v>
      </c>
      <c r="C99" s="24">
        <v>411000</v>
      </c>
      <c r="D99" s="2">
        <v>2021</v>
      </c>
    </row>
    <row r="100" spans="1:4" x14ac:dyDescent="0.3">
      <c r="A100" s="40" t="s">
        <v>317</v>
      </c>
      <c r="B100" s="40" t="s">
        <v>328</v>
      </c>
      <c r="C100" s="24">
        <v>413000</v>
      </c>
      <c r="D100" s="2">
        <v>2022</v>
      </c>
    </row>
    <row r="101" spans="1:4" x14ac:dyDescent="0.3">
      <c r="A101" s="40" t="s">
        <v>317</v>
      </c>
      <c r="B101" t="s">
        <v>329</v>
      </c>
      <c r="C101" s="24">
        <v>3650000</v>
      </c>
      <c r="D101" s="2">
        <v>2014</v>
      </c>
    </row>
    <row r="102" spans="1:4" x14ac:dyDescent="0.3">
      <c r="A102" s="40" t="s">
        <v>317</v>
      </c>
      <c r="B102" s="40" t="s">
        <v>329</v>
      </c>
      <c r="C102" s="24">
        <v>3250000</v>
      </c>
      <c r="D102" s="2">
        <v>2015</v>
      </c>
    </row>
    <row r="103" spans="1:4" x14ac:dyDescent="0.3">
      <c r="A103" s="40" t="s">
        <v>317</v>
      </c>
      <c r="B103" s="40" t="s">
        <v>329</v>
      </c>
      <c r="C103" s="24">
        <v>4400000</v>
      </c>
      <c r="D103" s="2">
        <v>2016</v>
      </c>
    </row>
    <row r="104" spans="1:4" x14ac:dyDescent="0.3">
      <c r="A104" s="40" t="s">
        <v>317</v>
      </c>
      <c r="B104" s="40" t="s">
        <v>329</v>
      </c>
      <c r="C104" s="24">
        <v>4390000</v>
      </c>
      <c r="D104" s="2">
        <v>2017</v>
      </c>
    </row>
    <row r="105" spans="1:4" x14ac:dyDescent="0.3">
      <c r="A105" s="40" t="s">
        <v>317</v>
      </c>
      <c r="B105" s="40" t="s">
        <v>329</v>
      </c>
      <c r="C105" s="24">
        <v>4450000</v>
      </c>
      <c r="D105" s="2">
        <v>2018</v>
      </c>
    </row>
    <row r="106" spans="1:4" x14ac:dyDescent="0.3">
      <c r="A106" s="40" t="s">
        <v>317</v>
      </c>
      <c r="B106" s="40" t="s">
        <v>329</v>
      </c>
      <c r="C106" s="24">
        <v>4580000</v>
      </c>
      <c r="D106" s="2">
        <v>2019</v>
      </c>
    </row>
    <row r="107" spans="1:4" x14ac:dyDescent="0.3">
      <c r="A107" s="40" t="s">
        <v>317</v>
      </c>
      <c r="B107" s="40" t="s">
        <v>329</v>
      </c>
      <c r="C107" s="24">
        <v>2270000</v>
      </c>
      <c r="D107" s="2">
        <v>2020</v>
      </c>
    </row>
    <row r="108" spans="1:4" x14ac:dyDescent="0.3">
      <c r="A108" s="40" t="s">
        <v>317</v>
      </c>
      <c r="B108" s="40" t="s">
        <v>329</v>
      </c>
      <c r="C108" s="24">
        <v>2270000</v>
      </c>
      <c r="D108" s="2">
        <v>2021</v>
      </c>
    </row>
    <row r="109" spans="1:4" x14ac:dyDescent="0.3">
      <c r="A109" s="40" t="s">
        <v>317</v>
      </c>
      <c r="B109" s="40" t="s">
        <v>329</v>
      </c>
      <c r="C109" s="24">
        <v>2260000</v>
      </c>
      <c r="D109" s="2">
        <v>2022</v>
      </c>
    </row>
    <row r="110" spans="1:4" x14ac:dyDescent="0.3">
      <c r="A110" s="40" t="s">
        <v>317</v>
      </c>
      <c r="B110" t="s">
        <v>330</v>
      </c>
      <c r="C110" s="39">
        <v>29533409</v>
      </c>
      <c r="D110" s="2">
        <v>2014</v>
      </c>
    </row>
    <row r="111" spans="1:4" x14ac:dyDescent="0.3">
      <c r="A111" s="40" t="s">
        <v>317</v>
      </c>
      <c r="B111" s="40" t="s">
        <v>330</v>
      </c>
      <c r="C111" s="39">
        <v>26604264</v>
      </c>
      <c r="D111" s="2">
        <v>2015</v>
      </c>
    </row>
    <row r="112" spans="1:4" x14ac:dyDescent="0.3">
      <c r="A112" s="40" t="s">
        <v>317</v>
      </c>
      <c r="B112" s="40" t="s">
        <v>330</v>
      </c>
      <c r="C112" s="39">
        <v>23168716</v>
      </c>
      <c r="D112" s="2">
        <v>2016</v>
      </c>
    </row>
    <row r="113" spans="1:4" x14ac:dyDescent="0.3">
      <c r="A113" s="40" t="s">
        <v>317</v>
      </c>
      <c r="B113" s="40" t="s">
        <v>330</v>
      </c>
      <c r="C113" s="39">
        <v>23906783</v>
      </c>
      <c r="D113" s="2">
        <v>2017</v>
      </c>
    </row>
    <row r="114" spans="1:4" x14ac:dyDescent="0.3">
      <c r="A114" s="40" t="s">
        <v>317</v>
      </c>
      <c r="B114" s="40" t="s">
        <v>330</v>
      </c>
      <c r="C114" s="39">
        <v>25106263</v>
      </c>
      <c r="D114" s="2">
        <v>2018</v>
      </c>
    </row>
    <row r="115" spans="1:4" x14ac:dyDescent="0.3">
      <c r="A115" s="40" t="s">
        <v>317</v>
      </c>
      <c r="B115" s="40" t="s">
        <v>330</v>
      </c>
      <c r="C115" s="39">
        <v>25927044</v>
      </c>
      <c r="D115" s="2">
        <v>2019</v>
      </c>
    </row>
    <row r="116" spans="1:4" x14ac:dyDescent="0.3">
      <c r="A116" s="40" t="s">
        <v>317</v>
      </c>
      <c r="B116" s="40" t="s">
        <v>330</v>
      </c>
      <c r="C116" s="39">
        <v>22536066</v>
      </c>
      <c r="D116" s="2">
        <v>2020</v>
      </c>
    </row>
    <row r="117" spans="1:4" x14ac:dyDescent="0.3">
      <c r="A117" s="40" t="s">
        <v>317</v>
      </c>
      <c r="B117" s="40" t="s">
        <v>330</v>
      </c>
      <c r="C117" s="39">
        <v>22686433</v>
      </c>
      <c r="D117" s="2">
        <v>2021</v>
      </c>
    </row>
    <row r="118" spans="1:4" x14ac:dyDescent="0.3">
      <c r="A118" s="40" t="s">
        <v>317</v>
      </c>
      <c r="B118" s="40" t="s">
        <v>330</v>
      </c>
      <c r="C118" s="39">
        <v>23526382</v>
      </c>
      <c r="D118" s="2">
        <v>2022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FFC1-F261-4C05-BD03-0A49D25FA77F}">
  <dimension ref="A1:E640"/>
  <sheetViews>
    <sheetView tabSelected="1" workbookViewId="0">
      <selection activeCell="C649" sqref="C649"/>
    </sheetView>
  </sheetViews>
  <sheetFormatPr defaultColWidth="11.5546875" defaultRowHeight="14.4" x14ac:dyDescent="0.3"/>
  <cols>
    <col min="1" max="1" width="35" bestFit="1" customWidth="1"/>
    <col min="2" max="2" width="73.6640625" bestFit="1" customWidth="1"/>
    <col min="3" max="3" width="24.33203125" bestFit="1" customWidth="1"/>
    <col min="4" max="4" width="8.33203125" customWidth="1"/>
    <col min="5" max="5" width="35.6640625" style="21" customWidth="1"/>
  </cols>
  <sheetData>
    <row r="1" spans="1:5" x14ac:dyDescent="0.3">
      <c r="A1" s="14" t="s">
        <v>280</v>
      </c>
      <c r="B1" s="2" t="s">
        <v>251</v>
      </c>
      <c r="C1" s="1" t="s">
        <v>308</v>
      </c>
      <c r="D1" s="2" t="s">
        <v>252</v>
      </c>
      <c r="E1" s="24" t="s">
        <v>253</v>
      </c>
    </row>
    <row r="2" spans="1:5" hidden="1" x14ac:dyDescent="0.3">
      <c r="A2" s="2" t="s">
        <v>254</v>
      </c>
      <c r="B2" s="22" t="s">
        <v>318</v>
      </c>
      <c r="C2" s="2" t="s">
        <v>255</v>
      </c>
      <c r="D2" s="2">
        <v>2014</v>
      </c>
      <c r="E2" s="24">
        <v>32676.25</v>
      </c>
    </row>
    <row r="3" spans="1:5" hidden="1" x14ac:dyDescent="0.3">
      <c r="A3" s="2" t="s">
        <v>254</v>
      </c>
      <c r="B3" s="22" t="s">
        <v>318</v>
      </c>
      <c r="C3" s="2" t="s">
        <v>255</v>
      </c>
      <c r="D3" s="2">
        <f>D2+1</f>
        <v>2015</v>
      </c>
      <c r="E3" s="24">
        <v>33164.5</v>
      </c>
    </row>
    <row r="4" spans="1:5" hidden="1" x14ac:dyDescent="0.3">
      <c r="A4" s="2" t="s">
        <v>254</v>
      </c>
      <c r="B4" s="22" t="s">
        <v>318</v>
      </c>
      <c r="C4" s="2" t="s">
        <v>255</v>
      </c>
      <c r="D4" s="2">
        <f t="shared" ref="D4:D10" si="0">D3+1</f>
        <v>2016</v>
      </c>
      <c r="E4" s="24">
        <v>34664</v>
      </c>
    </row>
    <row r="5" spans="1:5" hidden="1" x14ac:dyDescent="0.3">
      <c r="A5" s="2" t="s">
        <v>254</v>
      </c>
      <c r="B5" s="22" t="s">
        <v>318</v>
      </c>
      <c r="C5" s="2" t="s">
        <v>255</v>
      </c>
      <c r="D5" s="2">
        <f t="shared" si="0"/>
        <v>2017</v>
      </c>
      <c r="E5" s="24">
        <v>35286.75</v>
      </c>
    </row>
    <row r="6" spans="1:5" hidden="1" x14ac:dyDescent="0.3">
      <c r="A6" s="2" t="s">
        <v>254</v>
      </c>
      <c r="B6" s="22" t="s">
        <v>318</v>
      </c>
      <c r="C6" s="2" t="s">
        <v>255</v>
      </c>
      <c r="D6" s="2">
        <f t="shared" si="0"/>
        <v>2018</v>
      </c>
      <c r="E6" s="24">
        <v>35970.5</v>
      </c>
    </row>
    <row r="7" spans="1:5" hidden="1" x14ac:dyDescent="0.3">
      <c r="A7" s="2" t="s">
        <v>254</v>
      </c>
      <c r="B7" s="22" t="s">
        <v>318</v>
      </c>
      <c r="C7" s="2" t="s">
        <v>255</v>
      </c>
      <c r="D7" s="2">
        <f t="shared" si="0"/>
        <v>2019</v>
      </c>
      <c r="E7" s="24">
        <v>37238.75</v>
      </c>
    </row>
    <row r="8" spans="1:5" hidden="1" x14ac:dyDescent="0.3">
      <c r="A8" s="2" t="s">
        <v>254</v>
      </c>
      <c r="B8" s="22" t="s">
        <v>318</v>
      </c>
      <c r="C8" s="2" t="s">
        <v>255</v>
      </c>
      <c r="D8" s="2">
        <f t="shared" si="0"/>
        <v>2020</v>
      </c>
      <c r="E8" s="24">
        <v>28049</v>
      </c>
    </row>
    <row r="9" spans="1:5" hidden="1" x14ac:dyDescent="0.3">
      <c r="A9" s="2" t="s">
        <v>254</v>
      </c>
      <c r="B9" s="22" t="s">
        <v>318</v>
      </c>
      <c r="C9" s="2" t="s">
        <v>255</v>
      </c>
      <c r="D9" s="2">
        <f t="shared" si="0"/>
        <v>2021</v>
      </c>
      <c r="E9" s="24">
        <v>31815.5</v>
      </c>
    </row>
    <row r="10" spans="1:5" hidden="1" x14ac:dyDescent="0.3">
      <c r="A10" s="2" t="s">
        <v>254</v>
      </c>
      <c r="B10" s="22" t="s">
        <v>318</v>
      </c>
      <c r="C10" s="2" t="s">
        <v>255</v>
      </c>
      <c r="D10" s="2">
        <f t="shared" si="0"/>
        <v>2022</v>
      </c>
      <c r="E10" s="24">
        <v>37616.5</v>
      </c>
    </row>
    <row r="11" spans="1:5" hidden="1" x14ac:dyDescent="0.3">
      <c r="A11" s="2" t="s">
        <v>254</v>
      </c>
      <c r="B11" s="5" t="s">
        <v>319</v>
      </c>
      <c r="C11" s="2" t="s">
        <v>255</v>
      </c>
      <c r="D11" s="2">
        <v>2014</v>
      </c>
      <c r="E11" s="24">
        <v>12158</v>
      </c>
    </row>
    <row r="12" spans="1:5" hidden="1" x14ac:dyDescent="0.3">
      <c r="A12" s="2" t="s">
        <v>254</v>
      </c>
      <c r="B12" s="5" t="s">
        <v>319</v>
      </c>
      <c r="C12" s="2" t="s">
        <v>255</v>
      </c>
      <c r="D12" s="2">
        <v>2015</v>
      </c>
      <c r="E12" s="24">
        <v>12457.5</v>
      </c>
    </row>
    <row r="13" spans="1:5" hidden="1" x14ac:dyDescent="0.3">
      <c r="A13" s="2" t="s">
        <v>254</v>
      </c>
      <c r="B13" s="5" t="s">
        <v>319</v>
      </c>
      <c r="C13" s="2" t="s">
        <v>255</v>
      </c>
      <c r="D13" s="2">
        <f>D12+1</f>
        <v>2016</v>
      </c>
      <c r="E13" s="24">
        <v>12856.25</v>
      </c>
    </row>
    <row r="14" spans="1:5" hidden="1" x14ac:dyDescent="0.3">
      <c r="A14" s="2" t="s">
        <v>254</v>
      </c>
      <c r="B14" s="5" t="s">
        <v>319</v>
      </c>
      <c r="C14" s="2" t="s">
        <v>255</v>
      </c>
      <c r="D14" s="2">
        <f t="shared" ref="D14:D19" si="1">D13+1</f>
        <v>2017</v>
      </c>
      <c r="E14" s="24">
        <v>13086.5</v>
      </c>
    </row>
    <row r="15" spans="1:5" hidden="1" x14ac:dyDescent="0.3">
      <c r="A15" s="2" t="s">
        <v>254</v>
      </c>
      <c r="B15" s="5" t="s">
        <v>319</v>
      </c>
      <c r="C15" s="2" t="s">
        <v>255</v>
      </c>
      <c r="D15" s="2">
        <f t="shared" si="1"/>
        <v>2018</v>
      </c>
      <c r="E15" s="24">
        <v>13420.75</v>
      </c>
    </row>
    <row r="16" spans="1:5" hidden="1" x14ac:dyDescent="0.3">
      <c r="A16" s="2" t="s">
        <v>254</v>
      </c>
      <c r="B16" s="5" t="s">
        <v>319</v>
      </c>
      <c r="C16" s="2" t="s">
        <v>255</v>
      </c>
      <c r="D16" s="2">
        <f t="shared" si="1"/>
        <v>2019</v>
      </c>
      <c r="E16" s="24">
        <v>13696.25</v>
      </c>
    </row>
    <row r="17" spans="1:5" hidden="1" x14ac:dyDescent="0.3">
      <c r="A17" s="2" t="s">
        <v>254</v>
      </c>
      <c r="B17" s="5" t="s">
        <v>319</v>
      </c>
      <c r="C17" s="2" t="s">
        <v>255</v>
      </c>
      <c r="D17" s="2">
        <f t="shared" si="1"/>
        <v>2020</v>
      </c>
      <c r="E17" s="24">
        <v>11824.5</v>
      </c>
    </row>
    <row r="18" spans="1:5" hidden="1" x14ac:dyDescent="0.3">
      <c r="A18" s="2" t="s">
        <v>254</v>
      </c>
      <c r="B18" s="5" t="s">
        <v>319</v>
      </c>
      <c r="C18" s="2" t="s">
        <v>255</v>
      </c>
      <c r="D18" s="2">
        <f t="shared" si="1"/>
        <v>2021</v>
      </c>
      <c r="E18" s="24">
        <v>13545.5</v>
      </c>
    </row>
    <row r="19" spans="1:5" hidden="1" x14ac:dyDescent="0.3">
      <c r="A19" s="2" t="s">
        <v>254</v>
      </c>
      <c r="B19" s="5" t="s">
        <v>319</v>
      </c>
      <c r="C19" s="2" t="s">
        <v>255</v>
      </c>
      <c r="D19" s="2">
        <f t="shared" si="1"/>
        <v>2022</v>
      </c>
      <c r="E19" s="24">
        <v>14121.25</v>
      </c>
    </row>
    <row r="20" spans="1:5" hidden="1" x14ac:dyDescent="0.3">
      <c r="A20" s="2" t="s">
        <v>254</v>
      </c>
      <c r="B20" s="23" t="s">
        <v>330</v>
      </c>
      <c r="C20" s="2" t="s">
        <v>255</v>
      </c>
      <c r="D20" s="2">
        <v>2014</v>
      </c>
      <c r="E20" s="24">
        <v>73116</v>
      </c>
    </row>
    <row r="21" spans="1:5" hidden="1" x14ac:dyDescent="0.3">
      <c r="A21" s="2" t="s">
        <v>254</v>
      </c>
      <c r="B21" s="23" t="s">
        <v>330</v>
      </c>
      <c r="C21" s="2" t="s">
        <v>255</v>
      </c>
      <c r="D21" s="2">
        <v>2015</v>
      </c>
      <c r="E21" s="24">
        <v>74083.75</v>
      </c>
    </row>
    <row r="22" spans="1:5" hidden="1" x14ac:dyDescent="0.3">
      <c r="A22" s="2" t="s">
        <v>254</v>
      </c>
      <c r="B22" s="23" t="s">
        <v>330</v>
      </c>
      <c r="C22" s="2" t="s">
        <v>255</v>
      </c>
      <c r="D22" s="2">
        <f>D21+1</f>
        <v>2016</v>
      </c>
      <c r="E22" s="24">
        <v>76505.5</v>
      </c>
    </row>
    <row r="23" spans="1:5" hidden="1" x14ac:dyDescent="0.3">
      <c r="A23" s="2" t="s">
        <v>254</v>
      </c>
      <c r="B23" s="23" t="s">
        <v>330</v>
      </c>
      <c r="C23" s="2" t="s">
        <v>255</v>
      </c>
      <c r="D23" s="2">
        <f t="shared" ref="D23:D28" si="2">D22+1</f>
        <v>2017</v>
      </c>
      <c r="E23" s="24">
        <v>78250</v>
      </c>
    </row>
    <row r="24" spans="1:5" hidden="1" x14ac:dyDescent="0.3">
      <c r="A24" s="2" t="s">
        <v>254</v>
      </c>
      <c r="B24" s="23" t="s">
        <v>330</v>
      </c>
      <c r="C24" s="2" t="s">
        <v>255</v>
      </c>
      <c r="D24" s="2">
        <f t="shared" si="2"/>
        <v>2018</v>
      </c>
      <c r="E24" s="24">
        <v>79423</v>
      </c>
    </row>
    <row r="25" spans="1:5" hidden="1" x14ac:dyDescent="0.3">
      <c r="A25" s="2" t="s">
        <v>254</v>
      </c>
      <c r="B25" s="23" t="s">
        <v>330</v>
      </c>
      <c r="C25" s="2" t="s">
        <v>255</v>
      </c>
      <c r="D25" s="2">
        <f t="shared" si="2"/>
        <v>2019</v>
      </c>
      <c r="E25" s="24">
        <v>81598.75</v>
      </c>
    </row>
    <row r="26" spans="1:5" hidden="1" x14ac:dyDescent="0.3">
      <c r="A26" s="2" t="s">
        <v>254</v>
      </c>
      <c r="B26" s="23" t="s">
        <v>330</v>
      </c>
      <c r="C26" s="2" t="s">
        <v>255</v>
      </c>
      <c r="D26" s="2">
        <f t="shared" si="2"/>
        <v>2020</v>
      </c>
      <c r="E26" s="24">
        <v>78545.5</v>
      </c>
    </row>
    <row r="27" spans="1:5" hidden="1" x14ac:dyDescent="0.3">
      <c r="A27" s="2" t="s">
        <v>254</v>
      </c>
      <c r="B27" s="23" t="s">
        <v>330</v>
      </c>
      <c r="C27" s="2" t="s">
        <v>255</v>
      </c>
      <c r="D27" s="2">
        <f t="shared" si="2"/>
        <v>2021</v>
      </c>
      <c r="E27" s="24">
        <v>78210</v>
      </c>
    </row>
    <row r="28" spans="1:5" hidden="1" x14ac:dyDescent="0.3">
      <c r="A28" s="2" t="s">
        <v>254</v>
      </c>
      <c r="B28" s="23" t="s">
        <v>330</v>
      </c>
      <c r="C28" s="2" t="s">
        <v>255</v>
      </c>
      <c r="D28" s="2">
        <f t="shared" si="2"/>
        <v>2022</v>
      </c>
      <c r="E28" s="24">
        <v>83281.25</v>
      </c>
    </row>
    <row r="29" spans="1:5" hidden="1" x14ac:dyDescent="0.3">
      <c r="A29" s="2" t="s">
        <v>254</v>
      </c>
      <c r="B29" s="23" t="s">
        <v>320</v>
      </c>
      <c r="C29" s="2" t="s">
        <v>255</v>
      </c>
      <c r="D29" s="2">
        <v>2014</v>
      </c>
      <c r="E29" s="24">
        <v>63991.75</v>
      </c>
    </row>
    <row r="30" spans="1:5" hidden="1" x14ac:dyDescent="0.3">
      <c r="A30" s="2" t="s">
        <v>254</v>
      </c>
      <c r="B30" s="23" t="s">
        <v>320</v>
      </c>
      <c r="C30" s="2" t="s">
        <v>255</v>
      </c>
      <c r="D30" s="2">
        <v>2015</v>
      </c>
      <c r="E30" s="24">
        <v>67064</v>
      </c>
    </row>
    <row r="31" spans="1:5" hidden="1" x14ac:dyDescent="0.3">
      <c r="A31" s="2" t="s">
        <v>254</v>
      </c>
      <c r="B31" s="23" t="s">
        <v>320</v>
      </c>
      <c r="C31" s="2" t="s">
        <v>255</v>
      </c>
      <c r="D31" s="2">
        <f>D30+1</f>
        <v>2016</v>
      </c>
      <c r="E31" s="24">
        <v>69429.5</v>
      </c>
    </row>
    <row r="32" spans="1:5" hidden="1" x14ac:dyDescent="0.3">
      <c r="A32" s="2" t="s">
        <v>254</v>
      </c>
      <c r="B32" s="23" t="s">
        <v>320</v>
      </c>
      <c r="C32" s="2" t="s">
        <v>255</v>
      </c>
      <c r="D32" s="2">
        <f t="shared" ref="D32:D37" si="3">D31+1</f>
        <v>2017</v>
      </c>
      <c r="E32" s="24">
        <v>70527.5</v>
      </c>
    </row>
    <row r="33" spans="1:5" hidden="1" x14ac:dyDescent="0.3">
      <c r="A33" s="2" t="s">
        <v>254</v>
      </c>
      <c r="B33" s="23" t="s">
        <v>320</v>
      </c>
      <c r="C33" s="2" t="s">
        <v>255</v>
      </c>
      <c r="D33" s="2">
        <f t="shared" si="3"/>
        <v>2018</v>
      </c>
      <c r="E33" s="24">
        <v>71499.25</v>
      </c>
    </row>
    <row r="34" spans="1:5" hidden="1" x14ac:dyDescent="0.3">
      <c r="A34" s="2" t="s">
        <v>254</v>
      </c>
      <c r="B34" s="23" t="s">
        <v>320</v>
      </c>
      <c r="C34" s="2" t="s">
        <v>255</v>
      </c>
      <c r="D34" s="2">
        <f t="shared" si="3"/>
        <v>2019</v>
      </c>
      <c r="E34" s="24">
        <v>74056</v>
      </c>
    </row>
    <row r="35" spans="1:5" hidden="1" x14ac:dyDescent="0.3">
      <c r="A35" s="2" t="s">
        <v>254</v>
      </c>
      <c r="B35" s="23" t="s">
        <v>320</v>
      </c>
      <c r="C35" s="2" t="s">
        <v>255</v>
      </c>
      <c r="D35" s="2">
        <f t="shared" si="3"/>
        <v>2020</v>
      </c>
      <c r="E35" s="24">
        <v>71993.75</v>
      </c>
    </row>
    <row r="36" spans="1:5" hidden="1" x14ac:dyDescent="0.3">
      <c r="A36" s="2" t="s">
        <v>254</v>
      </c>
      <c r="B36" s="23" t="s">
        <v>320</v>
      </c>
      <c r="C36" s="2" t="s">
        <v>255</v>
      </c>
      <c r="D36" s="2">
        <f t="shared" si="3"/>
        <v>2021</v>
      </c>
      <c r="E36" s="24">
        <v>73830</v>
      </c>
    </row>
    <row r="37" spans="1:5" hidden="1" x14ac:dyDescent="0.3">
      <c r="A37" s="2" t="s">
        <v>254</v>
      </c>
      <c r="B37" s="23" t="s">
        <v>320</v>
      </c>
      <c r="C37" s="2" t="s">
        <v>255</v>
      </c>
      <c r="D37" s="2">
        <f t="shared" si="3"/>
        <v>2022</v>
      </c>
      <c r="E37" s="24">
        <v>74526.75</v>
      </c>
    </row>
    <row r="38" spans="1:5" hidden="1" x14ac:dyDescent="0.3">
      <c r="A38" s="2" t="s">
        <v>254</v>
      </c>
      <c r="B38" s="23" t="s">
        <v>321</v>
      </c>
      <c r="C38" s="2" t="s">
        <v>255</v>
      </c>
      <c r="D38" s="2">
        <v>2014</v>
      </c>
      <c r="E38" s="24">
        <v>494766.25</v>
      </c>
    </row>
    <row r="39" spans="1:5" hidden="1" x14ac:dyDescent="0.3">
      <c r="A39" s="2" t="s">
        <v>254</v>
      </c>
      <c r="B39" s="23" t="s">
        <v>321</v>
      </c>
      <c r="C39" s="2" t="s">
        <v>255</v>
      </c>
      <c r="D39" s="2">
        <v>2015</v>
      </c>
      <c r="E39" s="24">
        <v>510482.5</v>
      </c>
    </row>
    <row r="40" spans="1:5" hidden="1" x14ac:dyDescent="0.3">
      <c r="A40" s="2" t="s">
        <v>254</v>
      </c>
      <c r="B40" s="23" t="s">
        <v>321</v>
      </c>
      <c r="C40" s="2" t="s">
        <v>255</v>
      </c>
      <c r="D40" s="2">
        <f>D39+1</f>
        <v>2016</v>
      </c>
      <c r="E40" s="24">
        <v>551613.75</v>
      </c>
    </row>
    <row r="41" spans="1:5" hidden="1" x14ac:dyDescent="0.3">
      <c r="A41" s="2" t="s">
        <v>254</v>
      </c>
      <c r="B41" s="23" t="s">
        <v>321</v>
      </c>
      <c r="C41" s="2" t="s">
        <v>255</v>
      </c>
      <c r="D41" s="2">
        <f t="shared" ref="D41:D46" si="4">D40+1</f>
        <v>2017</v>
      </c>
      <c r="E41" s="24">
        <v>600792.25</v>
      </c>
    </row>
    <row r="42" spans="1:5" hidden="1" x14ac:dyDescent="0.3">
      <c r="A42" s="2" t="s">
        <v>254</v>
      </c>
      <c r="B42" s="23" t="s">
        <v>321</v>
      </c>
      <c r="C42" s="2" t="s">
        <v>255</v>
      </c>
      <c r="D42" s="2">
        <f t="shared" si="4"/>
        <v>2018</v>
      </c>
      <c r="E42" s="24">
        <v>639083.5</v>
      </c>
    </row>
    <row r="43" spans="1:5" hidden="1" x14ac:dyDescent="0.3">
      <c r="A43" s="2" t="s">
        <v>254</v>
      </c>
      <c r="B43" s="23" t="s">
        <v>321</v>
      </c>
      <c r="C43" s="2" t="s">
        <v>255</v>
      </c>
      <c r="D43" s="2">
        <f t="shared" si="4"/>
        <v>2019</v>
      </c>
      <c r="E43" s="24">
        <v>645414.75</v>
      </c>
    </row>
    <row r="44" spans="1:5" hidden="1" x14ac:dyDescent="0.3">
      <c r="A44" s="2" t="s">
        <v>254</v>
      </c>
      <c r="B44" s="23" t="s">
        <v>321</v>
      </c>
      <c r="C44" s="2" t="s">
        <v>255</v>
      </c>
      <c r="D44" s="2">
        <f t="shared" si="4"/>
        <v>2020</v>
      </c>
      <c r="E44" s="24">
        <v>669582</v>
      </c>
    </row>
    <row r="45" spans="1:5" hidden="1" x14ac:dyDescent="0.3">
      <c r="A45" s="2" t="s">
        <v>254</v>
      </c>
      <c r="B45" s="23" t="s">
        <v>321</v>
      </c>
      <c r="C45" s="2" t="s">
        <v>255</v>
      </c>
      <c r="D45" s="2">
        <f t="shared" si="4"/>
        <v>2021</v>
      </c>
      <c r="E45" s="24">
        <v>678655.5</v>
      </c>
    </row>
    <row r="46" spans="1:5" hidden="1" x14ac:dyDescent="0.3">
      <c r="A46" s="2" t="s">
        <v>254</v>
      </c>
      <c r="B46" s="23" t="s">
        <v>321</v>
      </c>
      <c r="C46" s="2" t="s">
        <v>255</v>
      </c>
      <c r="D46" s="2">
        <f t="shared" si="4"/>
        <v>2022</v>
      </c>
      <c r="E46" s="24">
        <v>685225.5</v>
      </c>
    </row>
    <row r="47" spans="1:5" hidden="1" x14ac:dyDescent="0.3">
      <c r="A47" s="2" t="s">
        <v>254</v>
      </c>
      <c r="B47" s="23" t="s">
        <v>322</v>
      </c>
      <c r="C47" s="2" t="s">
        <v>255</v>
      </c>
      <c r="D47" s="2">
        <v>2014</v>
      </c>
      <c r="E47" s="24">
        <v>923278.5</v>
      </c>
    </row>
    <row r="48" spans="1:5" hidden="1" x14ac:dyDescent="0.3">
      <c r="A48" s="2" t="s">
        <v>254</v>
      </c>
      <c r="B48" s="23" t="s">
        <v>322</v>
      </c>
      <c r="C48" s="2" t="s">
        <v>255</v>
      </c>
      <c r="D48" s="2">
        <v>2015</v>
      </c>
      <c r="E48" s="24">
        <v>886155.25</v>
      </c>
    </row>
    <row r="49" spans="1:5" hidden="1" x14ac:dyDescent="0.3">
      <c r="A49" s="2" t="s">
        <v>254</v>
      </c>
      <c r="B49" s="23" t="s">
        <v>322</v>
      </c>
      <c r="C49" s="2" t="s">
        <v>255</v>
      </c>
      <c r="D49" s="2">
        <f>D48+1</f>
        <v>2016</v>
      </c>
      <c r="E49" s="24">
        <v>937142.5</v>
      </c>
    </row>
    <row r="50" spans="1:5" hidden="1" x14ac:dyDescent="0.3">
      <c r="A50" s="2" t="s">
        <v>254</v>
      </c>
      <c r="B50" s="23" t="s">
        <v>322</v>
      </c>
      <c r="C50" s="2" t="s">
        <v>255</v>
      </c>
      <c r="D50" s="2">
        <f t="shared" ref="D50:D55" si="5">D49+1</f>
        <v>2017</v>
      </c>
      <c r="E50" s="24">
        <v>1052555.25</v>
      </c>
    </row>
    <row r="51" spans="1:5" hidden="1" x14ac:dyDescent="0.3">
      <c r="A51" s="2" t="s">
        <v>254</v>
      </c>
      <c r="B51" s="23" t="s">
        <v>322</v>
      </c>
      <c r="C51" s="2" t="s">
        <v>255</v>
      </c>
      <c r="D51" s="2">
        <f t="shared" si="5"/>
        <v>2018</v>
      </c>
      <c r="E51" s="24">
        <v>1069108.75</v>
      </c>
    </row>
    <row r="52" spans="1:5" hidden="1" x14ac:dyDescent="0.3">
      <c r="A52" s="2" t="s">
        <v>254</v>
      </c>
      <c r="B52" s="23" t="s">
        <v>322</v>
      </c>
      <c r="C52" s="2" t="s">
        <v>255</v>
      </c>
      <c r="D52" s="2">
        <f t="shared" si="5"/>
        <v>2019</v>
      </c>
      <c r="E52" s="24">
        <v>1095021.75</v>
      </c>
    </row>
    <row r="53" spans="1:5" hidden="1" x14ac:dyDescent="0.3">
      <c r="A53" s="2" t="s">
        <v>254</v>
      </c>
      <c r="B53" s="23" t="s">
        <v>322</v>
      </c>
      <c r="C53" s="2" t="s">
        <v>255</v>
      </c>
      <c r="D53" s="2">
        <f t="shared" si="5"/>
        <v>2020</v>
      </c>
      <c r="E53" s="24">
        <v>1035184.25</v>
      </c>
    </row>
    <row r="54" spans="1:5" hidden="1" x14ac:dyDescent="0.3">
      <c r="A54" s="2" t="s">
        <v>254</v>
      </c>
      <c r="B54" s="23" t="s">
        <v>322</v>
      </c>
      <c r="C54" s="2" t="s">
        <v>255</v>
      </c>
      <c r="D54" s="2">
        <f t="shared" si="5"/>
        <v>2021</v>
      </c>
      <c r="E54" s="24">
        <v>1143838.25</v>
      </c>
    </row>
    <row r="55" spans="1:5" hidden="1" x14ac:dyDescent="0.3">
      <c r="A55" s="2" t="s">
        <v>254</v>
      </c>
      <c r="B55" s="23" t="s">
        <v>322</v>
      </c>
      <c r="C55" s="2" t="s">
        <v>255</v>
      </c>
      <c r="D55" s="2">
        <f t="shared" si="5"/>
        <v>2022</v>
      </c>
      <c r="E55" s="24">
        <v>1180953.75</v>
      </c>
    </row>
    <row r="56" spans="1:5" hidden="1" x14ac:dyDescent="0.3">
      <c r="A56" s="2" t="s">
        <v>254</v>
      </c>
      <c r="B56" s="23" t="s">
        <v>323</v>
      </c>
      <c r="C56" s="2" t="s">
        <v>255</v>
      </c>
      <c r="D56" s="2">
        <v>2014</v>
      </c>
      <c r="E56" s="24">
        <v>246044.25</v>
      </c>
    </row>
    <row r="57" spans="1:5" hidden="1" x14ac:dyDescent="0.3">
      <c r="A57" s="2" t="s">
        <v>254</v>
      </c>
      <c r="B57" s="23" t="s">
        <v>323</v>
      </c>
      <c r="C57" s="2" t="s">
        <v>255</v>
      </c>
      <c r="D57" s="2">
        <v>2015</v>
      </c>
      <c r="E57" s="24">
        <v>283139.75</v>
      </c>
    </row>
    <row r="58" spans="1:5" hidden="1" x14ac:dyDescent="0.3">
      <c r="A58" s="2" t="s">
        <v>254</v>
      </c>
      <c r="B58" s="23" t="s">
        <v>323</v>
      </c>
      <c r="C58" s="2" t="s">
        <v>255</v>
      </c>
      <c r="D58" s="2">
        <f>D57+1</f>
        <v>2016</v>
      </c>
      <c r="E58" s="24">
        <v>295239</v>
      </c>
    </row>
    <row r="59" spans="1:5" hidden="1" x14ac:dyDescent="0.3">
      <c r="A59" s="2" t="s">
        <v>254</v>
      </c>
      <c r="B59" s="23" t="s">
        <v>323</v>
      </c>
      <c r="C59" s="2" t="s">
        <v>255</v>
      </c>
      <c r="D59" s="2">
        <f t="shared" ref="D59:D64" si="6">D58+1</f>
        <v>2017</v>
      </c>
      <c r="E59" s="24">
        <v>267068.5</v>
      </c>
    </row>
    <row r="60" spans="1:5" hidden="1" x14ac:dyDescent="0.3">
      <c r="A60" s="2" t="s">
        <v>254</v>
      </c>
      <c r="B60" s="23" t="s">
        <v>323</v>
      </c>
      <c r="C60" s="2" t="s">
        <v>255</v>
      </c>
      <c r="D60" s="2">
        <f t="shared" si="6"/>
        <v>2018</v>
      </c>
      <c r="E60" s="24">
        <v>268051.75</v>
      </c>
    </row>
    <row r="61" spans="1:5" hidden="1" x14ac:dyDescent="0.3">
      <c r="A61" s="2" t="s">
        <v>254</v>
      </c>
      <c r="B61" s="23" t="s">
        <v>323</v>
      </c>
      <c r="C61" s="2" t="s">
        <v>255</v>
      </c>
      <c r="D61" s="2">
        <f t="shared" si="6"/>
        <v>2019</v>
      </c>
      <c r="E61" s="24">
        <v>271791.75</v>
      </c>
    </row>
    <row r="62" spans="1:5" hidden="1" x14ac:dyDescent="0.3">
      <c r="A62" s="2" t="s">
        <v>254</v>
      </c>
      <c r="B62" s="23" t="s">
        <v>323</v>
      </c>
      <c r="C62" s="2" t="s">
        <v>255</v>
      </c>
      <c r="D62" s="2">
        <f t="shared" si="6"/>
        <v>2020</v>
      </c>
      <c r="E62" s="24">
        <v>239171.75</v>
      </c>
    </row>
    <row r="63" spans="1:5" hidden="1" x14ac:dyDescent="0.3">
      <c r="A63" s="2" t="s">
        <v>254</v>
      </c>
      <c r="B63" s="23" t="s">
        <v>323</v>
      </c>
      <c r="C63" s="2" t="s">
        <v>255</v>
      </c>
      <c r="D63" s="2">
        <f t="shared" si="6"/>
        <v>2021</v>
      </c>
      <c r="E63" s="24">
        <v>254887</v>
      </c>
    </row>
    <row r="64" spans="1:5" hidden="1" x14ac:dyDescent="0.3">
      <c r="A64" s="2" t="s">
        <v>254</v>
      </c>
      <c r="B64" s="23" t="s">
        <v>323</v>
      </c>
      <c r="C64" s="2" t="s">
        <v>255</v>
      </c>
      <c r="D64" s="2">
        <f t="shared" si="6"/>
        <v>2022</v>
      </c>
      <c r="E64" s="24">
        <v>266816.25</v>
      </c>
    </row>
    <row r="65" spans="1:5" hidden="1" x14ac:dyDescent="0.3">
      <c r="A65" s="2" t="s">
        <v>254</v>
      </c>
      <c r="B65" s="23" t="s">
        <v>326</v>
      </c>
      <c r="C65" s="2" t="s">
        <v>255</v>
      </c>
      <c r="D65" s="2">
        <v>2014</v>
      </c>
      <c r="E65" s="24">
        <v>112486.75</v>
      </c>
    </row>
    <row r="66" spans="1:5" hidden="1" x14ac:dyDescent="0.3">
      <c r="A66" s="2" t="s">
        <v>254</v>
      </c>
      <c r="B66" s="23" t="s">
        <v>326</v>
      </c>
      <c r="C66" s="2" t="s">
        <v>255</v>
      </c>
      <c r="D66" s="2">
        <v>2015</v>
      </c>
      <c r="E66" s="24">
        <v>120329.5</v>
      </c>
    </row>
    <row r="67" spans="1:5" hidden="1" x14ac:dyDescent="0.3">
      <c r="A67" s="2" t="s">
        <v>254</v>
      </c>
      <c r="B67" s="23" t="s">
        <v>326</v>
      </c>
      <c r="C67" s="2" t="s">
        <v>255</v>
      </c>
      <c r="D67" s="2">
        <f>D66+1</f>
        <v>2016</v>
      </c>
      <c r="E67" s="24">
        <v>132205.5</v>
      </c>
    </row>
    <row r="68" spans="1:5" hidden="1" x14ac:dyDescent="0.3">
      <c r="A68" s="2" t="s">
        <v>254</v>
      </c>
      <c r="B68" s="23" t="s">
        <v>326</v>
      </c>
      <c r="C68" s="2" t="s">
        <v>255</v>
      </c>
      <c r="D68" s="2">
        <f t="shared" ref="D68:D73" si="7">D67+1</f>
        <v>2017</v>
      </c>
      <c r="E68" s="24">
        <v>137387.5</v>
      </c>
    </row>
    <row r="69" spans="1:5" hidden="1" x14ac:dyDescent="0.3">
      <c r="A69" s="2" t="s">
        <v>254</v>
      </c>
      <c r="B69" s="23" t="s">
        <v>326</v>
      </c>
      <c r="C69" s="2" t="s">
        <v>255</v>
      </c>
      <c r="D69" s="2">
        <f t="shared" si="7"/>
        <v>2018</v>
      </c>
      <c r="E69" s="24">
        <v>138690.75</v>
      </c>
    </row>
    <row r="70" spans="1:5" hidden="1" x14ac:dyDescent="0.3">
      <c r="A70" s="2" t="s">
        <v>254</v>
      </c>
      <c r="B70" s="23" t="s">
        <v>326</v>
      </c>
      <c r="C70" s="2" t="s">
        <v>255</v>
      </c>
      <c r="D70" s="2">
        <f t="shared" si="7"/>
        <v>2019</v>
      </c>
      <c r="E70" s="24">
        <v>147880.5</v>
      </c>
    </row>
    <row r="71" spans="1:5" hidden="1" x14ac:dyDescent="0.3">
      <c r="A71" s="2" t="s">
        <v>254</v>
      </c>
      <c r="B71" s="23" t="s">
        <v>326</v>
      </c>
      <c r="C71" s="2" t="s">
        <v>255</v>
      </c>
      <c r="D71" s="2">
        <f t="shared" si="7"/>
        <v>2020</v>
      </c>
      <c r="E71" s="24">
        <v>149204</v>
      </c>
    </row>
    <row r="72" spans="1:5" hidden="1" x14ac:dyDescent="0.3">
      <c r="A72" s="2" t="s">
        <v>254</v>
      </c>
      <c r="B72" s="23" t="s">
        <v>326</v>
      </c>
      <c r="C72" s="2" t="s">
        <v>255</v>
      </c>
      <c r="D72" s="2">
        <f t="shared" si="7"/>
        <v>2021</v>
      </c>
      <c r="E72" s="24">
        <v>154976</v>
      </c>
    </row>
    <row r="73" spans="1:5" hidden="1" x14ac:dyDescent="0.3">
      <c r="A73" s="2" t="s">
        <v>254</v>
      </c>
      <c r="B73" s="23" t="s">
        <v>326</v>
      </c>
      <c r="C73" s="2" t="s">
        <v>255</v>
      </c>
      <c r="D73" s="2">
        <f t="shared" si="7"/>
        <v>2022</v>
      </c>
      <c r="E73" s="24">
        <v>148588</v>
      </c>
    </row>
    <row r="74" spans="1:5" hidden="1" x14ac:dyDescent="0.3">
      <c r="A74" s="2" t="s">
        <v>254</v>
      </c>
      <c r="B74" s="23" t="s">
        <v>324</v>
      </c>
      <c r="C74" s="2" t="s">
        <v>255</v>
      </c>
      <c r="D74" s="2">
        <v>2014</v>
      </c>
      <c r="E74" s="24">
        <v>229718.75</v>
      </c>
    </row>
    <row r="75" spans="1:5" hidden="1" x14ac:dyDescent="0.3">
      <c r="A75" s="2" t="s">
        <v>254</v>
      </c>
      <c r="B75" s="23" t="s">
        <v>324</v>
      </c>
      <c r="C75" s="2" t="s">
        <v>255</v>
      </c>
      <c r="D75" s="2">
        <v>2015</v>
      </c>
      <c r="E75" s="24">
        <v>239993.5</v>
      </c>
    </row>
    <row r="76" spans="1:5" hidden="1" x14ac:dyDescent="0.3">
      <c r="A76" s="2" t="s">
        <v>254</v>
      </c>
      <c r="B76" s="23" t="s">
        <v>324</v>
      </c>
      <c r="C76" s="2" t="s">
        <v>255</v>
      </c>
      <c r="D76" s="2">
        <f>D75+1</f>
        <v>2016</v>
      </c>
      <c r="E76" s="24">
        <v>255092.25</v>
      </c>
    </row>
    <row r="77" spans="1:5" hidden="1" x14ac:dyDescent="0.3">
      <c r="A77" s="2" t="s">
        <v>254</v>
      </c>
      <c r="B77" s="23" t="s">
        <v>324</v>
      </c>
      <c r="C77" s="2" t="s">
        <v>255</v>
      </c>
      <c r="D77" s="2">
        <f t="shared" ref="D77:D82" si="8">D76+1</f>
        <v>2017</v>
      </c>
      <c r="E77" s="24">
        <v>274719.5</v>
      </c>
    </row>
    <row r="78" spans="1:5" hidden="1" x14ac:dyDescent="0.3">
      <c r="A78" s="2" t="s">
        <v>254</v>
      </c>
      <c r="B78" s="23" t="s">
        <v>324</v>
      </c>
      <c r="C78" s="2" t="s">
        <v>255</v>
      </c>
      <c r="D78" s="2">
        <f t="shared" si="8"/>
        <v>2018</v>
      </c>
      <c r="E78" s="24">
        <v>294475.75</v>
      </c>
    </row>
    <row r="79" spans="1:5" hidden="1" x14ac:dyDescent="0.3">
      <c r="A79" s="2" t="s">
        <v>254</v>
      </c>
      <c r="B79" s="23" t="s">
        <v>324</v>
      </c>
      <c r="C79" s="2" t="s">
        <v>255</v>
      </c>
      <c r="D79" s="2">
        <f t="shared" si="8"/>
        <v>2019</v>
      </c>
      <c r="E79" s="24">
        <v>310453.75</v>
      </c>
    </row>
    <row r="80" spans="1:5" hidden="1" x14ac:dyDescent="0.3">
      <c r="A80" s="2" t="s">
        <v>254</v>
      </c>
      <c r="B80" s="23" t="s">
        <v>324</v>
      </c>
      <c r="C80" s="2" t="s">
        <v>255</v>
      </c>
      <c r="D80" s="2">
        <f t="shared" si="8"/>
        <v>2020</v>
      </c>
      <c r="E80" s="24">
        <v>334535.25</v>
      </c>
    </row>
    <row r="81" spans="1:5" hidden="1" x14ac:dyDescent="0.3">
      <c r="A81" s="2" t="s">
        <v>254</v>
      </c>
      <c r="B81" s="23" t="s">
        <v>324</v>
      </c>
      <c r="C81" s="2" t="s">
        <v>255</v>
      </c>
      <c r="D81" s="2">
        <f t="shared" si="8"/>
        <v>2021</v>
      </c>
      <c r="E81" s="24">
        <v>303953</v>
      </c>
    </row>
    <row r="82" spans="1:5" hidden="1" x14ac:dyDescent="0.3">
      <c r="A82" s="2" t="s">
        <v>254</v>
      </c>
      <c r="B82" s="23" t="s">
        <v>324</v>
      </c>
      <c r="C82" s="2" t="s">
        <v>255</v>
      </c>
      <c r="D82" s="2">
        <f t="shared" si="8"/>
        <v>2022</v>
      </c>
      <c r="E82" s="24">
        <v>330087.5</v>
      </c>
    </row>
    <row r="83" spans="1:5" hidden="1" x14ac:dyDescent="0.3">
      <c r="A83" s="2" t="s">
        <v>254</v>
      </c>
      <c r="B83" s="23" t="s">
        <v>325</v>
      </c>
      <c r="C83" s="2" t="s">
        <v>255</v>
      </c>
      <c r="D83" s="2">
        <v>2014</v>
      </c>
      <c r="E83" s="24">
        <v>305699.5</v>
      </c>
    </row>
    <row r="84" spans="1:5" hidden="1" x14ac:dyDescent="0.3">
      <c r="A84" s="2" t="s">
        <v>254</v>
      </c>
      <c r="B84" s="23" t="s">
        <v>325</v>
      </c>
      <c r="C84" s="2" t="s">
        <v>255</v>
      </c>
      <c r="D84" s="2">
        <v>2015</v>
      </c>
      <c r="E84" s="24">
        <v>316511.5</v>
      </c>
    </row>
    <row r="85" spans="1:5" hidden="1" x14ac:dyDescent="0.3">
      <c r="A85" s="2" t="s">
        <v>254</v>
      </c>
      <c r="B85" s="23" t="s">
        <v>325</v>
      </c>
      <c r="C85" s="2" t="s">
        <v>255</v>
      </c>
      <c r="D85" s="2">
        <f>D84+1</f>
        <v>2016</v>
      </c>
      <c r="E85" s="24">
        <v>346682</v>
      </c>
    </row>
    <row r="86" spans="1:5" hidden="1" x14ac:dyDescent="0.3">
      <c r="A86" s="2" t="s">
        <v>254</v>
      </c>
      <c r="B86" s="23" t="s">
        <v>325</v>
      </c>
      <c r="C86" s="2" t="s">
        <v>255</v>
      </c>
      <c r="D86" s="2">
        <f t="shared" ref="D86:D91" si="9">D85+1</f>
        <v>2017</v>
      </c>
      <c r="E86" s="24">
        <v>359752.5</v>
      </c>
    </row>
    <row r="87" spans="1:5" hidden="1" x14ac:dyDescent="0.3">
      <c r="A87" s="2" t="s">
        <v>254</v>
      </c>
      <c r="B87" s="23" t="s">
        <v>325</v>
      </c>
      <c r="C87" s="2" t="s">
        <v>255</v>
      </c>
      <c r="D87" s="2">
        <f t="shared" si="9"/>
        <v>2018</v>
      </c>
      <c r="E87" s="24">
        <v>372579.25</v>
      </c>
    </row>
    <row r="88" spans="1:5" hidden="1" x14ac:dyDescent="0.3">
      <c r="A88" s="2" t="s">
        <v>254</v>
      </c>
      <c r="B88" s="23" t="s">
        <v>325</v>
      </c>
      <c r="C88" s="2" t="s">
        <v>255</v>
      </c>
      <c r="D88" s="2">
        <f t="shared" si="9"/>
        <v>2019</v>
      </c>
      <c r="E88" s="24">
        <v>384979.75</v>
      </c>
    </row>
    <row r="89" spans="1:5" hidden="1" x14ac:dyDescent="0.3">
      <c r="A89" s="2" t="s">
        <v>254</v>
      </c>
      <c r="B89" s="23" t="s">
        <v>325</v>
      </c>
      <c r="C89" s="2" t="s">
        <v>255</v>
      </c>
      <c r="D89" s="2">
        <f t="shared" si="9"/>
        <v>2020</v>
      </c>
      <c r="E89" s="24">
        <v>397499</v>
      </c>
    </row>
    <row r="90" spans="1:5" hidden="1" x14ac:dyDescent="0.3">
      <c r="A90" s="2" t="s">
        <v>254</v>
      </c>
      <c r="B90" s="23" t="s">
        <v>325</v>
      </c>
      <c r="C90" s="2" t="s">
        <v>255</v>
      </c>
      <c r="D90" s="2">
        <f t="shared" si="9"/>
        <v>2021</v>
      </c>
      <c r="E90" s="24">
        <v>388789.25</v>
      </c>
    </row>
    <row r="91" spans="1:5" hidden="1" x14ac:dyDescent="0.3">
      <c r="A91" s="2" t="s">
        <v>254</v>
      </c>
      <c r="B91" s="23" t="s">
        <v>325</v>
      </c>
      <c r="C91" s="2" t="s">
        <v>255</v>
      </c>
      <c r="D91" s="2">
        <f t="shared" si="9"/>
        <v>2022</v>
      </c>
      <c r="E91" s="24">
        <v>395618.5</v>
      </c>
    </row>
    <row r="92" spans="1:5" hidden="1" x14ac:dyDescent="0.3">
      <c r="A92" s="2" t="s">
        <v>256</v>
      </c>
      <c r="B92" s="22" t="s">
        <v>331</v>
      </c>
      <c r="C92" s="2" t="s">
        <v>257</v>
      </c>
      <c r="D92" s="2">
        <v>2014</v>
      </c>
      <c r="E92" s="24">
        <v>480084.66183999996</v>
      </c>
    </row>
    <row r="93" spans="1:5" hidden="1" x14ac:dyDescent="0.3">
      <c r="A93" s="2" t="s">
        <v>256</v>
      </c>
      <c r="B93" s="22" t="s">
        <v>331</v>
      </c>
      <c r="C93" s="2" t="s">
        <v>257</v>
      </c>
      <c r="D93" s="2">
        <f>D92+1</f>
        <v>2015</v>
      </c>
      <c r="E93" s="24">
        <v>478523.75312000001</v>
      </c>
    </row>
    <row r="94" spans="1:5" hidden="1" x14ac:dyDescent="0.3">
      <c r="A94" s="2" t="s">
        <v>256</v>
      </c>
      <c r="B94" s="22" t="s">
        <v>331</v>
      </c>
      <c r="C94" s="2" t="s">
        <v>257</v>
      </c>
      <c r="D94" s="2">
        <f t="shared" ref="D94:D100" si="10">D93+1</f>
        <v>2016</v>
      </c>
      <c r="E94" s="24">
        <v>469686.4384799999</v>
      </c>
    </row>
    <row r="95" spans="1:5" hidden="1" x14ac:dyDescent="0.3">
      <c r="A95" s="2" t="s">
        <v>256</v>
      </c>
      <c r="B95" s="22" t="s">
        <v>331</v>
      </c>
      <c r="C95" s="2" t="s">
        <v>257</v>
      </c>
      <c r="D95" s="2">
        <f t="shared" si="10"/>
        <v>2017</v>
      </c>
      <c r="E95" s="24">
        <v>451785.59482</v>
      </c>
    </row>
    <row r="96" spans="1:5" hidden="1" x14ac:dyDescent="0.3">
      <c r="A96" s="2" t="s">
        <v>256</v>
      </c>
      <c r="B96" s="22" t="s">
        <v>331</v>
      </c>
      <c r="C96" s="2" t="s">
        <v>257</v>
      </c>
      <c r="D96" s="2">
        <f t="shared" si="10"/>
        <v>2018</v>
      </c>
      <c r="E96" s="24">
        <v>448367.62333999999</v>
      </c>
    </row>
    <row r="97" spans="1:5" hidden="1" x14ac:dyDescent="0.3">
      <c r="A97" s="2" t="s">
        <v>256</v>
      </c>
      <c r="B97" s="22" t="s">
        <v>331</v>
      </c>
      <c r="C97" s="2" t="s">
        <v>257</v>
      </c>
      <c r="D97" s="2">
        <f t="shared" si="10"/>
        <v>2019</v>
      </c>
      <c r="E97" s="24">
        <v>445745.84207999997</v>
      </c>
    </row>
    <row r="98" spans="1:5" hidden="1" x14ac:dyDescent="0.3">
      <c r="A98" s="2" t="s">
        <v>256</v>
      </c>
      <c r="B98" s="22" t="s">
        <v>331</v>
      </c>
      <c r="C98" s="2" t="s">
        <v>257</v>
      </c>
      <c r="D98" s="2">
        <f t="shared" si="10"/>
        <v>2020</v>
      </c>
      <c r="E98" s="24">
        <v>408825.03200000001</v>
      </c>
    </row>
    <row r="99" spans="1:5" hidden="1" x14ac:dyDescent="0.3">
      <c r="A99" s="2" t="s">
        <v>256</v>
      </c>
      <c r="B99" s="22" t="s">
        <v>331</v>
      </c>
      <c r="C99" s="2" t="s">
        <v>257</v>
      </c>
      <c r="D99" s="2">
        <f t="shared" si="10"/>
        <v>2021</v>
      </c>
      <c r="E99" s="24">
        <v>405558.37251999998</v>
      </c>
    </row>
    <row r="100" spans="1:5" hidden="1" x14ac:dyDescent="0.3">
      <c r="A100" s="2" t="s">
        <v>256</v>
      </c>
      <c r="B100" s="22" t="s">
        <v>331</v>
      </c>
      <c r="C100" s="2" t="s">
        <v>257</v>
      </c>
      <c r="D100" s="2">
        <f t="shared" si="10"/>
        <v>2022</v>
      </c>
      <c r="E100" s="24">
        <v>385718.73018000007</v>
      </c>
    </row>
    <row r="101" spans="1:5" hidden="1" x14ac:dyDescent="0.3">
      <c r="A101" s="2" t="s">
        <v>256</v>
      </c>
      <c r="B101" s="22" t="s">
        <v>322</v>
      </c>
      <c r="C101" s="2" t="s">
        <v>257</v>
      </c>
      <c r="D101" s="2">
        <v>2014</v>
      </c>
      <c r="E101" s="24">
        <v>569160.83769999992</v>
      </c>
    </row>
    <row r="102" spans="1:5" hidden="1" x14ac:dyDescent="0.3">
      <c r="A102" s="2" t="s">
        <v>256</v>
      </c>
      <c r="B102" s="22" t="s">
        <v>322</v>
      </c>
      <c r="C102" s="2" t="s">
        <v>257</v>
      </c>
      <c r="D102" s="2">
        <f>D101+1</f>
        <v>2015</v>
      </c>
      <c r="E102" s="24">
        <v>594375.20183999999</v>
      </c>
    </row>
    <row r="103" spans="1:5" hidden="1" x14ac:dyDescent="0.3">
      <c r="A103" s="2" t="s">
        <v>256</v>
      </c>
      <c r="B103" s="22" t="s">
        <v>322</v>
      </c>
      <c r="C103" s="2" t="s">
        <v>257</v>
      </c>
      <c r="D103" s="2">
        <f t="shared" ref="D103:D109" si="11">D102+1</f>
        <v>2016</v>
      </c>
      <c r="E103" s="24">
        <v>615550.94187999994</v>
      </c>
    </row>
    <row r="104" spans="1:5" hidden="1" x14ac:dyDescent="0.3">
      <c r="A104" s="2" t="s">
        <v>256</v>
      </c>
      <c r="B104" s="22" t="s">
        <v>322</v>
      </c>
      <c r="C104" s="2" t="s">
        <v>257</v>
      </c>
      <c r="D104" s="2">
        <f t="shared" si="11"/>
        <v>2017</v>
      </c>
      <c r="E104" s="24">
        <v>576494.27080000006</v>
      </c>
    </row>
    <row r="105" spans="1:5" hidden="1" x14ac:dyDescent="0.3">
      <c r="A105" s="2" t="s">
        <v>256</v>
      </c>
      <c r="B105" s="22" t="s">
        <v>322</v>
      </c>
      <c r="C105" s="2" t="s">
        <v>257</v>
      </c>
      <c r="D105" s="2">
        <f t="shared" si="11"/>
        <v>2018</v>
      </c>
      <c r="E105" s="24">
        <v>571823.66038000002</v>
      </c>
    </row>
    <row r="106" spans="1:5" hidden="1" x14ac:dyDescent="0.3">
      <c r="A106" s="2" t="s">
        <v>256</v>
      </c>
      <c r="B106" s="22" t="s">
        <v>322</v>
      </c>
      <c r="C106" s="2" t="s">
        <v>257</v>
      </c>
      <c r="D106" s="2">
        <f t="shared" si="11"/>
        <v>2019</v>
      </c>
      <c r="E106" s="24">
        <v>553117.34001999989</v>
      </c>
    </row>
    <row r="107" spans="1:5" hidden="1" x14ac:dyDescent="0.3">
      <c r="A107" s="2" t="s">
        <v>256</v>
      </c>
      <c r="B107" s="22" t="s">
        <v>322</v>
      </c>
      <c r="C107" s="2" t="s">
        <v>257</v>
      </c>
      <c r="D107" s="2">
        <f t="shared" si="11"/>
        <v>2020</v>
      </c>
      <c r="E107" s="24">
        <v>530868.83024000004</v>
      </c>
    </row>
    <row r="108" spans="1:5" hidden="1" x14ac:dyDescent="0.3">
      <c r="A108" s="2" t="s">
        <v>256</v>
      </c>
      <c r="B108" s="22" t="s">
        <v>322</v>
      </c>
      <c r="C108" s="2" t="s">
        <v>257</v>
      </c>
      <c r="D108" s="2">
        <f t="shared" si="11"/>
        <v>2021</v>
      </c>
      <c r="E108" s="24">
        <v>535988.41491999989</v>
      </c>
    </row>
    <row r="109" spans="1:5" hidden="1" x14ac:dyDescent="0.3">
      <c r="A109" s="2" t="s">
        <v>256</v>
      </c>
      <c r="B109" s="22" t="s">
        <v>322</v>
      </c>
      <c r="C109" s="2" t="s">
        <v>257</v>
      </c>
      <c r="D109" s="2">
        <f t="shared" si="11"/>
        <v>2022</v>
      </c>
      <c r="E109" s="24">
        <v>577317.74813999992</v>
      </c>
    </row>
    <row r="110" spans="1:5" hidden="1" x14ac:dyDescent="0.3">
      <c r="A110" s="2" t="s">
        <v>256</v>
      </c>
      <c r="B110" s="22" t="s">
        <v>333</v>
      </c>
      <c r="C110" s="2" t="s">
        <v>257</v>
      </c>
      <c r="D110" s="2">
        <v>2014</v>
      </c>
      <c r="E110" s="24">
        <v>380734.39334000001</v>
      </c>
    </row>
    <row r="111" spans="1:5" hidden="1" x14ac:dyDescent="0.3">
      <c r="A111" s="2" t="s">
        <v>256</v>
      </c>
      <c r="B111" s="22" t="s">
        <v>333</v>
      </c>
      <c r="C111" s="2" t="s">
        <v>257</v>
      </c>
      <c r="D111" s="2">
        <f>D110+1</f>
        <v>2015</v>
      </c>
      <c r="E111" s="24">
        <v>390224.01949999999</v>
      </c>
    </row>
    <row r="112" spans="1:5" hidden="1" x14ac:dyDescent="0.3">
      <c r="A112" s="2" t="s">
        <v>256</v>
      </c>
      <c r="B112" s="22" t="s">
        <v>333</v>
      </c>
      <c r="C112" s="2" t="s">
        <v>257</v>
      </c>
      <c r="D112" s="2">
        <f t="shared" ref="D112:D118" si="12">D111+1</f>
        <v>2016</v>
      </c>
      <c r="E112" s="24">
        <v>400852.03619999997</v>
      </c>
    </row>
    <row r="113" spans="1:5" hidden="1" x14ac:dyDescent="0.3">
      <c r="A113" s="2" t="s">
        <v>256</v>
      </c>
      <c r="B113" s="22" t="s">
        <v>333</v>
      </c>
      <c r="C113" s="2" t="s">
        <v>257</v>
      </c>
      <c r="D113" s="2">
        <f t="shared" si="12"/>
        <v>2017</v>
      </c>
      <c r="E113" s="24">
        <v>355869.66673999996</v>
      </c>
    </row>
    <row r="114" spans="1:5" hidden="1" x14ac:dyDescent="0.3">
      <c r="A114" s="2" t="s">
        <v>256</v>
      </c>
      <c r="B114" s="22" t="s">
        <v>333</v>
      </c>
      <c r="C114" s="2" t="s">
        <v>257</v>
      </c>
      <c r="D114" s="2">
        <f t="shared" si="12"/>
        <v>2018</v>
      </c>
      <c r="E114" s="24">
        <v>362850.98388000001</v>
      </c>
    </row>
    <row r="115" spans="1:5" hidden="1" x14ac:dyDescent="0.3">
      <c r="A115" s="2" t="s">
        <v>256</v>
      </c>
      <c r="B115" s="22" t="s">
        <v>333</v>
      </c>
      <c r="C115" s="2" t="s">
        <v>257</v>
      </c>
      <c r="D115" s="2">
        <f t="shared" si="12"/>
        <v>2019</v>
      </c>
      <c r="E115" s="24">
        <v>350397.78774</v>
      </c>
    </row>
    <row r="116" spans="1:5" hidden="1" x14ac:dyDescent="0.3">
      <c r="A116" s="2" t="s">
        <v>256</v>
      </c>
      <c r="B116" s="22" t="s">
        <v>333</v>
      </c>
      <c r="C116" s="2" t="s">
        <v>257</v>
      </c>
      <c r="D116" s="2">
        <f t="shared" si="12"/>
        <v>2020</v>
      </c>
      <c r="E116" s="24">
        <v>338348.61130000005</v>
      </c>
    </row>
    <row r="117" spans="1:5" hidden="1" x14ac:dyDescent="0.3">
      <c r="A117" s="2" t="s">
        <v>256</v>
      </c>
      <c r="B117" s="22" t="s">
        <v>333</v>
      </c>
      <c r="C117" s="2" t="s">
        <v>257</v>
      </c>
      <c r="D117" s="2">
        <f t="shared" si="12"/>
        <v>2021</v>
      </c>
      <c r="E117" s="24">
        <v>312621.06917999999</v>
      </c>
    </row>
    <row r="118" spans="1:5" hidden="1" x14ac:dyDescent="0.3">
      <c r="A118" s="2" t="s">
        <v>256</v>
      </c>
      <c r="B118" s="22" t="s">
        <v>333</v>
      </c>
      <c r="C118" s="2" t="s">
        <v>257</v>
      </c>
      <c r="D118" s="2">
        <f t="shared" si="12"/>
        <v>2022</v>
      </c>
      <c r="E118" s="24">
        <v>328858.15802000003</v>
      </c>
    </row>
    <row r="119" spans="1:5" hidden="1" x14ac:dyDescent="0.3">
      <c r="A119" s="2" t="s">
        <v>258</v>
      </c>
      <c r="B119" s="22" t="s">
        <v>259</v>
      </c>
      <c r="C119" s="2" t="s">
        <v>257</v>
      </c>
      <c r="D119" s="2">
        <v>2014</v>
      </c>
      <c r="E119" s="24">
        <v>98595.554399999994</v>
      </c>
    </row>
    <row r="120" spans="1:5" hidden="1" x14ac:dyDescent="0.3">
      <c r="A120" s="2" t="s">
        <v>258</v>
      </c>
      <c r="B120" s="22" t="s">
        <v>259</v>
      </c>
      <c r="C120" s="2" t="s">
        <v>257</v>
      </c>
      <c r="D120" s="2">
        <f>D119+1</f>
        <v>2015</v>
      </c>
      <c r="E120" s="24">
        <v>99448.120800000004</v>
      </c>
    </row>
    <row r="121" spans="1:5" hidden="1" x14ac:dyDescent="0.3">
      <c r="A121" s="2" t="s">
        <v>258</v>
      </c>
      <c r="B121" s="22" t="s">
        <v>259</v>
      </c>
      <c r="C121" s="2" t="s">
        <v>257</v>
      </c>
      <c r="D121" s="2">
        <f t="shared" ref="D121:D127" si="13">D120+1</f>
        <v>2016</v>
      </c>
      <c r="E121" s="24">
        <v>110139.02480000001</v>
      </c>
    </row>
    <row r="122" spans="1:5" hidden="1" x14ac:dyDescent="0.3">
      <c r="A122" s="2" t="s">
        <v>258</v>
      </c>
      <c r="B122" s="22" t="s">
        <v>259</v>
      </c>
      <c r="C122" s="2" t="s">
        <v>257</v>
      </c>
      <c r="D122" s="2">
        <f t="shared" si="13"/>
        <v>2017</v>
      </c>
      <c r="E122" s="24">
        <v>120952.97760000001</v>
      </c>
    </row>
    <row r="123" spans="1:5" hidden="1" x14ac:dyDescent="0.3">
      <c r="A123" s="2" t="s">
        <v>258</v>
      </c>
      <c r="B123" s="22" t="s">
        <v>259</v>
      </c>
      <c r="C123" s="2" t="s">
        <v>257</v>
      </c>
      <c r="D123" s="2">
        <f t="shared" si="13"/>
        <v>2018</v>
      </c>
      <c r="E123" s="24">
        <v>127098.91040000001</v>
      </c>
    </row>
    <row r="124" spans="1:5" hidden="1" x14ac:dyDescent="0.3">
      <c r="A124" s="2" t="s">
        <v>258</v>
      </c>
      <c r="B124" s="22" t="s">
        <v>259</v>
      </c>
      <c r="C124" s="2" t="s">
        <v>257</v>
      </c>
      <c r="D124" s="2">
        <f t="shared" si="13"/>
        <v>2019</v>
      </c>
      <c r="E124" s="24">
        <v>125531.84000000001</v>
      </c>
    </row>
    <row r="125" spans="1:5" hidden="1" x14ac:dyDescent="0.3">
      <c r="A125" s="2" t="s">
        <v>258</v>
      </c>
      <c r="B125" s="22" t="s">
        <v>259</v>
      </c>
      <c r="C125" s="2" t="s">
        <v>257</v>
      </c>
      <c r="D125" s="2">
        <f t="shared" si="13"/>
        <v>2020</v>
      </c>
      <c r="E125" s="24">
        <v>116223.20640000001</v>
      </c>
    </row>
    <row r="126" spans="1:5" hidden="1" x14ac:dyDescent="0.3">
      <c r="A126" s="2" t="s">
        <v>258</v>
      </c>
      <c r="B126" s="22" t="s">
        <v>259</v>
      </c>
      <c r="C126" s="2" t="s">
        <v>257</v>
      </c>
      <c r="D126" s="2">
        <f t="shared" si="13"/>
        <v>2021</v>
      </c>
      <c r="E126" s="24">
        <v>109522.12880000001</v>
      </c>
    </row>
    <row r="127" spans="1:5" hidden="1" x14ac:dyDescent="0.3">
      <c r="A127" s="2" t="s">
        <v>258</v>
      </c>
      <c r="B127" s="22" t="s">
        <v>259</v>
      </c>
      <c r="C127" s="2" t="s">
        <v>257</v>
      </c>
      <c r="D127" s="2">
        <f t="shared" si="13"/>
        <v>2022</v>
      </c>
      <c r="E127" s="24">
        <v>110376.728</v>
      </c>
    </row>
    <row r="128" spans="1:5" hidden="1" x14ac:dyDescent="0.3">
      <c r="A128" s="2" t="s">
        <v>262</v>
      </c>
      <c r="B128" t="s">
        <v>325</v>
      </c>
      <c r="C128" s="2" t="s">
        <v>257</v>
      </c>
      <c r="D128" s="2">
        <v>2014</v>
      </c>
      <c r="E128" s="24">
        <v>564703.69760000007</v>
      </c>
    </row>
    <row r="129" spans="1:5" hidden="1" x14ac:dyDescent="0.3">
      <c r="A129" s="2" t="s">
        <v>262</v>
      </c>
      <c r="B129" s="40" t="s">
        <v>325</v>
      </c>
      <c r="C129" s="2" t="s">
        <v>257</v>
      </c>
      <c r="D129" s="2">
        <f>D128+1</f>
        <v>2015</v>
      </c>
      <c r="E129" s="24">
        <v>313375.23280000006</v>
      </c>
    </row>
    <row r="130" spans="1:5" hidden="1" x14ac:dyDescent="0.3">
      <c r="A130" s="2" t="s">
        <v>262</v>
      </c>
      <c r="B130" s="40" t="s">
        <v>325</v>
      </c>
      <c r="C130" s="2" t="s">
        <v>257</v>
      </c>
      <c r="D130" s="2">
        <f t="shared" ref="D130:D136" si="14">D129+1</f>
        <v>2016</v>
      </c>
      <c r="E130" s="24">
        <v>319604.75120000006</v>
      </c>
    </row>
    <row r="131" spans="1:5" hidden="1" x14ac:dyDescent="0.3">
      <c r="A131" s="2" t="s">
        <v>262</v>
      </c>
      <c r="B131" s="40" t="s">
        <v>325</v>
      </c>
      <c r="C131" s="2" t="s">
        <v>257</v>
      </c>
      <c r="D131" s="2">
        <f t="shared" si="14"/>
        <v>2017</v>
      </c>
      <c r="E131" s="24">
        <v>1124805.8024000002</v>
      </c>
    </row>
    <row r="132" spans="1:5" hidden="1" x14ac:dyDescent="0.3">
      <c r="A132" s="2" t="s">
        <v>262</v>
      </c>
      <c r="B132" s="40" t="s">
        <v>325</v>
      </c>
      <c r="C132" s="2" t="s">
        <v>257</v>
      </c>
      <c r="D132" s="2">
        <f t="shared" si="14"/>
        <v>2018</v>
      </c>
      <c r="E132" s="24">
        <v>975922.29280000017</v>
      </c>
    </row>
    <row r="133" spans="1:5" hidden="1" x14ac:dyDescent="0.3">
      <c r="A133" s="2" t="s">
        <v>262</v>
      </c>
      <c r="B133" s="40" t="s">
        <v>325</v>
      </c>
      <c r="C133" s="2" t="s">
        <v>257</v>
      </c>
      <c r="D133" s="2">
        <f t="shared" si="14"/>
        <v>2019</v>
      </c>
      <c r="E133" s="24">
        <v>288729.28000000003</v>
      </c>
    </row>
    <row r="134" spans="1:5" hidden="1" x14ac:dyDescent="0.3">
      <c r="A134" s="2" t="s">
        <v>262</v>
      </c>
      <c r="B134" s="40" t="s">
        <v>325</v>
      </c>
      <c r="C134" s="2" t="s">
        <v>257</v>
      </c>
      <c r="D134" s="2">
        <f t="shared" si="14"/>
        <v>2020</v>
      </c>
      <c r="E134" s="24">
        <v>570157.31360000011</v>
      </c>
    </row>
    <row r="135" spans="1:5" hidden="1" x14ac:dyDescent="0.3">
      <c r="A135" s="2" t="s">
        <v>262</v>
      </c>
      <c r="B135" s="40" t="s">
        <v>325</v>
      </c>
      <c r="C135" s="2" t="s">
        <v>257</v>
      </c>
      <c r="D135" s="2">
        <f t="shared" si="14"/>
        <v>2021</v>
      </c>
      <c r="E135" s="24">
        <v>337735.49040000001</v>
      </c>
    </row>
    <row r="136" spans="1:5" hidden="1" x14ac:dyDescent="0.3">
      <c r="A136" s="2" t="s">
        <v>262</v>
      </c>
      <c r="B136" s="40" t="s">
        <v>325</v>
      </c>
      <c r="C136" s="2" t="s">
        <v>257</v>
      </c>
      <c r="D136" s="2">
        <f t="shared" si="14"/>
        <v>2022</v>
      </c>
      <c r="E136" s="24">
        <v>330291.98160000006</v>
      </c>
    </row>
    <row r="137" spans="1:5" hidden="1" x14ac:dyDescent="0.3">
      <c r="A137" s="2" t="s">
        <v>262</v>
      </c>
      <c r="B137" s="22" t="s">
        <v>332</v>
      </c>
      <c r="C137" s="2" t="s">
        <v>257</v>
      </c>
      <c r="D137" s="2">
        <v>2014</v>
      </c>
      <c r="E137" s="24">
        <v>1173949.5208000001</v>
      </c>
    </row>
    <row r="138" spans="1:5" hidden="1" x14ac:dyDescent="0.3">
      <c r="A138" s="2" t="s">
        <v>262</v>
      </c>
      <c r="B138" s="22" t="s">
        <v>332</v>
      </c>
      <c r="C138" s="2" t="s">
        <v>257</v>
      </c>
      <c r="D138" s="2">
        <f>D137+1</f>
        <v>2015</v>
      </c>
      <c r="E138" s="24">
        <v>997852.09440000006</v>
      </c>
    </row>
    <row r="139" spans="1:5" hidden="1" x14ac:dyDescent="0.3">
      <c r="A139" s="2" t="s">
        <v>262</v>
      </c>
      <c r="B139" s="22" t="s">
        <v>332</v>
      </c>
      <c r="C139" s="2" t="s">
        <v>257</v>
      </c>
      <c r="D139" s="2">
        <f t="shared" ref="D139:D145" si="15">D138+1</f>
        <v>2016</v>
      </c>
      <c r="E139" s="24">
        <v>291094.65280000004</v>
      </c>
    </row>
    <row r="140" spans="1:5" hidden="1" x14ac:dyDescent="0.3">
      <c r="A140" s="2" t="s">
        <v>262</v>
      </c>
      <c r="B140" s="22" t="s">
        <v>332</v>
      </c>
      <c r="C140" s="2" t="s">
        <v>257</v>
      </c>
      <c r="D140" s="2">
        <f t="shared" si="15"/>
        <v>2017</v>
      </c>
      <c r="E140" s="24">
        <v>592081.89600000007</v>
      </c>
    </row>
    <row r="141" spans="1:5" hidden="1" x14ac:dyDescent="0.3">
      <c r="A141" s="2" t="s">
        <v>262</v>
      </c>
      <c r="B141" s="22" t="s">
        <v>332</v>
      </c>
      <c r="C141" s="2" t="s">
        <v>257</v>
      </c>
      <c r="D141" s="2">
        <f t="shared" si="15"/>
        <v>2018</v>
      </c>
      <c r="E141" s="24">
        <v>356730.63440000004</v>
      </c>
    </row>
    <row r="142" spans="1:5" hidden="1" x14ac:dyDescent="0.3">
      <c r="A142" s="2" t="s">
        <v>262</v>
      </c>
      <c r="B142" s="22" t="s">
        <v>332</v>
      </c>
      <c r="C142" s="2" t="s">
        <v>257</v>
      </c>
      <c r="D142" s="2">
        <f t="shared" si="15"/>
        <v>2019</v>
      </c>
      <c r="E142" s="24">
        <v>338407.65280000004</v>
      </c>
    </row>
    <row r="143" spans="1:5" hidden="1" x14ac:dyDescent="0.3">
      <c r="A143" s="2" t="s">
        <v>262</v>
      </c>
      <c r="B143" s="22" t="s">
        <v>332</v>
      </c>
      <c r="C143" s="2" t="s">
        <v>257</v>
      </c>
      <c r="D143" s="2">
        <f t="shared" si="15"/>
        <v>2020</v>
      </c>
      <c r="E143" s="24">
        <v>1213978.8640000001</v>
      </c>
    </row>
    <row r="144" spans="1:5" hidden="1" x14ac:dyDescent="0.3">
      <c r="A144" s="2" t="s">
        <v>262</v>
      </c>
      <c r="B144" s="22" t="s">
        <v>332</v>
      </c>
      <c r="C144" s="2" t="s">
        <v>257</v>
      </c>
      <c r="D144" s="2">
        <f t="shared" si="15"/>
        <v>2021</v>
      </c>
      <c r="E144" s="24">
        <v>1022116.5136000001</v>
      </c>
    </row>
    <row r="145" spans="1:5" hidden="1" x14ac:dyDescent="0.3">
      <c r="A145" s="2" t="s">
        <v>262</v>
      </c>
      <c r="B145" s="22" t="s">
        <v>332</v>
      </c>
      <c r="C145" s="2" t="s">
        <v>257</v>
      </c>
      <c r="D145" s="2">
        <f t="shared" si="15"/>
        <v>2022</v>
      </c>
      <c r="E145" s="24">
        <v>297036.92480000004</v>
      </c>
    </row>
    <row r="146" spans="1:5" hidden="1" x14ac:dyDescent="0.3">
      <c r="A146" s="2" t="s">
        <v>262</v>
      </c>
      <c r="B146" t="s">
        <v>334</v>
      </c>
      <c r="C146" s="2" t="s">
        <v>257</v>
      </c>
      <c r="D146" s="2">
        <v>2014</v>
      </c>
      <c r="E146" s="24">
        <v>614494.87120000005</v>
      </c>
    </row>
    <row r="147" spans="1:5" hidden="1" x14ac:dyDescent="0.3">
      <c r="A147" s="2" t="s">
        <v>262</v>
      </c>
      <c r="B147" s="40" t="s">
        <v>334</v>
      </c>
      <c r="C147" s="2" t="s">
        <v>257</v>
      </c>
      <c r="D147" s="2">
        <f>D146+1</f>
        <v>2015</v>
      </c>
      <c r="E147" s="24">
        <v>383705.91280000005</v>
      </c>
    </row>
    <row r="148" spans="1:5" hidden="1" x14ac:dyDescent="0.3">
      <c r="A148" s="2" t="s">
        <v>262</v>
      </c>
      <c r="B148" s="40" t="s">
        <v>334</v>
      </c>
      <c r="C148" s="2" t="s">
        <v>257</v>
      </c>
      <c r="D148" s="2">
        <f t="shared" ref="D148:D154" si="16">D147+1</f>
        <v>2016</v>
      </c>
      <c r="E148" s="24">
        <v>347301.39360000001</v>
      </c>
    </row>
    <row r="149" spans="1:5" hidden="1" x14ac:dyDescent="0.3">
      <c r="A149" s="2" t="s">
        <v>262</v>
      </c>
      <c r="B149" s="40" t="s">
        <v>334</v>
      </c>
      <c r="C149" s="2" t="s">
        <v>257</v>
      </c>
      <c r="D149" s="2">
        <f t="shared" si="16"/>
        <v>2017</v>
      </c>
      <c r="E149" s="24">
        <v>1273807.4664</v>
      </c>
    </row>
    <row r="150" spans="1:5" hidden="1" x14ac:dyDescent="0.3">
      <c r="A150" s="2" t="s">
        <v>262</v>
      </c>
      <c r="B150" s="40" t="s">
        <v>334</v>
      </c>
      <c r="C150" s="2" t="s">
        <v>257</v>
      </c>
      <c r="D150" s="2">
        <f t="shared" si="16"/>
        <v>2018</v>
      </c>
      <c r="E150" s="24">
        <v>1063290.2784000002</v>
      </c>
    </row>
    <row r="151" spans="1:5" hidden="1" x14ac:dyDescent="0.3">
      <c r="A151" s="2" t="s">
        <v>262</v>
      </c>
      <c r="B151" s="40" t="s">
        <v>334</v>
      </c>
      <c r="C151" s="2" t="s">
        <v>257</v>
      </c>
      <c r="D151" s="2">
        <f t="shared" si="16"/>
        <v>2019</v>
      </c>
      <c r="E151" s="24">
        <v>306630.35759999999</v>
      </c>
    </row>
    <row r="152" spans="1:5" hidden="1" x14ac:dyDescent="0.3">
      <c r="A152" s="2" t="s">
        <v>262</v>
      </c>
      <c r="B152" s="40" t="s">
        <v>334</v>
      </c>
      <c r="C152" s="2" t="s">
        <v>257</v>
      </c>
      <c r="D152" s="2">
        <f t="shared" si="16"/>
        <v>2020</v>
      </c>
      <c r="E152" s="24">
        <v>647677.11679999996</v>
      </c>
    </row>
    <row r="153" spans="1:5" hidden="1" x14ac:dyDescent="0.3">
      <c r="A153" s="2" t="s">
        <v>262</v>
      </c>
      <c r="B153" s="40" t="s">
        <v>334</v>
      </c>
      <c r="C153" s="2" t="s">
        <v>257</v>
      </c>
      <c r="D153" s="2">
        <f t="shared" si="16"/>
        <v>2021</v>
      </c>
      <c r="E153" s="24">
        <v>403100.35920000001</v>
      </c>
    </row>
    <row r="154" spans="1:5" hidden="1" x14ac:dyDescent="0.3">
      <c r="A154" s="2" t="s">
        <v>262</v>
      </c>
      <c r="B154" s="40" t="s">
        <v>334</v>
      </c>
      <c r="C154" s="2" t="s">
        <v>257</v>
      </c>
      <c r="D154" s="2">
        <f t="shared" si="16"/>
        <v>2022</v>
      </c>
      <c r="E154" s="24">
        <v>353812.40159999998</v>
      </c>
    </row>
    <row r="155" spans="1:5" hidden="1" x14ac:dyDescent="0.3">
      <c r="A155" s="2" t="s">
        <v>262</v>
      </c>
      <c r="B155" t="s">
        <v>324</v>
      </c>
      <c r="C155" s="2" t="s">
        <v>257</v>
      </c>
      <c r="D155" s="2">
        <v>2014</v>
      </c>
      <c r="E155" s="24">
        <v>1322876.5872000002</v>
      </c>
    </row>
    <row r="156" spans="1:5" hidden="1" x14ac:dyDescent="0.3">
      <c r="A156" s="2" t="s">
        <v>262</v>
      </c>
      <c r="B156" s="40" t="s">
        <v>324</v>
      </c>
      <c r="C156" s="2" t="s">
        <v>257</v>
      </c>
      <c r="D156" s="2">
        <f>D155+1</f>
        <v>2015</v>
      </c>
      <c r="E156" s="24">
        <v>1059791.0232000002</v>
      </c>
    </row>
    <row r="157" spans="1:5" hidden="1" x14ac:dyDescent="0.3">
      <c r="A157" s="2" t="s">
        <v>262</v>
      </c>
      <c r="B157" s="40" t="s">
        <v>324</v>
      </c>
      <c r="C157" s="2" t="s">
        <v>257</v>
      </c>
      <c r="D157" s="2">
        <f t="shared" ref="D157:D163" si="17">D156+1</f>
        <v>2016</v>
      </c>
      <c r="E157" s="24">
        <v>310667.0784</v>
      </c>
    </row>
    <row r="158" spans="1:5" hidden="1" x14ac:dyDescent="0.3">
      <c r="A158" s="2" t="s">
        <v>262</v>
      </c>
      <c r="B158" s="40" t="s">
        <v>324</v>
      </c>
      <c r="C158" s="2" t="s">
        <v>257</v>
      </c>
      <c r="D158" s="2">
        <f t="shared" si="17"/>
        <v>2017</v>
      </c>
      <c r="E158" s="24">
        <v>657581.09200000006</v>
      </c>
    </row>
    <row r="159" spans="1:5" hidden="1" x14ac:dyDescent="0.3">
      <c r="A159" s="2" t="s">
        <v>262</v>
      </c>
      <c r="B159" s="40" t="s">
        <v>324</v>
      </c>
      <c r="C159" s="2" t="s">
        <v>257</v>
      </c>
      <c r="D159" s="2">
        <f t="shared" si="17"/>
        <v>2018</v>
      </c>
      <c r="E159" s="24">
        <v>416707.04320000001</v>
      </c>
    </row>
    <row r="160" spans="1:5" hidden="1" x14ac:dyDescent="0.3">
      <c r="A160" s="2" t="s">
        <v>262</v>
      </c>
      <c r="B160" s="40" t="s">
        <v>324</v>
      </c>
      <c r="C160" s="2" t="s">
        <v>257</v>
      </c>
      <c r="D160" s="2">
        <f t="shared" si="17"/>
        <v>2019</v>
      </c>
      <c r="E160" s="24">
        <v>363107.66800000001</v>
      </c>
    </row>
    <row r="161" spans="1:5" hidden="1" x14ac:dyDescent="0.3">
      <c r="A161" s="2" t="s">
        <v>262</v>
      </c>
      <c r="B161" s="40" t="s">
        <v>324</v>
      </c>
      <c r="C161" s="2" t="s">
        <v>257</v>
      </c>
      <c r="D161" s="2">
        <f t="shared" si="17"/>
        <v>2020</v>
      </c>
      <c r="E161" s="24">
        <v>1347832.8023999999</v>
      </c>
    </row>
    <row r="162" spans="1:5" hidden="1" x14ac:dyDescent="0.3">
      <c r="A162" s="2" t="s">
        <v>262</v>
      </c>
      <c r="B162" s="40" t="s">
        <v>324</v>
      </c>
      <c r="C162" s="2" t="s">
        <v>257</v>
      </c>
      <c r="D162" s="2">
        <f t="shared" si="17"/>
        <v>2021</v>
      </c>
      <c r="E162" s="24">
        <v>1095202.2592000002</v>
      </c>
    </row>
    <row r="163" spans="1:5" hidden="1" x14ac:dyDescent="0.3">
      <c r="A163" s="2" t="s">
        <v>262</v>
      </c>
      <c r="B163" s="40" t="s">
        <v>324</v>
      </c>
      <c r="C163" s="2" t="s">
        <v>257</v>
      </c>
      <c r="D163" s="2">
        <f t="shared" si="17"/>
        <v>2022</v>
      </c>
      <c r="E163" s="24">
        <v>313514.0344</v>
      </c>
    </row>
    <row r="164" spans="1:5" hidden="1" x14ac:dyDescent="0.3">
      <c r="A164" s="2" t="s">
        <v>262</v>
      </c>
      <c r="B164" s="22" t="s">
        <v>322</v>
      </c>
      <c r="C164" s="2" t="s">
        <v>257</v>
      </c>
      <c r="D164" s="2">
        <v>2014</v>
      </c>
      <c r="E164" s="24">
        <v>646930.11040000001</v>
      </c>
    </row>
    <row r="165" spans="1:5" hidden="1" x14ac:dyDescent="0.3">
      <c r="A165" s="2" t="s">
        <v>262</v>
      </c>
      <c r="B165" s="22" t="s">
        <v>322</v>
      </c>
      <c r="C165" s="2" t="s">
        <v>257</v>
      </c>
      <c r="D165" s="2">
        <f>D164+1</f>
        <v>2015</v>
      </c>
      <c r="E165" s="24">
        <v>415468.1776</v>
      </c>
    </row>
    <row r="166" spans="1:5" hidden="1" x14ac:dyDescent="0.3">
      <c r="A166" s="2" t="s">
        <v>262</v>
      </c>
      <c r="B166" s="22" t="s">
        <v>322</v>
      </c>
      <c r="C166" s="2" t="s">
        <v>257</v>
      </c>
      <c r="D166" s="2">
        <f t="shared" ref="D166:D172" si="18">D165+1</f>
        <v>2016</v>
      </c>
      <c r="E166" s="24">
        <v>360673.01760000002</v>
      </c>
    </row>
    <row r="167" spans="1:5" hidden="1" x14ac:dyDescent="0.3">
      <c r="A167" s="2" t="s">
        <v>262</v>
      </c>
      <c r="B167" s="22" t="s">
        <v>322</v>
      </c>
      <c r="C167" s="2" t="s">
        <v>257</v>
      </c>
      <c r="D167" s="2">
        <f t="shared" si="18"/>
        <v>2017</v>
      </c>
      <c r="E167" s="24">
        <v>1312943.9456000002</v>
      </c>
    </row>
    <row r="168" spans="1:5" hidden="1" x14ac:dyDescent="0.3">
      <c r="A168" s="2" t="s">
        <v>262</v>
      </c>
      <c r="B168" s="22" t="s">
        <v>322</v>
      </c>
      <c r="C168" s="2" t="s">
        <v>257</v>
      </c>
      <c r="D168" s="2">
        <f t="shared" si="18"/>
        <v>2018</v>
      </c>
      <c r="E168" s="24">
        <v>1064460.4208</v>
      </c>
    </row>
    <row r="169" spans="1:5" hidden="1" x14ac:dyDescent="0.3">
      <c r="A169" s="2" t="s">
        <v>262</v>
      </c>
      <c r="B169" s="22" t="s">
        <v>322</v>
      </c>
      <c r="C169" s="2" t="s">
        <v>257</v>
      </c>
      <c r="D169" s="2">
        <f t="shared" si="18"/>
        <v>2019</v>
      </c>
      <c r="E169" s="24">
        <v>302963.67360000004</v>
      </c>
    </row>
    <row r="170" spans="1:5" hidden="1" x14ac:dyDescent="0.3">
      <c r="A170" s="2" t="s">
        <v>262</v>
      </c>
      <c r="B170" s="22" t="s">
        <v>322</v>
      </c>
      <c r="C170" s="2" t="s">
        <v>257</v>
      </c>
      <c r="D170" s="2">
        <f t="shared" si="18"/>
        <v>2020</v>
      </c>
      <c r="E170" s="24">
        <v>644868.77280000004</v>
      </c>
    </row>
    <row r="171" spans="1:5" hidden="1" x14ac:dyDescent="0.3">
      <c r="A171" s="2" t="s">
        <v>262</v>
      </c>
      <c r="B171" s="22" t="s">
        <v>322</v>
      </c>
      <c r="C171" s="2" t="s">
        <v>257</v>
      </c>
      <c r="D171" s="2">
        <f t="shared" si="18"/>
        <v>2021</v>
      </c>
      <c r="E171" s="24">
        <v>421073.12240000005</v>
      </c>
    </row>
    <row r="172" spans="1:5" hidden="1" x14ac:dyDescent="0.3">
      <c r="A172" s="2" t="s">
        <v>262</v>
      </c>
      <c r="B172" s="22" t="s">
        <v>322</v>
      </c>
      <c r="C172" s="2" t="s">
        <v>257</v>
      </c>
      <c r="D172" s="2">
        <f t="shared" si="18"/>
        <v>2022</v>
      </c>
      <c r="E172" s="24">
        <v>359532.25280000002</v>
      </c>
    </row>
    <row r="173" spans="1:5" hidden="1" x14ac:dyDescent="0.3">
      <c r="A173" s="2" t="s">
        <v>262</v>
      </c>
      <c r="B173" t="s">
        <v>321</v>
      </c>
      <c r="C173" s="2" t="s">
        <v>257</v>
      </c>
      <c r="D173" s="2">
        <v>2014</v>
      </c>
      <c r="E173" s="24">
        <v>1367570.0080000001</v>
      </c>
    </row>
    <row r="174" spans="1:5" hidden="1" x14ac:dyDescent="0.3">
      <c r="A174" s="2" t="s">
        <v>262</v>
      </c>
      <c r="B174" s="40" t="s">
        <v>321</v>
      </c>
      <c r="C174" s="2" t="s">
        <v>257</v>
      </c>
      <c r="D174" s="2">
        <f>D173+1</f>
        <v>2015</v>
      </c>
      <c r="E174" s="24">
        <v>1088099.1464</v>
      </c>
    </row>
    <row r="175" spans="1:5" hidden="1" x14ac:dyDescent="0.3">
      <c r="A175" s="2" t="s">
        <v>262</v>
      </c>
      <c r="B175" s="40" t="s">
        <v>321</v>
      </c>
      <c r="C175" s="2" t="s">
        <v>257</v>
      </c>
      <c r="D175" s="2">
        <f t="shared" ref="D175:D181" si="19">D174+1</f>
        <v>2016</v>
      </c>
      <c r="E175" s="24">
        <v>310480.64320000005</v>
      </c>
    </row>
    <row r="176" spans="1:5" hidden="1" x14ac:dyDescent="0.3">
      <c r="A176" s="2" t="s">
        <v>262</v>
      </c>
      <c r="B176" s="40" t="s">
        <v>321</v>
      </c>
      <c r="C176" s="2" t="s">
        <v>257</v>
      </c>
      <c r="D176" s="2">
        <f t="shared" si="19"/>
        <v>2017</v>
      </c>
      <c r="E176" s="24">
        <v>662816.75600000005</v>
      </c>
    </row>
    <row r="177" spans="1:5" hidden="1" x14ac:dyDescent="0.3">
      <c r="A177" s="2" t="s">
        <v>262</v>
      </c>
      <c r="B177" s="40" t="s">
        <v>321</v>
      </c>
      <c r="C177" s="2" t="s">
        <v>257</v>
      </c>
      <c r="D177" s="2">
        <f t="shared" si="19"/>
        <v>2018</v>
      </c>
      <c r="E177" s="24">
        <v>418884.71520000009</v>
      </c>
    </row>
    <row r="178" spans="1:5" hidden="1" x14ac:dyDescent="0.3">
      <c r="A178" s="2" t="s">
        <v>262</v>
      </c>
      <c r="B178" s="40" t="s">
        <v>321</v>
      </c>
      <c r="C178" s="2" t="s">
        <v>257</v>
      </c>
      <c r="D178" s="2">
        <f t="shared" si="19"/>
        <v>2019</v>
      </c>
      <c r="E178" s="24">
        <v>361685.0048</v>
      </c>
    </row>
    <row r="179" spans="1:5" hidden="1" x14ac:dyDescent="0.3">
      <c r="A179" s="2" t="s">
        <v>262</v>
      </c>
      <c r="B179" s="40" t="s">
        <v>321</v>
      </c>
      <c r="C179" s="2" t="s">
        <v>257</v>
      </c>
      <c r="D179" s="2">
        <f t="shared" si="19"/>
        <v>2020</v>
      </c>
      <c r="E179" s="24">
        <v>1403875.9224</v>
      </c>
    </row>
    <row r="180" spans="1:5" hidden="1" x14ac:dyDescent="0.3">
      <c r="A180" s="2" t="s">
        <v>262</v>
      </c>
      <c r="B180" s="40" t="s">
        <v>321</v>
      </c>
      <c r="C180" s="2" t="s">
        <v>257</v>
      </c>
      <c r="D180" s="2">
        <f t="shared" si="19"/>
        <v>2021</v>
      </c>
      <c r="E180" s="24">
        <v>1133659.2512000001</v>
      </c>
    </row>
    <row r="181" spans="1:5" hidden="1" x14ac:dyDescent="0.3">
      <c r="A181" s="2" t="s">
        <v>262</v>
      </c>
      <c r="B181" s="40" t="s">
        <v>321</v>
      </c>
      <c r="C181" s="2" t="s">
        <v>257</v>
      </c>
      <c r="D181" s="2">
        <f t="shared" si="19"/>
        <v>2022</v>
      </c>
      <c r="E181" s="24">
        <v>319005.91520000005</v>
      </c>
    </row>
    <row r="182" spans="1:5" hidden="1" x14ac:dyDescent="0.3">
      <c r="A182" s="2" t="s">
        <v>263</v>
      </c>
      <c r="B182" t="s">
        <v>259</v>
      </c>
      <c r="C182" s="2" t="s">
        <v>257</v>
      </c>
      <c r="D182" s="2">
        <v>2014</v>
      </c>
      <c r="E182" s="24">
        <v>134234.08478999999</v>
      </c>
    </row>
    <row r="183" spans="1:5" hidden="1" x14ac:dyDescent="0.3">
      <c r="A183" s="2" t="s">
        <v>263</v>
      </c>
      <c r="B183" t="s">
        <v>259</v>
      </c>
      <c r="C183" s="2" t="s">
        <v>257</v>
      </c>
      <c r="D183" s="2">
        <f>D182+1</f>
        <v>2015</v>
      </c>
      <c r="E183" s="24">
        <v>113345.74619999999</v>
      </c>
    </row>
    <row r="184" spans="1:5" hidden="1" x14ac:dyDescent="0.3">
      <c r="A184" s="2" t="s">
        <v>263</v>
      </c>
      <c r="B184" t="s">
        <v>259</v>
      </c>
      <c r="C184" s="2" t="s">
        <v>257</v>
      </c>
      <c r="D184" s="2">
        <f t="shared" ref="D184:D190" si="20">D183+1</f>
        <v>2016</v>
      </c>
      <c r="E184" s="24">
        <v>113345.74619999999</v>
      </c>
    </row>
    <row r="185" spans="1:5" hidden="1" x14ac:dyDescent="0.3">
      <c r="A185" s="2" t="s">
        <v>263</v>
      </c>
      <c r="B185" t="s">
        <v>259</v>
      </c>
      <c r="C185" s="2" t="s">
        <v>257</v>
      </c>
      <c r="D185" s="2">
        <f t="shared" si="20"/>
        <v>2017</v>
      </c>
      <c r="E185" s="24">
        <v>144052.86942</v>
      </c>
    </row>
    <row r="186" spans="1:5" hidden="1" x14ac:dyDescent="0.3">
      <c r="A186" s="2" t="s">
        <v>263</v>
      </c>
      <c r="B186" t="s">
        <v>259</v>
      </c>
      <c r="C186" s="2" t="s">
        <v>257</v>
      </c>
      <c r="D186" s="2">
        <f t="shared" si="20"/>
        <v>2018</v>
      </c>
      <c r="E186" s="24">
        <v>153617.18850000002</v>
      </c>
    </row>
    <row r="187" spans="1:5" hidden="1" x14ac:dyDescent="0.3">
      <c r="A187" s="2" t="s">
        <v>263</v>
      </c>
      <c r="B187" t="s">
        <v>259</v>
      </c>
      <c r="C187" s="2" t="s">
        <v>257</v>
      </c>
      <c r="D187" s="2">
        <f t="shared" si="20"/>
        <v>2019</v>
      </c>
      <c r="E187" s="24">
        <v>153784.38950999998</v>
      </c>
    </row>
    <row r="188" spans="1:5" hidden="1" x14ac:dyDescent="0.3">
      <c r="A188" s="2" t="s">
        <v>263</v>
      </c>
      <c r="B188" t="s">
        <v>259</v>
      </c>
      <c r="C188" s="2" t="s">
        <v>257</v>
      </c>
      <c r="D188" s="2">
        <f t="shared" si="20"/>
        <v>2020</v>
      </c>
      <c r="E188" s="24">
        <v>140593.28085000001</v>
      </c>
    </row>
    <row r="189" spans="1:5" hidden="1" x14ac:dyDescent="0.3">
      <c r="A189" s="2" t="s">
        <v>263</v>
      </c>
      <c r="B189" t="s">
        <v>259</v>
      </c>
      <c r="C189" s="2" t="s">
        <v>257</v>
      </c>
      <c r="D189" s="2">
        <f t="shared" si="20"/>
        <v>2021</v>
      </c>
      <c r="E189" s="24">
        <v>148572.38376</v>
      </c>
    </row>
    <row r="190" spans="1:5" hidden="1" x14ac:dyDescent="0.3">
      <c r="A190" s="2" t="s">
        <v>263</v>
      </c>
      <c r="B190" t="s">
        <v>259</v>
      </c>
      <c r="C190" s="2" t="s">
        <v>257</v>
      </c>
      <c r="D190" s="2">
        <f t="shared" si="20"/>
        <v>2022</v>
      </c>
      <c r="E190" s="24">
        <v>102344.07213000002</v>
      </c>
    </row>
    <row r="191" spans="1:5" hidden="1" x14ac:dyDescent="0.3">
      <c r="A191" s="2" t="s">
        <v>264</v>
      </c>
      <c r="B191" t="s">
        <v>318</v>
      </c>
      <c r="C191" s="2" t="s">
        <v>265</v>
      </c>
      <c r="D191" s="2">
        <v>2014</v>
      </c>
      <c r="E191" s="24"/>
    </row>
    <row r="192" spans="1:5" hidden="1" x14ac:dyDescent="0.3">
      <c r="A192" s="2" t="s">
        <v>264</v>
      </c>
      <c r="B192" s="40" t="s">
        <v>318</v>
      </c>
      <c r="C192" s="2" t="s">
        <v>265</v>
      </c>
      <c r="D192" s="2">
        <v>2015</v>
      </c>
      <c r="E192" s="24"/>
    </row>
    <row r="193" spans="1:5" hidden="1" x14ac:dyDescent="0.3">
      <c r="A193" s="2" t="s">
        <v>264</v>
      </c>
      <c r="B193" s="40" t="s">
        <v>318</v>
      </c>
      <c r="C193" s="2" t="s">
        <v>265</v>
      </c>
      <c r="D193" s="2">
        <v>2016</v>
      </c>
      <c r="E193" s="24"/>
    </row>
    <row r="194" spans="1:5" hidden="1" x14ac:dyDescent="0.3">
      <c r="A194" s="2" t="s">
        <v>264</v>
      </c>
      <c r="B194" s="40" t="s">
        <v>318</v>
      </c>
      <c r="C194" s="2" t="s">
        <v>265</v>
      </c>
      <c r="D194" s="2">
        <v>2017</v>
      </c>
      <c r="E194" s="24"/>
    </row>
    <row r="195" spans="1:5" hidden="1" x14ac:dyDescent="0.3">
      <c r="A195" s="2" t="s">
        <v>264</v>
      </c>
      <c r="B195" s="40" t="s">
        <v>318</v>
      </c>
      <c r="C195" s="2" t="s">
        <v>265</v>
      </c>
      <c r="D195" s="2">
        <v>2018</v>
      </c>
      <c r="E195" s="24"/>
    </row>
    <row r="196" spans="1:5" hidden="1" x14ac:dyDescent="0.3">
      <c r="A196" s="2" t="s">
        <v>264</v>
      </c>
      <c r="B196" s="40" t="s">
        <v>318</v>
      </c>
      <c r="C196" s="2" t="s">
        <v>265</v>
      </c>
      <c r="D196" s="2">
        <v>2019</v>
      </c>
      <c r="E196" s="24"/>
    </row>
    <row r="197" spans="1:5" hidden="1" x14ac:dyDescent="0.3">
      <c r="A197" s="2" t="s">
        <v>264</v>
      </c>
      <c r="B197" s="40" t="s">
        <v>318</v>
      </c>
      <c r="C197" s="2" t="s">
        <v>265</v>
      </c>
      <c r="D197" s="2">
        <v>2020</v>
      </c>
      <c r="E197" s="24"/>
    </row>
    <row r="198" spans="1:5" hidden="1" x14ac:dyDescent="0.3">
      <c r="A198" s="2" t="s">
        <v>264</v>
      </c>
      <c r="B198" s="40" t="s">
        <v>318</v>
      </c>
      <c r="C198" s="2" t="s">
        <v>265</v>
      </c>
      <c r="D198" s="2">
        <v>2021</v>
      </c>
      <c r="E198" s="24"/>
    </row>
    <row r="199" spans="1:5" hidden="1" x14ac:dyDescent="0.3">
      <c r="A199" s="2" t="s">
        <v>264</v>
      </c>
      <c r="B199" s="40" t="s">
        <v>318</v>
      </c>
      <c r="C199" s="2" t="s">
        <v>265</v>
      </c>
      <c r="D199" s="2">
        <v>2022</v>
      </c>
      <c r="E199" s="24"/>
    </row>
    <row r="200" spans="1:5" hidden="1" x14ac:dyDescent="0.3">
      <c r="A200" s="2" t="s">
        <v>264</v>
      </c>
      <c r="B200" t="s">
        <v>319</v>
      </c>
      <c r="C200" s="2" t="s">
        <v>265</v>
      </c>
      <c r="D200" s="2">
        <v>2014</v>
      </c>
      <c r="E200" s="24">
        <v>114847.25</v>
      </c>
    </row>
    <row r="201" spans="1:5" hidden="1" x14ac:dyDescent="0.3">
      <c r="A201" s="2" t="s">
        <v>264</v>
      </c>
      <c r="B201" s="40" t="s">
        <v>319</v>
      </c>
      <c r="C201" s="2" t="s">
        <v>265</v>
      </c>
      <c r="D201" s="2">
        <v>2015</v>
      </c>
      <c r="E201" s="24">
        <v>102651.50499999999</v>
      </c>
    </row>
    <row r="202" spans="1:5" hidden="1" x14ac:dyDescent="0.3">
      <c r="A202" s="2" t="s">
        <v>264</v>
      </c>
      <c r="B202" s="40" t="s">
        <v>319</v>
      </c>
      <c r="C202" s="2" t="s">
        <v>265</v>
      </c>
      <c r="D202" s="2">
        <v>2016</v>
      </c>
      <c r="E202" s="24">
        <v>89418.43</v>
      </c>
    </row>
    <row r="203" spans="1:5" hidden="1" x14ac:dyDescent="0.3">
      <c r="A203" s="2" t="s">
        <v>264</v>
      </c>
      <c r="B203" s="40" t="s">
        <v>319</v>
      </c>
      <c r="C203" s="2" t="s">
        <v>265</v>
      </c>
      <c r="D203" s="2">
        <v>2017</v>
      </c>
      <c r="E203" s="24">
        <v>80251.819999999992</v>
      </c>
    </row>
    <row r="204" spans="1:5" hidden="1" x14ac:dyDescent="0.3">
      <c r="A204" s="2" t="s">
        <v>264</v>
      </c>
      <c r="B204" s="40" t="s">
        <v>319</v>
      </c>
      <c r="C204" s="2" t="s">
        <v>265</v>
      </c>
      <c r="D204" s="2">
        <v>2018</v>
      </c>
      <c r="E204" s="24">
        <v>73282.692500000005</v>
      </c>
    </row>
    <row r="205" spans="1:5" hidden="1" x14ac:dyDescent="0.3">
      <c r="A205" s="2" t="s">
        <v>264</v>
      </c>
      <c r="B205" s="40" t="s">
        <v>319</v>
      </c>
      <c r="C205" s="2" t="s">
        <v>265</v>
      </c>
      <c r="D205" s="2">
        <v>2019</v>
      </c>
      <c r="E205" s="24">
        <v>81537.532500000001</v>
      </c>
    </row>
    <row r="206" spans="1:5" hidden="1" x14ac:dyDescent="0.3">
      <c r="A206" s="2" t="s">
        <v>264</v>
      </c>
      <c r="B206" s="40" t="s">
        <v>319</v>
      </c>
      <c r="C206" s="2" t="s">
        <v>265</v>
      </c>
      <c r="D206" s="2">
        <v>2020</v>
      </c>
      <c r="E206" s="24">
        <v>89045.947499999995</v>
      </c>
    </row>
    <row r="207" spans="1:5" hidden="1" x14ac:dyDescent="0.3">
      <c r="A207" s="2" t="s">
        <v>264</v>
      </c>
      <c r="B207" s="40" t="s">
        <v>319</v>
      </c>
      <c r="C207" s="2" t="s">
        <v>265</v>
      </c>
      <c r="D207" s="2">
        <v>2021</v>
      </c>
      <c r="E207" s="24">
        <v>94435.72</v>
      </c>
    </row>
    <row r="208" spans="1:5" hidden="1" x14ac:dyDescent="0.3">
      <c r="A208" s="2" t="s">
        <v>264</v>
      </c>
      <c r="B208" s="40" t="s">
        <v>319</v>
      </c>
      <c r="C208" s="2" t="s">
        <v>265</v>
      </c>
      <c r="D208" s="2">
        <v>2022</v>
      </c>
      <c r="E208" s="24">
        <v>95308.252500000002</v>
      </c>
    </row>
    <row r="209" spans="1:5" hidden="1" x14ac:dyDescent="0.3">
      <c r="A209" s="2" t="s">
        <v>264</v>
      </c>
      <c r="B209" t="s">
        <v>330</v>
      </c>
      <c r="C209" s="2" t="s">
        <v>265</v>
      </c>
      <c r="D209" s="2">
        <v>2014</v>
      </c>
      <c r="E209" s="24"/>
    </row>
    <row r="210" spans="1:5" hidden="1" x14ac:dyDescent="0.3">
      <c r="A210" s="2" t="s">
        <v>264</v>
      </c>
      <c r="B210" s="40" t="s">
        <v>330</v>
      </c>
      <c r="C210" s="2" t="s">
        <v>265</v>
      </c>
      <c r="D210" s="2">
        <v>2015</v>
      </c>
      <c r="E210" s="24"/>
    </row>
    <row r="211" spans="1:5" hidden="1" x14ac:dyDescent="0.3">
      <c r="A211" s="2" t="s">
        <v>264</v>
      </c>
      <c r="B211" s="40" t="s">
        <v>330</v>
      </c>
      <c r="C211" s="2" t="s">
        <v>265</v>
      </c>
      <c r="D211" s="2">
        <v>2016</v>
      </c>
      <c r="E211" s="24"/>
    </row>
    <row r="212" spans="1:5" hidden="1" x14ac:dyDescent="0.3">
      <c r="A212" s="2" t="s">
        <v>264</v>
      </c>
      <c r="B212" s="40" t="s">
        <v>330</v>
      </c>
      <c r="C212" s="2" t="s">
        <v>265</v>
      </c>
      <c r="D212" s="2">
        <v>2017</v>
      </c>
      <c r="E212" s="24"/>
    </row>
    <row r="213" spans="1:5" hidden="1" x14ac:dyDescent="0.3">
      <c r="A213" s="2" t="s">
        <v>264</v>
      </c>
      <c r="B213" s="40" t="s">
        <v>330</v>
      </c>
      <c r="C213" s="2" t="s">
        <v>265</v>
      </c>
      <c r="D213" s="2">
        <v>2018</v>
      </c>
      <c r="E213" s="24"/>
    </row>
    <row r="214" spans="1:5" hidden="1" x14ac:dyDescent="0.3">
      <c r="A214" s="2" t="s">
        <v>264</v>
      </c>
      <c r="B214" s="40" t="s">
        <v>330</v>
      </c>
      <c r="C214" s="2" t="s">
        <v>265</v>
      </c>
      <c r="D214" s="2">
        <v>2019</v>
      </c>
      <c r="E214" s="24"/>
    </row>
    <row r="215" spans="1:5" hidden="1" x14ac:dyDescent="0.3">
      <c r="A215" s="2" t="s">
        <v>264</v>
      </c>
      <c r="B215" s="40" t="s">
        <v>330</v>
      </c>
      <c r="C215" s="2" t="s">
        <v>265</v>
      </c>
      <c r="D215" s="2">
        <v>2020</v>
      </c>
      <c r="E215" s="24"/>
    </row>
    <row r="216" spans="1:5" hidden="1" x14ac:dyDescent="0.3">
      <c r="A216" s="2" t="s">
        <v>264</v>
      </c>
      <c r="B216" s="40" t="s">
        <v>330</v>
      </c>
      <c r="C216" s="2" t="s">
        <v>265</v>
      </c>
      <c r="D216" s="2">
        <v>2021</v>
      </c>
      <c r="E216" s="24"/>
    </row>
    <row r="217" spans="1:5" hidden="1" x14ac:dyDescent="0.3">
      <c r="A217" s="2" t="s">
        <v>264</v>
      </c>
      <c r="B217" s="40" t="s">
        <v>330</v>
      </c>
      <c r="C217" s="2" t="s">
        <v>265</v>
      </c>
      <c r="D217" s="2">
        <v>2022</v>
      </c>
      <c r="E217" s="24"/>
    </row>
    <row r="218" spans="1:5" hidden="1" x14ac:dyDescent="0.3">
      <c r="A218" s="2" t="s">
        <v>264</v>
      </c>
      <c r="B218" t="s">
        <v>320</v>
      </c>
      <c r="C218" s="2" t="s">
        <v>265</v>
      </c>
      <c r="D218" s="2">
        <v>2014</v>
      </c>
      <c r="E218" s="24">
        <v>104124.46250000002</v>
      </c>
    </row>
    <row r="219" spans="1:5" hidden="1" x14ac:dyDescent="0.3">
      <c r="A219" s="2" t="s">
        <v>264</v>
      </c>
      <c r="B219" s="40" t="s">
        <v>320</v>
      </c>
      <c r="C219" s="2" t="s">
        <v>265</v>
      </c>
      <c r="D219" s="2">
        <v>2015</v>
      </c>
      <c r="E219" s="24">
        <v>87082.065000000002</v>
      </c>
    </row>
    <row r="220" spans="1:5" hidden="1" x14ac:dyDescent="0.3">
      <c r="A220" s="2" t="s">
        <v>264</v>
      </c>
      <c r="B220" s="40" t="s">
        <v>320</v>
      </c>
      <c r="C220" s="2" t="s">
        <v>265</v>
      </c>
      <c r="D220" s="2">
        <v>2016</v>
      </c>
      <c r="E220" s="24">
        <v>84011.684999999983</v>
      </c>
    </row>
    <row r="221" spans="1:5" hidden="1" x14ac:dyDescent="0.3">
      <c r="A221" s="2" t="s">
        <v>264</v>
      </c>
      <c r="B221" s="40" t="s">
        <v>320</v>
      </c>
      <c r="C221" s="2" t="s">
        <v>265</v>
      </c>
      <c r="D221" s="2">
        <v>2017</v>
      </c>
      <c r="E221" s="24">
        <v>83803.452500000014</v>
      </c>
    </row>
    <row r="222" spans="1:5" hidden="1" x14ac:dyDescent="0.3">
      <c r="A222" s="2" t="s">
        <v>264</v>
      </c>
      <c r="B222" s="40" t="s">
        <v>320</v>
      </c>
      <c r="C222" s="2" t="s">
        <v>265</v>
      </c>
      <c r="D222" s="2">
        <v>2018</v>
      </c>
      <c r="E222" s="24">
        <v>77998.31</v>
      </c>
    </row>
    <row r="223" spans="1:5" hidden="1" x14ac:dyDescent="0.3">
      <c r="A223" s="2" t="s">
        <v>264</v>
      </c>
      <c r="B223" s="40" t="s">
        <v>320</v>
      </c>
      <c r="C223" s="2" t="s">
        <v>265</v>
      </c>
      <c r="D223" s="2">
        <v>2019</v>
      </c>
      <c r="E223" s="24">
        <v>79160.28750000002</v>
      </c>
    </row>
    <row r="224" spans="1:5" hidden="1" x14ac:dyDescent="0.3">
      <c r="A224" s="2" t="s">
        <v>264</v>
      </c>
      <c r="B224" s="40" t="s">
        <v>320</v>
      </c>
      <c r="C224" s="2" t="s">
        <v>265</v>
      </c>
      <c r="D224" s="2">
        <v>2020</v>
      </c>
      <c r="E224" s="24">
        <v>78247.05750000001</v>
      </c>
    </row>
    <row r="225" spans="1:5" hidden="1" x14ac:dyDescent="0.3">
      <c r="A225" s="2" t="s">
        <v>264</v>
      </c>
      <c r="B225" s="40" t="s">
        <v>320</v>
      </c>
      <c r="C225" s="2" t="s">
        <v>265</v>
      </c>
      <c r="D225" s="2">
        <v>2021</v>
      </c>
      <c r="E225" s="24">
        <v>86167.74</v>
      </c>
    </row>
    <row r="226" spans="1:5" hidden="1" x14ac:dyDescent="0.3">
      <c r="A226" s="2" t="s">
        <v>264</v>
      </c>
      <c r="B226" s="40" t="s">
        <v>320</v>
      </c>
      <c r="C226" s="2" t="s">
        <v>265</v>
      </c>
      <c r="D226" s="2">
        <v>2022</v>
      </c>
      <c r="E226" s="24">
        <v>84304.962499999994</v>
      </c>
    </row>
    <row r="227" spans="1:5" hidden="1" x14ac:dyDescent="0.3">
      <c r="A227" s="2" t="s">
        <v>264</v>
      </c>
      <c r="B227" s="40" t="s">
        <v>321</v>
      </c>
      <c r="C227" s="2" t="s">
        <v>265</v>
      </c>
      <c r="D227" s="2">
        <v>2014</v>
      </c>
      <c r="E227" s="24">
        <v>9138227.9649999999</v>
      </c>
    </row>
    <row r="228" spans="1:5" hidden="1" x14ac:dyDescent="0.3">
      <c r="A228" s="2" t="s">
        <v>264</v>
      </c>
      <c r="B228" s="40" t="s">
        <v>321</v>
      </c>
      <c r="C228" s="2" t="s">
        <v>265</v>
      </c>
      <c r="D228" s="2">
        <v>2015</v>
      </c>
      <c r="E228" s="24">
        <v>9397419.7575000003</v>
      </c>
    </row>
    <row r="229" spans="1:5" hidden="1" x14ac:dyDescent="0.3">
      <c r="A229" s="2" t="s">
        <v>264</v>
      </c>
      <c r="B229" s="40" t="s">
        <v>321</v>
      </c>
      <c r="C229" s="2" t="s">
        <v>265</v>
      </c>
      <c r="D229" s="2">
        <v>2016</v>
      </c>
      <c r="E229" s="24">
        <v>9831708.4375</v>
      </c>
    </row>
    <row r="230" spans="1:5" hidden="1" x14ac:dyDescent="0.3">
      <c r="A230" s="2" t="s">
        <v>264</v>
      </c>
      <c r="B230" s="40" t="s">
        <v>321</v>
      </c>
      <c r="C230" s="2" t="s">
        <v>265</v>
      </c>
      <c r="D230" s="2">
        <v>2017</v>
      </c>
      <c r="E230" s="24">
        <v>10084889.592500001</v>
      </c>
    </row>
    <row r="231" spans="1:5" hidden="1" x14ac:dyDescent="0.3">
      <c r="A231" s="2" t="s">
        <v>264</v>
      </c>
      <c r="B231" s="40" t="s">
        <v>321</v>
      </c>
      <c r="C231" s="2" t="s">
        <v>265</v>
      </c>
      <c r="D231" s="2">
        <v>2018</v>
      </c>
      <c r="E231" s="24">
        <v>9817143.2950000018</v>
      </c>
    </row>
    <row r="232" spans="1:5" hidden="1" x14ac:dyDescent="0.3">
      <c r="A232" s="2" t="s">
        <v>264</v>
      </c>
      <c r="B232" s="40" t="s">
        <v>321</v>
      </c>
      <c r="C232" s="2" t="s">
        <v>265</v>
      </c>
      <c r="D232" s="2">
        <v>2019</v>
      </c>
      <c r="E232" s="24">
        <v>9691526.3550000004</v>
      </c>
    </row>
    <row r="233" spans="1:5" hidden="1" x14ac:dyDescent="0.3">
      <c r="A233" s="2" t="s">
        <v>264</v>
      </c>
      <c r="B233" s="40" t="s">
        <v>321</v>
      </c>
      <c r="C233" s="2" t="s">
        <v>265</v>
      </c>
      <c r="D233" s="2">
        <v>2020</v>
      </c>
      <c r="E233" s="24">
        <v>9611466.3425000012</v>
      </c>
    </row>
    <row r="234" spans="1:5" hidden="1" x14ac:dyDescent="0.3">
      <c r="A234" s="2" t="s">
        <v>264</v>
      </c>
      <c r="B234" s="40" t="s">
        <v>321</v>
      </c>
      <c r="C234" s="2" t="s">
        <v>265</v>
      </c>
      <c r="D234" s="2">
        <v>2021</v>
      </c>
      <c r="E234" s="24">
        <v>9782887.3150000013</v>
      </c>
    </row>
    <row r="235" spans="1:5" hidden="1" x14ac:dyDescent="0.3">
      <c r="A235" s="2" t="s">
        <v>264</v>
      </c>
      <c r="B235" s="40" t="s">
        <v>321</v>
      </c>
      <c r="C235" s="2" t="s">
        <v>265</v>
      </c>
      <c r="D235" s="2">
        <v>2022</v>
      </c>
      <c r="E235" s="24">
        <v>9741723.8925000001</v>
      </c>
    </row>
    <row r="236" spans="1:5" hidden="1" x14ac:dyDescent="0.3">
      <c r="A236" s="2" t="s">
        <v>264</v>
      </c>
      <c r="B236" s="22" t="s">
        <v>322</v>
      </c>
      <c r="C236" s="2" t="s">
        <v>265</v>
      </c>
      <c r="D236" s="2">
        <v>2014</v>
      </c>
      <c r="E236" s="24">
        <v>6887466.0499999998</v>
      </c>
    </row>
    <row r="237" spans="1:5" hidden="1" x14ac:dyDescent="0.3">
      <c r="A237" s="2" t="s">
        <v>264</v>
      </c>
      <c r="B237" s="22" t="s">
        <v>322</v>
      </c>
      <c r="C237" s="2" t="s">
        <v>265</v>
      </c>
      <c r="D237" s="2">
        <v>2015</v>
      </c>
      <c r="E237" s="24">
        <v>7295394.2474999987</v>
      </c>
    </row>
    <row r="238" spans="1:5" hidden="1" x14ac:dyDescent="0.3">
      <c r="A238" s="2" t="s">
        <v>264</v>
      </c>
      <c r="B238" s="22" t="s">
        <v>322</v>
      </c>
      <c r="C238" s="2" t="s">
        <v>265</v>
      </c>
      <c r="D238" s="2">
        <v>2016</v>
      </c>
      <c r="E238" s="24">
        <v>7735739.0075000003</v>
      </c>
    </row>
    <row r="239" spans="1:5" hidden="1" x14ac:dyDescent="0.3">
      <c r="A239" s="2" t="s">
        <v>264</v>
      </c>
      <c r="B239" s="22" t="s">
        <v>322</v>
      </c>
      <c r="C239" s="2" t="s">
        <v>265</v>
      </c>
      <c r="D239" s="2">
        <v>2017</v>
      </c>
      <c r="E239" s="24">
        <v>7782307.3500000006</v>
      </c>
    </row>
    <row r="240" spans="1:5" hidden="1" x14ac:dyDescent="0.3">
      <c r="A240" s="2" t="s">
        <v>264</v>
      </c>
      <c r="B240" s="22" t="s">
        <v>322</v>
      </c>
      <c r="C240" s="2" t="s">
        <v>265</v>
      </c>
      <c r="D240" s="2">
        <v>2018</v>
      </c>
      <c r="E240" s="24">
        <v>7992758.5025000004</v>
      </c>
    </row>
    <row r="241" spans="1:5" hidden="1" x14ac:dyDescent="0.3">
      <c r="A241" s="2" t="s">
        <v>264</v>
      </c>
      <c r="B241" s="22" t="s">
        <v>322</v>
      </c>
      <c r="C241" s="2" t="s">
        <v>265</v>
      </c>
      <c r="D241" s="2">
        <v>2019</v>
      </c>
      <c r="E241" s="24">
        <v>8152186.6699999999</v>
      </c>
    </row>
    <row r="242" spans="1:5" hidden="1" x14ac:dyDescent="0.3">
      <c r="A242" s="2" t="s">
        <v>264</v>
      </c>
      <c r="B242" s="22" t="s">
        <v>322</v>
      </c>
      <c r="C242" s="2" t="s">
        <v>265</v>
      </c>
      <c r="D242" s="2">
        <v>2020</v>
      </c>
      <c r="E242" s="24">
        <v>8196746.9650000017</v>
      </c>
    </row>
    <row r="243" spans="1:5" hidden="1" x14ac:dyDescent="0.3">
      <c r="A243" s="2" t="s">
        <v>264</v>
      </c>
      <c r="B243" s="22" t="s">
        <v>322</v>
      </c>
      <c r="C243" s="2" t="s">
        <v>265</v>
      </c>
      <c r="D243" s="2">
        <v>2021</v>
      </c>
      <c r="E243" s="24">
        <v>8318370.4400000013</v>
      </c>
    </row>
    <row r="244" spans="1:5" hidden="1" x14ac:dyDescent="0.3">
      <c r="A244" s="2" t="s">
        <v>264</v>
      </c>
      <c r="B244" s="22" t="s">
        <v>322</v>
      </c>
      <c r="C244" s="2" t="s">
        <v>265</v>
      </c>
      <c r="D244" s="2">
        <v>2022</v>
      </c>
      <c r="E244" s="24">
        <v>8144140.4274999993</v>
      </c>
    </row>
    <row r="245" spans="1:5" hidden="1" x14ac:dyDescent="0.3">
      <c r="A245" s="2" t="s">
        <v>264</v>
      </c>
      <c r="B245" t="s">
        <v>323</v>
      </c>
      <c r="C245" s="2" t="s">
        <v>265</v>
      </c>
      <c r="D245" s="2">
        <v>2014</v>
      </c>
      <c r="E245" s="24">
        <v>6808242.2524999995</v>
      </c>
    </row>
    <row r="246" spans="1:5" hidden="1" x14ac:dyDescent="0.3">
      <c r="A246" s="2" t="s">
        <v>264</v>
      </c>
      <c r="B246" s="40" t="s">
        <v>323</v>
      </c>
      <c r="C246" s="2" t="s">
        <v>265</v>
      </c>
      <c r="D246" s="2">
        <v>2015</v>
      </c>
      <c r="E246" s="24">
        <v>7220763.2449999992</v>
      </c>
    </row>
    <row r="247" spans="1:5" hidden="1" x14ac:dyDescent="0.3">
      <c r="A247" s="2" t="s">
        <v>264</v>
      </c>
      <c r="B247" s="40" t="s">
        <v>323</v>
      </c>
      <c r="C247" s="2" t="s">
        <v>265</v>
      </c>
      <c r="D247" s="2">
        <v>2016</v>
      </c>
      <c r="E247" s="24">
        <v>7432692.4649999999</v>
      </c>
    </row>
    <row r="248" spans="1:5" hidden="1" x14ac:dyDescent="0.3">
      <c r="A248" s="2" t="s">
        <v>264</v>
      </c>
      <c r="B248" s="40" t="s">
        <v>323</v>
      </c>
      <c r="C248" s="2" t="s">
        <v>265</v>
      </c>
      <c r="D248" s="2">
        <v>2017</v>
      </c>
      <c r="E248" s="24">
        <v>7601101.6400000006</v>
      </c>
    </row>
    <row r="249" spans="1:5" hidden="1" x14ac:dyDescent="0.3">
      <c r="A249" s="2" t="s">
        <v>264</v>
      </c>
      <c r="B249" s="40" t="s">
        <v>323</v>
      </c>
      <c r="C249" s="2" t="s">
        <v>265</v>
      </c>
      <c r="D249" s="2">
        <v>2018</v>
      </c>
      <c r="E249" s="24">
        <v>7634593.8574999999</v>
      </c>
    </row>
    <row r="250" spans="1:5" hidden="1" x14ac:dyDescent="0.3">
      <c r="A250" s="2" t="s">
        <v>264</v>
      </c>
      <c r="B250" s="40" t="s">
        <v>323</v>
      </c>
      <c r="C250" s="2" t="s">
        <v>265</v>
      </c>
      <c r="D250" s="2">
        <v>2019</v>
      </c>
      <c r="E250" s="24">
        <v>7544168.209999999</v>
      </c>
    </row>
    <row r="251" spans="1:5" hidden="1" x14ac:dyDescent="0.3">
      <c r="A251" s="2" t="s">
        <v>264</v>
      </c>
      <c r="B251" s="40" t="s">
        <v>323</v>
      </c>
      <c r="C251" s="2" t="s">
        <v>265</v>
      </c>
      <c r="D251" s="2">
        <v>2020</v>
      </c>
      <c r="E251" s="24">
        <v>7510062.245000001</v>
      </c>
    </row>
    <row r="252" spans="1:5" hidden="1" x14ac:dyDescent="0.3">
      <c r="A252" s="2" t="s">
        <v>264</v>
      </c>
      <c r="B252" s="40" t="s">
        <v>323</v>
      </c>
      <c r="C252" s="2" t="s">
        <v>265</v>
      </c>
      <c r="D252" s="2">
        <v>2021</v>
      </c>
      <c r="E252" s="24">
        <v>7555248.1500000013</v>
      </c>
    </row>
    <row r="253" spans="1:5" hidden="1" x14ac:dyDescent="0.3">
      <c r="A253" s="2" t="s">
        <v>264</v>
      </c>
      <c r="B253" s="40" t="s">
        <v>323</v>
      </c>
      <c r="C253" s="2" t="s">
        <v>265</v>
      </c>
      <c r="D253" s="2">
        <v>2022</v>
      </c>
      <c r="E253" s="24">
        <v>7397258.0824999996</v>
      </c>
    </row>
    <row r="254" spans="1:5" hidden="1" x14ac:dyDescent="0.3">
      <c r="A254" s="2" t="s">
        <v>264</v>
      </c>
      <c r="B254" t="s">
        <v>326</v>
      </c>
      <c r="C254" s="2" t="s">
        <v>265</v>
      </c>
      <c r="D254" s="2">
        <v>2014</v>
      </c>
      <c r="E254" s="24">
        <v>2290838.915</v>
      </c>
    </row>
    <row r="255" spans="1:5" hidden="1" x14ac:dyDescent="0.3">
      <c r="A255" s="2" t="s">
        <v>264</v>
      </c>
      <c r="B255" s="40" t="s">
        <v>326</v>
      </c>
      <c r="C255" s="2" t="s">
        <v>265</v>
      </c>
      <c r="D255" s="2">
        <v>2015</v>
      </c>
      <c r="E255" s="24">
        <v>2312837.2825000002</v>
      </c>
    </row>
    <row r="256" spans="1:5" hidden="1" x14ac:dyDescent="0.3">
      <c r="A256" s="2" t="s">
        <v>264</v>
      </c>
      <c r="B256" s="40" t="s">
        <v>326</v>
      </c>
      <c r="C256" s="2" t="s">
        <v>265</v>
      </c>
      <c r="D256" s="2">
        <v>2016</v>
      </c>
      <c r="E256" s="24">
        <v>2372402.1800000002</v>
      </c>
    </row>
    <row r="257" spans="1:5" hidden="1" x14ac:dyDescent="0.3">
      <c r="A257" s="2" t="s">
        <v>264</v>
      </c>
      <c r="B257" s="40" t="s">
        <v>326</v>
      </c>
      <c r="C257" s="2" t="s">
        <v>265</v>
      </c>
      <c r="D257" s="2">
        <v>2017</v>
      </c>
      <c r="E257" s="24">
        <v>2397080.56</v>
      </c>
    </row>
    <row r="258" spans="1:5" hidden="1" x14ac:dyDescent="0.3">
      <c r="A258" s="2" t="s">
        <v>264</v>
      </c>
      <c r="B258" s="40" t="s">
        <v>326</v>
      </c>
      <c r="C258" s="2" t="s">
        <v>265</v>
      </c>
      <c r="D258" s="2">
        <v>2018</v>
      </c>
      <c r="E258" s="24">
        <v>2302836.1</v>
      </c>
    </row>
    <row r="259" spans="1:5" hidden="1" x14ac:dyDescent="0.3">
      <c r="A259" s="2" t="s">
        <v>264</v>
      </c>
      <c r="B259" s="40" t="s">
        <v>326</v>
      </c>
      <c r="C259" s="2" t="s">
        <v>265</v>
      </c>
      <c r="D259" s="2">
        <v>2019</v>
      </c>
      <c r="E259" s="24">
        <v>2197185.5724999998</v>
      </c>
    </row>
    <row r="260" spans="1:5" hidden="1" x14ac:dyDescent="0.3">
      <c r="A260" s="2" t="s">
        <v>264</v>
      </c>
      <c r="B260" s="40" t="s">
        <v>326</v>
      </c>
      <c r="C260" s="2" t="s">
        <v>265</v>
      </c>
      <c r="D260" s="2">
        <v>2020</v>
      </c>
      <c r="E260" s="24">
        <v>2229378.2075000005</v>
      </c>
    </row>
    <row r="261" spans="1:5" hidden="1" x14ac:dyDescent="0.3">
      <c r="A261" s="2" t="s">
        <v>264</v>
      </c>
      <c r="B261" s="40" t="s">
        <v>326</v>
      </c>
      <c r="C261" s="2" t="s">
        <v>265</v>
      </c>
      <c r="D261" s="2">
        <v>2021</v>
      </c>
      <c r="E261" s="24">
        <v>2188385.4225000003</v>
      </c>
    </row>
    <row r="262" spans="1:5" hidden="1" x14ac:dyDescent="0.3">
      <c r="A262" s="2" t="s">
        <v>264</v>
      </c>
      <c r="B262" s="40" t="s">
        <v>326</v>
      </c>
      <c r="C262" s="2" t="s">
        <v>265</v>
      </c>
      <c r="D262" s="2">
        <v>2022</v>
      </c>
      <c r="E262" s="24">
        <v>2198564.5425</v>
      </c>
    </row>
    <row r="263" spans="1:5" hidden="1" x14ac:dyDescent="0.3">
      <c r="A263" s="2" t="s">
        <v>264</v>
      </c>
      <c r="B263" s="40" t="s">
        <v>324</v>
      </c>
      <c r="C263" s="2" t="s">
        <v>265</v>
      </c>
      <c r="D263" s="2">
        <v>2014</v>
      </c>
      <c r="E263" s="24">
        <v>3140016.7075</v>
      </c>
    </row>
    <row r="264" spans="1:5" hidden="1" x14ac:dyDescent="0.3">
      <c r="A264" s="2" t="s">
        <v>264</v>
      </c>
      <c r="B264" s="40" t="s">
        <v>324</v>
      </c>
      <c r="C264" s="2" t="s">
        <v>265</v>
      </c>
      <c r="D264" s="2">
        <v>2015</v>
      </c>
      <c r="E264" s="24">
        <v>3186606.585</v>
      </c>
    </row>
    <row r="265" spans="1:5" hidden="1" x14ac:dyDescent="0.3">
      <c r="A265" s="2" t="s">
        <v>264</v>
      </c>
      <c r="B265" s="40" t="s">
        <v>324</v>
      </c>
      <c r="C265" s="2" t="s">
        <v>265</v>
      </c>
      <c r="D265" s="2">
        <v>2016</v>
      </c>
      <c r="E265" s="24">
        <v>3309699.1850000005</v>
      </c>
    </row>
    <row r="266" spans="1:5" hidden="1" x14ac:dyDescent="0.3">
      <c r="A266" s="2" t="s">
        <v>264</v>
      </c>
      <c r="B266" s="40" t="s">
        <v>324</v>
      </c>
      <c r="C266" s="2" t="s">
        <v>265</v>
      </c>
      <c r="D266" s="2">
        <v>2017</v>
      </c>
      <c r="E266" s="24">
        <v>3404052.2324999999</v>
      </c>
    </row>
    <row r="267" spans="1:5" hidden="1" x14ac:dyDescent="0.3">
      <c r="A267" s="2" t="s">
        <v>264</v>
      </c>
      <c r="B267" s="40" t="s">
        <v>324</v>
      </c>
      <c r="C267" s="2" t="s">
        <v>265</v>
      </c>
      <c r="D267" s="2">
        <v>2018</v>
      </c>
      <c r="E267" s="24">
        <v>3471367.9049999998</v>
      </c>
    </row>
    <row r="268" spans="1:5" hidden="1" x14ac:dyDescent="0.3">
      <c r="A268" s="2" t="s">
        <v>264</v>
      </c>
      <c r="B268" s="40" t="s">
        <v>324</v>
      </c>
      <c r="C268" s="2" t="s">
        <v>265</v>
      </c>
      <c r="D268" s="2">
        <v>2019</v>
      </c>
      <c r="E268" s="24">
        <v>3475982.6</v>
      </c>
    </row>
    <row r="269" spans="1:5" hidden="1" x14ac:dyDescent="0.3">
      <c r="A269" s="2" t="s">
        <v>264</v>
      </c>
      <c r="B269" s="40" t="s">
        <v>324</v>
      </c>
      <c r="C269" s="2" t="s">
        <v>265</v>
      </c>
      <c r="D269" s="2">
        <v>2020</v>
      </c>
      <c r="E269" s="24">
        <v>3539251.3350000004</v>
      </c>
    </row>
    <row r="270" spans="1:5" hidden="1" x14ac:dyDescent="0.3">
      <c r="A270" s="2" t="s">
        <v>264</v>
      </c>
      <c r="B270" s="40" t="s">
        <v>324</v>
      </c>
      <c r="C270" s="2" t="s">
        <v>265</v>
      </c>
      <c r="D270" s="2">
        <v>2021</v>
      </c>
      <c r="E270" s="24">
        <v>3525192.63</v>
      </c>
    </row>
    <row r="271" spans="1:5" hidden="1" x14ac:dyDescent="0.3">
      <c r="A271" s="2" t="s">
        <v>264</v>
      </c>
      <c r="B271" s="40" t="s">
        <v>324</v>
      </c>
      <c r="C271" s="2" t="s">
        <v>265</v>
      </c>
      <c r="D271" s="2">
        <v>2022</v>
      </c>
      <c r="E271" s="24">
        <v>3484556.2675000001</v>
      </c>
    </row>
    <row r="272" spans="1:5" hidden="1" x14ac:dyDescent="0.3">
      <c r="A272" s="2" t="s">
        <v>264</v>
      </c>
      <c r="B272" s="40" t="s">
        <v>325</v>
      </c>
      <c r="C272" s="2" t="s">
        <v>265</v>
      </c>
      <c r="D272" s="2">
        <v>2014</v>
      </c>
      <c r="E272" s="24">
        <v>202902.22249999997</v>
      </c>
    </row>
    <row r="273" spans="1:5" hidden="1" x14ac:dyDescent="0.3">
      <c r="A273" s="2" t="s">
        <v>264</v>
      </c>
      <c r="B273" s="40" t="s">
        <v>325</v>
      </c>
      <c r="C273" s="2" t="s">
        <v>265</v>
      </c>
      <c r="D273" s="2">
        <v>2015</v>
      </c>
      <c r="E273" s="24">
        <v>197251.84000000003</v>
      </c>
    </row>
    <row r="274" spans="1:5" hidden="1" x14ac:dyDescent="0.3">
      <c r="A274" s="2" t="s">
        <v>264</v>
      </c>
      <c r="B274" s="40" t="s">
        <v>325</v>
      </c>
      <c r="C274" s="2" t="s">
        <v>265</v>
      </c>
      <c r="D274" s="2">
        <v>2016</v>
      </c>
      <c r="E274" s="24">
        <v>190449.15250000003</v>
      </c>
    </row>
    <row r="275" spans="1:5" hidden="1" x14ac:dyDescent="0.3">
      <c r="A275" s="2" t="s">
        <v>264</v>
      </c>
      <c r="B275" s="40" t="s">
        <v>325</v>
      </c>
      <c r="C275" s="2" t="s">
        <v>265</v>
      </c>
      <c r="D275" s="2">
        <v>2017</v>
      </c>
      <c r="E275" s="24">
        <v>196464.35250000001</v>
      </c>
    </row>
    <row r="276" spans="1:5" hidden="1" x14ac:dyDescent="0.3">
      <c r="A276" s="2" t="s">
        <v>264</v>
      </c>
      <c r="B276" s="40" t="s">
        <v>325</v>
      </c>
      <c r="C276" s="2" t="s">
        <v>265</v>
      </c>
      <c r="D276" s="2">
        <v>2018</v>
      </c>
      <c r="E276" s="24">
        <v>203765.44750000001</v>
      </c>
    </row>
    <row r="277" spans="1:5" hidden="1" x14ac:dyDescent="0.3">
      <c r="A277" s="2" t="s">
        <v>264</v>
      </c>
      <c r="B277" s="40" t="s">
        <v>325</v>
      </c>
      <c r="C277" s="2" t="s">
        <v>265</v>
      </c>
      <c r="D277" s="2">
        <v>2019</v>
      </c>
      <c r="E277" s="24">
        <v>188458.62499999997</v>
      </c>
    </row>
    <row r="278" spans="1:5" hidden="1" x14ac:dyDescent="0.3">
      <c r="A278" s="2" t="s">
        <v>264</v>
      </c>
      <c r="B278" s="40" t="s">
        <v>325</v>
      </c>
      <c r="C278" s="2" t="s">
        <v>265</v>
      </c>
      <c r="D278" s="2">
        <v>2020</v>
      </c>
      <c r="E278" s="24">
        <v>195556.41500000004</v>
      </c>
    </row>
    <row r="279" spans="1:5" hidden="1" x14ac:dyDescent="0.3">
      <c r="A279" s="2" t="s">
        <v>264</v>
      </c>
      <c r="B279" s="40" t="s">
        <v>325</v>
      </c>
      <c r="C279" s="2" t="s">
        <v>265</v>
      </c>
      <c r="D279" s="2">
        <v>2021</v>
      </c>
      <c r="E279" s="24">
        <v>191988.17499999996</v>
      </c>
    </row>
    <row r="280" spans="1:5" hidden="1" x14ac:dyDescent="0.3">
      <c r="A280" s="2" t="s">
        <v>264</v>
      </c>
      <c r="B280" s="40" t="s">
        <v>325</v>
      </c>
      <c r="C280" s="2" t="s">
        <v>265</v>
      </c>
      <c r="D280" s="2">
        <v>2022</v>
      </c>
      <c r="E280" s="24">
        <v>170788.0625</v>
      </c>
    </row>
    <row r="281" spans="1:5" hidden="1" x14ac:dyDescent="0.3">
      <c r="A281" s="2" t="s">
        <v>266</v>
      </c>
      <c r="B281" s="40" t="s">
        <v>318</v>
      </c>
      <c r="C281" s="2" t="s">
        <v>267</v>
      </c>
      <c r="D281" s="2">
        <v>2014</v>
      </c>
      <c r="E281" s="24"/>
    </row>
    <row r="282" spans="1:5" hidden="1" x14ac:dyDescent="0.3">
      <c r="A282" s="2" t="s">
        <v>266</v>
      </c>
      <c r="B282" s="40" t="s">
        <v>318</v>
      </c>
      <c r="C282" s="2" t="s">
        <v>267</v>
      </c>
      <c r="D282" s="2">
        <v>2015</v>
      </c>
      <c r="E282" s="24"/>
    </row>
    <row r="283" spans="1:5" hidden="1" x14ac:dyDescent="0.3">
      <c r="A283" s="2" t="s">
        <v>266</v>
      </c>
      <c r="B283" s="40" t="s">
        <v>318</v>
      </c>
      <c r="C283" s="2" t="s">
        <v>267</v>
      </c>
      <c r="D283" s="2">
        <v>2016</v>
      </c>
      <c r="E283" s="24"/>
    </row>
    <row r="284" spans="1:5" hidden="1" x14ac:dyDescent="0.3">
      <c r="A284" s="2" t="s">
        <v>266</v>
      </c>
      <c r="B284" s="40" t="s">
        <v>318</v>
      </c>
      <c r="C284" s="2" t="s">
        <v>267</v>
      </c>
      <c r="D284" s="2">
        <v>2017</v>
      </c>
      <c r="E284" s="24"/>
    </row>
    <row r="285" spans="1:5" hidden="1" x14ac:dyDescent="0.3">
      <c r="A285" s="2" t="s">
        <v>266</v>
      </c>
      <c r="B285" s="40" t="s">
        <v>318</v>
      </c>
      <c r="C285" s="2" t="s">
        <v>267</v>
      </c>
      <c r="D285" s="2">
        <v>2018</v>
      </c>
      <c r="E285" s="24"/>
    </row>
    <row r="286" spans="1:5" hidden="1" x14ac:dyDescent="0.3">
      <c r="A286" s="2" t="s">
        <v>266</v>
      </c>
      <c r="B286" s="40" t="s">
        <v>318</v>
      </c>
      <c r="C286" s="2" t="s">
        <v>267</v>
      </c>
      <c r="D286" s="2">
        <v>2019</v>
      </c>
      <c r="E286" s="24"/>
    </row>
    <row r="287" spans="1:5" hidden="1" x14ac:dyDescent="0.3">
      <c r="A287" s="2" t="s">
        <v>266</v>
      </c>
      <c r="B287" s="40" t="s">
        <v>318</v>
      </c>
      <c r="C287" s="2" t="s">
        <v>267</v>
      </c>
      <c r="D287" s="2">
        <v>2020</v>
      </c>
      <c r="E287" s="24"/>
    </row>
    <row r="288" spans="1:5" hidden="1" x14ac:dyDescent="0.3">
      <c r="A288" s="2" t="s">
        <v>266</v>
      </c>
      <c r="B288" s="40" t="s">
        <v>318</v>
      </c>
      <c r="C288" s="2" t="s">
        <v>267</v>
      </c>
      <c r="D288" s="2">
        <v>2021</v>
      </c>
      <c r="E288" s="24"/>
    </row>
    <row r="289" spans="1:5" hidden="1" x14ac:dyDescent="0.3">
      <c r="A289" s="2" t="s">
        <v>266</v>
      </c>
      <c r="B289" s="40" t="s">
        <v>318</v>
      </c>
      <c r="C289" s="2" t="s">
        <v>267</v>
      </c>
      <c r="D289" s="2">
        <v>2022</v>
      </c>
      <c r="E289" s="24"/>
    </row>
    <row r="290" spans="1:5" hidden="1" x14ac:dyDescent="0.3">
      <c r="A290" s="2" t="s">
        <v>266</v>
      </c>
      <c r="B290" s="40" t="s">
        <v>319</v>
      </c>
      <c r="C290" s="2" t="s">
        <v>267</v>
      </c>
      <c r="D290" s="2">
        <v>2014</v>
      </c>
      <c r="E290" s="24"/>
    </row>
    <row r="291" spans="1:5" hidden="1" x14ac:dyDescent="0.3">
      <c r="A291" s="2" t="s">
        <v>266</v>
      </c>
      <c r="B291" s="40" t="s">
        <v>319</v>
      </c>
      <c r="C291" s="2" t="s">
        <v>267</v>
      </c>
      <c r="D291" s="2">
        <v>2015</v>
      </c>
      <c r="E291" s="24"/>
    </row>
    <row r="292" spans="1:5" hidden="1" x14ac:dyDescent="0.3">
      <c r="A292" s="2" t="s">
        <v>266</v>
      </c>
      <c r="B292" s="40" t="s">
        <v>319</v>
      </c>
      <c r="C292" s="2" t="s">
        <v>267</v>
      </c>
      <c r="D292" s="2">
        <v>2016</v>
      </c>
      <c r="E292" s="24"/>
    </row>
    <row r="293" spans="1:5" hidden="1" x14ac:dyDescent="0.3">
      <c r="A293" s="2" t="s">
        <v>266</v>
      </c>
      <c r="B293" s="40" t="s">
        <v>319</v>
      </c>
      <c r="C293" s="2" t="s">
        <v>267</v>
      </c>
      <c r="D293" s="2">
        <v>2017</v>
      </c>
      <c r="E293" s="24"/>
    </row>
    <row r="294" spans="1:5" hidden="1" x14ac:dyDescent="0.3">
      <c r="A294" s="2" t="s">
        <v>266</v>
      </c>
      <c r="B294" s="40" t="s">
        <v>319</v>
      </c>
      <c r="C294" s="2" t="s">
        <v>267</v>
      </c>
      <c r="D294" s="2">
        <v>2018</v>
      </c>
      <c r="E294" s="24"/>
    </row>
    <row r="295" spans="1:5" hidden="1" x14ac:dyDescent="0.3">
      <c r="A295" s="2" t="s">
        <v>266</v>
      </c>
      <c r="B295" s="40" t="s">
        <v>319</v>
      </c>
      <c r="C295" s="2" t="s">
        <v>267</v>
      </c>
      <c r="D295" s="2">
        <v>2019</v>
      </c>
      <c r="E295" s="24"/>
    </row>
    <row r="296" spans="1:5" hidden="1" x14ac:dyDescent="0.3">
      <c r="A296" s="2" t="s">
        <v>266</v>
      </c>
      <c r="B296" s="40" t="s">
        <v>319</v>
      </c>
      <c r="C296" s="2" t="s">
        <v>267</v>
      </c>
      <c r="D296" s="2">
        <v>2020</v>
      </c>
      <c r="E296" s="24"/>
    </row>
    <row r="297" spans="1:5" hidden="1" x14ac:dyDescent="0.3">
      <c r="A297" s="2" t="s">
        <v>266</v>
      </c>
      <c r="B297" s="40" t="s">
        <v>319</v>
      </c>
      <c r="C297" s="2" t="s">
        <v>267</v>
      </c>
      <c r="D297" s="2">
        <v>2021</v>
      </c>
      <c r="E297" s="24"/>
    </row>
    <row r="298" spans="1:5" hidden="1" x14ac:dyDescent="0.3">
      <c r="A298" s="2" t="s">
        <v>266</v>
      </c>
      <c r="B298" s="40" t="s">
        <v>319</v>
      </c>
      <c r="C298" s="2" t="s">
        <v>267</v>
      </c>
      <c r="D298" s="2">
        <v>2022</v>
      </c>
      <c r="E298" s="24"/>
    </row>
    <row r="299" spans="1:5" hidden="1" x14ac:dyDescent="0.3">
      <c r="A299" s="2" t="s">
        <v>266</v>
      </c>
      <c r="B299" s="40" t="s">
        <v>330</v>
      </c>
      <c r="C299" s="2" t="s">
        <v>267</v>
      </c>
      <c r="D299" s="2">
        <v>2014</v>
      </c>
      <c r="E299" s="24"/>
    </row>
    <row r="300" spans="1:5" hidden="1" x14ac:dyDescent="0.3">
      <c r="A300" s="2" t="s">
        <v>266</v>
      </c>
      <c r="B300" s="40" t="s">
        <v>330</v>
      </c>
      <c r="C300" s="2" t="s">
        <v>267</v>
      </c>
      <c r="D300" s="2">
        <v>2015</v>
      </c>
      <c r="E300" s="24"/>
    </row>
    <row r="301" spans="1:5" hidden="1" x14ac:dyDescent="0.3">
      <c r="A301" s="2" t="s">
        <v>266</v>
      </c>
      <c r="B301" s="40" t="s">
        <v>330</v>
      </c>
      <c r="C301" s="2" t="s">
        <v>267</v>
      </c>
      <c r="D301" s="2">
        <v>2016</v>
      </c>
      <c r="E301" s="24"/>
    </row>
    <row r="302" spans="1:5" hidden="1" x14ac:dyDescent="0.3">
      <c r="A302" s="2" t="s">
        <v>266</v>
      </c>
      <c r="B302" s="40" t="s">
        <v>330</v>
      </c>
      <c r="C302" s="2" t="s">
        <v>267</v>
      </c>
      <c r="D302" s="2">
        <v>2017</v>
      </c>
      <c r="E302" s="24"/>
    </row>
    <row r="303" spans="1:5" hidden="1" x14ac:dyDescent="0.3">
      <c r="A303" s="2" t="s">
        <v>266</v>
      </c>
      <c r="B303" s="40" t="s">
        <v>330</v>
      </c>
      <c r="C303" s="2" t="s">
        <v>267</v>
      </c>
      <c r="D303" s="2">
        <v>2018</v>
      </c>
      <c r="E303" s="24"/>
    </row>
    <row r="304" spans="1:5" hidden="1" x14ac:dyDescent="0.3">
      <c r="A304" s="2" t="s">
        <v>266</v>
      </c>
      <c r="B304" s="40" t="s">
        <v>330</v>
      </c>
      <c r="C304" s="2" t="s">
        <v>267</v>
      </c>
      <c r="D304" s="2">
        <v>2019</v>
      </c>
      <c r="E304" s="24"/>
    </row>
    <row r="305" spans="1:5" hidden="1" x14ac:dyDescent="0.3">
      <c r="A305" s="2" t="s">
        <v>266</v>
      </c>
      <c r="B305" s="40" t="s">
        <v>330</v>
      </c>
      <c r="C305" s="2" t="s">
        <v>267</v>
      </c>
      <c r="D305" s="2">
        <v>2020</v>
      </c>
      <c r="E305" s="24"/>
    </row>
    <row r="306" spans="1:5" hidden="1" x14ac:dyDescent="0.3">
      <c r="A306" s="2" t="s">
        <v>266</v>
      </c>
      <c r="B306" s="40" t="s">
        <v>330</v>
      </c>
      <c r="C306" s="2" t="s">
        <v>267</v>
      </c>
      <c r="D306" s="2">
        <v>2021</v>
      </c>
      <c r="E306" s="24"/>
    </row>
    <row r="307" spans="1:5" hidden="1" x14ac:dyDescent="0.3">
      <c r="A307" s="2" t="s">
        <v>266</v>
      </c>
      <c r="B307" s="40" t="s">
        <v>330</v>
      </c>
      <c r="C307" s="2" t="s">
        <v>267</v>
      </c>
      <c r="D307" s="2">
        <v>2022</v>
      </c>
      <c r="E307" s="24"/>
    </row>
    <row r="308" spans="1:5" hidden="1" x14ac:dyDescent="0.3">
      <c r="A308" s="2" t="s">
        <v>266</v>
      </c>
      <c r="B308" s="40" t="s">
        <v>320</v>
      </c>
      <c r="C308" s="2" t="s">
        <v>267</v>
      </c>
      <c r="D308" s="2">
        <v>2014</v>
      </c>
      <c r="E308" s="24"/>
    </row>
    <row r="309" spans="1:5" hidden="1" x14ac:dyDescent="0.3">
      <c r="A309" s="2" t="s">
        <v>266</v>
      </c>
      <c r="B309" s="40" t="s">
        <v>320</v>
      </c>
      <c r="C309" s="2" t="s">
        <v>267</v>
      </c>
      <c r="D309" s="2">
        <v>2015</v>
      </c>
      <c r="E309" s="24"/>
    </row>
    <row r="310" spans="1:5" hidden="1" x14ac:dyDescent="0.3">
      <c r="A310" s="2" t="s">
        <v>266</v>
      </c>
      <c r="B310" s="40" t="s">
        <v>320</v>
      </c>
      <c r="C310" s="2" t="s">
        <v>267</v>
      </c>
      <c r="D310" s="2">
        <v>2016</v>
      </c>
      <c r="E310" s="24"/>
    </row>
    <row r="311" spans="1:5" hidden="1" x14ac:dyDescent="0.3">
      <c r="A311" s="2" t="s">
        <v>266</v>
      </c>
      <c r="B311" s="40" t="s">
        <v>320</v>
      </c>
      <c r="C311" s="2" t="s">
        <v>267</v>
      </c>
      <c r="D311" s="2">
        <v>2017</v>
      </c>
      <c r="E311" s="24"/>
    </row>
    <row r="312" spans="1:5" hidden="1" x14ac:dyDescent="0.3">
      <c r="A312" s="2" t="s">
        <v>266</v>
      </c>
      <c r="B312" s="40" t="s">
        <v>320</v>
      </c>
      <c r="C312" s="2" t="s">
        <v>267</v>
      </c>
      <c r="D312" s="2">
        <v>2018</v>
      </c>
      <c r="E312" s="24"/>
    </row>
    <row r="313" spans="1:5" hidden="1" x14ac:dyDescent="0.3">
      <c r="A313" s="2" t="s">
        <v>266</v>
      </c>
      <c r="B313" s="40" t="s">
        <v>320</v>
      </c>
      <c r="C313" s="2" t="s">
        <v>267</v>
      </c>
      <c r="D313" s="2">
        <v>2019</v>
      </c>
      <c r="E313" s="24"/>
    </row>
    <row r="314" spans="1:5" hidden="1" x14ac:dyDescent="0.3">
      <c r="A314" s="2" t="s">
        <v>266</v>
      </c>
      <c r="B314" s="40" t="s">
        <v>320</v>
      </c>
      <c r="C314" s="2" t="s">
        <v>267</v>
      </c>
      <c r="D314" s="2">
        <v>2020</v>
      </c>
      <c r="E314" s="24"/>
    </row>
    <row r="315" spans="1:5" hidden="1" x14ac:dyDescent="0.3">
      <c r="A315" s="2" t="s">
        <v>266</v>
      </c>
      <c r="B315" s="40" t="s">
        <v>320</v>
      </c>
      <c r="C315" s="2" t="s">
        <v>267</v>
      </c>
      <c r="D315" s="2">
        <v>2021</v>
      </c>
      <c r="E315" s="24"/>
    </row>
    <row r="316" spans="1:5" hidden="1" x14ac:dyDescent="0.3">
      <c r="A316" s="2" t="s">
        <v>266</v>
      </c>
      <c r="B316" s="40" t="s">
        <v>320</v>
      </c>
      <c r="C316" s="2" t="s">
        <v>267</v>
      </c>
      <c r="D316" s="2">
        <v>2022</v>
      </c>
      <c r="E316" s="24"/>
    </row>
    <row r="317" spans="1:5" hidden="1" x14ac:dyDescent="0.3">
      <c r="A317" s="2" t="s">
        <v>266</v>
      </c>
      <c r="B317" s="40" t="s">
        <v>321</v>
      </c>
      <c r="C317" s="2" t="s">
        <v>267</v>
      </c>
      <c r="D317" s="2">
        <v>2014</v>
      </c>
      <c r="E317" s="24">
        <v>21022992.964999996</v>
      </c>
    </row>
    <row r="318" spans="1:5" hidden="1" x14ac:dyDescent="0.3">
      <c r="A318" s="2" t="s">
        <v>266</v>
      </c>
      <c r="B318" s="40" t="s">
        <v>321</v>
      </c>
      <c r="C318" s="2" t="s">
        <v>267</v>
      </c>
      <c r="D318" s="2">
        <v>2015</v>
      </c>
      <c r="E318" s="24">
        <v>20680848.535</v>
      </c>
    </row>
    <row r="319" spans="1:5" hidden="1" x14ac:dyDescent="0.3">
      <c r="A319" s="2" t="s">
        <v>266</v>
      </c>
      <c r="B319" s="40" t="s">
        <v>321</v>
      </c>
      <c r="C319" s="2" t="s">
        <v>267</v>
      </c>
      <c r="D319" s="2">
        <v>2016</v>
      </c>
      <c r="E319" s="24">
        <v>20569593.98</v>
      </c>
    </row>
    <row r="320" spans="1:5" hidden="1" x14ac:dyDescent="0.3">
      <c r="A320" s="2" t="s">
        <v>266</v>
      </c>
      <c r="B320" s="40" t="s">
        <v>321</v>
      </c>
      <c r="C320" s="2" t="s">
        <v>267</v>
      </c>
      <c r="D320" s="2">
        <v>2017</v>
      </c>
      <c r="E320" s="24">
        <v>20517485.120000001</v>
      </c>
    </row>
    <row r="321" spans="1:5" hidden="1" x14ac:dyDescent="0.3">
      <c r="A321" s="2" t="s">
        <v>266</v>
      </c>
      <c r="B321" s="40" t="s">
        <v>321</v>
      </c>
      <c r="C321" s="2" t="s">
        <v>267</v>
      </c>
      <c r="D321" s="2">
        <v>2018</v>
      </c>
      <c r="E321" s="24">
        <v>20877463.450000003</v>
      </c>
    </row>
    <row r="322" spans="1:5" hidden="1" x14ac:dyDescent="0.3">
      <c r="A322" s="2" t="s">
        <v>266</v>
      </c>
      <c r="B322" s="40" t="s">
        <v>321</v>
      </c>
      <c r="C322" s="2" t="s">
        <v>267</v>
      </c>
      <c r="D322" s="2">
        <v>2019</v>
      </c>
      <c r="E322" s="24">
        <v>20938777.244999997</v>
      </c>
    </row>
    <row r="323" spans="1:5" hidden="1" x14ac:dyDescent="0.3">
      <c r="A323" s="2" t="s">
        <v>266</v>
      </c>
      <c r="B323" s="40" t="s">
        <v>321</v>
      </c>
      <c r="C323" s="2" t="s">
        <v>267</v>
      </c>
      <c r="D323" s="2">
        <v>2020</v>
      </c>
      <c r="E323" s="24">
        <v>20934293.585000001</v>
      </c>
    </row>
    <row r="324" spans="1:5" hidden="1" x14ac:dyDescent="0.3">
      <c r="A324" s="2" t="s">
        <v>266</v>
      </c>
      <c r="B324" s="40" t="s">
        <v>321</v>
      </c>
      <c r="C324" s="2" t="s">
        <v>267</v>
      </c>
      <c r="D324" s="2">
        <v>2021</v>
      </c>
      <c r="E324" s="24">
        <v>20879704.550000001</v>
      </c>
    </row>
    <row r="325" spans="1:5" hidden="1" x14ac:dyDescent="0.3">
      <c r="A325" s="2" t="s">
        <v>266</v>
      </c>
      <c r="B325" s="40" t="s">
        <v>321</v>
      </c>
      <c r="C325" s="2" t="s">
        <v>267</v>
      </c>
      <c r="D325" s="2">
        <v>2022</v>
      </c>
      <c r="E325" s="24">
        <v>20588079.769999996</v>
      </c>
    </row>
    <row r="326" spans="1:5" hidden="1" x14ac:dyDescent="0.3">
      <c r="A326" s="2" t="s">
        <v>266</v>
      </c>
      <c r="B326" s="22" t="s">
        <v>322</v>
      </c>
      <c r="C326" s="2" t="s">
        <v>267</v>
      </c>
      <c r="D326" s="2">
        <v>2014</v>
      </c>
      <c r="E326" s="24">
        <v>19931090.355</v>
      </c>
    </row>
    <row r="327" spans="1:5" hidden="1" x14ac:dyDescent="0.3">
      <c r="A327" s="2" t="s">
        <v>266</v>
      </c>
      <c r="B327" s="22" t="s">
        <v>322</v>
      </c>
      <c r="C327" s="2" t="s">
        <v>267</v>
      </c>
      <c r="D327" s="2">
        <v>2015</v>
      </c>
      <c r="E327" s="24">
        <v>19811703.234999999</v>
      </c>
    </row>
    <row r="328" spans="1:5" hidden="1" x14ac:dyDescent="0.3">
      <c r="A328" s="2" t="s">
        <v>266</v>
      </c>
      <c r="B328" s="22" t="s">
        <v>322</v>
      </c>
      <c r="C328" s="2" t="s">
        <v>267</v>
      </c>
      <c r="D328" s="2">
        <v>2016</v>
      </c>
      <c r="E328" s="24">
        <v>19949350.209999997</v>
      </c>
    </row>
    <row r="329" spans="1:5" hidden="1" x14ac:dyDescent="0.3">
      <c r="A329" s="2" t="s">
        <v>266</v>
      </c>
      <c r="B329" s="22" t="s">
        <v>322</v>
      </c>
      <c r="C329" s="2" t="s">
        <v>267</v>
      </c>
      <c r="D329" s="2">
        <v>2017</v>
      </c>
      <c r="E329" s="24">
        <v>20088725.094999999</v>
      </c>
    </row>
    <row r="330" spans="1:5" hidden="1" x14ac:dyDescent="0.3">
      <c r="A330" s="2" t="s">
        <v>266</v>
      </c>
      <c r="B330" s="22" t="s">
        <v>322</v>
      </c>
      <c r="C330" s="2" t="s">
        <v>267</v>
      </c>
      <c r="D330" s="2">
        <v>2018</v>
      </c>
      <c r="E330" s="24">
        <v>20098755.659999996</v>
      </c>
    </row>
    <row r="331" spans="1:5" hidden="1" x14ac:dyDescent="0.3">
      <c r="A331" s="2" t="s">
        <v>266</v>
      </c>
      <c r="B331" s="22" t="s">
        <v>322</v>
      </c>
      <c r="C331" s="2" t="s">
        <v>267</v>
      </c>
      <c r="D331" s="2">
        <v>2019</v>
      </c>
      <c r="E331" s="24">
        <v>20067405.809999995</v>
      </c>
    </row>
    <row r="332" spans="1:5" hidden="1" x14ac:dyDescent="0.3">
      <c r="A332" s="2" t="s">
        <v>266</v>
      </c>
      <c r="B332" s="22" t="s">
        <v>322</v>
      </c>
      <c r="C332" s="2" t="s">
        <v>267</v>
      </c>
      <c r="D332" s="2">
        <v>2020</v>
      </c>
      <c r="E332" s="24">
        <v>20053049.265000001</v>
      </c>
    </row>
    <row r="333" spans="1:5" hidden="1" x14ac:dyDescent="0.3">
      <c r="A333" s="2" t="s">
        <v>266</v>
      </c>
      <c r="B333" s="22" t="s">
        <v>322</v>
      </c>
      <c r="C333" s="2" t="s">
        <v>267</v>
      </c>
      <c r="D333" s="2">
        <v>2021</v>
      </c>
      <c r="E333" s="24">
        <v>20193681.940000001</v>
      </c>
    </row>
    <row r="334" spans="1:5" hidden="1" x14ac:dyDescent="0.3">
      <c r="A334" s="2" t="s">
        <v>266</v>
      </c>
      <c r="B334" s="22" t="s">
        <v>322</v>
      </c>
      <c r="C334" s="2" t="s">
        <v>267</v>
      </c>
      <c r="D334" s="2">
        <v>2022</v>
      </c>
      <c r="E334" s="24">
        <v>20353308.849999998</v>
      </c>
    </row>
    <row r="335" spans="1:5" hidden="1" x14ac:dyDescent="0.3">
      <c r="A335" s="2" t="s">
        <v>266</v>
      </c>
      <c r="B335" s="40" t="s">
        <v>323</v>
      </c>
      <c r="C335" s="2" t="s">
        <v>267</v>
      </c>
      <c r="D335" s="2">
        <v>2014</v>
      </c>
      <c r="E335" s="24">
        <v>1613500.75</v>
      </c>
    </row>
    <row r="336" spans="1:5" hidden="1" x14ac:dyDescent="0.3">
      <c r="A336" s="2" t="s">
        <v>266</v>
      </c>
      <c r="B336" s="40" t="s">
        <v>323</v>
      </c>
      <c r="C336" s="2" t="s">
        <v>267</v>
      </c>
      <c r="D336" s="2">
        <v>2015</v>
      </c>
      <c r="E336" s="24">
        <v>1605867.5049999999</v>
      </c>
    </row>
    <row r="337" spans="1:5" hidden="1" x14ac:dyDescent="0.3">
      <c r="A337" s="2" t="s">
        <v>266</v>
      </c>
      <c r="B337" s="40" t="s">
        <v>323</v>
      </c>
      <c r="C337" s="2" t="s">
        <v>267</v>
      </c>
      <c r="D337" s="2">
        <v>2016</v>
      </c>
      <c r="E337" s="24">
        <v>1634573.2949999999</v>
      </c>
    </row>
    <row r="338" spans="1:5" hidden="1" x14ac:dyDescent="0.3">
      <c r="A338" s="2" t="s">
        <v>266</v>
      </c>
      <c r="B338" s="40" t="s">
        <v>323</v>
      </c>
      <c r="C338" s="2" t="s">
        <v>267</v>
      </c>
      <c r="D338" s="2">
        <v>2017</v>
      </c>
      <c r="E338" s="24">
        <v>1658883.0249999999</v>
      </c>
    </row>
    <row r="339" spans="1:5" hidden="1" x14ac:dyDescent="0.3">
      <c r="A339" s="2" t="s">
        <v>266</v>
      </c>
      <c r="B339" s="40" t="s">
        <v>323</v>
      </c>
      <c r="C339" s="2" t="s">
        <v>267</v>
      </c>
      <c r="D339" s="2">
        <v>2018</v>
      </c>
      <c r="E339" s="24">
        <v>1667345.1850000001</v>
      </c>
    </row>
    <row r="340" spans="1:5" hidden="1" x14ac:dyDescent="0.3">
      <c r="A340" s="2" t="s">
        <v>266</v>
      </c>
      <c r="B340" s="40" t="s">
        <v>323</v>
      </c>
      <c r="C340" s="2" t="s">
        <v>267</v>
      </c>
      <c r="D340" s="2">
        <v>2019</v>
      </c>
      <c r="E340" s="24">
        <v>1638057.2199999997</v>
      </c>
    </row>
    <row r="341" spans="1:5" hidden="1" x14ac:dyDescent="0.3">
      <c r="A341" s="2" t="s">
        <v>266</v>
      </c>
      <c r="B341" s="40" t="s">
        <v>323</v>
      </c>
      <c r="C341" s="2" t="s">
        <v>267</v>
      </c>
      <c r="D341" s="2">
        <v>2020</v>
      </c>
      <c r="E341" s="24">
        <v>1613499.6549999998</v>
      </c>
    </row>
    <row r="342" spans="1:5" hidden="1" x14ac:dyDescent="0.3">
      <c r="A342" s="2" t="s">
        <v>266</v>
      </c>
      <c r="B342" s="40" t="s">
        <v>323</v>
      </c>
      <c r="C342" s="2" t="s">
        <v>267</v>
      </c>
      <c r="D342" s="2">
        <v>2021</v>
      </c>
      <c r="E342" s="24">
        <v>1663526.92</v>
      </c>
    </row>
    <row r="343" spans="1:5" hidden="1" x14ac:dyDescent="0.3">
      <c r="A343" s="2" t="s">
        <v>266</v>
      </c>
      <c r="B343" s="40" t="s">
        <v>323</v>
      </c>
      <c r="C343" s="2" t="s">
        <v>267</v>
      </c>
      <c r="D343" s="2">
        <v>2022</v>
      </c>
      <c r="E343" s="24">
        <v>1707830.2549999999</v>
      </c>
    </row>
    <row r="344" spans="1:5" hidden="1" x14ac:dyDescent="0.3">
      <c r="A344" s="2" t="s">
        <v>266</v>
      </c>
      <c r="B344" s="40" t="s">
        <v>326</v>
      </c>
      <c r="C344" s="2" t="s">
        <v>267</v>
      </c>
      <c r="D344" s="2">
        <v>2014</v>
      </c>
      <c r="E344" s="24">
        <v>5059039.0650000004</v>
      </c>
    </row>
    <row r="345" spans="1:5" hidden="1" x14ac:dyDescent="0.3">
      <c r="A345" s="2" t="s">
        <v>266</v>
      </c>
      <c r="B345" s="40" t="s">
        <v>326</v>
      </c>
      <c r="C345" s="2" t="s">
        <v>267</v>
      </c>
      <c r="D345" s="2">
        <v>2015</v>
      </c>
      <c r="E345" s="24">
        <v>4972672.7650000006</v>
      </c>
    </row>
    <row r="346" spans="1:5" hidden="1" x14ac:dyDescent="0.3">
      <c r="A346" s="2" t="s">
        <v>266</v>
      </c>
      <c r="B346" s="40" t="s">
        <v>326</v>
      </c>
      <c r="C346" s="2" t="s">
        <v>267</v>
      </c>
      <c r="D346" s="2">
        <v>2016</v>
      </c>
      <c r="E346" s="24">
        <v>4986028.8449999997</v>
      </c>
    </row>
    <row r="347" spans="1:5" hidden="1" x14ac:dyDescent="0.3">
      <c r="A347" s="2" t="s">
        <v>266</v>
      </c>
      <c r="B347" s="40" t="s">
        <v>326</v>
      </c>
      <c r="C347" s="2" t="s">
        <v>267</v>
      </c>
      <c r="D347" s="2">
        <v>2017</v>
      </c>
      <c r="E347" s="24">
        <v>4999719.2649999987</v>
      </c>
    </row>
    <row r="348" spans="1:5" hidden="1" x14ac:dyDescent="0.3">
      <c r="A348" s="2" t="s">
        <v>266</v>
      </c>
      <c r="B348" s="40" t="s">
        <v>326</v>
      </c>
      <c r="C348" s="2" t="s">
        <v>267</v>
      </c>
      <c r="D348" s="2">
        <v>2018</v>
      </c>
      <c r="E348" s="24">
        <v>5110146.3650000002</v>
      </c>
    </row>
    <row r="349" spans="1:5" hidden="1" x14ac:dyDescent="0.3">
      <c r="A349" s="2" t="s">
        <v>266</v>
      </c>
      <c r="B349" s="40" t="s">
        <v>326</v>
      </c>
      <c r="C349" s="2" t="s">
        <v>267</v>
      </c>
      <c r="D349" s="2">
        <v>2019</v>
      </c>
      <c r="E349" s="24">
        <v>5153040.07</v>
      </c>
    </row>
    <row r="350" spans="1:5" hidden="1" x14ac:dyDescent="0.3">
      <c r="A350" s="2" t="s">
        <v>266</v>
      </c>
      <c r="B350" s="40" t="s">
        <v>326</v>
      </c>
      <c r="C350" s="2" t="s">
        <v>267</v>
      </c>
      <c r="D350" s="2">
        <v>2020</v>
      </c>
      <c r="E350" s="24">
        <v>5221404.57</v>
      </c>
    </row>
    <row r="351" spans="1:5" hidden="1" x14ac:dyDescent="0.3">
      <c r="A351" s="2" t="s">
        <v>266</v>
      </c>
      <c r="B351" s="40" t="s">
        <v>326</v>
      </c>
      <c r="C351" s="2" t="s">
        <v>267</v>
      </c>
      <c r="D351" s="2">
        <v>2021</v>
      </c>
      <c r="E351" s="24">
        <v>5297812.9399999995</v>
      </c>
    </row>
    <row r="352" spans="1:5" hidden="1" x14ac:dyDescent="0.3">
      <c r="A352" s="2" t="s">
        <v>266</v>
      </c>
      <c r="B352" s="40" t="s">
        <v>326</v>
      </c>
      <c r="C352" s="2" t="s">
        <v>267</v>
      </c>
      <c r="D352" s="2">
        <v>2022</v>
      </c>
      <c r="E352" s="24">
        <v>5210281.1949999994</v>
      </c>
    </row>
    <row r="353" spans="1:5" hidden="1" x14ac:dyDescent="0.3">
      <c r="A353" s="2" t="s">
        <v>266</v>
      </c>
      <c r="B353" s="40" t="s">
        <v>324</v>
      </c>
      <c r="C353" s="2" t="s">
        <v>267</v>
      </c>
      <c r="D353" s="2">
        <v>2014</v>
      </c>
      <c r="E353" s="24">
        <v>4588704.8099999996</v>
      </c>
    </row>
    <row r="354" spans="1:5" hidden="1" x14ac:dyDescent="0.3">
      <c r="A354" s="2" t="s">
        <v>266</v>
      </c>
      <c r="B354" s="40" t="s">
        <v>324</v>
      </c>
      <c r="C354" s="2" t="s">
        <v>267</v>
      </c>
      <c r="D354" s="2">
        <v>2015</v>
      </c>
      <c r="E354" s="24">
        <v>2433109.3449999997</v>
      </c>
    </row>
    <row r="355" spans="1:5" hidden="1" x14ac:dyDescent="0.3">
      <c r="A355" s="2" t="s">
        <v>266</v>
      </c>
      <c r="B355" s="40" t="s">
        <v>324</v>
      </c>
      <c r="C355" s="2" t="s">
        <v>267</v>
      </c>
      <c r="D355" s="2">
        <v>2016</v>
      </c>
      <c r="E355" s="24">
        <v>2376360.9700000002</v>
      </c>
    </row>
    <row r="356" spans="1:5" hidden="1" x14ac:dyDescent="0.3">
      <c r="A356" s="2" t="s">
        <v>266</v>
      </c>
      <c r="B356" s="40" t="s">
        <v>324</v>
      </c>
      <c r="C356" s="2" t="s">
        <v>267</v>
      </c>
      <c r="D356" s="2">
        <v>2017</v>
      </c>
      <c r="E356" s="24">
        <v>2430536.8249999997</v>
      </c>
    </row>
    <row r="357" spans="1:5" hidden="1" x14ac:dyDescent="0.3">
      <c r="A357" s="2" t="s">
        <v>266</v>
      </c>
      <c r="B357" s="40" t="s">
        <v>324</v>
      </c>
      <c r="C357" s="2" t="s">
        <v>267</v>
      </c>
      <c r="D357" s="2">
        <v>2018</v>
      </c>
      <c r="E357" s="24">
        <v>2679678.5250000004</v>
      </c>
    </row>
    <row r="358" spans="1:5" hidden="1" x14ac:dyDescent="0.3">
      <c r="A358" s="2" t="s">
        <v>266</v>
      </c>
      <c r="B358" s="40" t="s">
        <v>324</v>
      </c>
      <c r="C358" s="2" t="s">
        <v>267</v>
      </c>
      <c r="D358" s="2">
        <v>2019</v>
      </c>
      <c r="E358" s="24">
        <v>2644253.085</v>
      </c>
    </row>
    <row r="359" spans="1:5" hidden="1" x14ac:dyDescent="0.3">
      <c r="A359" s="2" t="s">
        <v>266</v>
      </c>
      <c r="B359" s="40" t="s">
        <v>324</v>
      </c>
      <c r="C359" s="2" t="s">
        <v>267</v>
      </c>
      <c r="D359" s="2">
        <v>2020</v>
      </c>
      <c r="E359" s="24">
        <v>2602604.7599999993</v>
      </c>
    </row>
    <row r="360" spans="1:5" hidden="1" x14ac:dyDescent="0.3">
      <c r="A360" s="2" t="s">
        <v>266</v>
      </c>
      <c r="B360" s="40" t="s">
        <v>324</v>
      </c>
      <c r="C360" s="2" t="s">
        <v>267</v>
      </c>
      <c r="D360" s="2">
        <v>2021</v>
      </c>
      <c r="E360" s="24">
        <v>2517317.0349999997</v>
      </c>
    </row>
    <row r="361" spans="1:5" hidden="1" x14ac:dyDescent="0.3">
      <c r="A361" s="2" t="s">
        <v>266</v>
      </c>
      <c r="B361" s="40" t="s">
        <v>324</v>
      </c>
      <c r="C361" s="2" t="s">
        <v>267</v>
      </c>
      <c r="D361" s="2">
        <v>2022</v>
      </c>
      <c r="E361" s="24">
        <v>2561621.1000000006</v>
      </c>
    </row>
    <row r="362" spans="1:5" hidden="1" x14ac:dyDescent="0.3">
      <c r="A362" s="2" t="s">
        <v>266</v>
      </c>
      <c r="B362" s="40" t="s">
        <v>325</v>
      </c>
      <c r="C362" s="2" t="s">
        <v>267</v>
      </c>
      <c r="D362" s="2">
        <v>2014</v>
      </c>
      <c r="E362" s="24">
        <v>4588704.8099999996</v>
      </c>
    </row>
    <row r="363" spans="1:5" hidden="1" x14ac:dyDescent="0.3">
      <c r="A363" s="2" t="s">
        <v>266</v>
      </c>
      <c r="B363" s="40" t="s">
        <v>325</v>
      </c>
      <c r="C363" s="2" t="s">
        <v>267</v>
      </c>
      <c r="D363" s="2">
        <v>2015</v>
      </c>
      <c r="E363" s="24">
        <v>4594096.2249999987</v>
      </c>
    </row>
    <row r="364" spans="1:5" hidden="1" x14ac:dyDescent="0.3">
      <c r="A364" s="2" t="s">
        <v>266</v>
      </c>
      <c r="B364" s="40" t="s">
        <v>325</v>
      </c>
      <c r="C364" s="2" t="s">
        <v>267</v>
      </c>
      <c r="D364" s="2">
        <v>2016</v>
      </c>
      <c r="E364" s="24">
        <v>4631763.4949999992</v>
      </c>
    </row>
    <row r="365" spans="1:5" hidden="1" x14ac:dyDescent="0.3">
      <c r="A365" s="2" t="s">
        <v>266</v>
      </c>
      <c r="B365" s="40" t="s">
        <v>325</v>
      </c>
      <c r="C365" s="2" t="s">
        <v>267</v>
      </c>
      <c r="D365" s="2">
        <v>2017</v>
      </c>
      <c r="E365" s="24">
        <v>4831212.2699999996</v>
      </c>
    </row>
    <row r="366" spans="1:5" hidden="1" x14ac:dyDescent="0.3">
      <c r="A366" s="2" t="s">
        <v>266</v>
      </c>
      <c r="B366" s="40" t="s">
        <v>325</v>
      </c>
      <c r="C366" s="2" t="s">
        <v>267</v>
      </c>
      <c r="D366" s="2">
        <v>2018</v>
      </c>
      <c r="E366" s="24">
        <v>4931765.3899999997</v>
      </c>
    </row>
    <row r="367" spans="1:5" hidden="1" x14ac:dyDescent="0.3">
      <c r="A367" s="2" t="s">
        <v>266</v>
      </c>
      <c r="B367" s="40" t="s">
        <v>325</v>
      </c>
      <c r="C367" s="2" t="s">
        <v>267</v>
      </c>
      <c r="D367" s="2">
        <v>2019</v>
      </c>
      <c r="E367" s="24">
        <v>4725598.79</v>
      </c>
    </row>
    <row r="368" spans="1:5" hidden="1" x14ac:dyDescent="0.3">
      <c r="A368" s="2" t="s">
        <v>266</v>
      </c>
      <c r="B368" s="40" t="s">
        <v>325</v>
      </c>
      <c r="C368" s="2" t="s">
        <v>267</v>
      </c>
      <c r="D368" s="2">
        <v>2020</v>
      </c>
      <c r="E368" s="24">
        <v>4816861.5650000004</v>
      </c>
    </row>
    <row r="369" spans="1:5" hidden="1" x14ac:dyDescent="0.3">
      <c r="A369" s="2" t="s">
        <v>266</v>
      </c>
      <c r="B369" s="40" t="s">
        <v>325</v>
      </c>
      <c r="C369" s="2" t="s">
        <v>267</v>
      </c>
      <c r="D369" s="2">
        <v>2021</v>
      </c>
      <c r="E369" s="24">
        <v>4854940.5549999997</v>
      </c>
    </row>
    <row r="370" spans="1:5" hidden="1" x14ac:dyDescent="0.3">
      <c r="A370" s="2" t="s">
        <v>266</v>
      </c>
      <c r="B370" s="40" t="s">
        <v>325</v>
      </c>
      <c r="C370" s="2" t="s">
        <v>267</v>
      </c>
      <c r="D370" s="2">
        <v>2022</v>
      </c>
      <c r="E370" s="24">
        <v>4844567.9849999994</v>
      </c>
    </row>
    <row r="371" spans="1:5" hidden="1" x14ac:dyDescent="0.3">
      <c r="A371" s="2" t="s">
        <v>268</v>
      </c>
      <c r="B371" s="40" t="s">
        <v>318</v>
      </c>
      <c r="C371" s="2" t="s">
        <v>269</v>
      </c>
      <c r="D371" s="2">
        <v>2014</v>
      </c>
      <c r="E371" s="24"/>
    </row>
    <row r="372" spans="1:5" hidden="1" x14ac:dyDescent="0.3">
      <c r="A372" s="2" t="s">
        <v>268</v>
      </c>
      <c r="B372" s="40" t="s">
        <v>318</v>
      </c>
      <c r="C372" s="2" t="s">
        <v>269</v>
      </c>
      <c r="D372" s="2">
        <v>2015</v>
      </c>
      <c r="E372" s="24"/>
    </row>
    <row r="373" spans="1:5" hidden="1" x14ac:dyDescent="0.3">
      <c r="A373" s="2" t="s">
        <v>268</v>
      </c>
      <c r="B373" s="40" t="s">
        <v>318</v>
      </c>
      <c r="C373" s="2" t="s">
        <v>269</v>
      </c>
      <c r="D373" s="2">
        <v>2016</v>
      </c>
      <c r="E373" s="24"/>
    </row>
    <row r="374" spans="1:5" hidden="1" x14ac:dyDescent="0.3">
      <c r="A374" s="2" t="s">
        <v>268</v>
      </c>
      <c r="B374" s="40" t="s">
        <v>318</v>
      </c>
      <c r="C374" s="2" t="s">
        <v>269</v>
      </c>
      <c r="D374" s="2">
        <v>2017</v>
      </c>
      <c r="E374" s="24"/>
    </row>
    <row r="375" spans="1:5" hidden="1" x14ac:dyDescent="0.3">
      <c r="A375" s="2" t="s">
        <v>268</v>
      </c>
      <c r="B375" s="40" t="s">
        <v>318</v>
      </c>
      <c r="C375" s="2" t="s">
        <v>269</v>
      </c>
      <c r="D375" s="2">
        <v>2018</v>
      </c>
      <c r="E375" s="24"/>
    </row>
    <row r="376" spans="1:5" hidden="1" x14ac:dyDescent="0.3">
      <c r="A376" s="2" t="s">
        <v>268</v>
      </c>
      <c r="B376" s="40" t="s">
        <v>318</v>
      </c>
      <c r="C376" s="2" t="s">
        <v>269</v>
      </c>
      <c r="D376" s="2">
        <v>2019</v>
      </c>
      <c r="E376" s="24"/>
    </row>
    <row r="377" spans="1:5" hidden="1" x14ac:dyDescent="0.3">
      <c r="A377" s="2" t="s">
        <v>268</v>
      </c>
      <c r="B377" s="40" t="s">
        <v>318</v>
      </c>
      <c r="C377" s="2" t="s">
        <v>269</v>
      </c>
      <c r="D377" s="2">
        <v>2020</v>
      </c>
      <c r="E377" s="24"/>
    </row>
    <row r="378" spans="1:5" hidden="1" x14ac:dyDescent="0.3">
      <c r="A378" s="2" t="s">
        <v>268</v>
      </c>
      <c r="B378" s="40" t="s">
        <v>318</v>
      </c>
      <c r="C378" s="2" t="s">
        <v>269</v>
      </c>
      <c r="D378" s="2">
        <v>2021</v>
      </c>
      <c r="E378" s="24"/>
    </row>
    <row r="379" spans="1:5" hidden="1" x14ac:dyDescent="0.3">
      <c r="A379" s="2" t="s">
        <v>268</v>
      </c>
      <c r="B379" s="40" t="s">
        <v>318</v>
      </c>
      <c r="C379" s="2" t="s">
        <v>269</v>
      </c>
      <c r="D379" s="2">
        <v>2022</v>
      </c>
      <c r="E379" s="24"/>
    </row>
    <row r="380" spans="1:5" hidden="1" x14ac:dyDescent="0.3">
      <c r="A380" s="2" t="s">
        <v>268</v>
      </c>
      <c r="B380" s="40" t="s">
        <v>319</v>
      </c>
      <c r="C380" s="2" t="s">
        <v>269</v>
      </c>
      <c r="D380" s="2">
        <v>2014</v>
      </c>
      <c r="E380" s="24"/>
    </row>
    <row r="381" spans="1:5" hidden="1" x14ac:dyDescent="0.3">
      <c r="A381" s="2" t="s">
        <v>268</v>
      </c>
      <c r="B381" s="40" t="s">
        <v>319</v>
      </c>
      <c r="C381" s="2" t="s">
        <v>269</v>
      </c>
      <c r="D381" s="2">
        <v>2015</v>
      </c>
      <c r="E381" s="24"/>
    </row>
    <row r="382" spans="1:5" hidden="1" x14ac:dyDescent="0.3">
      <c r="A382" s="2" t="s">
        <v>268</v>
      </c>
      <c r="B382" s="40" t="s">
        <v>319</v>
      </c>
      <c r="C382" s="2" t="s">
        <v>269</v>
      </c>
      <c r="D382" s="2">
        <v>2016</v>
      </c>
      <c r="E382" s="24"/>
    </row>
    <row r="383" spans="1:5" hidden="1" x14ac:dyDescent="0.3">
      <c r="A383" s="2" t="s">
        <v>268</v>
      </c>
      <c r="B383" s="40" t="s">
        <v>319</v>
      </c>
      <c r="C383" s="2" t="s">
        <v>269</v>
      </c>
      <c r="D383" s="2">
        <v>2017</v>
      </c>
      <c r="E383" s="24"/>
    </row>
    <row r="384" spans="1:5" hidden="1" x14ac:dyDescent="0.3">
      <c r="A384" s="2" t="s">
        <v>268</v>
      </c>
      <c r="B384" s="40" t="s">
        <v>319</v>
      </c>
      <c r="C384" s="2" t="s">
        <v>269</v>
      </c>
      <c r="D384" s="2">
        <v>2018</v>
      </c>
      <c r="E384" s="24"/>
    </row>
    <row r="385" spans="1:5" hidden="1" x14ac:dyDescent="0.3">
      <c r="A385" s="2" t="s">
        <v>268</v>
      </c>
      <c r="B385" s="40" t="s">
        <v>319</v>
      </c>
      <c r="C385" s="2" t="s">
        <v>269</v>
      </c>
      <c r="D385" s="2">
        <v>2019</v>
      </c>
      <c r="E385" s="24"/>
    </row>
    <row r="386" spans="1:5" hidden="1" x14ac:dyDescent="0.3">
      <c r="A386" s="2" t="s">
        <v>268</v>
      </c>
      <c r="B386" s="40" t="s">
        <v>319</v>
      </c>
      <c r="C386" s="2" t="s">
        <v>269</v>
      </c>
      <c r="D386" s="2">
        <v>2020</v>
      </c>
      <c r="E386" s="24"/>
    </row>
    <row r="387" spans="1:5" hidden="1" x14ac:dyDescent="0.3">
      <c r="A387" s="2" t="s">
        <v>268</v>
      </c>
      <c r="B387" s="40" t="s">
        <v>319</v>
      </c>
      <c r="C387" s="2" t="s">
        <v>269</v>
      </c>
      <c r="D387" s="2">
        <v>2021</v>
      </c>
      <c r="E387" s="24"/>
    </row>
    <row r="388" spans="1:5" hidden="1" x14ac:dyDescent="0.3">
      <c r="A388" s="2" t="s">
        <v>268</v>
      </c>
      <c r="B388" s="40" t="s">
        <v>319</v>
      </c>
      <c r="C388" s="2" t="s">
        <v>269</v>
      </c>
      <c r="D388" s="2">
        <v>2022</v>
      </c>
      <c r="E388" s="24"/>
    </row>
    <row r="389" spans="1:5" hidden="1" x14ac:dyDescent="0.3">
      <c r="A389" s="2" t="s">
        <v>268</v>
      </c>
      <c r="B389" s="40" t="s">
        <v>330</v>
      </c>
      <c r="C389" s="2" t="s">
        <v>269</v>
      </c>
      <c r="D389" s="2">
        <v>2014</v>
      </c>
      <c r="E389" s="24"/>
    </row>
    <row r="390" spans="1:5" hidden="1" x14ac:dyDescent="0.3">
      <c r="A390" s="2" t="s">
        <v>268</v>
      </c>
      <c r="B390" s="40" t="s">
        <v>330</v>
      </c>
      <c r="C390" s="2" t="s">
        <v>269</v>
      </c>
      <c r="D390" s="2">
        <v>2015</v>
      </c>
      <c r="E390" s="24"/>
    </row>
    <row r="391" spans="1:5" hidden="1" x14ac:dyDescent="0.3">
      <c r="A391" s="2" t="s">
        <v>268</v>
      </c>
      <c r="B391" s="40" t="s">
        <v>330</v>
      </c>
      <c r="C391" s="2" t="s">
        <v>269</v>
      </c>
      <c r="D391" s="2">
        <v>2016</v>
      </c>
      <c r="E391" s="24"/>
    </row>
    <row r="392" spans="1:5" hidden="1" x14ac:dyDescent="0.3">
      <c r="A392" s="2" t="s">
        <v>268</v>
      </c>
      <c r="B392" s="40" t="s">
        <v>330</v>
      </c>
      <c r="C392" s="2" t="s">
        <v>269</v>
      </c>
      <c r="D392" s="2">
        <v>2017</v>
      </c>
      <c r="E392" s="24"/>
    </row>
    <row r="393" spans="1:5" hidden="1" x14ac:dyDescent="0.3">
      <c r="A393" s="2" t="s">
        <v>268</v>
      </c>
      <c r="B393" s="40" t="s">
        <v>330</v>
      </c>
      <c r="C393" s="2" t="s">
        <v>269</v>
      </c>
      <c r="D393" s="2">
        <v>2018</v>
      </c>
      <c r="E393" s="24"/>
    </row>
    <row r="394" spans="1:5" hidden="1" x14ac:dyDescent="0.3">
      <c r="A394" s="2" t="s">
        <v>268</v>
      </c>
      <c r="B394" s="40" t="s">
        <v>330</v>
      </c>
      <c r="C394" s="2" t="s">
        <v>269</v>
      </c>
      <c r="D394" s="2">
        <v>2019</v>
      </c>
      <c r="E394" s="24"/>
    </row>
    <row r="395" spans="1:5" hidden="1" x14ac:dyDescent="0.3">
      <c r="A395" s="2" t="s">
        <v>268</v>
      </c>
      <c r="B395" s="40" t="s">
        <v>330</v>
      </c>
      <c r="C395" s="2" t="s">
        <v>269</v>
      </c>
      <c r="D395" s="2">
        <v>2020</v>
      </c>
      <c r="E395" s="24"/>
    </row>
    <row r="396" spans="1:5" hidden="1" x14ac:dyDescent="0.3">
      <c r="A396" s="2" t="s">
        <v>268</v>
      </c>
      <c r="B396" s="40" t="s">
        <v>330</v>
      </c>
      <c r="C396" s="2" t="s">
        <v>269</v>
      </c>
      <c r="D396" s="2">
        <v>2021</v>
      </c>
      <c r="E396" s="24"/>
    </row>
    <row r="397" spans="1:5" hidden="1" x14ac:dyDescent="0.3">
      <c r="A397" s="2" t="s">
        <v>268</v>
      </c>
      <c r="B397" s="40" t="s">
        <v>330</v>
      </c>
      <c r="C397" s="2" t="s">
        <v>269</v>
      </c>
      <c r="D397" s="2">
        <v>2022</v>
      </c>
      <c r="E397" s="24"/>
    </row>
    <row r="398" spans="1:5" hidden="1" x14ac:dyDescent="0.3">
      <c r="A398" s="2" t="s">
        <v>268</v>
      </c>
      <c r="B398" s="40" t="s">
        <v>320</v>
      </c>
      <c r="C398" s="2" t="s">
        <v>269</v>
      </c>
      <c r="D398" s="2">
        <v>2014</v>
      </c>
      <c r="E398" s="24"/>
    </row>
    <row r="399" spans="1:5" hidden="1" x14ac:dyDescent="0.3">
      <c r="A399" s="2" t="s">
        <v>268</v>
      </c>
      <c r="B399" s="40" t="s">
        <v>320</v>
      </c>
      <c r="C399" s="2" t="s">
        <v>269</v>
      </c>
      <c r="D399" s="2">
        <v>2015</v>
      </c>
      <c r="E399" s="24"/>
    </row>
    <row r="400" spans="1:5" hidden="1" x14ac:dyDescent="0.3">
      <c r="A400" s="2" t="s">
        <v>268</v>
      </c>
      <c r="B400" s="40" t="s">
        <v>320</v>
      </c>
      <c r="C400" s="2" t="s">
        <v>269</v>
      </c>
      <c r="D400" s="2">
        <v>2016</v>
      </c>
      <c r="E400" s="24"/>
    </row>
    <row r="401" spans="1:5" hidden="1" x14ac:dyDescent="0.3">
      <c r="A401" s="2" t="s">
        <v>268</v>
      </c>
      <c r="B401" s="40" t="s">
        <v>320</v>
      </c>
      <c r="C401" s="2" t="s">
        <v>269</v>
      </c>
      <c r="D401" s="2">
        <v>2017</v>
      </c>
      <c r="E401" s="24"/>
    </row>
    <row r="402" spans="1:5" hidden="1" x14ac:dyDescent="0.3">
      <c r="A402" s="2" t="s">
        <v>268</v>
      </c>
      <c r="B402" s="40" t="s">
        <v>320</v>
      </c>
      <c r="C402" s="2" t="s">
        <v>269</v>
      </c>
      <c r="D402" s="2">
        <v>2018</v>
      </c>
      <c r="E402" s="24"/>
    </row>
    <row r="403" spans="1:5" hidden="1" x14ac:dyDescent="0.3">
      <c r="A403" s="2" t="s">
        <v>268</v>
      </c>
      <c r="B403" s="40" t="s">
        <v>320</v>
      </c>
      <c r="C403" s="2" t="s">
        <v>269</v>
      </c>
      <c r="D403" s="2">
        <v>2019</v>
      </c>
      <c r="E403" s="24"/>
    </row>
    <row r="404" spans="1:5" hidden="1" x14ac:dyDescent="0.3">
      <c r="A404" s="2" t="s">
        <v>268</v>
      </c>
      <c r="B404" s="40" t="s">
        <v>320</v>
      </c>
      <c r="C404" s="2" t="s">
        <v>269</v>
      </c>
      <c r="D404" s="2">
        <v>2020</v>
      </c>
      <c r="E404" s="24"/>
    </row>
    <row r="405" spans="1:5" hidden="1" x14ac:dyDescent="0.3">
      <c r="A405" s="2" t="s">
        <v>268</v>
      </c>
      <c r="B405" s="40" t="s">
        <v>320</v>
      </c>
      <c r="C405" s="2" t="s">
        <v>269</v>
      </c>
      <c r="D405" s="2">
        <v>2021</v>
      </c>
      <c r="E405" s="24"/>
    </row>
    <row r="406" spans="1:5" hidden="1" x14ac:dyDescent="0.3">
      <c r="A406" s="2" t="s">
        <v>268</v>
      </c>
      <c r="B406" s="40" t="s">
        <v>320</v>
      </c>
      <c r="C406" s="2" t="s">
        <v>269</v>
      </c>
      <c r="D406" s="2">
        <v>2022</v>
      </c>
      <c r="E406" s="24"/>
    </row>
    <row r="407" spans="1:5" hidden="1" x14ac:dyDescent="0.3">
      <c r="A407" s="2" t="s">
        <v>268</v>
      </c>
      <c r="B407" s="40" t="s">
        <v>321</v>
      </c>
      <c r="C407" s="2" t="s">
        <v>269</v>
      </c>
      <c r="D407" s="2">
        <v>2014</v>
      </c>
      <c r="E407" s="24">
        <v>5859338.4300000006</v>
      </c>
    </row>
    <row r="408" spans="1:5" hidden="1" x14ac:dyDescent="0.3">
      <c r="A408" s="2" t="s">
        <v>268</v>
      </c>
      <c r="B408" s="40" t="s">
        <v>321</v>
      </c>
      <c r="C408" s="2" t="s">
        <v>269</v>
      </c>
      <c r="D408" s="2">
        <v>2015</v>
      </c>
      <c r="E408" s="24">
        <v>5615008.5250000004</v>
      </c>
    </row>
    <row r="409" spans="1:5" hidden="1" x14ac:dyDescent="0.3">
      <c r="A409" s="2" t="s">
        <v>268</v>
      </c>
      <c r="B409" s="40" t="s">
        <v>321</v>
      </c>
      <c r="C409" s="2" t="s">
        <v>269</v>
      </c>
      <c r="D409" s="2">
        <v>2016</v>
      </c>
      <c r="E409" s="24">
        <v>5431574.4900000002</v>
      </c>
    </row>
    <row r="410" spans="1:5" hidden="1" x14ac:dyDescent="0.3">
      <c r="A410" s="2" t="s">
        <v>268</v>
      </c>
      <c r="B410" s="40" t="s">
        <v>321</v>
      </c>
      <c r="C410" s="2" t="s">
        <v>269</v>
      </c>
      <c r="D410" s="2">
        <v>2017</v>
      </c>
      <c r="E410" s="24">
        <v>5282230.3600000003</v>
      </c>
    </row>
    <row r="411" spans="1:5" hidden="1" x14ac:dyDescent="0.3">
      <c r="A411" s="2" t="s">
        <v>268</v>
      </c>
      <c r="B411" s="40" t="s">
        <v>321</v>
      </c>
      <c r="C411" s="2" t="s">
        <v>269</v>
      </c>
      <c r="D411" s="2">
        <v>2018</v>
      </c>
      <c r="E411" s="24">
        <v>5145173.2250000006</v>
      </c>
    </row>
    <row r="412" spans="1:5" hidden="1" x14ac:dyDescent="0.3">
      <c r="A412" s="2" t="s">
        <v>268</v>
      </c>
      <c r="B412" s="40" t="s">
        <v>321</v>
      </c>
      <c r="C412" s="2" t="s">
        <v>269</v>
      </c>
      <c r="D412" s="2">
        <v>2019</v>
      </c>
      <c r="E412" s="24">
        <v>4998327.1550000012</v>
      </c>
    </row>
    <row r="413" spans="1:5" hidden="1" x14ac:dyDescent="0.3">
      <c r="A413" s="2" t="s">
        <v>268</v>
      </c>
      <c r="B413" s="40" t="s">
        <v>321</v>
      </c>
      <c r="C413" s="2" t="s">
        <v>269</v>
      </c>
      <c r="D413" s="2">
        <v>2020</v>
      </c>
      <c r="E413" s="24">
        <v>4700729.1499999994</v>
      </c>
    </row>
    <row r="414" spans="1:5" hidden="1" x14ac:dyDescent="0.3">
      <c r="A414" s="2" t="s">
        <v>268</v>
      </c>
      <c r="B414" s="40" t="s">
        <v>321</v>
      </c>
      <c r="C414" s="2" t="s">
        <v>269</v>
      </c>
      <c r="D414" s="2">
        <v>2021</v>
      </c>
      <c r="E414" s="24">
        <v>4519773.830000001</v>
      </c>
    </row>
    <row r="415" spans="1:5" hidden="1" x14ac:dyDescent="0.3">
      <c r="A415" s="2" t="s">
        <v>268</v>
      </c>
      <c r="B415" s="40" t="s">
        <v>321</v>
      </c>
      <c r="C415" s="2" t="s">
        <v>269</v>
      </c>
      <c r="D415" s="2">
        <v>2022</v>
      </c>
      <c r="E415" s="24">
        <v>4335253.5549999997</v>
      </c>
    </row>
    <row r="416" spans="1:5" hidden="1" x14ac:dyDescent="0.3">
      <c r="A416" s="2" t="s">
        <v>268</v>
      </c>
      <c r="B416" s="22" t="s">
        <v>322</v>
      </c>
      <c r="C416" s="2" t="s">
        <v>269</v>
      </c>
      <c r="D416" s="2">
        <v>2014</v>
      </c>
      <c r="E416" s="24">
        <v>12866345.995000001</v>
      </c>
    </row>
    <row r="417" spans="1:5" hidden="1" x14ac:dyDescent="0.3">
      <c r="A417" s="2" t="s">
        <v>268</v>
      </c>
      <c r="B417" s="22" t="s">
        <v>322</v>
      </c>
      <c r="C417" s="2" t="s">
        <v>269</v>
      </c>
      <c r="D417" s="2">
        <v>2015</v>
      </c>
      <c r="E417" s="24">
        <v>12670215.800000001</v>
      </c>
    </row>
    <row r="418" spans="1:5" hidden="1" x14ac:dyDescent="0.3">
      <c r="A418" s="2" t="s">
        <v>268</v>
      </c>
      <c r="B418" s="22" t="s">
        <v>322</v>
      </c>
      <c r="C418" s="2" t="s">
        <v>269</v>
      </c>
      <c r="D418" s="2">
        <v>2016</v>
      </c>
      <c r="E418" s="24">
        <v>12303582.425000001</v>
      </c>
    </row>
    <row r="419" spans="1:5" hidden="1" x14ac:dyDescent="0.3">
      <c r="A419" s="2" t="s">
        <v>268</v>
      </c>
      <c r="B419" s="22" t="s">
        <v>322</v>
      </c>
      <c r="C419" s="2" t="s">
        <v>269</v>
      </c>
      <c r="D419" s="2">
        <v>2017</v>
      </c>
      <c r="E419" s="24">
        <v>12215550.995000001</v>
      </c>
    </row>
    <row r="420" spans="1:5" hidden="1" x14ac:dyDescent="0.3">
      <c r="A420" s="2" t="s">
        <v>268</v>
      </c>
      <c r="B420" s="22" t="s">
        <v>322</v>
      </c>
      <c r="C420" s="2" t="s">
        <v>269</v>
      </c>
      <c r="D420" s="2">
        <v>2018</v>
      </c>
      <c r="E420" s="24">
        <v>12559774.465</v>
      </c>
    </row>
    <row r="421" spans="1:5" hidden="1" x14ac:dyDescent="0.3">
      <c r="A421" s="2" t="s">
        <v>268</v>
      </c>
      <c r="B421" s="22" t="s">
        <v>322</v>
      </c>
      <c r="C421" s="2" t="s">
        <v>269</v>
      </c>
      <c r="D421" s="2">
        <v>2019</v>
      </c>
      <c r="E421" s="24">
        <v>12259854.695</v>
      </c>
    </row>
    <row r="422" spans="1:5" hidden="1" x14ac:dyDescent="0.3">
      <c r="A422" s="2" t="s">
        <v>268</v>
      </c>
      <c r="B422" s="22" t="s">
        <v>322</v>
      </c>
      <c r="C422" s="2" t="s">
        <v>269</v>
      </c>
      <c r="D422" s="2">
        <v>2020</v>
      </c>
      <c r="E422" s="24">
        <v>12117318.545000002</v>
      </c>
    </row>
    <row r="423" spans="1:5" hidden="1" x14ac:dyDescent="0.3">
      <c r="A423" s="2" t="s">
        <v>268</v>
      </c>
      <c r="B423" s="22" t="s">
        <v>322</v>
      </c>
      <c r="C423" s="2" t="s">
        <v>269</v>
      </c>
      <c r="D423" s="2">
        <v>2021</v>
      </c>
      <c r="E423" s="24">
        <v>11945502.095000001</v>
      </c>
    </row>
    <row r="424" spans="1:5" hidden="1" x14ac:dyDescent="0.3">
      <c r="A424" s="2" t="s">
        <v>268</v>
      </c>
      <c r="B424" s="22" t="s">
        <v>322</v>
      </c>
      <c r="C424" s="2" t="s">
        <v>269</v>
      </c>
      <c r="D424" s="2">
        <v>2022</v>
      </c>
      <c r="E424" s="24">
        <v>11875567.73</v>
      </c>
    </row>
    <row r="425" spans="1:5" hidden="1" x14ac:dyDescent="0.3">
      <c r="A425" s="2" t="s">
        <v>268</v>
      </c>
      <c r="B425" s="40" t="s">
        <v>323</v>
      </c>
      <c r="C425" s="2" t="s">
        <v>269</v>
      </c>
      <c r="D425" s="2">
        <v>2014</v>
      </c>
      <c r="E425" s="24">
        <v>12892557.01</v>
      </c>
    </row>
    <row r="426" spans="1:5" hidden="1" x14ac:dyDescent="0.3">
      <c r="A426" s="2" t="s">
        <v>268</v>
      </c>
      <c r="B426" s="40" t="s">
        <v>323</v>
      </c>
      <c r="C426" s="2" t="s">
        <v>269</v>
      </c>
      <c r="D426" s="2">
        <v>2015</v>
      </c>
      <c r="E426" s="24">
        <v>12365800.689999999</v>
      </c>
    </row>
    <row r="427" spans="1:5" hidden="1" x14ac:dyDescent="0.3">
      <c r="A427" s="2" t="s">
        <v>268</v>
      </c>
      <c r="B427" s="40" t="s">
        <v>323</v>
      </c>
      <c r="C427" s="2" t="s">
        <v>269</v>
      </c>
      <c r="D427" s="2">
        <v>2016</v>
      </c>
      <c r="E427" s="24">
        <v>12356912.939999999</v>
      </c>
    </row>
    <row r="428" spans="1:5" hidden="1" x14ac:dyDescent="0.3">
      <c r="A428" s="2" t="s">
        <v>268</v>
      </c>
      <c r="B428" s="40" t="s">
        <v>323</v>
      </c>
      <c r="C428" s="2" t="s">
        <v>269</v>
      </c>
      <c r="D428" s="2">
        <v>2017</v>
      </c>
      <c r="E428" s="24">
        <v>12454979.68</v>
      </c>
    </row>
    <row r="429" spans="1:5" hidden="1" x14ac:dyDescent="0.3">
      <c r="A429" s="2" t="s">
        <v>268</v>
      </c>
      <c r="B429" s="40" t="s">
        <v>323</v>
      </c>
      <c r="C429" s="2" t="s">
        <v>269</v>
      </c>
      <c r="D429" s="2">
        <v>2018</v>
      </c>
      <c r="E429" s="24">
        <v>12557113.250000002</v>
      </c>
    </row>
    <row r="430" spans="1:5" hidden="1" x14ac:dyDescent="0.3">
      <c r="A430" s="2" t="s">
        <v>268</v>
      </c>
      <c r="B430" s="40" t="s">
        <v>323</v>
      </c>
      <c r="C430" s="2" t="s">
        <v>269</v>
      </c>
      <c r="D430" s="2">
        <v>2019</v>
      </c>
      <c r="E430" s="24">
        <v>12367035.850000001</v>
      </c>
    </row>
    <row r="431" spans="1:5" hidden="1" x14ac:dyDescent="0.3">
      <c r="A431" s="2" t="s">
        <v>268</v>
      </c>
      <c r="B431" s="40" t="s">
        <v>323</v>
      </c>
      <c r="C431" s="2" t="s">
        <v>269</v>
      </c>
      <c r="D431" s="2">
        <v>2020</v>
      </c>
      <c r="E431" s="24">
        <v>12124361.950000001</v>
      </c>
    </row>
    <row r="432" spans="1:5" hidden="1" x14ac:dyDescent="0.3">
      <c r="A432" s="2" t="s">
        <v>268</v>
      </c>
      <c r="B432" s="40" t="s">
        <v>323</v>
      </c>
      <c r="C432" s="2" t="s">
        <v>269</v>
      </c>
      <c r="D432" s="2">
        <v>2021</v>
      </c>
      <c r="E432" s="24">
        <v>11888493.84</v>
      </c>
    </row>
    <row r="433" spans="1:5" hidden="1" x14ac:dyDescent="0.3">
      <c r="A433" s="2" t="s">
        <v>268</v>
      </c>
      <c r="B433" s="40" t="s">
        <v>323</v>
      </c>
      <c r="C433" s="2" t="s">
        <v>269</v>
      </c>
      <c r="D433" s="2">
        <v>2022</v>
      </c>
      <c r="E433" s="24">
        <v>11305907.484999999</v>
      </c>
    </row>
    <row r="434" spans="1:5" hidden="1" x14ac:dyDescent="0.3">
      <c r="A434" s="2" t="s">
        <v>268</v>
      </c>
      <c r="B434" s="40" t="s">
        <v>326</v>
      </c>
      <c r="C434" s="2" t="s">
        <v>269</v>
      </c>
      <c r="D434" s="2">
        <v>2014</v>
      </c>
      <c r="E434" s="24">
        <v>31013022.524999999</v>
      </c>
    </row>
    <row r="435" spans="1:5" hidden="1" x14ac:dyDescent="0.3">
      <c r="A435" s="2" t="s">
        <v>268</v>
      </c>
      <c r="B435" s="40" t="s">
        <v>326</v>
      </c>
      <c r="C435" s="2" t="s">
        <v>269</v>
      </c>
      <c r="D435" s="2">
        <v>2015</v>
      </c>
      <c r="E435" s="24">
        <v>29612374.080000002</v>
      </c>
    </row>
    <row r="436" spans="1:5" hidden="1" x14ac:dyDescent="0.3">
      <c r="A436" s="2" t="s">
        <v>268</v>
      </c>
      <c r="B436" s="40" t="s">
        <v>326</v>
      </c>
      <c r="C436" s="2" t="s">
        <v>269</v>
      </c>
      <c r="D436" s="2">
        <v>2016</v>
      </c>
      <c r="E436" s="24">
        <v>29358020.18</v>
      </c>
    </row>
    <row r="437" spans="1:5" hidden="1" x14ac:dyDescent="0.3">
      <c r="A437" s="2" t="s">
        <v>268</v>
      </c>
      <c r="B437" s="40" t="s">
        <v>326</v>
      </c>
      <c r="C437" s="2" t="s">
        <v>269</v>
      </c>
      <c r="D437" s="2">
        <v>2017</v>
      </c>
      <c r="E437" s="24">
        <v>29915870.484999999</v>
      </c>
    </row>
    <row r="438" spans="1:5" hidden="1" x14ac:dyDescent="0.3">
      <c r="A438" s="2" t="s">
        <v>268</v>
      </c>
      <c r="B438" s="40" t="s">
        <v>326</v>
      </c>
      <c r="C438" s="2" t="s">
        <v>269</v>
      </c>
      <c r="D438" s="2">
        <v>2018</v>
      </c>
      <c r="E438" s="24">
        <v>29489249.725000005</v>
      </c>
    </row>
    <row r="439" spans="1:5" hidden="1" x14ac:dyDescent="0.3">
      <c r="A439" s="2" t="s">
        <v>268</v>
      </c>
      <c r="B439" s="40" t="s">
        <v>326</v>
      </c>
      <c r="C439" s="2" t="s">
        <v>269</v>
      </c>
      <c r="D439" s="2">
        <v>2019</v>
      </c>
      <c r="E439" s="24">
        <v>29374514.529999997</v>
      </c>
    </row>
    <row r="440" spans="1:5" hidden="1" x14ac:dyDescent="0.3">
      <c r="A440" s="2" t="s">
        <v>268</v>
      </c>
      <c r="B440" s="40" t="s">
        <v>326</v>
      </c>
      <c r="C440" s="2" t="s">
        <v>269</v>
      </c>
      <c r="D440" s="2">
        <v>2020</v>
      </c>
      <c r="E440" s="24">
        <v>29541444.725000005</v>
      </c>
    </row>
    <row r="441" spans="1:5" hidden="1" x14ac:dyDescent="0.3">
      <c r="A441" s="2" t="s">
        <v>268</v>
      </c>
      <c r="B441" s="40" t="s">
        <v>326</v>
      </c>
      <c r="C441" s="2" t="s">
        <v>269</v>
      </c>
      <c r="D441" s="2">
        <v>2021</v>
      </c>
      <c r="E441" s="24">
        <v>30074008.559999995</v>
      </c>
    </row>
    <row r="442" spans="1:5" hidden="1" x14ac:dyDescent="0.3">
      <c r="A442" s="2" t="s">
        <v>268</v>
      </c>
      <c r="B442" s="40" t="s">
        <v>326</v>
      </c>
      <c r="C442" s="2" t="s">
        <v>269</v>
      </c>
      <c r="D442" s="2">
        <v>2022</v>
      </c>
      <c r="E442" s="24">
        <v>28847028.210000005</v>
      </c>
    </row>
    <row r="443" spans="1:5" hidden="1" x14ac:dyDescent="0.3">
      <c r="A443" s="2" t="s">
        <v>268</v>
      </c>
      <c r="B443" s="40" t="s">
        <v>324</v>
      </c>
      <c r="C443" s="2" t="s">
        <v>269</v>
      </c>
      <c r="D443" s="2">
        <v>2014</v>
      </c>
      <c r="E443" s="24">
        <v>64133960.564999998</v>
      </c>
    </row>
    <row r="444" spans="1:5" hidden="1" x14ac:dyDescent="0.3">
      <c r="A444" s="2" t="s">
        <v>268</v>
      </c>
      <c r="B444" s="40" t="s">
        <v>324</v>
      </c>
      <c r="C444" s="2" t="s">
        <v>269</v>
      </c>
      <c r="D444" s="2">
        <v>2015</v>
      </c>
      <c r="E444" s="24">
        <v>62042208.710000001</v>
      </c>
    </row>
    <row r="445" spans="1:5" hidden="1" x14ac:dyDescent="0.3">
      <c r="A445" s="2" t="s">
        <v>268</v>
      </c>
      <c r="B445" s="40" t="s">
        <v>324</v>
      </c>
      <c r="C445" s="2" t="s">
        <v>269</v>
      </c>
      <c r="D445" s="2">
        <v>2016</v>
      </c>
      <c r="E445" s="24">
        <v>61562089.899999999</v>
      </c>
    </row>
    <row r="446" spans="1:5" hidden="1" x14ac:dyDescent="0.3">
      <c r="A446" s="2" t="s">
        <v>268</v>
      </c>
      <c r="B446" s="40" t="s">
        <v>324</v>
      </c>
      <c r="C446" s="2" t="s">
        <v>269</v>
      </c>
      <c r="D446" s="2">
        <v>2017</v>
      </c>
      <c r="E446" s="24">
        <v>61188002.129999995</v>
      </c>
    </row>
    <row r="447" spans="1:5" hidden="1" x14ac:dyDescent="0.3">
      <c r="A447" s="2" t="s">
        <v>268</v>
      </c>
      <c r="B447" s="40" t="s">
        <v>324</v>
      </c>
      <c r="C447" s="2" t="s">
        <v>269</v>
      </c>
      <c r="D447" s="2">
        <v>2018</v>
      </c>
      <c r="E447" s="24">
        <v>62547719.109999992</v>
      </c>
    </row>
    <row r="448" spans="1:5" hidden="1" x14ac:dyDescent="0.3">
      <c r="A448" s="2" t="s">
        <v>268</v>
      </c>
      <c r="B448" s="40" t="s">
        <v>324</v>
      </c>
      <c r="C448" s="2" t="s">
        <v>269</v>
      </c>
      <c r="D448" s="2">
        <v>2019</v>
      </c>
      <c r="E448" s="24">
        <v>63138153.695</v>
      </c>
    </row>
    <row r="449" spans="1:5" hidden="1" x14ac:dyDescent="0.3">
      <c r="A449" s="2" t="s">
        <v>268</v>
      </c>
      <c r="B449" s="40" t="s">
        <v>324</v>
      </c>
      <c r="C449" s="2" t="s">
        <v>269</v>
      </c>
      <c r="D449" s="2">
        <v>2020</v>
      </c>
      <c r="E449" s="24">
        <v>62775980.984999999</v>
      </c>
    </row>
    <row r="450" spans="1:5" hidden="1" x14ac:dyDescent="0.3">
      <c r="A450" s="2" t="s">
        <v>268</v>
      </c>
      <c r="B450" s="40" t="s">
        <v>324</v>
      </c>
      <c r="C450" s="2" t="s">
        <v>269</v>
      </c>
      <c r="D450" s="2">
        <v>2021</v>
      </c>
      <c r="E450" s="24">
        <v>63553004.29999999</v>
      </c>
    </row>
    <row r="451" spans="1:5" hidden="1" x14ac:dyDescent="0.3">
      <c r="A451" s="2" t="s">
        <v>268</v>
      </c>
      <c r="B451" s="40" t="s">
        <v>324</v>
      </c>
      <c r="C451" s="2" t="s">
        <v>269</v>
      </c>
      <c r="D451" s="2">
        <v>2022</v>
      </c>
      <c r="E451" s="24">
        <v>63872977.534999996</v>
      </c>
    </row>
    <row r="452" spans="1:5" hidden="1" x14ac:dyDescent="0.3">
      <c r="A452" s="2" t="s">
        <v>268</v>
      </c>
      <c r="B452" s="40" t="s">
        <v>325</v>
      </c>
      <c r="C452" s="2" t="s">
        <v>269</v>
      </c>
      <c r="D452" s="2">
        <v>2014</v>
      </c>
      <c r="E452" s="24">
        <v>5778179.2199999997</v>
      </c>
    </row>
    <row r="453" spans="1:5" hidden="1" x14ac:dyDescent="0.3">
      <c r="A453" s="2" t="s">
        <v>268</v>
      </c>
      <c r="B453" s="40" t="s">
        <v>325</v>
      </c>
      <c r="C453" s="2" t="s">
        <v>269</v>
      </c>
      <c r="D453" s="2">
        <v>2015</v>
      </c>
      <c r="E453" s="24">
        <v>5760916.9100000001</v>
      </c>
    </row>
    <row r="454" spans="1:5" hidden="1" x14ac:dyDescent="0.3">
      <c r="A454" s="2" t="s">
        <v>268</v>
      </c>
      <c r="B454" s="40" t="s">
        <v>325</v>
      </c>
      <c r="C454" s="2" t="s">
        <v>269</v>
      </c>
      <c r="D454" s="2">
        <v>2016</v>
      </c>
      <c r="E454" s="24">
        <v>5939795.3800000008</v>
      </c>
    </row>
    <row r="455" spans="1:5" hidden="1" x14ac:dyDescent="0.3">
      <c r="A455" s="2" t="s">
        <v>268</v>
      </c>
      <c r="B455" s="40" t="s">
        <v>325</v>
      </c>
      <c r="C455" s="2" t="s">
        <v>269</v>
      </c>
      <c r="D455" s="2">
        <v>2017</v>
      </c>
      <c r="E455" s="24">
        <v>5919305.0099999998</v>
      </c>
    </row>
    <row r="456" spans="1:5" hidden="1" x14ac:dyDescent="0.3">
      <c r="A456" s="2" t="s">
        <v>268</v>
      </c>
      <c r="B456" s="40" t="s">
        <v>325</v>
      </c>
      <c r="C456" s="2" t="s">
        <v>269</v>
      </c>
      <c r="D456" s="2">
        <v>2018</v>
      </c>
      <c r="E456" s="24">
        <v>5992065.9349999996</v>
      </c>
    </row>
    <row r="457" spans="1:5" hidden="1" x14ac:dyDescent="0.3">
      <c r="A457" s="2" t="s">
        <v>268</v>
      </c>
      <c r="B457" s="40" t="s">
        <v>325</v>
      </c>
      <c r="C457" s="2" t="s">
        <v>269</v>
      </c>
      <c r="D457" s="2">
        <v>2019</v>
      </c>
      <c r="E457" s="24">
        <v>5916481.7349999994</v>
      </c>
    </row>
    <row r="458" spans="1:5" hidden="1" x14ac:dyDescent="0.3">
      <c r="A458" s="2" t="s">
        <v>268</v>
      </c>
      <c r="B458" s="40" t="s">
        <v>325</v>
      </c>
      <c r="C458" s="2" t="s">
        <v>269</v>
      </c>
      <c r="D458" s="2">
        <v>2020</v>
      </c>
      <c r="E458" s="24">
        <v>5724250.1049999995</v>
      </c>
    </row>
    <row r="459" spans="1:5" hidden="1" x14ac:dyDescent="0.3">
      <c r="A459" s="2" t="s">
        <v>268</v>
      </c>
      <c r="B459" s="40" t="s">
        <v>325</v>
      </c>
      <c r="C459" s="2" t="s">
        <v>269</v>
      </c>
      <c r="D459" s="2">
        <v>2021</v>
      </c>
      <c r="E459" s="24">
        <v>5646674.4650000008</v>
      </c>
    </row>
    <row r="460" spans="1:5" hidden="1" x14ac:dyDescent="0.3">
      <c r="A460" s="2" t="s">
        <v>268</v>
      </c>
      <c r="B460" s="40" t="s">
        <v>325</v>
      </c>
      <c r="C460" s="2" t="s">
        <v>269</v>
      </c>
      <c r="D460" s="2">
        <v>2022</v>
      </c>
      <c r="E460" s="24">
        <v>5507873.7249999996</v>
      </c>
    </row>
    <row r="461" spans="1:5" x14ac:dyDescent="0.3">
      <c r="A461" s="2" t="s">
        <v>270</v>
      </c>
      <c r="B461" s="40" t="s">
        <v>318</v>
      </c>
      <c r="C461" s="2" t="s">
        <v>260</v>
      </c>
      <c r="D461" s="2">
        <v>2014</v>
      </c>
      <c r="E461" s="24">
        <v>8033.6500000000005</v>
      </c>
    </row>
    <row r="462" spans="1:5" x14ac:dyDescent="0.3">
      <c r="A462" s="2" t="s">
        <v>270</v>
      </c>
      <c r="B462" s="40" t="s">
        <v>318</v>
      </c>
      <c r="C462" s="2" t="s">
        <v>260</v>
      </c>
      <c r="D462" s="2">
        <v>2015</v>
      </c>
      <c r="E462" s="24">
        <v>8241.7000000000007</v>
      </c>
    </row>
    <row r="463" spans="1:5" x14ac:dyDescent="0.3">
      <c r="A463" s="2" t="s">
        <v>270</v>
      </c>
      <c r="B463" s="40" t="s">
        <v>318</v>
      </c>
      <c r="C463" s="2" t="s">
        <v>260</v>
      </c>
      <c r="D463" s="2">
        <v>2016</v>
      </c>
      <c r="E463" s="24">
        <v>8200.82</v>
      </c>
    </row>
    <row r="464" spans="1:5" x14ac:dyDescent="0.3">
      <c r="A464" s="2" t="s">
        <v>270</v>
      </c>
      <c r="B464" s="40" t="s">
        <v>318</v>
      </c>
      <c r="C464" s="2" t="s">
        <v>260</v>
      </c>
      <c r="D464" s="2">
        <v>2017</v>
      </c>
      <c r="E464" s="24">
        <v>7847.8650000000007</v>
      </c>
    </row>
    <row r="465" spans="1:5" x14ac:dyDescent="0.3">
      <c r="A465" s="2" t="s">
        <v>270</v>
      </c>
      <c r="B465" s="40" t="s">
        <v>318</v>
      </c>
      <c r="C465" s="2" t="s">
        <v>260</v>
      </c>
      <c r="D465" s="2">
        <v>2018</v>
      </c>
      <c r="E465" s="24">
        <v>8096.7950000000001</v>
      </c>
    </row>
    <row r="466" spans="1:5" x14ac:dyDescent="0.3">
      <c r="A466" s="2" t="s">
        <v>270</v>
      </c>
      <c r="B466" s="40" t="s">
        <v>318</v>
      </c>
      <c r="C466" s="2" t="s">
        <v>260</v>
      </c>
      <c r="D466" s="2">
        <v>2019</v>
      </c>
      <c r="E466" s="24">
        <v>9051.6350000000002</v>
      </c>
    </row>
    <row r="467" spans="1:5" x14ac:dyDescent="0.3">
      <c r="A467" s="2" t="s">
        <v>270</v>
      </c>
      <c r="B467" s="40" t="s">
        <v>318</v>
      </c>
      <c r="C467" s="2" t="s">
        <v>260</v>
      </c>
      <c r="D467" s="2">
        <v>2020</v>
      </c>
      <c r="E467" s="24">
        <v>9965.5950000000012</v>
      </c>
    </row>
    <row r="468" spans="1:5" x14ac:dyDescent="0.3">
      <c r="A468" s="2" t="s">
        <v>270</v>
      </c>
      <c r="B468" s="40" t="s">
        <v>318</v>
      </c>
      <c r="C468" s="2" t="s">
        <v>260</v>
      </c>
      <c r="D468" s="2">
        <v>2021</v>
      </c>
      <c r="E468" s="24">
        <v>11024.460000000001</v>
      </c>
    </row>
    <row r="469" spans="1:5" x14ac:dyDescent="0.3">
      <c r="A469" s="2" t="s">
        <v>270</v>
      </c>
      <c r="B469" s="40" t="s">
        <v>318</v>
      </c>
      <c r="C469" s="2" t="s">
        <v>260</v>
      </c>
      <c r="D469" s="2">
        <v>2022</v>
      </c>
      <c r="E469" s="24">
        <v>11522.32</v>
      </c>
    </row>
    <row r="470" spans="1:5" x14ac:dyDescent="0.3">
      <c r="A470" s="2" t="s">
        <v>270</v>
      </c>
      <c r="B470" s="40" t="s">
        <v>319</v>
      </c>
      <c r="C470" s="2" t="s">
        <v>260</v>
      </c>
      <c r="D470" s="2">
        <v>2014</v>
      </c>
      <c r="E470" s="24">
        <v>26408.297500000001</v>
      </c>
    </row>
    <row r="471" spans="1:5" x14ac:dyDescent="0.3">
      <c r="A471" s="2" t="s">
        <v>270</v>
      </c>
      <c r="B471" s="40" t="s">
        <v>319</v>
      </c>
      <c r="C471" s="2" t="s">
        <v>260</v>
      </c>
      <c r="D471" s="2">
        <v>2015</v>
      </c>
      <c r="E471" s="24">
        <v>27738.357499999998</v>
      </c>
    </row>
    <row r="472" spans="1:5" x14ac:dyDescent="0.3">
      <c r="A472" s="2" t="s">
        <v>270</v>
      </c>
      <c r="B472" s="40" t="s">
        <v>319</v>
      </c>
      <c r="C472" s="2" t="s">
        <v>260</v>
      </c>
      <c r="D472" s="2">
        <v>2016</v>
      </c>
      <c r="E472" s="24">
        <v>28674.582499999997</v>
      </c>
    </row>
    <row r="473" spans="1:5" x14ac:dyDescent="0.3">
      <c r="A473" s="2" t="s">
        <v>270</v>
      </c>
      <c r="B473" s="40" t="s">
        <v>319</v>
      </c>
      <c r="C473" s="2" t="s">
        <v>260</v>
      </c>
      <c r="D473" s="2">
        <v>2017</v>
      </c>
      <c r="E473" s="24">
        <v>29027.537499999999</v>
      </c>
    </row>
    <row r="474" spans="1:5" x14ac:dyDescent="0.3">
      <c r="A474" s="2" t="s">
        <v>270</v>
      </c>
      <c r="B474" s="40" t="s">
        <v>319</v>
      </c>
      <c r="C474" s="2" t="s">
        <v>260</v>
      </c>
      <c r="D474" s="2">
        <v>2018</v>
      </c>
      <c r="E474" s="24">
        <v>29900.6175</v>
      </c>
    </row>
    <row r="475" spans="1:5" x14ac:dyDescent="0.3">
      <c r="A475" s="2" t="s">
        <v>270</v>
      </c>
      <c r="B475" s="40" t="s">
        <v>319</v>
      </c>
      <c r="C475" s="2" t="s">
        <v>260</v>
      </c>
      <c r="D475" s="2">
        <v>2019</v>
      </c>
      <c r="E475" s="24">
        <v>29797.869999999995</v>
      </c>
    </row>
    <row r="476" spans="1:5" x14ac:dyDescent="0.3">
      <c r="A476" s="2" t="s">
        <v>270</v>
      </c>
      <c r="B476" s="40" t="s">
        <v>319</v>
      </c>
      <c r="C476" s="2" t="s">
        <v>260</v>
      </c>
      <c r="D476" s="2">
        <v>2020</v>
      </c>
      <c r="E476" s="24">
        <v>29631.795000000002</v>
      </c>
    </row>
    <row r="477" spans="1:5" x14ac:dyDescent="0.3">
      <c r="A477" s="2" t="s">
        <v>270</v>
      </c>
      <c r="B477" s="40" t="s">
        <v>319</v>
      </c>
      <c r="C477" s="2" t="s">
        <v>260</v>
      </c>
      <c r="D477" s="2">
        <v>2021</v>
      </c>
      <c r="E477" s="24">
        <v>30504.875</v>
      </c>
    </row>
    <row r="478" spans="1:5" x14ac:dyDescent="0.3">
      <c r="A478" s="2" t="s">
        <v>270</v>
      </c>
      <c r="B478" s="40" t="s">
        <v>319</v>
      </c>
      <c r="C478" s="2" t="s">
        <v>260</v>
      </c>
      <c r="D478" s="2">
        <v>2022</v>
      </c>
      <c r="E478" s="24">
        <v>31771.79</v>
      </c>
    </row>
    <row r="479" spans="1:5" x14ac:dyDescent="0.3">
      <c r="A479" s="2" t="s">
        <v>270</v>
      </c>
      <c r="B479" s="40" t="s">
        <v>330</v>
      </c>
      <c r="C479" s="2" t="s">
        <v>260</v>
      </c>
      <c r="D479" s="2">
        <v>2014</v>
      </c>
      <c r="E479" s="24">
        <v>80007.452499999999</v>
      </c>
    </row>
    <row r="480" spans="1:5" x14ac:dyDescent="0.3">
      <c r="A480" s="2" t="s">
        <v>270</v>
      </c>
      <c r="B480" s="40" t="s">
        <v>330</v>
      </c>
      <c r="C480" s="2" t="s">
        <v>260</v>
      </c>
      <c r="D480" s="2">
        <v>2015</v>
      </c>
      <c r="E480" s="24">
        <v>76063.08</v>
      </c>
    </row>
    <row r="481" spans="1:5" x14ac:dyDescent="0.3">
      <c r="A481" s="2" t="s">
        <v>270</v>
      </c>
      <c r="B481" s="40" t="s">
        <v>330</v>
      </c>
      <c r="C481" s="2" t="s">
        <v>260</v>
      </c>
      <c r="D481" s="2">
        <v>2016</v>
      </c>
      <c r="E481" s="24">
        <v>71118.06</v>
      </c>
    </row>
    <row r="482" spans="1:5" x14ac:dyDescent="0.3">
      <c r="A482" s="2" t="s">
        <v>270</v>
      </c>
      <c r="B482" s="40" t="s">
        <v>330</v>
      </c>
      <c r="C482" s="2" t="s">
        <v>260</v>
      </c>
      <c r="D482" s="2">
        <v>2017</v>
      </c>
      <c r="E482" s="24">
        <v>67919.200000000012</v>
      </c>
    </row>
    <row r="483" spans="1:5" x14ac:dyDescent="0.3">
      <c r="A483" s="2" t="s">
        <v>270</v>
      </c>
      <c r="B483" s="40" t="s">
        <v>330</v>
      </c>
      <c r="C483" s="2" t="s">
        <v>260</v>
      </c>
      <c r="D483" s="2">
        <v>2018</v>
      </c>
      <c r="E483" s="24">
        <v>66277.065000000002</v>
      </c>
    </row>
    <row r="484" spans="1:5" x14ac:dyDescent="0.3">
      <c r="A484" s="2" t="s">
        <v>270</v>
      </c>
      <c r="B484" s="40" t="s">
        <v>330</v>
      </c>
      <c r="C484" s="2" t="s">
        <v>260</v>
      </c>
      <c r="D484" s="2">
        <v>2019</v>
      </c>
      <c r="E484" s="24">
        <v>63995.815000000017</v>
      </c>
    </row>
    <row r="485" spans="1:5" x14ac:dyDescent="0.3">
      <c r="A485" s="2" t="s">
        <v>270</v>
      </c>
      <c r="B485" s="40" t="s">
        <v>330</v>
      </c>
      <c r="C485" s="2" t="s">
        <v>260</v>
      </c>
      <c r="D485" s="2">
        <v>2020</v>
      </c>
      <c r="E485" s="24">
        <v>59636.619999999995</v>
      </c>
    </row>
    <row r="486" spans="1:5" x14ac:dyDescent="0.3">
      <c r="A486" s="2" t="s">
        <v>270</v>
      </c>
      <c r="B486" s="40" t="s">
        <v>330</v>
      </c>
      <c r="C486" s="2" t="s">
        <v>260</v>
      </c>
      <c r="D486" s="2">
        <v>2021</v>
      </c>
      <c r="E486" s="24">
        <v>58021.677499999998</v>
      </c>
    </row>
    <row r="487" spans="1:5" x14ac:dyDescent="0.3">
      <c r="A487" s="2" t="s">
        <v>270</v>
      </c>
      <c r="B487" s="40" t="s">
        <v>330</v>
      </c>
      <c r="C487" s="2" t="s">
        <v>260</v>
      </c>
      <c r="D487" s="2">
        <v>2022</v>
      </c>
      <c r="E487" s="24">
        <v>61613.095000000001</v>
      </c>
    </row>
    <row r="488" spans="1:5" x14ac:dyDescent="0.3">
      <c r="A488" s="2" t="s">
        <v>270</v>
      </c>
      <c r="B488" s="40" t="s">
        <v>320</v>
      </c>
      <c r="C488" s="2" t="s">
        <v>260</v>
      </c>
      <c r="D488" s="2">
        <v>2014</v>
      </c>
      <c r="E488" s="24">
        <v>28940.85</v>
      </c>
    </row>
    <row r="489" spans="1:5" x14ac:dyDescent="0.3">
      <c r="A489" s="2" t="s">
        <v>270</v>
      </c>
      <c r="B489" s="40" t="s">
        <v>320</v>
      </c>
      <c r="C489" s="2" t="s">
        <v>260</v>
      </c>
      <c r="D489" s="2">
        <v>2015</v>
      </c>
      <c r="E489" s="24">
        <v>27984.732500000002</v>
      </c>
    </row>
    <row r="490" spans="1:5" x14ac:dyDescent="0.3">
      <c r="A490" s="2" t="s">
        <v>270</v>
      </c>
      <c r="B490" s="40" t="s">
        <v>320</v>
      </c>
      <c r="C490" s="2" t="s">
        <v>260</v>
      </c>
      <c r="D490" s="2">
        <v>2016</v>
      </c>
      <c r="E490" s="24">
        <v>25618.072499999998</v>
      </c>
    </row>
    <row r="491" spans="1:5" x14ac:dyDescent="0.3">
      <c r="A491" s="2" t="s">
        <v>270</v>
      </c>
      <c r="B491" s="40" t="s">
        <v>320</v>
      </c>
      <c r="C491" s="2" t="s">
        <v>260</v>
      </c>
      <c r="D491" s="2">
        <v>2017</v>
      </c>
      <c r="E491" s="24">
        <v>23956.227500000001</v>
      </c>
    </row>
    <row r="492" spans="1:5" x14ac:dyDescent="0.3">
      <c r="A492" s="2" t="s">
        <v>270</v>
      </c>
      <c r="B492" s="40" t="s">
        <v>320</v>
      </c>
      <c r="C492" s="2" t="s">
        <v>260</v>
      </c>
      <c r="D492" s="2">
        <v>2018</v>
      </c>
      <c r="E492" s="24">
        <v>23415.114999999998</v>
      </c>
    </row>
    <row r="493" spans="1:5" x14ac:dyDescent="0.3">
      <c r="A493" s="2" t="s">
        <v>270</v>
      </c>
      <c r="B493" s="40" t="s">
        <v>320</v>
      </c>
      <c r="C493" s="2" t="s">
        <v>260</v>
      </c>
      <c r="D493" s="2">
        <v>2019</v>
      </c>
      <c r="E493" s="24">
        <v>23311.089999999997</v>
      </c>
    </row>
    <row r="494" spans="1:5" x14ac:dyDescent="0.3">
      <c r="A494" s="2" t="s">
        <v>270</v>
      </c>
      <c r="B494" s="40" t="s">
        <v>320</v>
      </c>
      <c r="C494" s="2" t="s">
        <v>260</v>
      </c>
      <c r="D494" s="2">
        <v>2020</v>
      </c>
      <c r="E494" s="24">
        <v>21817.51</v>
      </c>
    </row>
    <row r="495" spans="1:5" x14ac:dyDescent="0.3">
      <c r="A495" s="2" t="s">
        <v>270</v>
      </c>
      <c r="B495" s="40" t="s">
        <v>320</v>
      </c>
      <c r="C495" s="2" t="s">
        <v>260</v>
      </c>
      <c r="D495" s="2">
        <v>2021</v>
      </c>
      <c r="E495" s="24">
        <v>20408.0625</v>
      </c>
    </row>
    <row r="496" spans="1:5" x14ac:dyDescent="0.3">
      <c r="A496" s="2" t="s">
        <v>270</v>
      </c>
      <c r="B496" s="40" t="s">
        <v>320</v>
      </c>
      <c r="C496" s="2" t="s">
        <v>260</v>
      </c>
      <c r="D496" s="2">
        <v>2022</v>
      </c>
      <c r="E496" s="24">
        <v>21465.65</v>
      </c>
    </row>
    <row r="497" spans="1:5" x14ac:dyDescent="0.3">
      <c r="A497" s="2" t="s">
        <v>270</v>
      </c>
      <c r="B497" s="40" t="s">
        <v>321</v>
      </c>
      <c r="C497" s="2" t="s">
        <v>260</v>
      </c>
      <c r="D497" s="2">
        <v>2014</v>
      </c>
      <c r="E497" s="24">
        <v>893557.96000000008</v>
      </c>
    </row>
    <row r="498" spans="1:5" x14ac:dyDescent="0.3">
      <c r="A498" s="2" t="s">
        <v>270</v>
      </c>
      <c r="B498" s="40" t="s">
        <v>321</v>
      </c>
      <c r="C498" s="2" t="s">
        <v>260</v>
      </c>
      <c r="D498" s="2">
        <v>2015</v>
      </c>
      <c r="E498" s="24">
        <v>855955.66</v>
      </c>
    </row>
    <row r="499" spans="1:5" x14ac:dyDescent="0.3">
      <c r="A499" s="2" t="s">
        <v>270</v>
      </c>
      <c r="B499" s="40" t="s">
        <v>321</v>
      </c>
      <c r="C499" s="2" t="s">
        <v>260</v>
      </c>
      <c r="D499" s="2">
        <v>2016</v>
      </c>
      <c r="E499" s="24">
        <v>835240.08500000008</v>
      </c>
    </row>
    <row r="500" spans="1:5" x14ac:dyDescent="0.3">
      <c r="A500" s="2" t="s">
        <v>270</v>
      </c>
      <c r="B500" s="40" t="s">
        <v>321</v>
      </c>
      <c r="C500" s="2" t="s">
        <v>260</v>
      </c>
      <c r="D500" s="2">
        <v>2017</v>
      </c>
      <c r="E500" s="24">
        <v>827762.14749999996</v>
      </c>
    </row>
    <row r="501" spans="1:5" x14ac:dyDescent="0.3">
      <c r="A501" s="2" t="s">
        <v>270</v>
      </c>
      <c r="B501" s="40" t="s">
        <v>321</v>
      </c>
      <c r="C501" s="2" t="s">
        <v>260</v>
      </c>
      <c r="D501" s="2">
        <v>2018</v>
      </c>
      <c r="E501" s="24">
        <v>812899.89500000002</v>
      </c>
    </row>
    <row r="502" spans="1:5" x14ac:dyDescent="0.3">
      <c r="A502" s="2" t="s">
        <v>270</v>
      </c>
      <c r="B502" s="40" t="s">
        <v>321</v>
      </c>
      <c r="C502" s="2" t="s">
        <v>260</v>
      </c>
      <c r="D502" s="2">
        <v>2019</v>
      </c>
      <c r="E502" s="24">
        <v>790341.8</v>
      </c>
    </row>
    <row r="503" spans="1:5" x14ac:dyDescent="0.3">
      <c r="A503" s="2" t="s">
        <v>270</v>
      </c>
      <c r="B503" s="40" t="s">
        <v>321</v>
      </c>
      <c r="C503" s="2" t="s">
        <v>260</v>
      </c>
      <c r="D503" s="2">
        <v>2020</v>
      </c>
      <c r="E503" s="24">
        <v>775458.37749999994</v>
      </c>
    </row>
    <row r="504" spans="1:5" x14ac:dyDescent="0.3">
      <c r="A504" s="2" t="s">
        <v>270</v>
      </c>
      <c r="B504" s="40" t="s">
        <v>321</v>
      </c>
      <c r="C504" s="2" t="s">
        <v>260</v>
      </c>
      <c r="D504" s="2">
        <v>2021</v>
      </c>
      <c r="E504" s="24">
        <v>737960.28500000003</v>
      </c>
    </row>
    <row r="505" spans="1:5" x14ac:dyDescent="0.3">
      <c r="A505" s="2" t="s">
        <v>270</v>
      </c>
      <c r="B505" s="40" t="s">
        <v>321</v>
      </c>
      <c r="C505" s="2" t="s">
        <v>260</v>
      </c>
      <c r="D505" s="2">
        <v>2022</v>
      </c>
      <c r="E505" s="24">
        <v>754937.89500000002</v>
      </c>
    </row>
    <row r="506" spans="1:5" x14ac:dyDescent="0.3">
      <c r="A506" s="2" t="s">
        <v>270</v>
      </c>
      <c r="B506" s="22" t="s">
        <v>322</v>
      </c>
      <c r="C506" s="2" t="s">
        <v>260</v>
      </c>
      <c r="D506" s="2">
        <v>2014</v>
      </c>
      <c r="E506" s="24">
        <v>1115033.9375</v>
      </c>
    </row>
    <row r="507" spans="1:5" x14ac:dyDescent="0.3">
      <c r="A507" s="2" t="s">
        <v>270</v>
      </c>
      <c r="B507" s="22" t="s">
        <v>322</v>
      </c>
      <c r="C507" s="2" t="s">
        <v>260</v>
      </c>
      <c r="D507" s="2">
        <v>2015</v>
      </c>
      <c r="E507" s="24">
        <v>1083124.7250000001</v>
      </c>
    </row>
    <row r="508" spans="1:5" x14ac:dyDescent="0.3">
      <c r="A508" s="2" t="s">
        <v>270</v>
      </c>
      <c r="B508" s="22" t="s">
        <v>322</v>
      </c>
      <c r="C508" s="2" t="s">
        <v>260</v>
      </c>
      <c r="D508" s="2">
        <v>2016</v>
      </c>
      <c r="E508" s="24">
        <v>1080165.8525</v>
      </c>
    </row>
    <row r="509" spans="1:5" x14ac:dyDescent="0.3">
      <c r="A509" s="2" t="s">
        <v>270</v>
      </c>
      <c r="B509" s="22" t="s">
        <v>322</v>
      </c>
      <c r="C509" s="2" t="s">
        <v>260</v>
      </c>
      <c r="D509" s="2">
        <v>2017</v>
      </c>
      <c r="E509" s="24">
        <v>1070142.04</v>
      </c>
    </row>
    <row r="510" spans="1:5" x14ac:dyDescent="0.3">
      <c r="A510" s="2" t="s">
        <v>270</v>
      </c>
      <c r="B510" s="22" t="s">
        <v>322</v>
      </c>
      <c r="C510" s="2" t="s">
        <v>260</v>
      </c>
      <c r="D510" s="2">
        <v>2018</v>
      </c>
      <c r="E510" s="24">
        <v>1080425.55</v>
      </c>
    </row>
    <row r="511" spans="1:5" x14ac:dyDescent="0.3">
      <c r="A511" s="2" t="s">
        <v>270</v>
      </c>
      <c r="B511" s="22" t="s">
        <v>322</v>
      </c>
      <c r="C511" s="2" t="s">
        <v>260</v>
      </c>
      <c r="D511" s="2">
        <v>2019</v>
      </c>
      <c r="E511" s="24">
        <v>1107466.7574999998</v>
      </c>
    </row>
    <row r="512" spans="1:5" x14ac:dyDescent="0.3">
      <c r="A512" s="2" t="s">
        <v>270</v>
      </c>
      <c r="B512" s="22" t="s">
        <v>322</v>
      </c>
      <c r="C512" s="2" t="s">
        <v>260</v>
      </c>
      <c r="D512" s="2">
        <v>2020</v>
      </c>
      <c r="E512" s="24">
        <v>1093195.8050000002</v>
      </c>
    </row>
    <row r="513" spans="1:5" x14ac:dyDescent="0.3">
      <c r="A513" s="2" t="s">
        <v>270</v>
      </c>
      <c r="B513" s="22" t="s">
        <v>322</v>
      </c>
      <c r="C513" s="2" t="s">
        <v>260</v>
      </c>
      <c r="D513" s="2">
        <v>2021</v>
      </c>
      <c r="E513" s="24">
        <v>1082007.6425000001</v>
      </c>
    </row>
    <row r="514" spans="1:5" x14ac:dyDescent="0.3">
      <c r="A514" s="2" t="s">
        <v>270</v>
      </c>
      <c r="B514" s="22" t="s">
        <v>322</v>
      </c>
      <c r="C514" s="2" t="s">
        <v>260</v>
      </c>
      <c r="D514" s="2">
        <v>2022</v>
      </c>
      <c r="E514" s="24">
        <v>1081463.9750000001</v>
      </c>
    </row>
    <row r="515" spans="1:5" x14ac:dyDescent="0.3">
      <c r="A515" s="2" t="s">
        <v>270</v>
      </c>
      <c r="B515" s="40" t="s">
        <v>323</v>
      </c>
      <c r="C515" s="2" t="s">
        <v>260</v>
      </c>
      <c r="D515" s="2">
        <v>2014</v>
      </c>
      <c r="E515" s="24">
        <v>242138.81</v>
      </c>
    </row>
    <row r="516" spans="1:5" x14ac:dyDescent="0.3">
      <c r="A516" s="2" t="s">
        <v>270</v>
      </c>
      <c r="B516" s="40" t="s">
        <v>323</v>
      </c>
      <c r="C516" s="2" t="s">
        <v>260</v>
      </c>
      <c r="D516" s="2">
        <v>2015</v>
      </c>
      <c r="E516" s="24">
        <v>257131.185</v>
      </c>
    </row>
    <row r="517" spans="1:5" x14ac:dyDescent="0.3">
      <c r="A517" s="2" t="s">
        <v>270</v>
      </c>
      <c r="B517" s="40" t="s">
        <v>323</v>
      </c>
      <c r="C517" s="2" t="s">
        <v>260</v>
      </c>
      <c r="D517" s="2">
        <v>2016</v>
      </c>
      <c r="E517" s="24">
        <v>277837.8175</v>
      </c>
    </row>
    <row r="518" spans="1:5" x14ac:dyDescent="0.3">
      <c r="A518" s="2" t="s">
        <v>270</v>
      </c>
      <c r="B518" s="40" t="s">
        <v>323</v>
      </c>
      <c r="C518" s="2" t="s">
        <v>260</v>
      </c>
      <c r="D518" s="2">
        <v>2017</v>
      </c>
      <c r="E518" s="24">
        <v>302591.20500000002</v>
      </c>
    </row>
    <row r="519" spans="1:5" x14ac:dyDescent="0.3">
      <c r="A519" s="2" t="s">
        <v>270</v>
      </c>
      <c r="B519" s="40" t="s">
        <v>323</v>
      </c>
      <c r="C519" s="2" t="s">
        <v>260</v>
      </c>
      <c r="D519" s="2">
        <v>2018</v>
      </c>
      <c r="E519" s="24">
        <v>329947.58999999997</v>
      </c>
    </row>
    <row r="520" spans="1:5" x14ac:dyDescent="0.3">
      <c r="A520" s="2" t="s">
        <v>270</v>
      </c>
      <c r="B520" s="40" t="s">
        <v>323</v>
      </c>
      <c r="C520" s="2" t="s">
        <v>260</v>
      </c>
      <c r="D520" s="2">
        <v>2019</v>
      </c>
      <c r="E520" s="24">
        <v>325838.96750000003</v>
      </c>
    </row>
    <row r="521" spans="1:5" x14ac:dyDescent="0.3">
      <c r="A521" s="2" t="s">
        <v>270</v>
      </c>
      <c r="B521" s="40" t="s">
        <v>323</v>
      </c>
      <c r="C521" s="2" t="s">
        <v>260</v>
      </c>
      <c r="D521" s="2">
        <v>2020</v>
      </c>
      <c r="E521" s="24">
        <v>323266.26500000001</v>
      </c>
    </row>
    <row r="522" spans="1:5" x14ac:dyDescent="0.3">
      <c r="A522" s="2" t="s">
        <v>270</v>
      </c>
      <c r="B522" s="40" t="s">
        <v>323</v>
      </c>
      <c r="C522" s="2" t="s">
        <v>260</v>
      </c>
      <c r="D522" s="2">
        <v>2021</v>
      </c>
      <c r="E522" s="24">
        <v>337404.90500000003</v>
      </c>
    </row>
    <row r="523" spans="1:5" x14ac:dyDescent="0.3">
      <c r="A523" s="2" t="s">
        <v>270</v>
      </c>
      <c r="B523" s="40" t="s">
        <v>323</v>
      </c>
      <c r="C523" s="2" t="s">
        <v>260</v>
      </c>
      <c r="D523" s="2">
        <v>2022</v>
      </c>
      <c r="E523" s="24">
        <v>330567.54250000004</v>
      </c>
    </row>
    <row r="524" spans="1:5" x14ac:dyDescent="0.3">
      <c r="A524" s="2" t="s">
        <v>270</v>
      </c>
      <c r="B524" s="40" t="s">
        <v>326</v>
      </c>
      <c r="C524" s="2" t="s">
        <v>260</v>
      </c>
      <c r="D524" s="2">
        <v>2014</v>
      </c>
      <c r="E524" s="24">
        <v>402012.82500000001</v>
      </c>
    </row>
    <row r="525" spans="1:5" x14ac:dyDescent="0.3">
      <c r="A525" s="2" t="s">
        <v>270</v>
      </c>
      <c r="B525" s="40" t="s">
        <v>326</v>
      </c>
      <c r="C525" s="2" t="s">
        <v>260</v>
      </c>
      <c r="D525" s="2">
        <v>2015</v>
      </c>
      <c r="E525" s="24">
        <v>381157.63749999995</v>
      </c>
    </row>
    <row r="526" spans="1:5" x14ac:dyDescent="0.3">
      <c r="A526" s="2" t="s">
        <v>270</v>
      </c>
      <c r="B526" s="40" t="s">
        <v>326</v>
      </c>
      <c r="C526" s="2" t="s">
        <v>260</v>
      </c>
      <c r="D526" s="2">
        <v>2016</v>
      </c>
      <c r="E526" s="24">
        <v>361844.57500000001</v>
      </c>
    </row>
    <row r="527" spans="1:5" x14ac:dyDescent="0.3">
      <c r="A527" s="2" t="s">
        <v>270</v>
      </c>
      <c r="B527" s="40" t="s">
        <v>326</v>
      </c>
      <c r="C527" s="2" t="s">
        <v>260</v>
      </c>
      <c r="D527" s="2">
        <v>2017</v>
      </c>
      <c r="E527" s="24">
        <v>347856.4975</v>
      </c>
    </row>
    <row r="528" spans="1:5" x14ac:dyDescent="0.3">
      <c r="A528" s="2" t="s">
        <v>270</v>
      </c>
      <c r="B528" s="40" t="s">
        <v>326</v>
      </c>
      <c r="C528" s="2" t="s">
        <v>260</v>
      </c>
      <c r="D528" s="2">
        <v>2018</v>
      </c>
      <c r="E528" s="24">
        <v>352437.43000000005</v>
      </c>
    </row>
    <row r="529" spans="1:5" x14ac:dyDescent="0.3">
      <c r="A529" s="2" t="s">
        <v>270</v>
      </c>
      <c r="B529" s="40" t="s">
        <v>326</v>
      </c>
      <c r="C529" s="2" t="s">
        <v>260</v>
      </c>
      <c r="D529" s="2">
        <v>2019</v>
      </c>
      <c r="E529" s="24">
        <v>346788.87250000006</v>
      </c>
    </row>
    <row r="530" spans="1:5" x14ac:dyDescent="0.3">
      <c r="A530" s="2" t="s">
        <v>270</v>
      </c>
      <c r="B530" s="40" t="s">
        <v>326</v>
      </c>
      <c r="C530" s="2" t="s">
        <v>260</v>
      </c>
      <c r="D530" s="2">
        <v>2020</v>
      </c>
      <c r="E530" s="24">
        <v>338895.2</v>
      </c>
    </row>
    <row r="531" spans="1:5" x14ac:dyDescent="0.3">
      <c r="A531" s="2" t="s">
        <v>270</v>
      </c>
      <c r="B531" s="40" t="s">
        <v>326</v>
      </c>
      <c r="C531" s="2" t="s">
        <v>260</v>
      </c>
      <c r="D531" s="2">
        <v>2021</v>
      </c>
      <c r="E531" s="24">
        <v>340973.51</v>
      </c>
    </row>
    <row r="532" spans="1:5" x14ac:dyDescent="0.3">
      <c r="A532" s="2" t="s">
        <v>270</v>
      </c>
      <c r="B532" s="40" t="s">
        <v>326</v>
      </c>
      <c r="C532" s="2" t="s">
        <v>260</v>
      </c>
      <c r="D532" s="2">
        <v>2022</v>
      </c>
      <c r="E532" s="24">
        <v>342219.4375</v>
      </c>
    </row>
    <row r="533" spans="1:5" x14ac:dyDescent="0.3">
      <c r="A533" s="2" t="s">
        <v>270</v>
      </c>
      <c r="B533" s="40" t="s">
        <v>324</v>
      </c>
      <c r="C533" s="2" t="s">
        <v>260</v>
      </c>
      <c r="D533" s="2">
        <v>2014</v>
      </c>
      <c r="E533" s="24">
        <v>636501.78249999997</v>
      </c>
    </row>
    <row r="534" spans="1:5" x14ac:dyDescent="0.3">
      <c r="A534" s="2" t="s">
        <v>270</v>
      </c>
      <c r="B534" s="40" t="s">
        <v>324</v>
      </c>
      <c r="C534" s="2" t="s">
        <v>260</v>
      </c>
      <c r="D534" s="2">
        <v>2015</v>
      </c>
      <c r="E534" s="24">
        <v>621483.49250000005</v>
      </c>
    </row>
    <row r="535" spans="1:5" x14ac:dyDescent="0.3">
      <c r="A535" s="2" t="s">
        <v>270</v>
      </c>
      <c r="B535" s="40" t="s">
        <v>324</v>
      </c>
      <c r="C535" s="2" t="s">
        <v>260</v>
      </c>
      <c r="D535" s="2">
        <v>2016</v>
      </c>
      <c r="E535" s="24">
        <v>614201.74249999993</v>
      </c>
    </row>
    <row r="536" spans="1:5" x14ac:dyDescent="0.3">
      <c r="A536" s="2" t="s">
        <v>270</v>
      </c>
      <c r="B536" s="40" t="s">
        <v>324</v>
      </c>
      <c r="C536" s="2" t="s">
        <v>260</v>
      </c>
      <c r="D536" s="2">
        <v>2017</v>
      </c>
      <c r="E536" s="24">
        <v>608695.90000000014</v>
      </c>
    </row>
    <row r="537" spans="1:5" x14ac:dyDescent="0.3">
      <c r="A537" s="2" t="s">
        <v>270</v>
      </c>
      <c r="B537" s="40" t="s">
        <v>324</v>
      </c>
      <c r="C537" s="2" t="s">
        <v>260</v>
      </c>
      <c r="D537" s="2">
        <v>2018</v>
      </c>
      <c r="E537" s="24">
        <v>614605.7975000001</v>
      </c>
    </row>
    <row r="538" spans="1:5" x14ac:dyDescent="0.3">
      <c r="A538" s="2" t="s">
        <v>270</v>
      </c>
      <c r="B538" s="40" t="s">
        <v>324</v>
      </c>
      <c r="C538" s="2" t="s">
        <v>260</v>
      </c>
      <c r="D538" s="2">
        <v>2019</v>
      </c>
      <c r="E538" s="24">
        <v>615350.39750000008</v>
      </c>
    </row>
    <row r="539" spans="1:5" x14ac:dyDescent="0.3">
      <c r="A539" s="2" t="s">
        <v>270</v>
      </c>
      <c r="B539" s="40" t="s">
        <v>324</v>
      </c>
      <c r="C539" s="2" t="s">
        <v>260</v>
      </c>
      <c r="D539" s="2">
        <v>2020</v>
      </c>
      <c r="E539" s="24">
        <v>624404.58750000002</v>
      </c>
    </row>
    <row r="540" spans="1:5" x14ac:dyDescent="0.3">
      <c r="A540" s="2" t="s">
        <v>270</v>
      </c>
      <c r="B540" s="40" t="s">
        <v>324</v>
      </c>
      <c r="C540" s="2" t="s">
        <v>260</v>
      </c>
      <c r="D540" s="2">
        <v>2021</v>
      </c>
      <c r="E540" s="24">
        <v>668811.03500000003</v>
      </c>
    </row>
    <row r="541" spans="1:5" x14ac:dyDescent="0.3">
      <c r="A541" s="2" t="s">
        <v>270</v>
      </c>
      <c r="B541" s="40" t="s">
        <v>324</v>
      </c>
      <c r="C541" s="2" t="s">
        <v>260</v>
      </c>
      <c r="D541" s="2">
        <v>2022</v>
      </c>
      <c r="E541" s="24">
        <v>707979.18500000006</v>
      </c>
    </row>
    <row r="542" spans="1:5" x14ac:dyDescent="0.3">
      <c r="A542" s="2" t="s">
        <v>270</v>
      </c>
      <c r="B542" s="40" t="s">
        <v>325</v>
      </c>
      <c r="C542" s="2" t="s">
        <v>260</v>
      </c>
      <c r="D542" s="2">
        <v>2014</v>
      </c>
      <c r="E542" s="24">
        <v>180510.20250000001</v>
      </c>
    </row>
    <row r="543" spans="1:5" x14ac:dyDescent="0.3">
      <c r="A543" s="2" t="s">
        <v>270</v>
      </c>
      <c r="B543" s="40" t="s">
        <v>325</v>
      </c>
      <c r="C543" s="2" t="s">
        <v>260</v>
      </c>
      <c r="D543" s="2">
        <v>2015</v>
      </c>
      <c r="E543" s="24">
        <v>177327.58499999999</v>
      </c>
    </row>
    <row r="544" spans="1:5" x14ac:dyDescent="0.3">
      <c r="A544" s="2" t="s">
        <v>270</v>
      </c>
      <c r="B544" s="40" t="s">
        <v>325</v>
      </c>
      <c r="C544" s="2" t="s">
        <v>260</v>
      </c>
      <c r="D544" s="2">
        <v>2016</v>
      </c>
      <c r="E544" s="24">
        <v>180505.45750000002</v>
      </c>
    </row>
    <row r="545" spans="1:5" x14ac:dyDescent="0.3">
      <c r="A545" s="2" t="s">
        <v>270</v>
      </c>
      <c r="B545" s="40" t="s">
        <v>325</v>
      </c>
      <c r="C545" s="2" t="s">
        <v>260</v>
      </c>
      <c r="D545" s="2">
        <v>2017</v>
      </c>
      <c r="E545" s="24">
        <v>173942.94</v>
      </c>
    </row>
    <row r="546" spans="1:5" x14ac:dyDescent="0.3">
      <c r="A546" s="2" t="s">
        <v>270</v>
      </c>
      <c r="B546" s="40" t="s">
        <v>325</v>
      </c>
      <c r="C546" s="2" t="s">
        <v>260</v>
      </c>
      <c r="D546" s="2">
        <v>2018</v>
      </c>
      <c r="E546" s="24">
        <v>168068.995</v>
      </c>
    </row>
    <row r="547" spans="1:5" x14ac:dyDescent="0.3">
      <c r="A547" s="2" t="s">
        <v>270</v>
      </c>
      <c r="B547" s="40" t="s">
        <v>325</v>
      </c>
      <c r="C547" s="2" t="s">
        <v>260</v>
      </c>
      <c r="D547" s="2">
        <v>2019</v>
      </c>
      <c r="E547" s="24">
        <v>160181.34500000003</v>
      </c>
    </row>
    <row r="548" spans="1:5" x14ac:dyDescent="0.3">
      <c r="A548" s="2" t="s">
        <v>270</v>
      </c>
      <c r="B548" s="40" t="s">
        <v>325</v>
      </c>
      <c r="C548" s="2" t="s">
        <v>260</v>
      </c>
      <c r="D548" s="2">
        <v>2020</v>
      </c>
      <c r="E548" s="24">
        <v>162192.67750000002</v>
      </c>
    </row>
    <row r="549" spans="1:5" x14ac:dyDescent="0.3">
      <c r="A549" s="2" t="s">
        <v>270</v>
      </c>
      <c r="B549" s="40" t="s">
        <v>325</v>
      </c>
      <c r="C549" s="2" t="s">
        <v>260</v>
      </c>
      <c r="D549" s="2">
        <v>2021</v>
      </c>
      <c r="E549" s="24">
        <v>167971.17499999999</v>
      </c>
    </row>
    <row r="550" spans="1:5" x14ac:dyDescent="0.3">
      <c r="A550" s="2" t="s">
        <v>270</v>
      </c>
      <c r="B550" s="40" t="s">
        <v>325</v>
      </c>
      <c r="C550" s="2" t="s">
        <v>260</v>
      </c>
      <c r="D550" s="2">
        <v>2022</v>
      </c>
      <c r="E550" s="24">
        <v>166675.79</v>
      </c>
    </row>
    <row r="551" spans="1:5" x14ac:dyDescent="0.3">
      <c r="A551" s="2" t="s">
        <v>271</v>
      </c>
      <c r="B551" s="40" t="s">
        <v>318</v>
      </c>
      <c r="C551" s="2" t="s">
        <v>260</v>
      </c>
      <c r="D551" s="2">
        <v>2021</v>
      </c>
      <c r="E551" s="24"/>
    </row>
    <row r="552" spans="1:5" x14ac:dyDescent="0.3">
      <c r="A552" s="2" t="s">
        <v>271</v>
      </c>
      <c r="B552" s="40" t="s">
        <v>319</v>
      </c>
      <c r="C552" s="2" t="s">
        <v>260</v>
      </c>
      <c r="D552" s="2">
        <v>2021</v>
      </c>
      <c r="E552" s="24">
        <v>8230.0784000000003</v>
      </c>
    </row>
    <row r="553" spans="1:5" x14ac:dyDescent="0.3">
      <c r="A553" s="2" t="s">
        <v>271</v>
      </c>
      <c r="B553" s="40" t="s">
        <v>330</v>
      </c>
      <c r="C553" s="2" t="s">
        <v>260</v>
      </c>
      <c r="D553" s="2">
        <v>2021</v>
      </c>
      <c r="E553" s="24">
        <v>20077.409</v>
      </c>
    </row>
    <row r="554" spans="1:5" x14ac:dyDescent="0.3">
      <c r="A554" s="2" t="s">
        <v>271</v>
      </c>
      <c r="B554" s="40" t="s">
        <v>320</v>
      </c>
      <c r="C554" s="2" t="s">
        <v>260</v>
      </c>
      <c r="D554" s="2">
        <v>2021</v>
      </c>
      <c r="E554" s="24">
        <v>12228.967300000002</v>
      </c>
    </row>
    <row r="555" spans="1:5" x14ac:dyDescent="0.3">
      <c r="A555" s="2" t="s">
        <v>271</v>
      </c>
      <c r="B555" s="40" t="s">
        <v>321</v>
      </c>
      <c r="C555" s="2" t="s">
        <v>260</v>
      </c>
      <c r="D555" s="2">
        <v>2021</v>
      </c>
      <c r="E555" s="24">
        <v>227173.39390000002</v>
      </c>
    </row>
    <row r="556" spans="1:5" x14ac:dyDescent="0.3">
      <c r="A556" s="2" t="s">
        <v>271</v>
      </c>
      <c r="B556" s="22" t="s">
        <v>322</v>
      </c>
      <c r="C556" s="2" t="s">
        <v>260</v>
      </c>
      <c r="D556" s="2">
        <v>2021</v>
      </c>
      <c r="E556" s="24">
        <v>689069.95120000001</v>
      </c>
    </row>
    <row r="557" spans="1:5" x14ac:dyDescent="0.3">
      <c r="A557" s="2" t="s">
        <v>271</v>
      </c>
      <c r="B557" s="40" t="s">
        <v>323</v>
      </c>
      <c r="C557" s="2" t="s">
        <v>260</v>
      </c>
      <c r="D557" s="2">
        <v>2021</v>
      </c>
      <c r="E557" s="24">
        <v>253871.37</v>
      </c>
    </row>
    <row r="558" spans="1:5" x14ac:dyDescent="0.3">
      <c r="A558" s="2" t="s">
        <v>271</v>
      </c>
      <c r="B558" s="40" t="s">
        <v>326</v>
      </c>
      <c r="C558" s="2" t="s">
        <v>260</v>
      </c>
      <c r="D558" s="2">
        <v>2021</v>
      </c>
      <c r="E558" s="24">
        <v>389385.58430000005</v>
      </c>
    </row>
    <row r="559" spans="1:5" x14ac:dyDescent="0.3">
      <c r="A559" s="2" t="s">
        <v>271</v>
      </c>
      <c r="B559" s="40" t="s">
        <v>324</v>
      </c>
      <c r="C559" s="2" t="s">
        <v>260</v>
      </c>
      <c r="D559" s="2">
        <v>2021</v>
      </c>
      <c r="E559" s="24">
        <v>1128732.0225000002</v>
      </c>
    </row>
    <row r="560" spans="1:5" x14ac:dyDescent="0.3">
      <c r="A560" s="2" t="s">
        <v>271</v>
      </c>
      <c r="B560" s="40" t="s">
        <v>325</v>
      </c>
      <c r="C560" s="2" t="s">
        <v>260</v>
      </c>
      <c r="D560" s="2">
        <v>2021</v>
      </c>
      <c r="E560" s="24">
        <v>319579.25400000002</v>
      </c>
    </row>
    <row r="561" spans="1:5" x14ac:dyDescent="0.3">
      <c r="A561" s="2" t="s">
        <v>272</v>
      </c>
      <c r="B561" s="40" t="s">
        <v>318</v>
      </c>
      <c r="C561" s="2" t="s">
        <v>260</v>
      </c>
      <c r="D561" s="2">
        <v>2021</v>
      </c>
      <c r="E561" s="24"/>
    </row>
    <row r="562" spans="1:5" x14ac:dyDescent="0.3">
      <c r="A562" s="2" t="s">
        <v>272</v>
      </c>
      <c r="B562" s="40" t="s">
        <v>319</v>
      </c>
      <c r="C562" s="2" t="s">
        <v>260</v>
      </c>
      <c r="D562" s="2">
        <v>2021</v>
      </c>
      <c r="E562" s="24">
        <v>174.22545</v>
      </c>
    </row>
    <row r="563" spans="1:5" x14ac:dyDescent="0.3">
      <c r="A563" s="2" t="s">
        <v>272</v>
      </c>
      <c r="B563" s="40" t="s">
        <v>330</v>
      </c>
      <c r="C563" s="2" t="s">
        <v>260</v>
      </c>
      <c r="D563" s="2">
        <v>2021</v>
      </c>
      <c r="E563" s="24">
        <v>871.12725000000012</v>
      </c>
    </row>
    <row r="564" spans="1:5" x14ac:dyDescent="0.3">
      <c r="A564" s="2" t="s">
        <v>272</v>
      </c>
      <c r="B564" s="40" t="s">
        <v>320</v>
      </c>
      <c r="C564" s="2" t="s">
        <v>260</v>
      </c>
      <c r="D564" s="2">
        <v>2021</v>
      </c>
      <c r="E564" s="24">
        <v>423.11895000000004</v>
      </c>
    </row>
    <row r="565" spans="1:5" x14ac:dyDescent="0.3">
      <c r="A565" s="2" t="s">
        <v>272</v>
      </c>
      <c r="B565" s="40" t="s">
        <v>321</v>
      </c>
      <c r="C565" s="2" t="s">
        <v>260</v>
      </c>
      <c r="D565" s="2">
        <v>2021</v>
      </c>
      <c r="E565" s="24">
        <v>2953.5362</v>
      </c>
    </row>
    <row r="566" spans="1:5" x14ac:dyDescent="0.3">
      <c r="A566" s="2" t="s">
        <v>272</v>
      </c>
      <c r="B566" s="22" t="s">
        <v>322</v>
      </c>
      <c r="C566" s="2" t="s">
        <v>260</v>
      </c>
      <c r="D566" s="2">
        <v>2021</v>
      </c>
      <c r="E566" s="24">
        <v>12643.7898</v>
      </c>
    </row>
    <row r="567" spans="1:5" x14ac:dyDescent="0.3">
      <c r="A567" s="2" t="s">
        <v>272</v>
      </c>
      <c r="B567" s="40" t="s">
        <v>323</v>
      </c>
      <c r="C567" s="2" t="s">
        <v>260</v>
      </c>
      <c r="D567" s="2">
        <v>2021</v>
      </c>
      <c r="E567" s="24">
        <v>3766.5883000000003</v>
      </c>
    </row>
    <row r="568" spans="1:5" x14ac:dyDescent="0.3">
      <c r="A568" s="2" t="s">
        <v>272</v>
      </c>
      <c r="B568" s="40" t="s">
        <v>326</v>
      </c>
      <c r="C568" s="2" t="s">
        <v>260</v>
      </c>
      <c r="D568" s="2">
        <v>2021</v>
      </c>
      <c r="E568" s="24">
        <v>6944.1286499999997</v>
      </c>
    </row>
    <row r="569" spans="1:5" x14ac:dyDescent="0.3">
      <c r="A569" s="2" t="s">
        <v>272</v>
      </c>
      <c r="B569" s="40" t="s">
        <v>324</v>
      </c>
      <c r="C569" s="2" t="s">
        <v>260</v>
      </c>
      <c r="D569" s="2">
        <v>2021</v>
      </c>
      <c r="E569" s="24">
        <v>18783.162800000002</v>
      </c>
    </row>
    <row r="570" spans="1:5" x14ac:dyDescent="0.3">
      <c r="A570" s="2" t="s">
        <v>272</v>
      </c>
      <c r="B570" s="40" t="s">
        <v>325</v>
      </c>
      <c r="C570" s="2" t="s">
        <v>260</v>
      </c>
      <c r="D570" s="2">
        <v>2021</v>
      </c>
      <c r="E570" s="24">
        <v>4961.2771000000002</v>
      </c>
    </row>
    <row r="571" spans="1:5" x14ac:dyDescent="0.3">
      <c r="A571" s="2" t="s">
        <v>273</v>
      </c>
      <c r="B571" s="40" t="s">
        <v>318</v>
      </c>
      <c r="C571" s="2" t="s">
        <v>260</v>
      </c>
      <c r="D571" s="2">
        <v>2021</v>
      </c>
      <c r="E571" s="24"/>
    </row>
    <row r="572" spans="1:5" x14ac:dyDescent="0.3">
      <c r="A572" s="2" t="s">
        <v>273</v>
      </c>
      <c r="B572" s="40" t="s">
        <v>319</v>
      </c>
      <c r="C572" s="2" t="s">
        <v>260</v>
      </c>
      <c r="D572" s="2">
        <v>2021</v>
      </c>
      <c r="E572" s="24">
        <v>1563.2804000000001</v>
      </c>
    </row>
    <row r="573" spans="1:5" x14ac:dyDescent="0.3">
      <c r="A573" s="2" t="s">
        <v>273</v>
      </c>
      <c r="B573" s="40" t="s">
        <v>330</v>
      </c>
      <c r="C573" s="2" t="s">
        <v>260</v>
      </c>
      <c r="D573" s="2">
        <v>2021</v>
      </c>
      <c r="E573" s="24">
        <v>8807.1434000000008</v>
      </c>
    </row>
    <row r="574" spans="1:5" x14ac:dyDescent="0.3">
      <c r="A574" s="2" t="s">
        <v>273</v>
      </c>
      <c r="B574" s="40" t="s">
        <v>320</v>
      </c>
      <c r="C574" s="2" t="s">
        <v>260</v>
      </c>
      <c r="D574" s="2">
        <v>2021</v>
      </c>
      <c r="E574" s="24">
        <v>2598.8292000000001</v>
      </c>
    </row>
    <row r="575" spans="1:5" x14ac:dyDescent="0.3">
      <c r="A575" s="2" t="s">
        <v>273</v>
      </c>
      <c r="B575" s="40" t="s">
        <v>321</v>
      </c>
      <c r="C575" s="2" t="s">
        <v>260</v>
      </c>
      <c r="D575" s="2">
        <v>2021</v>
      </c>
      <c r="E575" s="24">
        <v>161610.3346</v>
      </c>
    </row>
    <row r="576" spans="1:5" x14ac:dyDescent="0.3">
      <c r="A576" s="2" t="s">
        <v>273</v>
      </c>
      <c r="B576" s="22" t="s">
        <v>322</v>
      </c>
      <c r="C576" s="2" t="s">
        <v>260</v>
      </c>
      <c r="D576" s="2">
        <v>2021</v>
      </c>
      <c r="E576" s="24">
        <v>737375.46740000008</v>
      </c>
    </row>
    <row r="577" spans="1:5" x14ac:dyDescent="0.3">
      <c r="A577" s="2" t="s">
        <v>273</v>
      </c>
      <c r="B577" s="40" t="s">
        <v>323</v>
      </c>
      <c r="C577" s="2" t="s">
        <v>260</v>
      </c>
      <c r="D577" s="2">
        <v>2021</v>
      </c>
      <c r="E577" s="24">
        <v>36871.511600000005</v>
      </c>
    </row>
    <row r="578" spans="1:5" x14ac:dyDescent="0.3">
      <c r="A578" s="2" t="s">
        <v>273</v>
      </c>
      <c r="B578" s="40" t="s">
        <v>326</v>
      </c>
      <c r="C578" s="2" t="s">
        <v>260</v>
      </c>
      <c r="D578" s="2">
        <v>2021</v>
      </c>
      <c r="E578" s="24">
        <v>58956.581200000001</v>
      </c>
    </row>
    <row r="579" spans="1:5" x14ac:dyDescent="0.3">
      <c r="A579" s="2" t="s">
        <v>273</v>
      </c>
      <c r="B579" s="40" t="s">
        <v>324</v>
      </c>
      <c r="C579" s="2" t="s">
        <v>260</v>
      </c>
      <c r="D579" s="2">
        <v>2021</v>
      </c>
      <c r="E579" s="24">
        <v>166917.52220000001</v>
      </c>
    </row>
    <row r="580" spans="1:5" x14ac:dyDescent="0.3">
      <c r="A580" s="2" t="s">
        <v>273</v>
      </c>
      <c r="B580" s="40" t="s">
        <v>325</v>
      </c>
      <c r="C580" s="2" t="s">
        <v>260</v>
      </c>
      <c r="D580" s="2">
        <v>2021</v>
      </c>
      <c r="E580" s="24">
        <v>85925.657399999996</v>
      </c>
    </row>
    <row r="581" spans="1:5" x14ac:dyDescent="0.3">
      <c r="A581" s="2" t="s">
        <v>274</v>
      </c>
      <c r="B581" s="40" t="s">
        <v>318</v>
      </c>
      <c r="C581" s="2" t="s">
        <v>260</v>
      </c>
      <c r="D581" s="2">
        <v>2021</v>
      </c>
      <c r="E581" s="24"/>
    </row>
    <row r="582" spans="1:5" x14ac:dyDescent="0.3">
      <c r="A582" s="2" t="s">
        <v>274</v>
      </c>
      <c r="B582" s="40" t="s">
        <v>319</v>
      </c>
      <c r="C582" s="2" t="s">
        <v>260</v>
      </c>
      <c r="D582" s="2">
        <v>2021</v>
      </c>
      <c r="E582" s="24">
        <v>408.09555000000006</v>
      </c>
    </row>
    <row r="583" spans="1:5" x14ac:dyDescent="0.3">
      <c r="A583" s="2" t="s">
        <v>274</v>
      </c>
      <c r="B583" s="40" t="s">
        <v>330</v>
      </c>
      <c r="C583" s="2" t="s">
        <v>260</v>
      </c>
      <c r="D583" s="2">
        <v>2021</v>
      </c>
      <c r="E583" s="24">
        <v>471.13470000000007</v>
      </c>
    </row>
    <row r="584" spans="1:5" x14ac:dyDescent="0.3">
      <c r="A584" s="2" t="s">
        <v>274</v>
      </c>
      <c r="B584" s="40" t="s">
        <v>320</v>
      </c>
      <c r="C584" s="2" t="s">
        <v>260</v>
      </c>
      <c r="D584" s="2">
        <v>2021</v>
      </c>
      <c r="E584" s="24">
        <v>391.50630000000007</v>
      </c>
    </row>
    <row r="585" spans="1:5" x14ac:dyDescent="0.3">
      <c r="A585" s="2" t="s">
        <v>274</v>
      </c>
      <c r="B585" s="40" t="s">
        <v>321</v>
      </c>
      <c r="C585" s="2" t="s">
        <v>260</v>
      </c>
      <c r="D585" s="2">
        <v>2021</v>
      </c>
      <c r="E585" s="24">
        <v>6048.4405500000012</v>
      </c>
    </row>
    <row r="586" spans="1:5" x14ac:dyDescent="0.3">
      <c r="A586" s="2" t="s">
        <v>274</v>
      </c>
      <c r="B586" s="22" t="s">
        <v>322</v>
      </c>
      <c r="C586" s="2" t="s">
        <v>260</v>
      </c>
      <c r="D586" s="2">
        <v>2021</v>
      </c>
      <c r="E586" s="24">
        <v>14001.327000000001</v>
      </c>
    </row>
    <row r="587" spans="1:5" x14ac:dyDescent="0.3">
      <c r="A587" s="2" t="s">
        <v>274</v>
      </c>
      <c r="B587" s="40" t="s">
        <v>323</v>
      </c>
      <c r="C587" s="2" t="s">
        <v>260</v>
      </c>
      <c r="D587" s="2">
        <v>2021</v>
      </c>
      <c r="E587" s="24">
        <v>1264.1008500000003</v>
      </c>
    </row>
    <row r="588" spans="1:5" x14ac:dyDescent="0.3">
      <c r="A588" s="2" t="s">
        <v>274</v>
      </c>
      <c r="B588" s="40" t="s">
        <v>326</v>
      </c>
      <c r="C588" s="2" t="s">
        <v>260</v>
      </c>
      <c r="D588" s="2">
        <v>2021</v>
      </c>
      <c r="E588" s="24">
        <v>4250.1658500000003</v>
      </c>
    </row>
    <row r="589" spans="1:5" x14ac:dyDescent="0.3">
      <c r="A589" s="2" t="s">
        <v>274</v>
      </c>
      <c r="B589" s="40" t="s">
        <v>324</v>
      </c>
      <c r="C589" s="2" t="s">
        <v>260</v>
      </c>
      <c r="D589" s="2">
        <v>2021</v>
      </c>
      <c r="E589" s="24">
        <v>9416.0583000000006</v>
      </c>
    </row>
    <row r="590" spans="1:5" x14ac:dyDescent="0.3">
      <c r="A590" s="2" t="s">
        <v>274</v>
      </c>
      <c r="B590" s="40" t="s">
        <v>325</v>
      </c>
      <c r="C590" s="2" t="s">
        <v>260</v>
      </c>
      <c r="D590" s="2">
        <v>2021</v>
      </c>
      <c r="E590" s="24">
        <v>5517.5845500000005</v>
      </c>
    </row>
    <row r="591" spans="1:5" x14ac:dyDescent="0.3">
      <c r="A591" s="2" t="s">
        <v>275</v>
      </c>
      <c r="B591" s="40" t="s">
        <v>318</v>
      </c>
      <c r="C591" s="2" t="s">
        <v>260</v>
      </c>
      <c r="D591" s="2">
        <v>2021</v>
      </c>
      <c r="E591" s="24"/>
    </row>
    <row r="592" spans="1:5" x14ac:dyDescent="0.3">
      <c r="A592" s="2" t="s">
        <v>275</v>
      </c>
      <c r="B592" s="40" t="s">
        <v>319</v>
      </c>
      <c r="C592" s="2" t="s">
        <v>260</v>
      </c>
      <c r="D592" s="2">
        <v>2021</v>
      </c>
      <c r="E592" s="24"/>
    </row>
    <row r="593" spans="1:5" x14ac:dyDescent="0.3">
      <c r="A593" s="2" t="s">
        <v>275</v>
      </c>
      <c r="B593" s="40" t="s">
        <v>330</v>
      </c>
      <c r="C593" s="2" t="s">
        <v>260</v>
      </c>
      <c r="D593" s="2">
        <v>2021</v>
      </c>
      <c r="E593" s="24"/>
    </row>
    <row r="594" spans="1:5" x14ac:dyDescent="0.3">
      <c r="A594" s="2" t="s">
        <v>275</v>
      </c>
      <c r="B594" s="40" t="s">
        <v>320</v>
      </c>
      <c r="C594" s="2" t="s">
        <v>260</v>
      </c>
      <c r="D594" s="2">
        <v>2021</v>
      </c>
      <c r="E594" s="24"/>
    </row>
    <row r="595" spans="1:5" x14ac:dyDescent="0.3">
      <c r="A595" s="2" t="s">
        <v>275</v>
      </c>
      <c r="B595" s="40" t="s">
        <v>321</v>
      </c>
      <c r="C595" s="2" t="s">
        <v>260</v>
      </c>
      <c r="D595" s="2">
        <v>2021</v>
      </c>
      <c r="E595" s="24">
        <v>27909.257799999999</v>
      </c>
    </row>
    <row r="596" spans="1:5" x14ac:dyDescent="0.3">
      <c r="A596" s="2" t="s">
        <v>275</v>
      </c>
      <c r="B596" s="22" t="s">
        <v>322</v>
      </c>
      <c r="C596" s="2" t="s">
        <v>260</v>
      </c>
      <c r="D596" s="2">
        <v>2021</v>
      </c>
      <c r="E596" s="24">
        <v>49347.284599999999</v>
      </c>
    </row>
    <row r="597" spans="1:5" x14ac:dyDescent="0.3">
      <c r="A597" s="2" t="s">
        <v>275</v>
      </c>
      <c r="B597" s="40" t="s">
        <v>323</v>
      </c>
      <c r="C597" s="2" t="s">
        <v>260</v>
      </c>
      <c r="D597" s="2">
        <v>2021</v>
      </c>
      <c r="E597" s="24">
        <v>194551.7525</v>
      </c>
    </row>
    <row r="598" spans="1:5" x14ac:dyDescent="0.3">
      <c r="A598" s="2" t="s">
        <v>275</v>
      </c>
      <c r="B598" s="40" t="s">
        <v>326</v>
      </c>
      <c r="C598" s="2" t="s">
        <v>260</v>
      </c>
      <c r="D598" s="2">
        <v>2021</v>
      </c>
      <c r="E598" s="24">
        <v>877100.69400000002</v>
      </c>
    </row>
    <row r="599" spans="1:5" x14ac:dyDescent="0.3">
      <c r="A599" s="2" t="s">
        <v>275</v>
      </c>
      <c r="B599" s="40" t="s">
        <v>324</v>
      </c>
      <c r="C599" s="2" t="s">
        <v>260</v>
      </c>
      <c r="D599" s="2">
        <v>2021</v>
      </c>
      <c r="E599" s="24">
        <v>1085258.6244999999</v>
      </c>
    </row>
    <row r="600" spans="1:5" x14ac:dyDescent="0.3">
      <c r="A600" s="2" t="s">
        <v>275</v>
      </c>
      <c r="B600" s="40" t="s">
        <v>325</v>
      </c>
      <c r="C600" s="2" t="s">
        <v>260</v>
      </c>
      <c r="D600" s="2">
        <v>2021</v>
      </c>
      <c r="E600" s="24">
        <v>247035.09520000001</v>
      </c>
    </row>
    <row r="601" spans="1:5" x14ac:dyDescent="0.3">
      <c r="A601" s="2" t="s">
        <v>276</v>
      </c>
      <c r="B601" s="40" t="s">
        <v>318</v>
      </c>
      <c r="C601" s="2" t="s">
        <v>260</v>
      </c>
      <c r="D601" s="2">
        <v>2021</v>
      </c>
      <c r="E601" s="24"/>
    </row>
    <row r="602" spans="1:5" x14ac:dyDescent="0.3">
      <c r="A602" s="2" t="s">
        <v>276</v>
      </c>
      <c r="B602" s="40" t="s">
        <v>319</v>
      </c>
      <c r="C602" s="2" t="s">
        <v>260</v>
      </c>
      <c r="D602" s="2">
        <v>2021</v>
      </c>
      <c r="E602" s="24"/>
    </row>
    <row r="603" spans="1:5" x14ac:dyDescent="0.3">
      <c r="A603" s="2" t="s">
        <v>276</v>
      </c>
      <c r="B603" s="40" t="s">
        <v>330</v>
      </c>
      <c r="C603" s="2" t="s">
        <v>260</v>
      </c>
      <c r="D603" s="2">
        <v>2021</v>
      </c>
      <c r="E603" s="24"/>
    </row>
    <row r="604" spans="1:5" x14ac:dyDescent="0.3">
      <c r="A604" s="2" t="s">
        <v>276</v>
      </c>
      <c r="B604" s="40" t="s">
        <v>320</v>
      </c>
      <c r="C604" s="2" t="s">
        <v>260</v>
      </c>
      <c r="D604" s="2">
        <v>2021</v>
      </c>
      <c r="E604" s="24"/>
    </row>
    <row r="605" spans="1:5" x14ac:dyDescent="0.3">
      <c r="A605" s="2" t="s">
        <v>276</v>
      </c>
      <c r="B605" s="40" t="s">
        <v>321</v>
      </c>
      <c r="C605" s="2" t="s">
        <v>260</v>
      </c>
      <c r="D605" s="2">
        <v>2021</v>
      </c>
      <c r="E605" s="24">
        <v>10876.64595</v>
      </c>
    </row>
    <row r="606" spans="1:5" x14ac:dyDescent="0.3">
      <c r="A606" s="2" t="s">
        <v>276</v>
      </c>
      <c r="B606" s="22" t="s">
        <v>322</v>
      </c>
      <c r="C606" s="2" t="s">
        <v>260</v>
      </c>
      <c r="D606" s="2">
        <v>2021</v>
      </c>
      <c r="E606" s="24">
        <v>5707.9575999999997</v>
      </c>
    </row>
    <row r="607" spans="1:5" x14ac:dyDescent="0.3">
      <c r="A607" s="2" t="s">
        <v>276</v>
      </c>
      <c r="B607" s="40" t="s">
        <v>323</v>
      </c>
      <c r="C607" s="2" t="s">
        <v>260</v>
      </c>
      <c r="D607" s="2">
        <v>2021</v>
      </c>
      <c r="E607" s="24">
        <v>10271.0051</v>
      </c>
    </row>
    <row r="608" spans="1:5" x14ac:dyDescent="0.3">
      <c r="A608" s="2" t="s">
        <v>276</v>
      </c>
      <c r="B608" s="40" t="s">
        <v>326</v>
      </c>
      <c r="C608" s="2" t="s">
        <v>260</v>
      </c>
      <c r="D608" s="2">
        <v>2021</v>
      </c>
      <c r="E608" s="24">
        <v>45688.550150000003</v>
      </c>
    </row>
    <row r="609" spans="1:5" x14ac:dyDescent="0.3">
      <c r="A609" s="2" t="s">
        <v>276</v>
      </c>
      <c r="B609" s="40" t="s">
        <v>324</v>
      </c>
      <c r="C609" s="2" t="s">
        <v>260</v>
      </c>
      <c r="D609" s="2">
        <v>2021</v>
      </c>
      <c r="E609" s="24">
        <v>94645.901599999997</v>
      </c>
    </row>
    <row r="610" spans="1:5" x14ac:dyDescent="0.3">
      <c r="A610" s="2" t="s">
        <v>276</v>
      </c>
      <c r="B610" s="40" t="s">
        <v>325</v>
      </c>
      <c r="C610" s="2" t="s">
        <v>260</v>
      </c>
      <c r="D610" s="2">
        <v>2021</v>
      </c>
      <c r="E610" s="24"/>
    </row>
    <row r="611" spans="1:5" x14ac:dyDescent="0.3">
      <c r="A611" s="2" t="s">
        <v>277</v>
      </c>
      <c r="B611" s="40" t="s">
        <v>318</v>
      </c>
      <c r="C611" s="2" t="s">
        <v>260</v>
      </c>
      <c r="D611" s="2">
        <v>2021</v>
      </c>
      <c r="E611" s="24"/>
    </row>
    <row r="612" spans="1:5" x14ac:dyDescent="0.3">
      <c r="A612" s="2" t="s">
        <v>277</v>
      </c>
      <c r="B612" s="40" t="s">
        <v>319</v>
      </c>
      <c r="C612" s="2" t="s">
        <v>260</v>
      </c>
      <c r="D612" s="2">
        <v>2021</v>
      </c>
      <c r="E612" s="24"/>
    </row>
    <row r="613" spans="1:5" x14ac:dyDescent="0.3">
      <c r="A613" s="2" t="s">
        <v>277</v>
      </c>
      <c r="B613" s="40" t="s">
        <v>330</v>
      </c>
      <c r="C613" s="2" t="s">
        <v>260</v>
      </c>
      <c r="D613" s="2">
        <v>2021</v>
      </c>
      <c r="E613" s="24">
        <v>325.14929999999998</v>
      </c>
    </row>
    <row r="614" spans="1:5" x14ac:dyDescent="0.3">
      <c r="A614" s="2" t="s">
        <v>277</v>
      </c>
      <c r="B614" s="40" t="s">
        <v>320</v>
      </c>
      <c r="C614" s="2" t="s">
        <v>260</v>
      </c>
      <c r="D614" s="2">
        <v>2021</v>
      </c>
      <c r="E614" s="24"/>
    </row>
    <row r="615" spans="1:5" x14ac:dyDescent="0.3">
      <c r="A615" s="2" t="s">
        <v>277</v>
      </c>
      <c r="B615" s="40" t="s">
        <v>321</v>
      </c>
      <c r="C615" s="2" t="s">
        <v>260</v>
      </c>
      <c r="D615" s="2">
        <v>2021</v>
      </c>
      <c r="E615" s="24">
        <v>18142.003800000002</v>
      </c>
    </row>
    <row r="616" spans="1:5" x14ac:dyDescent="0.3">
      <c r="A616" s="2" t="s">
        <v>277</v>
      </c>
      <c r="B616" s="22" t="s">
        <v>322</v>
      </c>
      <c r="C616" s="2" t="s">
        <v>260</v>
      </c>
      <c r="D616" s="2">
        <v>2021</v>
      </c>
      <c r="E616" s="24">
        <v>5743.1983499999997</v>
      </c>
    </row>
    <row r="617" spans="1:5" x14ac:dyDescent="0.3">
      <c r="A617" s="2" t="s">
        <v>277</v>
      </c>
      <c r="B617" s="40" t="s">
        <v>323</v>
      </c>
      <c r="C617" s="2" t="s">
        <v>260</v>
      </c>
      <c r="D617" s="2">
        <v>2021</v>
      </c>
      <c r="E617" s="24"/>
    </row>
    <row r="618" spans="1:5" x14ac:dyDescent="0.3">
      <c r="A618" s="2" t="s">
        <v>277</v>
      </c>
      <c r="B618" s="40" t="s">
        <v>326</v>
      </c>
      <c r="C618" s="2" t="s">
        <v>260</v>
      </c>
      <c r="D618" s="2">
        <v>2021</v>
      </c>
      <c r="E618" s="24">
        <v>2425.3483500000002</v>
      </c>
    </row>
    <row r="619" spans="1:5" x14ac:dyDescent="0.3">
      <c r="A619" s="2" t="s">
        <v>277</v>
      </c>
      <c r="B619" s="40" t="s">
        <v>324</v>
      </c>
      <c r="C619" s="2" t="s">
        <v>260</v>
      </c>
      <c r="D619" s="2">
        <v>2021</v>
      </c>
      <c r="E619" s="24">
        <v>3633.0457499999998</v>
      </c>
    </row>
    <row r="620" spans="1:5" x14ac:dyDescent="0.3">
      <c r="A620" s="2" t="s">
        <v>277</v>
      </c>
      <c r="B620" s="40" t="s">
        <v>325</v>
      </c>
      <c r="C620" s="2" t="s">
        <v>260</v>
      </c>
      <c r="D620" s="2">
        <v>2021</v>
      </c>
      <c r="E620" s="24">
        <v>1055.0763000000002</v>
      </c>
    </row>
    <row r="621" spans="1:5" x14ac:dyDescent="0.3">
      <c r="A621" s="2" t="s">
        <v>278</v>
      </c>
      <c r="B621" s="40" t="s">
        <v>318</v>
      </c>
      <c r="C621" s="2" t="s">
        <v>260</v>
      </c>
      <c r="D621" s="2">
        <v>2021</v>
      </c>
      <c r="E621" s="24"/>
    </row>
    <row r="622" spans="1:5" x14ac:dyDescent="0.3">
      <c r="A622" s="2" t="s">
        <v>278</v>
      </c>
      <c r="B622" s="40" t="s">
        <v>319</v>
      </c>
      <c r="C622" s="2" t="s">
        <v>260</v>
      </c>
      <c r="D622" s="2">
        <v>2021</v>
      </c>
      <c r="E622" s="24"/>
    </row>
    <row r="623" spans="1:5" x14ac:dyDescent="0.3">
      <c r="A623" s="2" t="s">
        <v>278</v>
      </c>
      <c r="B623" s="40" t="s">
        <v>330</v>
      </c>
      <c r="C623" s="2" t="s">
        <v>260</v>
      </c>
      <c r="D623" s="2">
        <v>2021</v>
      </c>
      <c r="E623" s="24"/>
    </row>
    <row r="624" spans="1:5" x14ac:dyDescent="0.3">
      <c r="A624" s="2" t="s">
        <v>278</v>
      </c>
      <c r="B624" s="40" t="s">
        <v>320</v>
      </c>
      <c r="C624" s="2" t="s">
        <v>260</v>
      </c>
      <c r="D624" s="2">
        <v>2021</v>
      </c>
      <c r="E624" s="24"/>
    </row>
    <row r="625" spans="1:5" x14ac:dyDescent="0.3">
      <c r="A625" s="2" t="s">
        <v>278</v>
      </c>
      <c r="B625" s="40" t="s">
        <v>321</v>
      </c>
      <c r="C625" s="2" t="s">
        <v>260</v>
      </c>
      <c r="D625" s="2">
        <v>2021</v>
      </c>
      <c r="E625" s="24">
        <v>3172.2588000000001</v>
      </c>
    </row>
    <row r="626" spans="1:5" x14ac:dyDescent="0.3">
      <c r="A626" s="2" t="s">
        <v>278</v>
      </c>
      <c r="B626" s="22" t="s">
        <v>322</v>
      </c>
      <c r="C626" s="2" t="s">
        <v>260</v>
      </c>
      <c r="D626" s="2">
        <v>2021</v>
      </c>
      <c r="E626" s="24">
        <v>3338.5236</v>
      </c>
    </row>
    <row r="627" spans="1:5" x14ac:dyDescent="0.3">
      <c r="A627" s="2" t="s">
        <v>278</v>
      </c>
      <c r="B627" s="40" t="s">
        <v>323</v>
      </c>
      <c r="C627" s="2" t="s">
        <v>260</v>
      </c>
      <c r="D627" s="2">
        <v>2021</v>
      </c>
      <c r="E627" s="24"/>
    </row>
    <row r="628" spans="1:5" x14ac:dyDescent="0.3">
      <c r="A628" s="2" t="s">
        <v>278</v>
      </c>
      <c r="B628" s="40" t="s">
        <v>326</v>
      </c>
      <c r="C628" s="2" t="s">
        <v>260</v>
      </c>
      <c r="D628" s="2">
        <v>2021</v>
      </c>
      <c r="E628" s="24"/>
    </row>
    <row r="629" spans="1:5" x14ac:dyDescent="0.3">
      <c r="A629" s="2" t="s">
        <v>278</v>
      </c>
      <c r="B629" s="40" t="s">
        <v>324</v>
      </c>
      <c r="C629" s="2" t="s">
        <v>260</v>
      </c>
      <c r="D629" s="2">
        <v>2021</v>
      </c>
      <c r="E629" s="24">
        <v>102.054</v>
      </c>
    </row>
    <row r="630" spans="1:5" x14ac:dyDescent="0.3">
      <c r="A630" s="2" t="s">
        <v>278</v>
      </c>
      <c r="B630" s="40" t="s">
        <v>325</v>
      </c>
      <c r="C630" s="2" t="s">
        <v>260</v>
      </c>
      <c r="D630" s="2">
        <v>2021</v>
      </c>
      <c r="E630" s="24">
        <v>77.876400000000004</v>
      </c>
    </row>
    <row r="631" spans="1:5" x14ac:dyDescent="0.3">
      <c r="A631" s="2" t="s">
        <v>279</v>
      </c>
      <c r="B631" s="40" t="s">
        <v>318</v>
      </c>
      <c r="C631" s="2" t="s">
        <v>261</v>
      </c>
      <c r="D631" s="2">
        <v>2021</v>
      </c>
      <c r="E631" s="24">
        <v>3318.44688</v>
      </c>
    </row>
    <row r="632" spans="1:5" x14ac:dyDescent="0.3">
      <c r="A632" s="2" t="s">
        <v>279</v>
      </c>
      <c r="B632" s="40" t="s">
        <v>319</v>
      </c>
      <c r="C632" s="2" t="s">
        <v>261</v>
      </c>
      <c r="D632" s="2">
        <v>2021</v>
      </c>
      <c r="E632" s="24"/>
    </row>
    <row r="633" spans="1:5" x14ac:dyDescent="0.3">
      <c r="A633" s="2" t="s">
        <v>279</v>
      </c>
      <c r="B633" s="40" t="s">
        <v>330</v>
      </c>
      <c r="C633" s="2" t="s">
        <v>261</v>
      </c>
      <c r="D633" s="2">
        <v>2021</v>
      </c>
      <c r="E633" s="24">
        <v>5746.52232</v>
      </c>
    </row>
    <row r="634" spans="1:5" x14ac:dyDescent="0.3">
      <c r="A634" s="2" t="s">
        <v>279</v>
      </c>
      <c r="B634" s="40" t="s">
        <v>320</v>
      </c>
      <c r="C634" s="2" t="s">
        <v>261</v>
      </c>
      <c r="D634" s="2">
        <v>2021</v>
      </c>
      <c r="E634" s="24"/>
    </row>
    <row r="635" spans="1:5" x14ac:dyDescent="0.3">
      <c r="A635" s="2" t="s">
        <v>279</v>
      </c>
      <c r="B635" s="40" t="s">
        <v>321</v>
      </c>
      <c r="C635" s="2" t="s">
        <v>261</v>
      </c>
      <c r="D635" s="2">
        <v>2021</v>
      </c>
      <c r="E635" s="24"/>
    </row>
    <row r="636" spans="1:5" x14ac:dyDescent="0.3">
      <c r="A636" s="2" t="s">
        <v>279</v>
      </c>
      <c r="B636" s="22" t="s">
        <v>322</v>
      </c>
      <c r="C636" s="2" t="s">
        <v>261</v>
      </c>
      <c r="D636" s="2">
        <v>2021</v>
      </c>
      <c r="E636" s="24">
        <v>2434.9474800000003</v>
      </c>
    </row>
    <row r="637" spans="1:5" x14ac:dyDescent="0.3">
      <c r="A637" s="2" t="s">
        <v>279</v>
      </c>
      <c r="B637" s="40" t="s">
        <v>323</v>
      </c>
      <c r="C637" s="2" t="s">
        <v>261</v>
      </c>
      <c r="D637" s="2">
        <v>2021</v>
      </c>
      <c r="E637" s="24">
        <v>553.50540000000001</v>
      </c>
    </row>
    <row r="638" spans="1:5" x14ac:dyDescent="0.3">
      <c r="A638" s="2" t="s">
        <v>279</v>
      </c>
      <c r="B638" s="40" t="s">
        <v>326</v>
      </c>
      <c r="C638" s="2" t="s">
        <v>261</v>
      </c>
      <c r="D638" s="2">
        <v>2021</v>
      </c>
      <c r="E638" s="24"/>
    </row>
    <row r="639" spans="1:5" x14ac:dyDescent="0.3">
      <c r="A639" s="2" t="s">
        <v>279</v>
      </c>
      <c r="B639" s="40" t="s">
        <v>324</v>
      </c>
      <c r="C639" s="2" t="s">
        <v>261</v>
      </c>
      <c r="D639" s="2">
        <v>2021</v>
      </c>
      <c r="E639" s="24"/>
    </row>
    <row r="640" spans="1:5" x14ac:dyDescent="0.3">
      <c r="A640" s="28" t="s">
        <v>279</v>
      </c>
      <c r="B640" s="40" t="s">
        <v>325</v>
      </c>
      <c r="C640" s="2" t="s">
        <v>261</v>
      </c>
      <c r="D640" s="2">
        <v>2021</v>
      </c>
      <c r="E640" s="24">
        <v>3694.77612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8810-845E-4CDC-803F-6A64190589B8}">
  <dimension ref="A1:J11"/>
  <sheetViews>
    <sheetView workbookViewId="0">
      <selection activeCell="B4" sqref="B4"/>
    </sheetView>
  </sheetViews>
  <sheetFormatPr defaultColWidth="11.5546875" defaultRowHeight="14.4" x14ac:dyDescent="0.3"/>
  <cols>
    <col min="1" max="1" width="17.44140625" bestFit="1" customWidth="1"/>
    <col min="2" max="2" width="12.5546875" bestFit="1" customWidth="1"/>
    <col min="3" max="3" width="22.109375" customWidth="1"/>
    <col min="4" max="7" width="26.77734375" bestFit="1" customWidth="1"/>
    <col min="8" max="9" width="22.21875" bestFit="1" customWidth="1"/>
    <col min="10" max="10" width="26.77734375" bestFit="1" customWidth="1"/>
  </cols>
  <sheetData>
    <row r="1" spans="1:10" ht="28.8" x14ac:dyDescent="0.3">
      <c r="A1" s="29" t="s">
        <v>281</v>
      </c>
      <c r="B1" s="30" t="s">
        <v>308</v>
      </c>
      <c r="C1" s="30" t="s">
        <v>309</v>
      </c>
      <c r="D1" s="30" t="s">
        <v>310</v>
      </c>
      <c r="E1" s="30" t="s">
        <v>311</v>
      </c>
      <c r="F1" s="30" t="s">
        <v>312</v>
      </c>
      <c r="G1" s="30" t="s">
        <v>313</v>
      </c>
      <c r="H1" s="30" t="s">
        <v>314</v>
      </c>
      <c r="I1" s="30" t="s">
        <v>315</v>
      </c>
      <c r="J1" s="30" t="s">
        <v>316</v>
      </c>
    </row>
    <row r="2" spans="1:10" x14ac:dyDescent="0.3">
      <c r="A2" s="31" t="s">
        <v>299</v>
      </c>
      <c r="B2" s="32" t="s">
        <v>300</v>
      </c>
      <c r="C2" s="33">
        <f>SUM(C3:C11)</f>
        <v>9859173063.1246624</v>
      </c>
      <c r="D2" s="33">
        <f t="shared" ref="D2:J2" si="0">SUM(D3:D11)</f>
        <v>8689222685.3050346</v>
      </c>
      <c r="E2" s="33">
        <f t="shared" si="0"/>
        <v>9586669341.9026852</v>
      </c>
      <c r="F2" s="33">
        <f t="shared" si="0"/>
        <v>9282929886.5322456</v>
      </c>
      <c r="G2" s="33">
        <f t="shared" si="0"/>
        <v>9043394394.9824295</v>
      </c>
      <c r="H2" s="33">
        <f t="shared" si="0"/>
        <v>9072817704.2404938</v>
      </c>
      <c r="I2" s="33">
        <f t="shared" si="0"/>
        <v>9728859218.3372822</v>
      </c>
      <c r="J2" s="33">
        <f t="shared" si="0"/>
        <v>6983388538.4606047</v>
      </c>
    </row>
    <row r="3" spans="1:10" ht="201.6" x14ac:dyDescent="0.3">
      <c r="A3" s="34" t="s">
        <v>301</v>
      </c>
      <c r="B3" s="35" t="s">
        <v>290</v>
      </c>
      <c r="C3" s="33">
        <v>4833801084.210659</v>
      </c>
      <c r="D3" s="33">
        <v>3599689034.7874861</v>
      </c>
      <c r="E3" s="33">
        <v>3933403687.7341599</v>
      </c>
      <c r="F3" s="33">
        <v>3818724056.2439179</v>
      </c>
      <c r="G3" s="33">
        <v>3651594183.9054475</v>
      </c>
      <c r="H3" s="33">
        <v>3737572540.977294</v>
      </c>
      <c r="I3" s="33">
        <v>3995088580.8512387</v>
      </c>
      <c r="J3" s="33">
        <v>2965667476.3666244</v>
      </c>
    </row>
    <row r="4" spans="1:10" ht="57.6" x14ac:dyDescent="0.3">
      <c r="A4" s="36" t="s">
        <v>297</v>
      </c>
      <c r="B4" s="35" t="s">
        <v>298</v>
      </c>
      <c r="C4" s="33">
        <v>2273475171.0739856</v>
      </c>
      <c r="D4" s="33">
        <v>2428291654.4718986</v>
      </c>
      <c r="E4" s="33">
        <v>2745625765.4887199</v>
      </c>
      <c r="F4" s="33">
        <v>2655571873.4990869</v>
      </c>
      <c r="G4" s="33">
        <v>2476985719.0344272</v>
      </c>
      <c r="H4" s="33">
        <v>2414349466.9648871</v>
      </c>
      <c r="I4" s="33">
        <v>2630203629.4523606</v>
      </c>
      <c r="J4" s="33">
        <v>1885498360.3607175</v>
      </c>
    </row>
    <row r="5" spans="1:10" x14ac:dyDescent="0.3">
      <c r="A5" s="37" t="s">
        <v>288</v>
      </c>
      <c r="B5" s="35" t="s">
        <v>289</v>
      </c>
      <c r="C5" s="33">
        <v>1949502158.4795618</v>
      </c>
      <c r="D5" s="33">
        <v>1830666493.7741477</v>
      </c>
      <c r="E5" s="33">
        <v>2128136390.5196052</v>
      </c>
      <c r="F5" s="33">
        <v>2011421916.2743449</v>
      </c>
      <c r="G5" s="33">
        <v>2142173923.7661355</v>
      </c>
      <c r="H5" s="33">
        <v>2163223602.1579843</v>
      </c>
      <c r="I5" s="33">
        <v>2346466382.8487754</v>
      </c>
      <c r="J5" s="33">
        <v>1476331344.42435</v>
      </c>
    </row>
    <row r="6" spans="1:10" ht="57.6" x14ac:dyDescent="0.3">
      <c r="A6" s="36" t="s">
        <v>286</v>
      </c>
      <c r="B6" s="35" t="s">
        <v>287</v>
      </c>
      <c r="C6" s="33">
        <v>208055624.28681251</v>
      </c>
      <c r="D6" s="33">
        <v>211864714.20013198</v>
      </c>
      <c r="E6" s="33">
        <v>145399816.48035762</v>
      </c>
      <c r="F6" s="33">
        <v>133472050.43896732</v>
      </c>
      <c r="G6" s="33">
        <v>128062709.47811522</v>
      </c>
      <c r="H6" s="33">
        <v>122340180.27925584</v>
      </c>
      <c r="I6" s="33">
        <v>140525218.81697741</v>
      </c>
      <c r="J6" s="33">
        <v>87025640.936621293</v>
      </c>
    </row>
    <row r="7" spans="1:10" x14ac:dyDescent="0.3">
      <c r="A7" s="31" t="s">
        <v>284</v>
      </c>
      <c r="B7" s="35" t="s">
        <v>285</v>
      </c>
      <c r="C7" s="33">
        <v>206164374.89453688</v>
      </c>
      <c r="D7" s="33">
        <v>230868771.99099684</v>
      </c>
      <c r="E7" s="33">
        <v>246229871.62985036</v>
      </c>
      <c r="F7" s="33">
        <v>267950494.15836418</v>
      </c>
      <c r="G7" s="33">
        <v>260354746.35297379</v>
      </c>
      <c r="H7" s="33">
        <v>250163428.75500375</v>
      </c>
      <c r="I7" s="33">
        <v>244791378.20656687</v>
      </c>
      <c r="J7" s="33">
        <v>172837836.66783577</v>
      </c>
    </row>
    <row r="8" spans="1:10" ht="288" x14ac:dyDescent="0.3">
      <c r="A8" s="38" t="s">
        <v>293</v>
      </c>
      <c r="B8" s="35" t="s">
        <v>294</v>
      </c>
      <c r="C8" s="33">
        <v>165790494.53091857</v>
      </c>
      <c r="D8" s="33">
        <v>161917579.8144182</v>
      </c>
      <c r="E8" s="33">
        <v>168767709.27267626</v>
      </c>
      <c r="F8" s="33">
        <v>169944811.06172019</v>
      </c>
      <c r="G8" s="33">
        <v>167531134.32017884</v>
      </c>
      <c r="H8" s="33">
        <v>165953833.72318855</v>
      </c>
      <c r="I8" s="33">
        <v>159666736.90984428</v>
      </c>
      <c r="J8" s="33">
        <v>156726844.07501718</v>
      </c>
    </row>
    <row r="9" spans="1:10" x14ac:dyDescent="0.3">
      <c r="A9" s="37" t="s">
        <v>291</v>
      </c>
      <c r="B9" s="35" t="s">
        <v>292</v>
      </c>
      <c r="C9" s="33">
        <v>160018057.81937885</v>
      </c>
      <c r="D9" s="33">
        <v>166584118.90494511</v>
      </c>
      <c r="E9" s="33">
        <v>151578008.72591844</v>
      </c>
      <c r="F9" s="33">
        <v>153665315.31607875</v>
      </c>
      <c r="G9" s="33">
        <v>147577668.57585275</v>
      </c>
      <c r="H9" s="33">
        <v>152103805.14635727</v>
      </c>
      <c r="I9" s="33">
        <v>149909740.0207414</v>
      </c>
      <c r="J9" s="33">
        <v>180686566.99461377</v>
      </c>
    </row>
    <row r="10" spans="1:10" ht="172.8" x14ac:dyDescent="0.3">
      <c r="A10" s="36" t="s">
        <v>295</v>
      </c>
      <c r="B10" s="35" t="s">
        <v>296</v>
      </c>
      <c r="C10" s="33">
        <v>55213722.518437095</v>
      </c>
      <c r="D10" s="33">
        <v>52381275.177029938</v>
      </c>
      <c r="E10" s="33">
        <v>60586956.972720198</v>
      </c>
      <c r="F10" s="33">
        <v>65358993.174732797</v>
      </c>
      <c r="G10" s="33">
        <v>62322938.02863057</v>
      </c>
      <c r="H10" s="33">
        <v>60341156.616068467</v>
      </c>
      <c r="I10" s="33">
        <v>55533279.757077768</v>
      </c>
      <c r="J10" s="33">
        <v>51822551.803332746</v>
      </c>
    </row>
    <row r="11" spans="1:10" x14ac:dyDescent="0.3">
      <c r="A11" s="31" t="s">
        <v>282</v>
      </c>
      <c r="B11" s="35" t="s">
        <v>283</v>
      </c>
      <c r="C11" s="33">
        <v>7152375.310374178</v>
      </c>
      <c r="D11" s="33">
        <v>6959042.1839805394</v>
      </c>
      <c r="E11" s="33">
        <v>6941135.0786756938</v>
      </c>
      <c r="F11" s="33">
        <v>6820376.3650361719</v>
      </c>
      <c r="G11" s="33">
        <v>6791371.520667702</v>
      </c>
      <c r="H11" s="33">
        <v>6769689.6204564059</v>
      </c>
      <c r="I11" s="33">
        <v>6674271.4737015115</v>
      </c>
      <c r="J11" s="33">
        <v>6791916.8314921791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Manufacturing Industry</vt:lpstr>
      <vt:lpstr>Commercial and Institutionnal</vt:lpstr>
      <vt:lpstr>Oil and Gas</vt:lpstr>
      <vt:lpstr>Households</vt:lpstr>
      <vt:lpstr>Mining</vt:lpstr>
      <vt:lpstr>Electricity</vt:lpstr>
      <vt:lpstr>Livestock</vt:lpstr>
      <vt:lpstr>Crop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Lachaud</dc:creator>
  <cp:lastModifiedBy>Maxime AGEZ</cp:lastModifiedBy>
  <dcterms:created xsi:type="dcterms:W3CDTF">2023-07-28T14:47:01Z</dcterms:created>
  <dcterms:modified xsi:type="dcterms:W3CDTF">2023-12-13T22:23:45Z</dcterms:modified>
</cp:coreProperties>
</file>