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breyen/Downloads/"/>
    </mc:Choice>
  </mc:AlternateContent>
  <xr:revisionPtr revIDLastSave="0" documentId="8_{072C5074-315C-8F40-A6E1-9E1FA5CEF00F}" xr6:coauthVersionLast="45" xr6:coauthVersionMax="45" xr10:uidLastSave="{00000000-0000-0000-0000-000000000000}"/>
  <bookViews>
    <workbookView xWindow="0" yWindow="460" windowWidth="28800" windowHeight="17540" xr2:uid="{1007457E-EC00-0142-BA87-A9FDD870266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3" i="1"/>
  <c r="F3" i="1"/>
  <c r="H4" i="1" l="1"/>
  <c r="H5" i="1"/>
  <c r="H6" i="1"/>
  <c r="H7" i="1"/>
  <c r="H8" i="1"/>
  <c r="H9" i="1"/>
  <c r="H10" i="1"/>
  <c r="H11" i="1"/>
  <c r="H3" i="1"/>
  <c r="F11" i="1"/>
  <c r="F10" i="1"/>
  <c r="F9" i="1"/>
  <c r="F8" i="1"/>
  <c r="F7" i="1"/>
  <c r="F6" i="1"/>
  <c r="F5" i="1"/>
  <c r="F4" i="1"/>
  <c r="G4" i="1"/>
  <c r="G5" i="1"/>
  <c r="G6" i="1"/>
  <c r="G7" i="1"/>
  <c r="G8" i="1"/>
  <c r="G9" i="1"/>
  <c r="G10" i="1"/>
  <c r="G11" i="1"/>
  <c r="G3" i="1"/>
</calcChain>
</file>

<file path=xl/sharedStrings.xml><?xml version="1.0" encoding="utf-8"?>
<sst xmlns="http://schemas.openxmlformats.org/spreadsheetml/2006/main" count="7" uniqueCount="6">
  <si>
    <t>numOfPoints</t>
  </si>
  <si>
    <t>timeInSeconds</t>
  </si>
  <si>
    <t>averageTimeInSeconds</t>
  </si>
  <si>
    <t>nLognForSpecificPoints</t>
  </si>
  <si>
    <t>logN</t>
  </si>
  <si>
    <t>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</si>
</sst>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Closest Pairs Algorithm:</a:t>
            </a:r>
            <a:r>
              <a:rPr lang="en-US" baseline="0"/>
              <a:t> Time Analysis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Sheet1!$F$3:$F$11</c:f>
              <c:numCache>
                <c:formatCode>General</c:formatCode>
                <c:ptCount val="9"/>
                <c:pt idx="0" formatCode="0.0000000000">
                  <c:v>9.1886520385742128E-5</c:v>
                </c:pt>
                <c:pt idx="1">
                  <c:v>1.181030273437494E-3</c:v>
                </c:pt>
                <c:pt idx="2">
                  <c:v>2.6341438293456978E-3</c:v>
                </c:pt>
                <c:pt idx="3">
                  <c:v>8.4212303161620844E-3</c:v>
                </c:pt>
                <c:pt idx="4">
                  <c:v>1.466679573059077E-2</c:v>
                </c:pt>
                <c:pt idx="5">
                  <c:v>3.503975868225094E-2</c:v>
                </c:pt>
                <c:pt idx="6">
                  <c:v>5.279746055603024E-2</c:v>
                </c:pt>
                <c:pt idx="7">
                  <c:v>8.7168502807617093E-2</c:v>
                </c:pt>
                <c:pt idx="8">
                  <c:v>0.86487388610839788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EF-3942-AE9B-E021160D761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7342655"/>
        <c:axId val="677186223"/>
      </c:lineChart>
      <c:catAx>
        <c:axId val="6773426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Points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186223"/>
        <c:crosses val="autoZero"/>
        <c:auto val="1"/>
        <c:lblAlgn val="ctr"/>
        <c:lblOffset val="100"/>
        <c:noMultiLvlLbl val="0"/>
      </c:catAx>
      <c:valAx>
        <c:axId val="677186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Time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3426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Sheet1!$G$2</c:f>
              <c:strCache>
                <c:ptCount val="1"/>
                <c:pt idx="0">
                  <c:v>nLognForSpecificPoints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Sheet1!$E$3:$E$11</c:f>
              <c:numCache>
                <c:formatCode>General</c:formatCode>
                <c:ptCount val="9"/>
                <c:pt idx="0">
                  <c:v>8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65536</c:v>
                </c:pt>
              </c:numCache>
            </c:numRef>
          </c:xVal>
          <c:yVal>
            <c:numRef>
              <c:f>Sheet1!$G$3:$G$11</c:f>
              <c:numCache>
                <c:formatCode>General</c:formatCode>
                <c:ptCount val="9"/>
                <c:pt idx="0">
                  <c:v>7.2247198959355483</c:v>
                </c:pt>
                <c:pt idx="1">
                  <c:v>269.72287611492715</c:v>
                </c:pt>
                <c:pt idx="2">
                  <c:v>616.50943111983349</c:v>
                </c:pt>
                <c:pt idx="3">
                  <c:v>1387.1462200196254</c:v>
                </c:pt>
                <c:pt idx="4">
                  <c:v>3082.5471555991676</c:v>
                </c:pt>
                <c:pt idx="5">
                  <c:v>6781.6037423181688</c:v>
                </c:pt>
                <c:pt idx="6">
                  <c:v>14796.226346876003</c:v>
                </c:pt>
                <c:pt idx="7">
                  <c:v>32058.49041823134</c:v>
                </c:pt>
                <c:pt idx="8">
                  <c:v>315652.82873335475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17-F94B-B393-321219669A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3083328"/>
        <c:axId val="1773084960"/>
      </c:scatterChart>
      <c:valAx>
        <c:axId val="1773083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3084960"/>
        <c:crosses val="autoZero"/>
        <c:crossBetween val="midCat"/>
      </c:valAx>
      <c:valAx>
        <c:axId val="177308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3083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Sheet1!$I$2</c:f>
              <c:strCache>
                <c:ptCount val="1"/>
                <c:pt idx="0">
                  <c:v>n2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Sheet1!$E$3:$E$11</c:f>
              <c:numCache>
                <c:formatCode>General</c:formatCode>
                <c:ptCount val="9"/>
                <c:pt idx="0">
                  <c:v>8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65536</c:v>
                </c:pt>
              </c:numCache>
            </c:numRef>
          </c:xVal>
          <c:yVal>
            <c:numRef>
              <c:f>Sheet1!$I$3:$I$11</c:f>
              <c:numCache>
                <c:formatCode>General</c:formatCode>
                <c:ptCount val="9"/>
                <c:pt idx="0">
                  <c:v>64</c:v>
                </c:pt>
                <c:pt idx="1">
                  <c:v>16384</c:v>
                </c:pt>
                <c:pt idx="2">
                  <c:v>65536</c:v>
                </c:pt>
                <c:pt idx="3">
                  <c:v>262144</c:v>
                </c:pt>
                <c:pt idx="4">
                  <c:v>1048576</c:v>
                </c:pt>
                <c:pt idx="5">
                  <c:v>4194304</c:v>
                </c:pt>
                <c:pt idx="6">
                  <c:v>16777216</c:v>
                </c:pt>
                <c:pt idx="7">
                  <c:v>67108864</c:v>
                </c:pt>
                <c:pt idx="8">
                  <c:v>4294967296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C2-8B40-8629-9C4284087B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7345280"/>
        <c:axId val="1752968080"/>
      </c:scatterChart>
      <c:valAx>
        <c:axId val="1747345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968080"/>
        <c:crosses val="autoZero"/>
        <c:crossBetween val="midCat"/>
      </c:valAx>
      <c:valAx>
        <c:axId val="175296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7345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238125</xdr:colOff>
      <xdr:row>12</xdr:row>
      <xdr:rowOff>114300</xdr:rowOff>
    </xdr:from>
    <xdr:to>
      <xdr:col>11</xdr:col>
      <xdr:colOff>314325</xdr:colOff>
      <xdr:row>27</xdr:row>
      <xdr:rowOff>161925</xdr:rowOff>
    </xdr:to>
    <xdr:graphicFrame macro="">
      <xdr:nvGraphicFramePr>
        <xdr:cNvPr id="9" name="Chart 2">
          <a:extLst>
            <a:ext uri="{FF2B5EF4-FFF2-40B4-BE49-F238E27FC236}">
              <a16:creationId xmlns:a16="http://schemas.microsoft.com/office/drawing/2014/main" id="{4B6098DE-6FA6-EC43-9AF2-6B7C55EA61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524137</xdr:colOff>
      <xdr:row>29</xdr:row>
      <xdr:rowOff>5976</xdr:rowOff>
    </xdr:from>
    <xdr:to>
      <xdr:col>7</xdr:col>
      <xdr:colOff>249817</xdr:colOff>
      <xdr:row>42</xdr:row>
      <xdr:rowOff>107576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D019E1-7323-1442-8EA5-9168541AE2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756762</xdr:colOff>
      <xdr:row>29</xdr:row>
      <xdr:rowOff>139606</xdr:rowOff>
    </xdr:from>
    <xdr:to>
      <xdr:col>13</xdr:col>
      <xdr:colOff>331711</xdr:colOff>
      <xdr:row>43</xdr:row>
      <xdr:rowOff>21658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2B7A96-7883-B04C-85C4-B3F33FE73E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8CB3F-6DE2-9946-8A65-072B9245ED91}">
  <dimension ref="A1:I46"/>
  <sheetViews>
    <sheetView tabSelected="1" topLeftCell="A2" zoomScaleNormal="169" workbookViewId="0">
      <selection activeCell="K8" sqref="K8"/>
    </sheetView>
  </sheetViews>
  <sheetFormatPr baseColWidth="10" defaultRowHeight="16" x14ac:dyDescent="0.2"/>
  <cols>
    <col min="1" max="1" width="11" bestFit="1" customWidth="1"/>
    <col min="2" max="2" width="13.83203125" customWidth="1"/>
    <col min="5" max="5" width="12" bestFit="1" customWidth="1"/>
    <col min="6" max="6" width="20.33203125" bestFit="1" customWidth="1"/>
    <col min="7" max="7" width="20.83203125" customWidth="1"/>
    <col min="8" max="8" width="11" bestFit="1" customWidth="1"/>
    <col min="9" max="9" width="11.1640625" bestFit="1" customWidth="1"/>
  </cols>
  <sheetData>
    <row r="1" spans="1:9" x14ac:dyDescent="0.2">
      <c r="A1" t="s">
        <v>0</v>
      </c>
      <c r="B1" t="s">
        <v>1</v>
      </c>
      <c r="E1" s="2"/>
      <c r="F1" s="2"/>
    </row>
    <row r="2" spans="1:9" x14ac:dyDescent="0.2">
      <c r="A2">
        <v>8</v>
      </c>
      <c r="B2" s="1">
        <v>8.20159912109375E-5</v>
      </c>
      <c r="E2" t="s">
        <v>0</v>
      </c>
      <c r="F2" t="s">
        <v>2</v>
      </c>
      <c r="G2" t="s">
        <v>3</v>
      </c>
      <c r="H2" t="s">
        <v>4</v>
      </c>
      <c r="I2" t="s">
        <v>5</v>
      </c>
    </row>
    <row r="3" spans="1:9" x14ac:dyDescent="0.2">
      <c r="A3">
        <v>8</v>
      </c>
      <c r="B3" s="1">
        <v>8.20159912109375E-5</v>
      </c>
      <c r="E3">
        <v>8</v>
      </c>
      <c r="F3" s="1">
        <f>AVERAGE(B2:B6)</f>
        <v>9.1886520385742128E-5</v>
      </c>
      <c r="G3">
        <f>E3*LOG(E3)</f>
        <v>7.2247198959355483</v>
      </c>
      <c r="H3">
        <f>LOG(E3)</f>
        <v>0.90308998699194354</v>
      </c>
      <c r="I3">
        <f>POWER(E3,2)</f>
        <v>64</v>
      </c>
    </row>
    <row r="4" spans="1:9" x14ac:dyDescent="0.2">
      <c r="A4">
        <v>8</v>
      </c>
      <c r="B4" s="1">
        <v>1.0013580322265601E-4</v>
      </c>
      <c r="E4">
        <v>128</v>
      </c>
      <c r="F4">
        <f>AVERAGE(B7:B11)</f>
        <v>1.181030273437494E-3</v>
      </c>
      <c r="G4">
        <f t="shared" ref="G4:G11" si="0">E4*LOG(E4)</f>
        <v>269.72287611492715</v>
      </c>
      <c r="H4">
        <f t="shared" ref="H4:H11" si="1">LOG(E4)</f>
        <v>2.1072099696478683</v>
      </c>
      <c r="I4">
        <f t="shared" ref="I4:I11" si="2">POWER(E4,2)</f>
        <v>16384</v>
      </c>
    </row>
    <row r="5" spans="1:9" x14ac:dyDescent="0.2">
      <c r="A5">
        <v>8</v>
      </c>
      <c r="B5" s="1">
        <v>9.6082687377929606E-5</v>
      </c>
      <c r="E5">
        <v>256</v>
      </c>
      <c r="F5">
        <f>AVERAGE(B12:B16)</f>
        <v>2.6341438293456978E-3</v>
      </c>
      <c r="G5">
        <f t="shared" si="0"/>
        <v>616.50943111983349</v>
      </c>
      <c r="H5">
        <f t="shared" si="1"/>
        <v>2.4082399653118496</v>
      </c>
      <c r="I5">
        <f t="shared" si="2"/>
        <v>65536</v>
      </c>
    </row>
    <row r="6" spans="1:9" x14ac:dyDescent="0.2">
      <c r="A6">
        <v>8</v>
      </c>
      <c r="B6" s="1">
        <v>9.918212890625E-5</v>
      </c>
      <c r="E6">
        <v>512</v>
      </c>
      <c r="F6">
        <f>AVERAGE(B17:B21)</f>
        <v>8.4212303161620844E-3</v>
      </c>
      <c r="G6">
        <f t="shared" si="0"/>
        <v>1387.1462200196254</v>
      </c>
      <c r="H6">
        <f t="shared" si="1"/>
        <v>2.7092699609758308</v>
      </c>
      <c r="I6">
        <f t="shared" si="2"/>
        <v>262144</v>
      </c>
    </row>
    <row r="7" spans="1:9" x14ac:dyDescent="0.2">
      <c r="A7">
        <v>128</v>
      </c>
      <c r="B7">
        <v>1.0087490081787101E-3</v>
      </c>
      <c r="E7">
        <v>1024</v>
      </c>
      <c r="F7">
        <f>AVERAGE(B22:B26)</f>
        <v>1.466679573059077E-2</v>
      </c>
      <c r="G7">
        <f t="shared" si="0"/>
        <v>3082.5471555991676</v>
      </c>
      <c r="H7">
        <f t="shared" si="1"/>
        <v>3.0102999566398121</v>
      </c>
      <c r="I7">
        <f t="shared" si="2"/>
        <v>1048576</v>
      </c>
    </row>
    <row r="8" spans="1:9" x14ac:dyDescent="0.2">
      <c r="A8">
        <v>128</v>
      </c>
      <c r="B8">
        <v>1.1000633239746001E-3</v>
      </c>
      <c r="E8">
        <v>2048</v>
      </c>
      <c r="F8">
        <f>AVERAGE(B27:B31)</f>
        <v>3.503975868225094E-2</v>
      </c>
      <c r="G8">
        <f t="shared" si="0"/>
        <v>6781.6037423181688</v>
      </c>
      <c r="H8">
        <f t="shared" si="1"/>
        <v>3.3113299523037933</v>
      </c>
      <c r="I8">
        <f t="shared" si="2"/>
        <v>4194304</v>
      </c>
    </row>
    <row r="9" spans="1:9" x14ac:dyDescent="0.2">
      <c r="A9">
        <v>128</v>
      </c>
      <c r="B9">
        <v>1.4719963073730399E-3</v>
      </c>
      <c r="E9">
        <v>4096</v>
      </c>
      <c r="F9">
        <f>AVERAGE(B32:B36)</f>
        <v>5.279746055603024E-2</v>
      </c>
      <c r="G9">
        <f t="shared" si="0"/>
        <v>14796.226346876003</v>
      </c>
      <c r="H9">
        <f t="shared" si="1"/>
        <v>3.6123599479677742</v>
      </c>
      <c r="I9">
        <f t="shared" si="2"/>
        <v>16777216</v>
      </c>
    </row>
    <row r="10" spans="1:9" x14ac:dyDescent="0.2">
      <c r="A10">
        <v>128</v>
      </c>
      <c r="B10">
        <v>1.2762546539306599E-3</v>
      </c>
      <c r="E10">
        <v>8192</v>
      </c>
      <c r="F10">
        <f>AVERAGE(B37:B41)</f>
        <v>8.7168502807617093E-2</v>
      </c>
      <c r="G10">
        <f t="shared" si="0"/>
        <v>32058.49041823134</v>
      </c>
      <c r="H10">
        <f t="shared" si="1"/>
        <v>3.9133899436317554</v>
      </c>
      <c r="I10">
        <f t="shared" si="2"/>
        <v>67108864</v>
      </c>
    </row>
    <row r="11" spans="1:9" x14ac:dyDescent="0.2">
      <c r="A11">
        <v>128</v>
      </c>
      <c r="B11">
        <v>1.0480880737304601E-3</v>
      </c>
      <c r="E11">
        <v>65536</v>
      </c>
      <c r="F11">
        <f>AVERAGE(B42:B46)</f>
        <v>0.86487388610839788</v>
      </c>
      <c r="G11">
        <f t="shared" si="0"/>
        <v>315652.82873335475</v>
      </c>
      <c r="H11">
        <f t="shared" si="1"/>
        <v>4.8164799306236992</v>
      </c>
      <c r="I11">
        <f t="shared" si="2"/>
        <v>4294967296</v>
      </c>
    </row>
    <row r="12" spans="1:9" x14ac:dyDescent="0.2">
      <c r="A12">
        <v>256</v>
      </c>
      <c r="B12">
        <v>3.34692001342773E-3</v>
      </c>
    </row>
    <row r="13" spans="1:9" x14ac:dyDescent="0.2">
      <c r="A13">
        <v>256</v>
      </c>
      <c r="B13">
        <v>2.09403038024902E-3</v>
      </c>
    </row>
    <row r="14" spans="1:9" x14ac:dyDescent="0.2">
      <c r="A14">
        <v>256</v>
      </c>
      <c r="B14">
        <v>2.0790100097656198E-3</v>
      </c>
    </row>
    <row r="15" spans="1:9" x14ac:dyDescent="0.2">
      <c r="A15">
        <v>256</v>
      </c>
      <c r="B15">
        <v>3.6840438842773398E-3</v>
      </c>
    </row>
    <row r="16" spans="1:9" x14ac:dyDescent="0.2">
      <c r="A16">
        <v>256</v>
      </c>
      <c r="B16">
        <v>1.96671485900878E-3</v>
      </c>
    </row>
    <row r="17" spans="1:2" x14ac:dyDescent="0.2">
      <c r="A17">
        <v>512</v>
      </c>
      <c r="B17">
        <v>7.6017379760742101E-3</v>
      </c>
    </row>
    <row r="18" spans="1:2" x14ac:dyDescent="0.2">
      <c r="A18">
        <v>512</v>
      </c>
      <c r="B18">
        <v>9.6127986907958898E-3</v>
      </c>
    </row>
    <row r="19" spans="1:2" x14ac:dyDescent="0.2">
      <c r="A19">
        <v>512</v>
      </c>
      <c r="B19">
        <v>1.1488914489746E-2</v>
      </c>
    </row>
    <row r="20" spans="1:2" x14ac:dyDescent="0.2">
      <c r="A20">
        <v>512</v>
      </c>
      <c r="B20">
        <v>6.3276290893554601E-3</v>
      </c>
    </row>
    <row r="21" spans="1:2" x14ac:dyDescent="0.2">
      <c r="A21">
        <v>512</v>
      </c>
      <c r="B21">
        <v>7.0750713348388602E-3</v>
      </c>
    </row>
    <row r="22" spans="1:2" x14ac:dyDescent="0.2">
      <c r="A22">
        <v>1024</v>
      </c>
      <c r="B22">
        <v>9.2720985412597604E-3</v>
      </c>
    </row>
    <row r="23" spans="1:2" x14ac:dyDescent="0.2">
      <c r="A23">
        <v>1024</v>
      </c>
      <c r="B23">
        <v>1.9034147262573201E-2</v>
      </c>
    </row>
    <row r="24" spans="1:2" x14ac:dyDescent="0.2">
      <c r="A24">
        <v>1024</v>
      </c>
      <c r="B24">
        <v>1.3191938400268499E-2</v>
      </c>
    </row>
    <row r="25" spans="1:2" x14ac:dyDescent="0.2">
      <c r="A25">
        <v>1024</v>
      </c>
      <c r="B25">
        <v>1.8271923065185498E-2</v>
      </c>
    </row>
    <row r="26" spans="1:2" x14ac:dyDescent="0.2">
      <c r="A26">
        <v>1024</v>
      </c>
      <c r="B26">
        <v>1.35638713836669E-2</v>
      </c>
    </row>
    <row r="27" spans="1:2" x14ac:dyDescent="0.2">
      <c r="A27">
        <v>2048</v>
      </c>
      <c r="B27">
        <v>2.7796983718872001E-2</v>
      </c>
    </row>
    <row r="28" spans="1:2" x14ac:dyDescent="0.2">
      <c r="A28">
        <v>2048</v>
      </c>
      <c r="B28">
        <v>3.50720882415771E-2</v>
      </c>
    </row>
    <row r="29" spans="1:2" x14ac:dyDescent="0.2">
      <c r="A29">
        <v>2048</v>
      </c>
      <c r="B29">
        <v>3.1023025512695299E-2</v>
      </c>
    </row>
    <row r="30" spans="1:2" x14ac:dyDescent="0.2">
      <c r="A30">
        <v>2048</v>
      </c>
      <c r="B30">
        <v>4.3902873992919901E-2</v>
      </c>
    </row>
    <row r="31" spans="1:2" x14ac:dyDescent="0.2">
      <c r="A31">
        <v>2048</v>
      </c>
      <c r="B31">
        <v>3.7403821945190402E-2</v>
      </c>
    </row>
    <row r="32" spans="1:2" x14ac:dyDescent="0.2">
      <c r="A32">
        <v>4096</v>
      </c>
      <c r="B32">
        <v>4.9302101135253899E-2</v>
      </c>
    </row>
    <row r="33" spans="1:2" x14ac:dyDescent="0.2">
      <c r="A33">
        <v>4096</v>
      </c>
      <c r="B33">
        <v>4.6372175216674798E-2</v>
      </c>
    </row>
    <row r="34" spans="1:2" x14ac:dyDescent="0.2">
      <c r="A34">
        <v>4096</v>
      </c>
      <c r="B34">
        <v>6.1471939086914E-2</v>
      </c>
    </row>
    <row r="35" spans="1:2" x14ac:dyDescent="0.2">
      <c r="A35">
        <v>4096</v>
      </c>
      <c r="B35">
        <v>5.0333023071289E-2</v>
      </c>
    </row>
    <row r="36" spans="1:2" x14ac:dyDescent="0.2">
      <c r="A36">
        <v>4096</v>
      </c>
      <c r="B36">
        <v>5.6508064270019497E-2</v>
      </c>
    </row>
    <row r="37" spans="1:2" x14ac:dyDescent="0.2">
      <c r="A37">
        <v>8192</v>
      </c>
      <c r="B37">
        <v>7.6911926269531194E-2</v>
      </c>
    </row>
    <row r="38" spans="1:2" x14ac:dyDescent="0.2">
      <c r="A38">
        <v>8192</v>
      </c>
      <c r="B38">
        <v>8.9255809783935505E-2</v>
      </c>
    </row>
    <row r="39" spans="1:2" x14ac:dyDescent="0.2">
      <c r="A39">
        <v>8192</v>
      </c>
      <c r="B39">
        <v>7.1945905685424805E-2</v>
      </c>
    </row>
    <row r="40" spans="1:2" x14ac:dyDescent="0.2">
      <c r="A40">
        <v>8192</v>
      </c>
      <c r="B40">
        <v>6.4288854598998996E-2</v>
      </c>
    </row>
    <row r="41" spans="1:2" x14ac:dyDescent="0.2">
      <c r="A41">
        <v>8192</v>
      </c>
      <c r="B41">
        <v>0.13344001770019501</v>
      </c>
    </row>
    <row r="42" spans="1:2" x14ac:dyDescent="0.2">
      <c r="A42">
        <v>65536</v>
      </c>
      <c r="B42">
        <v>0.94924020767211903</v>
      </c>
    </row>
    <row r="43" spans="1:2" x14ac:dyDescent="0.2">
      <c r="A43">
        <v>65536</v>
      </c>
      <c r="B43">
        <v>0.85713696479797297</v>
      </c>
    </row>
    <row r="44" spans="1:2" x14ac:dyDescent="0.2">
      <c r="A44">
        <v>65536</v>
      </c>
      <c r="B44">
        <v>0.76275420188903797</v>
      </c>
    </row>
    <row r="45" spans="1:2" x14ac:dyDescent="0.2">
      <c r="A45">
        <v>65536</v>
      </c>
      <c r="B45">
        <v>0.81759810447692804</v>
      </c>
    </row>
    <row r="46" spans="1:2" x14ac:dyDescent="0.2">
      <c r="A46">
        <v>65536</v>
      </c>
      <c r="B46">
        <v>0.93763995170593195</v>
      </c>
    </row>
  </sheetData>
  <mergeCells count="1">
    <mergeCell ref="E1:F1"/>
  </mergeCells>
  <pageMargins left="0.7" right="0.7" top="0.75" bottom="0.75" header="0.3" footer="0.3"/>
  <ignoredErrors>
    <ignoredError sqref="F3:F11" formulaRang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Breyen, Andrew</cp:lastModifiedBy>
  <dcterms:created xsi:type="dcterms:W3CDTF">2020-03-09T19:01:28Z</dcterms:created>
  <dcterms:modified xsi:type="dcterms:W3CDTF">2020-03-12T05:08:20Z</dcterms:modified>
</cp:coreProperties>
</file>