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\Studio\UiPath.Studio.Plugin.Workflow\ProjectTemplates\Business Project\"/>
    </mc:Choice>
  </mc:AlternateContent>
  <xr:revisionPtr revIDLastSave="0" documentId="13_ncr:1_{7C6BF730-1D91-4059-A4D7-3507558AA061}" xr6:coauthVersionLast="45" xr6:coauthVersionMax="45" xr10:uidLastSave="{00000000-0000-0000-0000-000000000000}"/>
  <bookViews>
    <workbookView xWindow="-108" yWindow="-108" windowWidth="30936" windowHeight="16896" activeTab="1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older">File!$B$10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hisMonthFirstWorkingDay">Date!$B$13</definedName>
    <definedName name="ThisMonthLastWorkingDay">Date!$C$13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C11" i="1" s="1"/>
  <c r="B8" i="1" l="1"/>
  <c r="B6" i="1"/>
  <c r="D11" i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<sst xmlns="http://schemas.openxmlformats.org/spreadsheetml/2006/main" count="92" uniqueCount="71">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</sst>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D1:E5"/>
  <sheetViews>
    <sheetView workbookViewId="0"/>
  </sheetViews>
  <sheetFormatPr defaultRowHeight="14.4" x14ac:dyDescent="0.3"/>
  <cols>
    <col min="1" max="1" width="16" style="30" customWidth="1"/>
    <col min="2" max="2" width="15.44140625" style="30" customWidth="1"/>
    <col min="3" max="3" width="15.33203125" style="30" bestFit="1" customWidth="1"/>
    <col min="4" max="4" width="13.44140625" style="30" bestFit="1" customWidth="1"/>
    <col min="5" max="5" width="10.6640625" style="30" bestFit="1" customWidth="1"/>
    <col min="6" max="16384" width="8.88671875" style="30"/>
  </cols>
  <sheetData>
    <row r="1" spans="4:5" ht="15" customHeight="1" x14ac:dyDescent="0.3"/>
    <row r="4" spans="4:5" x14ac:dyDescent="0.3">
      <c r="D4" s="31"/>
    </row>
    <row r="5" spans="4:5" x14ac:dyDescent="0.3">
      <c r="D5" s="32"/>
      <c r="E5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tabSelected="1" workbookViewId="0">
      <selection activeCell="E20" sqref="E20"/>
    </sheetView>
  </sheetViews>
  <sheetFormatPr defaultRowHeight="14.4" x14ac:dyDescent="0.3"/>
  <cols>
    <col min="1" max="1" width="41.5546875" customWidth="1"/>
    <col min="2" max="2" width="17.6640625" customWidth="1"/>
    <col min="3" max="4" width="12.44140625" customWidth="1"/>
    <col min="6" max="6" width="17.6640625" bestFit="1" customWidth="1"/>
    <col min="7" max="9" width="14.44140625" customWidth="1"/>
  </cols>
  <sheetData>
    <row r="1" spans="1:4" x14ac:dyDescent="0.3">
      <c r="A1" s="3" t="s">
        <v>4</v>
      </c>
    </row>
    <row r="2" spans="1:4" x14ac:dyDescent="0.3">
      <c r="A2" s="1"/>
    </row>
    <row r="3" spans="1:4" x14ac:dyDescent="0.3">
      <c r="A3" s="1" t="s">
        <v>27</v>
      </c>
      <c r="B3" s="2">
        <f ca="1">TODAY()</f>
        <v>43868</v>
      </c>
    </row>
    <row r="5" spans="1:4" s="25" customFormat="1" x14ac:dyDescent="0.3">
      <c r="A5" s="25" t="s">
        <v>59</v>
      </c>
      <c r="B5" s="25">
        <v>7</v>
      </c>
    </row>
    <row r="6" spans="1:4" s="25" customFormat="1" x14ac:dyDescent="0.3">
      <c r="A6" s="25" t="s">
        <v>60</v>
      </c>
      <c r="B6" s="2">
        <f ca="1">Date+Days</f>
        <v>43875</v>
      </c>
    </row>
    <row r="7" spans="1:4" s="25" customFormat="1" x14ac:dyDescent="0.3">
      <c r="A7" s="25" t="s">
        <v>61</v>
      </c>
      <c r="B7" s="2">
        <f ca="1">WORKDAY(Date, Days)</f>
        <v>43879</v>
      </c>
    </row>
    <row r="8" spans="1:4" x14ac:dyDescent="0.3">
      <c r="A8" t="s">
        <v>13</v>
      </c>
      <c r="B8" t="str">
        <f ca="1">TEXT(Date,"YYYYMMDD")</f>
        <v>20200207</v>
      </c>
    </row>
    <row r="9" spans="1:4" s="25" customFormat="1" x14ac:dyDescent="0.3"/>
    <row r="10" spans="1:4" x14ac:dyDescent="0.3">
      <c r="A10" t="s">
        <v>26</v>
      </c>
      <c r="B10" s="2">
        <f ca="1">TODAY()</f>
        <v>43868</v>
      </c>
    </row>
    <row r="11" spans="1:4" x14ac:dyDescent="0.3">
      <c r="A11" t="s">
        <v>14</v>
      </c>
      <c r="B11" s="2">
        <f ca="1">TODAY()-WEEKDAY(TODAY(),2)-6</f>
        <v>43857</v>
      </c>
      <c r="C11" s="2">
        <f ca="1">LastWeekMonday+4</f>
        <v>43861</v>
      </c>
      <c r="D11" s="2">
        <f ca="1">LastWeekFriday+2</f>
        <v>43863</v>
      </c>
    </row>
    <row r="12" spans="1:4" x14ac:dyDescent="0.3">
      <c r="A12" t="s">
        <v>0</v>
      </c>
      <c r="B12" s="2">
        <f ca="1">DATE(YEAR(TODAY()), MONTH(TODAY())-1, 1)</f>
        <v>43831</v>
      </c>
      <c r="C12" s="2">
        <f ca="1">DATE(YEAR(TODAY()), MONTH(TODAY()), 0)</f>
        <v>43861</v>
      </c>
    </row>
    <row r="13" spans="1:4" x14ac:dyDescent="0.3">
      <c r="A13" t="s">
        <v>1</v>
      </c>
      <c r="B13" s="2">
        <f ca="1">WORKDAY(DATE(YEAR(TODAY()),MONTH(TODAY()),1)-1,1)</f>
        <v>43864</v>
      </c>
      <c r="C13" s="2">
        <f ca="1">WORKDAY(DATE(YEAR(TODAY()),MONTH(TODAY())+1,1),-1)</f>
        <v>43889</v>
      </c>
    </row>
    <row r="14" spans="1:4" ht="15" thickBot="1" x14ac:dyDescent="0.35"/>
    <row r="15" spans="1:4" ht="15" thickBot="1" x14ac:dyDescent="0.35">
      <c r="A15" s="36" t="s">
        <v>18</v>
      </c>
      <c r="B15" s="37"/>
      <c r="C15" s="37"/>
      <c r="D15" s="38"/>
    </row>
    <row r="16" spans="1:4" x14ac:dyDescent="0.3">
      <c r="A16" s="12" t="s">
        <v>19</v>
      </c>
      <c r="B16" s="6"/>
      <c r="C16" s="6"/>
      <c r="D16" s="7"/>
    </row>
    <row r="17" spans="1:4" x14ac:dyDescent="0.3">
      <c r="A17" s="13" t="s">
        <v>20</v>
      </c>
      <c r="B17" s="34" t="s">
        <v>11</v>
      </c>
      <c r="C17" s="34"/>
      <c r="D17" s="35"/>
    </row>
    <row r="18" spans="1:4" x14ac:dyDescent="0.3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3">
      <c r="A19" s="13" t="s">
        <v>24</v>
      </c>
      <c r="B19" s="6" t="s">
        <v>8</v>
      </c>
      <c r="C19" s="6"/>
      <c r="D19" s="7"/>
    </row>
    <row r="20" spans="1:4" x14ac:dyDescent="0.3">
      <c r="A20" s="14" t="s">
        <v>21</v>
      </c>
      <c r="B20" s="6"/>
      <c r="C20" s="6"/>
      <c r="D20" s="7"/>
    </row>
    <row r="21" spans="1:4" x14ac:dyDescent="0.3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3">
      <c r="A22" s="13" t="s">
        <v>29</v>
      </c>
      <c r="B22" s="6" t="str">
        <f>LEFT(C21, FIND(C18, C21)-1)</f>
        <v>12</v>
      </c>
      <c r="C22" s="6"/>
      <c r="D22" s="7"/>
    </row>
    <row r="23" spans="1:4" x14ac:dyDescent="0.3">
      <c r="A23" s="13" t="s">
        <v>30</v>
      </c>
      <c r="B23" s="6" t="str">
        <f>RIGHT(D21, LEN(D21)-LEN(B22)-1)</f>
        <v>31</v>
      </c>
      <c r="C23" s="6"/>
      <c r="D23" s="7"/>
    </row>
    <row r="24" spans="1:4" x14ac:dyDescent="0.3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3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3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3">
      <c r="A27" s="14" t="s">
        <v>22</v>
      </c>
      <c r="B27" s="6"/>
      <c r="C27" s="6"/>
      <c r="D27" s="7"/>
    </row>
    <row r="28" spans="1:4" ht="15" thickBot="1" x14ac:dyDescent="0.35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4.4" x14ac:dyDescent="0.3"/>
  <cols>
    <col min="1" max="1" width="20.33203125" bestFit="1" customWidth="1"/>
    <col min="2" max="2" width="40.88671875" customWidth="1"/>
    <col min="4" max="4" width="14.33203125" bestFit="1" customWidth="1"/>
    <col min="5" max="5" width="15.33203125" bestFit="1" customWidth="1"/>
    <col min="6" max="7" width="13.44140625" bestFit="1" customWidth="1"/>
  </cols>
  <sheetData>
    <row r="1" spans="1:6" s="3" customFormat="1" x14ac:dyDescent="0.3">
      <c r="A1" s="3" t="s">
        <v>53</v>
      </c>
    </row>
    <row r="3" spans="1:6" x14ac:dyDescent="0.3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3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3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3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3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3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3">
      <c r="A9" t="s">
        <v>48</v>
      </c>
      <c r="B9" t="s">
        <v>15</v>
      </c>
      <c r="C9" t="s">
        <v>65</v>
      </c>
    </row>
    <row r="10" spans="1:6" x14ac:dyDescent="0.3">
      <c r="A10" t="s">
        <v>49</v>
      </c>
      <c r="B10" t="s">
        <v>16</v>
      </c>
      <c r="C10" t="s">
        <v>65</v>
      </c>
    </row>
    <row r="11" spans="1:6" x14ac:dyDescent="0.3">
      <c r="A11" t="s">
        <v>50</v>
      </c>
      <c r="B11" t="str">
        <f>SUBSTITUTE(Text, B9, B10)</f>
        <v>Mary C. Doe</v>
      </c>
      <c r="C11" t="s">
        <v>65</v>
      </c>
    </row>
    <row r="12" spans="1:6" x14ac:dyDescent="0.3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3">
      <c r="C13" t="s">
        <v>65</v>
      </c>
    </row>
    <row r="14" spans="1:6" x14ac:dyDescent="0.3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3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3">
      <c r="C1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4.4" x14ac:dyDescent="0.3"/>
  <cols>
    <col min="1" max="1" width="24.6640625" customWidth="1"/>
    <col min="2" max="2" width="25.6640625" customWidth="1"/>
    <col min="4" max="4" width="20.88671875" bestFit="1" customWidth="1"/>
    <col min="5" max="5" width="15.88671875" customWidth="1"/>
  </cols>
  <sheetData>
    <row r="1" spans="1:5" x14ac:dyDescent="0.3">
      <c r="A1" s="3" t="s">
        <v>2</v>
      </c>
    </row>
    <row r="3" spans="1:5" x14ac:dyDescent="0.3">
      <c r="A3" t="s">
        <v>37</v>
      </c>
      <c r="B3" s="29">
        <v>3.1415929999999999</v>
      </c>
    </row>
    <row r="4" spans="1:5" s="25" customFormat="1" x14ac:dyDescent="0.3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3">
      <c r="A5" t="s">
        <v>38</v>
      </c>
      <c r="B5">
        <f>INT(CleanNumber)</f>
        <v>3</v>
      </c>
    </row>
    <row r="6" spans="1:5" x14ac:dyDescent="0.3">
      <c r="A6" t="s">
        <v>39</v>
      </c>
      <c r="B6">
        <f>INT(CleanNumber*100)/100</f>
        <v>3.14</v>
      </c>
    </row>
    <row r="7" spans="1:5" ht="15" thickBot="1" x14ac:dyDescent="0.35"/>
    <row r="8" spans="1:5" ht="15" thickBot="1" x14ac:dyDescent="0.35">
      <c r="A8" s="36" t="s">
        <v>17</v>
      </c>
      <c r="B8" s="38"/>
    </row>
    <row r="9" spans="1:5" x14ac:dyDescent="0.3">
      <c r="A9" s="12" t="s">
        <v>19</v>
      </c>
      <c r="B9" s="7"/>
    </row>
    <row r="10" spans="1:5" x14ac:dyDescent="0.3">
      <c r="A10" s="13" t="s">
        <v>20</v>
      </c>
      <c r="B10" s="7" t="s">
        <v>6</v>
      </c>
    </row>
    <row r="11" spans="1:5" x14ac:dyDescent="0.3">
      <c r="A11" s="13" t="s">
        <v>34</v>
      </c>
      <c r="B11" s="7" t="s">
        <v>5</v>
      </c>
      <c r="E11" s="4"/>
    </row>
    <row r="12" spans="1:5" x14ac:dyDescent="0.3">
      <c r="A12" s="13" t="s">
        <v>35</v>
      </c>
      <c r="B12" s="7" t="s">
        <v>7</v>
      </c>
    </row>
    <row r="13" spans="1:5" x14ac:dyDescent="0.3">
      <c r="A13" s="14" t="s">
        <v>22</v>
      </c>
      <c r="B13" s="7"/>
    </row>
    <row r="14" spans="1:5" ht="15" thickBot="1" x14ac:dyDescent="0.35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>
      <selection activeCell="B10" sqref="B10"/>
    </sheetView>
  </sheetViews>
  <sheetFormatPr defaultRowHeight="14.4" x14ac:dyDescent="0.3"/>
  <cols>
    <col min="1" max="1" width="32.44140625" bestFit="1" customWidth="1"/>
    <col min="2" max="2" width="42" customWidth="1"/>
    <col min="3" max="4" width="15.109375" customWidth="1"/>
  </cols>
  <sheetData>
    <row r="1" spans="1:2" x14ac:dyDescent="0.3">
      <c r="A1" s="3" t="s">
        <v>70</v>
      </c>
    </row>
    <row r="2" spans="1:2" ht="15" thickBot="1" x14ac:dyDescent="0.35"/>
    <row r="3" spans="1:2" ht="15.75" customHeight="1" thickBot="1" x14ac:dyDescent="0.35">
      <c r="A3" s="36" t="s">
        <v>55</v>
      </c>
      <c r="B3" s="38"/>
    </row>
    <row r="4" spans="1:2" ht="15" thickBot="1" x14ac:dyDescent="0.35">
      <c r="A4" s="27" t="s">
        <v>43</v>
      </c>
      <c r="B4" s="26"/>
    </row>
    <row r="5" spans="1:2" x14ac:dyDescent="0.3">
      <c r="A5" s="21" t="s">
        <v>40</v>
      </c>
      <c r="B5" s="22" t="s">
        <v>57</v>
      </c>
    </row>
    <row r="6" spans="1:2" x14ac:dyDescent="0.3">
      <c r="A6" s="19" t="s">
        <v>22</v>
      </c>
      <c r="B6" s="17"/>
    </row>
    <row r="7" spans="1:2" x14ac:dyDescent="0.3">
      <c r="A7" s="23" t="s">
        <v>40</v>
      </c>
      <c r="B7" s="17" t="str">
        <f>TRIM(RIGHT(SUBSTITUTE(B5,"\",REPT(" ",LEN(B5))),LEN(B5)))</f>
        <v>Untitled Document.docx</v>
      </c>
    </row>
    <row r="8" spans="1:2" x14ac:dyDescent="0.3">
      <c r="A8" s="20" t="s">
        <v>42</v>
      </c>
      <c r="B8" s="17" t="str">
        <f>TRIM(RIGHT(SUBSTITUTE(B7,".",REPT(" ",LEN(B7))),LEN(B7)))</f>
        <v>docx</v>
      </c>
    </row>
    <row r="9" spans="1:2" x14ac:dyDescent="0.3">
      <c r="A9" s="20" t="s">
        <v>41</v>
      </c>
      <c r="B9" s="17" t="str">
        <f>LEFT(B7, LEN(B7)-LEN(B8)-1)</f>
        <v>Untitled Document</v>
      </c>
    </row>
    <row r="10" spans="1:2" ht="15" thickBot="1" x14ac:dyDescent="0.35">
      <c r="A10" s="24" t="s">
        <v>56</v>
      </c>
      <c r="B10" s="18" t="str">
        <f>LEFT(B5, LEN(B5)-LEN(B7))</f>
        <v>C:\temp\</v>
      </c>
    </row>
    <row r="14" spans="1:2" x14ac:dyDescent="0.3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Folder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ThisMonthFirstWorkingDay</vt:lpstr>
      <vt:lpstr>ThisMonthLastWorkingDay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marius cuciureanu</cp:lastModifiedBy>
  <dcterms:created xsi:type="dcterms:W3CDTF">2019-08-19T13:07:58Z</dcterms:created>
  <dcterms:modified xsi:type="dcterms:W3CDTF">2020-02-07T16:44:12Z</dcterms:modified>
</cp:coreProperties>
</file>