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OneDrive/Galvanize/Capstone/git/election_predictions/FEC/open_secrets/"/>
    </mc:Choice>
  </mc:AlternateContent>
  <xr:revisionPtr revIDLastSave="0" documentId="13_ncr:1_{561F7A14-3A88-D840-9A6C-5765BAB47278}" xr6:coauthVersionLast="31" xr6:coauthVersionMax="31" xr10:uidLastSave="{00000000-0000-0000-0000-000000000000}"/>
  <bookViews>
    <workbookView xWindow="33240" yWindow="-2780" windowWidth="31900" windowHeight="19480" xr2:uid="{833B4307-E55E-CE45-A625-4B71C75BF68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3" i="1"/>
  <c r="J3" i="1"/>
  <c r="N195" i="1"/>
  <c r="N141" i="1"/>
  <c r="N140" i="1"/>
  <c r="N350" i="1"/>
  <c r="N511" i="1"/>
  <c r="N101" i="1"/>
  <c r="N310" i="1"/>
  <c r="N309" i="1"/>
  <c r="N300" i="1"/>
  <c r="N485" i="1"/>
  <c r="N478" i="1"/>
  <c r="N53" i="1"/>
  <c r="N126" i="1"/>
  <c r="N301" i="1"/>
  <c r="N122" i="1"/>
  <c r="N341" i="1"/>
  <c r="N400" i="1"/>
  <c r="N226" i="1"/>
  <c r="N553" i="1"/>
  <c r="N504" i="1"/>
  <c r="N86" i="1"/>
  <c r="N295" i="1"/>
  <c r="N378" i="1"/>
  <c r="N177" i="1"/>
  <c r="N370" i="1"/>
  <c r="N510" i="1"/>
  <c r="N118" i="1"/>
  <c r="N335" i="1"/>
  <c r="N440" i="1"/>
  <c r="N359" i="1"/>
  <c r="N411" i="1"/>
  <c r="N406" i="1"/>
  <c r="N460" i="1"/>
  <c r="N320" i="1"/>
  <c r="N500" i="1"/>
  <c r="N515" i="1"/>
  <c r="N229" i="1"/>
  <c r="N325" i="1"/>
  <c r="N361" i="1"/>
  <c r="N368" i="1"/>
  <c r="N447" i="1"/>
  <c r="N167" i="1"/>
  <c r="N169" i="1"/>
  <c r="N220" i="1"/>
  <c r="N243" i="1"/>
  <c r="N259" i="1"/>
  <c r="N192" i="1"/>
  <c r="N272" i="1"/>
  <c r="N452" i="1"/>
  <c r="N529" i="1"/>
  <c r="N232" i="1"/>
  <c r="N234" i="1"/>
  <c r="N501" i="1"/>
  <c r="N503" i="1"/>
  <c r="N488" i="1"/>
  <c r="N124" i="1"/>
  <c r="N497" i="1"/>
  <c r="N382" i="1"/>
  <c r="N285" i="1"/>
  <c r="N329" i="1"/>
  <c r="N79" i="1"/>
  <c r="N280" i="1"/>
  <c r="N479" i="1"/>
  <c r="N7" i="1"/>
  <c r="N76" i="1"/>
  <c r="N556" i="1"/>
  <c r="N322" i="1"/>
  <c r="N134" i="1"/>
  <c r="N70" i="1"/>
  <c r="N113" i="1"/>
  <c r="N292" i="1"/>
  <c r="N214" i="1"/>
  <c r="N297" i="1"/>
  <c r="N142" i="1"/>
  <c r="N475" i="1"/>
  <c r="N237" i="1"/>
  <c r="N114" i="1"/>
  <c r="N535" i="1"/>
  <c r="N433" i="1"/>
  <c r="N157" i="1"/>
  <c r="N430" i="1"/>
  <c r="N198" i="1"/>
  <c r="N78" i="1"/>
  <c r="N90" i="1"/>
  <c r="N425" i="1"/>
  <c r="N477" i="1"/>
  <c r="N499" i="1"/>
  <c r="N16" i="1"/>
  <c r="N30" i="1"/>
  <c r="N156" i="1"/>
  <c r="N160" i="1"/>
  <c r="N340" i="1"/>
  <c r="N316" i="1"/>
  <c r="N197" i="1"/>
  <c r="N537" i="1"/>
  <c r="N451" i="1"/>
  <c r="N442" i="1"/>
  <c r="N205" i="1"/>
  <c r="N464" i="1"/>
  <c r="N338" i="1"/>
  <c r="N357" i="1"/>
  <c r="N528" i="1"/>
  <c r="N193" i="1"/>
  <c r="N256" i="1"/>
  <c r="N104" i="1"/>
  <c r="N184" i="1"/>
  <c r="N91" i="1"/>
  <c r="N313" i="1"/>
  <c r="N355" i="1"/>
  <c r="N125" i="1"/>
  <c r="N390" i="1"/>
  <c r="N72" i="1"/>
  <c r="N319" i="1"/>
  <c r="N381" i="1"/>
  <c r="N112" i="1"/>
  <c r="N484" i="1"/>
  <c r="N274" i="1"/>
  <c r="N343" i="1"/>
  <c r="N111" i="1"/>
  <c r="N241" i="1"/>
  <c r="N23" i="1"/>
  <c r="N71" i="1"/>
  <c r="N267" i="1"/>
  <c r="N189" i="1"/>
  <c r="N224" i="1"/>
  <c r="N240" i="1"/>
  <c r="N536" i="1"/>
  <c r="N245" i="1"/>
  <c r="N252" i="1"/>
  <c r="N14" i="1"/>
  <c r="N32" i="1"/>
  <c r="N443" i="1"/>
  <c r="N149" i="1"/>
  <c r="N258" i="1"/>
  <c r="N260" i="1"/>
  <c r="N358" i="1"/>
  <c r="N27" i="1"/>
  <c r="N37" i="1"/>
  <c r="N148" i="1"/>
  <c r="N388" i="1"/>
  <c r="N507" i="1"/>
  <c r="N367" i="1"/>
  <c r="N116" i="1"/>
  <c r="N206" i="1"/>
  <c r="N513" i="1"/>
  <c r="N201" i="1"/>
  <c r="N58" i="1"/>
  <c r="N66" i="1"/>
  <c r="N135" i="1"/>
  <c r="N489" i="1"/>
  <c r="N96" i="1"/>
  <c r="N211" i="1"/>
  <c r="N526" i="1"/>
  <c r="N18" i="1"/>
  <c r="N24" i="1"/>
  <c r="N264" i="1"/>
  <c r="N190" i="1"/>
  <c r="N266" i="1"/>
  <c r="N473" i="1"/>
  <c r="N218" i="1"/>
  <c r="N182" i="1"/>
  <c r="N225" i="1"/>
  <c r="N290" i="1"/>
  <c r="N278" i="1"/>
  <c r="N482" i="1"/>
  <c r="N312" i="1"/>
  <c r="N486" i="1"/>
  <c r="N137" i="1"/>
  <c r="N13" i="1"/>
  <c r="N41" i="1"/>
  <c r="N231" i="1"/>
  <c r="N387" i="1"/>
  <c r="N422" i="1"/>
  <c r="N230" i="1"/>
  <c r="N222" i="1"/>
  <c r="N273" i="1"/>
  <c r="N476" i="1"/>
  <c r="N146" i="1"/>
  <c r="N398" i="1"/>
  <c r="N377" i="1"/>
  <c r="N74" i="1"/>
  <c r="N219" i="1"/>
  <c r="N8" i="1"/>
  <c r="N19" i="1"/>
  <c r="N2" i="1"/>
  <c r="N3" i="1"/>
  <c r="N34" i="1"/>
  <c r="N36" i="1"/>
  <c r="N52" i="1"/>
  <c r="N106" i="1"/>
  <c r="N152" i="1"/>
  <c r="N158" i="1"/>
  <c r="N199" i="1"/>
  <c r="N215" i="1"/>
  <c r="N284" i="1"/>
  <c r="N311" i="1"/>
  <c r="N317" i="1"/>
  <c r="N330" i="1"/>
  <c r="N332" i="1"/>
  <c r="N351" i="1"/>
  <c r="N352" i="1"/>
  <c r="N508" i="1"/>
  <c r="N538" i="1"/>
  <c r="N363" i="1"/>
  <c r="N487" i="1"/>
  <c r="N210" i="1"/>
  <c r="N345" i="1"/>
  <c r="N410" i="1"/>
  <c r="N323" i="1"/>
  <c r="N223" i="1"/>
  <c r="N408" i="1"/>
  <c r="N395" i="1"/>
  <c r="N203" i="1"/>
  <c r="N207" i="1"/>
  <c r="N253" i="1"/>
  <c r="N291" i="1"/>
  <c r="N514" i="1"/>
  <c r="N490" i="1"/>
  <c r="N545" i="1"/>
  <c r="N554" i="1"/>
  <c r="N527" i="1"/>
  <c r="N437" i="1"/>
  <c r="N444" i="1"/>
  <c r="N337" i="1"/>
  <c r="N170" i="1"/>
  <c r="N261" i="1"/>
  <c r="N426" i="1"/>
  <c r="N346" i="1"/>
  <c r="N324" i="1"/>
  <c r="N546" i="1"/>
  <c r="N288" i="1"/>
  <c r="N262" i="1"/>
  <c r="N270" i="1"/>
  <c r="N25" i="1"/>
  <c r="N50" i="1"/>
  <c r="N446" i="1"/>
  <c r="N289" i="1"/>
  <c r="N349" i="1"/>
  <c r="N11" i="1"/>
  <c r="N59" i="1"/>
  <c r="N138" i="1"/>
  <c r="N251" i="1"/>
  <c r="N436" i="1"/>
  <c r="N471" i="1"/>
  <c r="N530" i="1"/>
  <c r="N95" i="1"/>
  <c r="N98" i="1"/>
  <c r="N517" i="1"/>
  <c r="N450" i="1"/>
  <c r="N269" i="1"/>
  <c r="N17" i="1"/>
  <c r="N29" i="1"/>
  <c r="N38" i="1"/>
  <c r="N87" i="1"/>
  <c r="N63" i="1"/>
  <c r="N73" i="1"/>
  <c r="N236" i="1"/>
  <c r="N389" i="1"/>
  <c r="N493" i="1"/>
  <c r="N404" i="1"/>
  <c r="N534" i="1"/>
  <c r="N348" i="1"/>
  <c r="N372" i="1"/>
  <c r="N44" i="1"/>
  <c r="N117" i="1"/>
  <c r="N441" i="1"/>
  <c r="N238" i="1"/>
  <c r="N244" i="1"/>
  <c r="N250" i="1"/>
  <c r="N518" i="1"/>
  <c r="N212" i="1"/>
  <c r="N461" i="1"/>
  <c r="N496" i="1"/>
  <c r="N394" i="1"/>
  <c r="N544" i="1"/>
  <c r="N539" i="1"/>
  <c r="N119" i="1"/>
  <c r="N315" i="1"/>
  <c r="N283" i="1"/>
  <c r="N365" i="1"/>
  <c r="N462" i="1"/>
  <c r="N532" i="1"/>
  <c r="N89" i="1"/>
  <c r="N204" i="1"/>
  <c r="N248" i="1"/>
  <c r="N257" i="1"/>
  <c r="N64" i="1"/>
  <c r="N155" i="1"/>
  <c r="N384" i="1"/>
  <c r="N246" i="1"/>
  <c r="N282" i="1"/>
  <c r="N81" i="1"/>
  <c r="N131" i="1"/>
  <c r="N391" i="1"/>
  <c r="N4" i="1"/>
  <c r="N9" i="1"/>
  <c r="N458" i="1"/>
  <c r="N379" i="1"/>
  <c r="N255" i="1"/>
  <c r="N502" i="1"/>
  <c r="N92" i="1"/>
  <c r="N227" i="1"/>
  <c r="N512" i="1"/>
  <c r="N542" i="1"/>
  <c r="N555" i="1"/>
  <c r="N45" i="1"/>
  <c r="N62" i="1"/>
  <c r="N547" i="1"/>
  <c r="N286" i="1"/>
  <c r="N531" i="1"/>
  <c r="N176" i="1"/>
  <c r="N209" i="1"/>
  <c r="N242" i="1"/>
  <c r="N42" i="1"/>
  <c r="N164" i="1"/>
  <c r="N439" i="1"/>
  <c r="N405" i="1"/>
  <c r="N415" i="1"/>
  <c r="N51" i="1"/>
  <c r="N115" i="1"/>
  <c r="N33" i="1"/>
  <c r="N35" i="1"/>
  <c r="N55" i="1"/>
  <c r="N344" i="1"/>
  <c r="N166" i="1"/>
  <c r="N77" i="1"/>
  <c r="N93" i="1"/>
  <c r="N102" i="1"/>
  <c r="N247" i="1"/>
  <c r="N445" i="1"/>
  <c r="N467" i="1"/>
  <c r="N127" i="1"/>
  <c r="N129" i="1"/>
  <c r="N271" i="1"/>
  <c r="N12" i="1"/>
  <c r="N21" i="1"/>
  <c r="N65" i="1"/>
  <c r="N159" i="1"/>
  <c r="N228" i="1"/>
  <c r="N552" i="1"/>
  <c r="N360" i="1"/>
  <c r="N69" i="1"/>
  <c r="N144" i="1"/>
  <c r="N321" i="1"/>
  <c r="N409" i="1"/>
  <c r="N188" i="1"/>
  <c r="N399" i="1"/>
  <c r="N191" i="1"/>
  <c r="N293" i="1"/>
  <c r="N356" i="1"/>
  <c r="N522" i="1"/>
  <c r="N448" i="1"/>
  <c r="N353" i="1"/>
  <c r="N519" i="1"/>
  <c r="N383" i="1"/>
  <c r="N427" i="1"/>
  <c r="N85" i="1"/>
  <c r="N305" i="1"/>
  <c r="N54" i="1"/>
  <c r="N60" i="1"/>
  <c r="N171" i="1"/>
  <c r="N6" i="1"/>
  <c r="N31" i="1"/>
  <c r="N543" i="1"/>
  <c r="N459" i="1"/>
  <c r="N428" i="1"/>
  <c r="N468" i="1"/>
  <c r="N187" i="1"/>
  <c r="N15" i="1"/>
  <c r="N22" i="1"/>
  <c r="N39" i="1"/>
  <c r="N46" i="1"/>
  <c r="N307" i="1"/>
  <c r="N419" i="1"/>
  <c r="N56" i="1"/>
  <c r="N354" i="1"/>
  <c r="N403" i="1"/>
  <c r="N540" i="1"/>
  <c r="N402" i="1"/>
  <c r="N423" i="1"/>
  <c r="N520" i="1"/>
  <c r="N180" i="1"/>
  <c r="N221" i="1"/>
  <c r="N362" i="1"/>
  <c r="N80" i="1"/>
  <c r="N110" i="1"/>
  <c r="N181" i="1"/>
  <c r="N162" i="1"/>
  <c r="N147" i="1"/>
  <c r="N153" i="1"/>
  <c r="N434" i="1"/>
  <c r="N498" i="1"/>
  <c r="N28" i="1"/>
  <c r="N48" i="1"/>
  <c r="N435" i="1"/>
  <c r="N396" i="1"/>
  <c r="N373" i="1"/>
  <c r="N438" i="1"/>
  <c r="N333" i="1"/>
  <c r="N375" i="1"/>
  <c r="N186" i="1"/>
  <c r="N40" i="1"/>
  <c r="N67" i="1"/>
  <c r="N306" i="1"/>
  <c r="N168" i="1"/>
  <c r="N364" i="1"/>
  <c r="N491" i="1"/>
  <c r="N326" i="1"/>
  <c r="N424" i="1"/>
  <c r="N480" i="1"/>
  <c r="N49" i="1"/>
  <c r="N99" i="1"/>
  <c r="N83" i="1"/>
  <c r="N268" i="1"/>
  <c r="N200" i="1"/>
  <c r="N165" i="1"/>
  <c r="N173" i="1"/>
  <c r="N249" i="1"/>
  <c r="N108" i="1"/>
  <c r="N281" i="1"/>
  <c r="N5" i="1"/>
  <c r="N10" i="1"/>
  <c r="N105" i="1"/>
  <c r="N548" i="1"/>
  <c r="N549" i="1"/>
  <c r="N550" i="1"/>
  <c r="N551" i="1"/>
  <c r="N494" i="1"/>
  <c r="N196" i="1"/>
  <c r="N107" i="1"/>
  <c r="N150" i="1"/>
  <c r="N163" i="1"/>
  <c r="N299" i="1"/>
  <c r="N279" i="1"/>
  <c r="N392" i="1"/>
  <c r="N128" i="1"/>
  <c r="N139" i="1"/>
  <c r="N202" i="1"/>
  <c r="N20" i="1"/>
  <c r="N26" i="1"/>
  <c r="N239" i="1"/>
  <c r="N43" i="1"/>
  <c r="N145" i="1"/>
  <c r="N175" i="1"/>
  <c r="N339" i="1"/>
  <c r="N336" i="1"/>
  <c r="N414" i="1"/>
  <c r="N407" i="1"/>
  <c r="N533" i="1"/>
  <c r="N109" i="1"/>
  <c r="N304" i="1"/>
  <c r="N100" i="1"/>
  <c r="N120" i="1"/>
  <c r="N143" i="1"/>
  <c r="N136" i="1"/>
  <c r="N154" i="1"/>
  <c r="N506" i="1"/>
  <c r="N334" i="1"/>
  <c r="N277" i="1"/>
  <c r="N328" i="1"/>
  <c r="N298" i="1"/>
  <c r="N456" i="1"/>
  <c r="N492" i="1"/>
  <c r="N374" i="1"/>
  <c r="N416" i="1"/>
  <c r="N318" i="1"/>
  <c r="N208" i="1"/>
  <c r="N308" i="1"/>
  <c r="N413" i="1"/>
  <c r="N454" i="1"/>
  <c r="N121" i="1"/>
  <c r="N457" i="1"/>
  <c r="N75" i="1"/>
  <c r="N174" i="1"/>
  <c r="N393" i="1"/>
  <c r="N420" i="1"/>
  <c r="N525" i="1"/>
  <c r="N380" i="1"/>
  <c r="N509" i="1"/>
  <c r="N449" i="1"/>
  <c r="N84" i="1"/>
  <c r="N130" i="1"/>
  <c r="N431" i="1"/>
  <c r="N276" i="1"/>
  <c r="N347" i="1"/>
  <c r="N133" i="1"/>
  <c r="N472" i="1"/>
  <c r="N82" i="1"/>
  <c r="N217" i="1"/>
  <c r="N376" i="1"/>
  <c r="N418" i="1"/>
  <c r="N474" i="1"/>
  <c r="N523" i="1"/>
  <c r="N88" i="1"/>
  <c r="N235" i="1"/>
  <c r="N275" i="1"/>
  <c r="N470" i="1"/>
  <c r="N342" i="1"/>
  <c r="N505" i="1"/>
  <c r="N541" i="1"/>
  <c r="N483" i="1"/>
  <c r="N397" i="1"/>
  <c r="N185" i="1"/>
  <c r="N213" i="1"/>
  <c r="N303" i="1"/>
  <c r="N314" i="1"/>
  <c r="N385" i="1"/>
  <c r="N469" i="1"/>
  <c r="N179" i="1"/>
  <c r="N265" i="1"/>
  <c r="N331" i="1"/>
  <c r="N194" i="1"/>
  <c r="N216" i="1"/>
  <c r="N294" i="1"/>
  <c r="N263" i="1"/>
  <c r="N455" i="1"/>
  <c r="N466" i="1"/>
  <c r="N516" i="1"/>
  <c r="N233" i="1"/>
  <c r="N521" i="1"/>
  <c r="N57" i="1"/>
  <c r="N103" i="1"/>
  <c r="N366" i="1"/>
  <c r="N429" i="1"/>
  <c r="N123" i="1"/>
  <c r="N302" i="1"/>
  <c r="N327" i="1"/>
  <c r="N287" i="1"/>
  <c r="N417" i="1"/>
  <c r="N481" i="1"/>
  <c r="N524" i="1"/>
  <c r="N296" i="1"/>
  <c r="N172" i="1"/>
  <c r="N421" i="1"/>
  <c r="N254" i="1"/>
  <c r="N432" i="1"/>
  <c r="N453" i="1"/>
  <c r="N401" i="1"/>
  <c r="N495" i="1"/>
  <c r="N465" i="1"/>
  <c r="N68" i="1"/>
  <c r="N178" i="1"/>
  <c r="N97" i="1"/>
  <c r="N132" i="1"/>
  <c r="N371" i="1"/>
  <c r="N183" i="1"/>
  <c r="N386" i="1"/>
  <c r="N369" i="1"/>
  <c r="N463" i="1"/>
  <c r="N94" i="1"/>
  <c r="N61" i="1"/>
  <c r="N151" i="1"/>
  <c r="N47" i="1"/>
  <c r="N161" i="1"/>
  <c r="N412" i="1"/>
  <c r="M195" i="1"/>
  <c r="M141" i="1"/>
  <c r="M140" i="1"/>
  <c r="M350" i="1"/>
  <c r="M511" i="1"/>
  <c r="M101" i="1"/>
  <c r="M310" i="1"/>
  <c r="M309" i="1"/>
  <c r="M300" i="1"/>
  <c r="M485" i="1"/>
  <c r="M478" i="1"/>
  <c r="M53" i="1"/>
  <c r="M126" i="1"/>
  <c r="M301" i="1"/>
  <c r="M122" i="1"/>
  <c r="M341" i="1"/>
  <c r="M400" i="1"/>
  <c r="M226" i="1"/>
  <c r="M553" i="1"/>
  <c r="M504" i="1"/>
  <c r="M86" i="1"/>
  <c r="M295" i="1"/>
  <c r="M378" i="1"/>
  <c r="M177" i="1"/>
  <c r="M370" i="1"/>
  <c r="M510" i="1"/>
  <c r="M118" i="1"/>
  <c r="M335" i="1"/>
  <c r="M440" i="1"/>
  <c r="M359" i="1"/>
  <c r="M411" i="1"/>
  <c r="M406" i="1"/>
  <c r="M460" i="1"/>
  <c r="M320" i="1"/>
  <c r="M500" i="1"/>
  <c r="M515" i="1"/>
  <c r="M229" i="1"/>
  <c r="M325" i="1"/>
  <c r="M361" i="1"/>
  <c r="M368" i="1"/>
  <c r="M447" i="1"/>
  <c r="M167" i="1"/>
  <c r="M169" i="1"/>
  <c r="M220" i="1"/>
  <c r="M243" i="1"/>
  <c r="M259" i="1"/>
  <c r="M192" i="1"/>
  <c r="M272" i="1"/>
  <c r="M452" i="1"/>
  <c r="M529" i="1"/>
  <c r="M232" i="1"/>
  <c r="M234" i="1"/>
  <c r="M501" i="1"/>
  <c r="M503" i="1"/>
  <c r="M488" i="1"/>
  <c r="M124" i="1"/>
  <c r="M497" i="1"/>
  <c r="M382" i="1"/>
  <c r="M285" i="1"/>
  <c r="M329" i="1"/>
  <c r="M79" i="1"/>
  <c r="M280" i="1"/>
  <c r="M479" i="1"/>
  <c r="M7" i="1"/>
  <c r="M76" i="1"/>
  <c r="M556" i="1"/>
  <c r="M322" i="1"/>
  <c r="M134" i="1"/>
  <c r="M70" i="1"/>
  <c r="M113" i="1"/>
  <c r="M292" i="1"/>
  <c r="M214" i="1"/>
  <c r="M297" i="1"/>
  <c r="M142" i="1"/>
  <c r="M475" i="1"/>
  <c r="M237" i="1"/>
  <c r="M114" i="1"/>
  <c r="M535" i="1"/>
  <c r="M433" i="1"/>
  <c r="M157" i="1"/>
  <c r="M430" i="1"/>
  <c r="M198" i="1"/>
  <c r="M78" i="1"/>
  <c r="M90" i="1"/>
  <c r="M425" i="1"/>
  <c r="M477" i="1"/>
  <c r="M499" i="1"/>
  <c r="M16" i="1"/>
  <c r="M30" i="1"/>
  <c r="M156" i="1"/>
  <c r="M160" i="1"/>
  <c r="M340" i="1"/>
  <c r="M316" i="1"/>
  <c r="M197" i="1"/>
  <c r="M537" i="1"/>
  <c r="M451" i="1"/>
  <c r="M442" i="1"/>
  <c r="M205" i="1"/>
  <c r="M464" i="1"/>
  <c r="M338" i="1"/>
  <c r="M357" i="1"/>
  <c r="M528" i="1"/>
  <c r="M193" i="1"/>
  <c r="M256" i="1"/>
  <c r="M104" i="1"/>
  <c r="M184" i="1"/>
  <c r="M91" i="1"/>
  <c r="M313" i="1"/>
  <c r="M355" i="1"/>
  <c r="M125" i="1"/>
  <c r="M390" i="1"/>
  <c r="M72" i="1"/>
  <c r="M319" i="1"/>
  <c r="M381" i="1"/>
  <c r="M112" i="1"/>
  <c r="M484" i="1"/>
  <c r="M274" i="1"/>
  <c r="M343" i="1"/>
  <c r="M111" i="1"/>
  <c r="M241" i="1"/>
  <c r="M23" i="1"/>
  <c r="M71" i="1"/>
  <c r="M267" i="1"/>
  <c r="M189" i="1"/>
  <c r="M224" i="1"/>
  <c r="M240" i="1"/>
  <c r="M536" i="1"/>
  <c r="M245" i="1"/>
  <c r="M252" i="1"/>
  <c r="M14" i="1"/>
  <c r="M32" i="1"/>
  <c r="M443" i="1"/>
  <c r="M149" i="1"/>
  <c r="M258" i="1"/>
  <c r="M260" i="1"/>
  <c r="M358" i="1"/>
  <c r="M27" i="1"/>
  <c r="M37" i="1"/>
  <c r="M148" i="1"/>
  <c r="M388" i="1"/>
  <c r="M507" i="1"/>
  <c r="M367" i="1"/>
  <c r="M116" i="1"/>
  <c r="M206" i="1"/>
  <c r="M513" i="1"/>
  <c r="M201" i="1"/>
  <c r="M58" i="1"/>
  <c r="M66" i="1"/>
  <c r="M135" i="1"/>
  <c r="M489" i="1"/>
  <c r="M96" i="1"/>
  <c r="M211" i="1"/>
  <c r="M526" i="1"/>
  <c r="M18" i="1"/>
  <c r="M24" i="1"/>
  <c r="M264" i="1"/>
  <c r="M190" i="1"/>
  <c r="M266" i="1"/>
  <c r="M473" i="1"/>
  <c r="M218" i="1"/>
  <c r="M182" i="1"/>
  <c r="M225" i="1"/>
  <c r="M290" i="1"/>
  <c r="M278" i="1"/>
  <c r="M482" i="1"/>
  <c r="M312" i="1"/>
  <c r="M486" i="1"/>
  <c r="M137" i="1"/>
  <c r="M13" i="1"/>
  <c r="M41" i="1"/>
  <c r="M231" i="1"/>
  <c r="M387" i="1"/>
  <c r="M422" i="1"/>
  <c r="M230" i="1"/>
  <c r="M222" i="1"/>
  <c r="M273" i="1"/>
  <c r="M476" i="1"/>
  <c r="M146" i="1"/>
  <c r="M398" i="1"/>
  <c r="M377" i="1"/>
  <c r="M74" i="1"/>
  <c r="M219" i="1"/>
  <c r="M8" i="1"/>
  <c r="M19" i="1"/>
  <c r="M2" i="1"/>
  <c r="M3" i="1"/>
  <c r="M34" i="1"/>
  <c r="M36" i="1"/>
  <c r="M52" i="1"/>
  <c r="M106" i="1"/>
  <c r="M152" i="1"/>
  <c r="M158" i="1"/>
  <c r="M199" i="1"/>
  <c r="M215" i="1"/>
  <c r="M284" i="1"/>
  <c r="M311" i="1"/>
  <c r="M317" i="1"/>
  <c r="M330" i="1"/>
  <c r="M332" i="1"/>
  <c r="M351" i="1"/>
  <c r="M352" i="1"/>
  <c r="M508" i="1"/>
  <c r="M538" i="1"/>
  <c r="M363" i="1"/>
  <c r="M487" i="1"/>
  <c r="M210" i="1"/>
  <c r="M345" i="1"/>
  <c r="M410" i="1"/>
  <c r="M323" i="1"/>
  <c r="M223" i="1"/>
  <c r="M408" i="1"/>
  <c r="M395" i="1"/>
  <c r="M203" i="1"/>
  <c r="M207" i="1"/>
  <c r="M253" i="1"/>
  <c r="M291" i="1"/>
  <c r="M514" i="1"/>
  <c r="M490" i="1"/>
  <c r="M545" i="1"/>
  <c r="M554" i="1"/>
  <c r="M527" i="1"/>
  <c r="M437" i="1"/>
  <c r="M444" i="1"/>
  <c r="M337" i="1"/>
  <c r="M170" i="1"/>
  <c r="M261" i="1"/>
  <c r="M426" i="1"/>
  <c r="M346" i="1"/>
  <c r="M324" i="1"/>
  <c r="M546" i="1"/>
  <c r="M288" i="1"/>
  <c r="M262" i="1"/>
  <c r="M270" i="1"/>
  <c r="M25" i="1"/>
  <c r="M50" i="1"/>
  <c r="M446" i="1"/>
  <c r="M289" i="1"/>
  <c r="M349" i="1"/>
  <c r="M11" i="1"/>
  <c r="M59" i="1"/>
  <c r="M138" i="1"/>
  <c r="M251" i="1"/>
  <c r="M436" i="1"/>
  <c r="M471" i="1"/>
  <c r="M530" i="1"/>
  <c r="M95" i="1"/>
  <c r="M98" i="1"/>
  <c r="M517" i="1"/>
  <c r="M450" i="1"/>
  <c r="M269" i="1"/>
  <c r="M17" i="1"/>
  <c r="M29" i="1"/>
  <c r="M38" i="1"/>
  <c r="M87" i="1"/>
  <c r="M63" i="1"/>
  <c r="M73" i="1"/>
  <c r="M236" i="1"/>
  <c r="M389" i="1"/>
  <c r="M493" i="1"/>
  <c r="M404" i="1"/>
  <c r="M534" i="1"/>
  <c r="M348" i="1"/>
  <c r="M372" i="1"/>
  <c r="M44" i="1"/>
  <c r="M117" i="1"/>
  <c r="M441" i="1"/>
  <c r="M238" i="1"/>
  <c r="M244" i="1"/>
  <c r="M250" i="1"/>
  <c r="M518" i="1"/>
  <c r="M212" i="1"/>
  <c r="M461" i="1"/>
  <c r="M496" i="1"/>
  <c r="M394" i="1"/>
  <c r="M544" i="1"/>
  <c r="M539" i="1"/>
  <c r="M119" i="1"/>
  <c r="M315" i="1"/>
  <c r="M283" i="1"/>
  <c r="M365" i="1"/>
  <c r="M462" i="1"/>
  <c r="M532" i="1"/>
  <c r="M89" i="1"/>
  <c r="M204" i="1"/>
  <c r="M248" i="1"/>
  <c r="M257" i="1"/>
  <c r="M64" i="1"/>
  <c r="M155" i="1"/>
  <c r="M384" i="1"/>
  <c r="M246" i="1"/>
  <c r="M282" i="1"/>
  <c r="M81" i="1"/>
  <c r="M131" i="1"/>
  <c r="M391" i="1"/>
  <c r="M4" i="1"/>
  <c r="M9" i="1"/>
  <c r="M458" i="1"/>
  <c r="M379" i="1"/>
  <c r="M255" i="1"/>
  <c r="M502" i="1"/>
  <c r="M92" i="1"/>
  <c r="M227" i="1"/>
  <c r="M512" i="1"/>
  <c r="M542" i="1"/>
  <c r="M555" i="1"/>
  <c r="M45" i="1"/>
  <c r="M62" i="1"/>
  <c r="M547" i="1"/>
  <c r="M286" i="1"/>
  <c r="M531" i="1"/>
  <c r="M176" i="1"/>
  <c r="M209" i="1"/>
  <c r="M242" i="1"/>
  <c r="M42" i="1"/>
  <c r="M164" i="1"/>
  <c r="M439" i="1"/>
  <c r="M405" i="1"/>
  <c r="M415" i="1"/>
  <c r="M51" i="1"/>
  <c r="M115" i="1"/>
  <c r="M33" i="1"/>
  <c r="M35" i="1"/>
  <c r="M55" i="1"/>
  <c r="M344" i="1"/>
  <c r="M166" i="1"/>
  <c r="M77" i="1"/>
  <c r="M93" i="1"/>
  <c r="M102" i="1"/>
  <c r="M247" i="1"/>
  <c r="M445" i="1"/>
  <c r="M467" i="1"/>
  <c r="M127" i="1"/>
  <c r="M129" i="1"/>
  <c r="M271" i="1"/>
  <c r="M12" i="1"/>
  <c r="M21" i="1"/>
  <c r="M65" i="1"/>
  <c r="M159" i="1"/>
  <c r="M228" i="1"/>
  <c r="M552" i="1"/>
  <c r="M360" i="1"/>
  <c r="M69" i="1"/>
  <c r="M144" i="1"/>
  <c r="M321" i="1"/>
  <c r="M409" i="1"/>
  <c r="M188" i="1"/>
  <c r="M399" i="1"/>
  <c r="M191" i="1"/>
  <c r="M293" i="1"/>
  <c r="M356" i="1"/>
  <c r="M522" i="1"/>
  <c r="M448" i="1"/>
  <c r="M353" i="1"/>
  <c r="M519" i="1"/>
  <c r="M383" i="1"/>
  <c r="M427" i="1"/>
  <c r="M85" i="1"/>
  <c r="M305" i="1"/>
  <c r="M54" i="1"/>
  <c r="M60" i="1"/>
  <c r="M171" i="1"/>
  <c r="M6" i="1"/>
  <c r="M31" i="1"/>
  <c r="M543" i="1"/>
  <c r="M459" i="1"/>
  <c r="M428" i="1"/>
  <c r="M468" i="1"/>
  <c r="M187" i="1"/>
  <c r="M15" i="1"/>
  <c r="M22" i="1"/>
  <c r="M39" i="1"/>
  <c r="M46" i="1"/>
  <c r="M307" i="1"/>
  <c r="M419" i="1"/>
  <c r="M56" i="1"/>
  <c r="M354" i="1"/>
  <c r="M403" i="1"/>
  <c r="M540" i="1"/>
  <c r="M402" i="1"/>
  <c r="M423" i="1"/>
  <c r="M520" i="1"/>
  <c r="M180" i="1"/>
  <c r="M221" i="1"/>
  <c r="M362" i="1"/>
  <c r="M80" i="1"/>
  <c r="M110" i="1"/>
  <c r="M181" i="1"/>
  <c r="M162" i="1"/>
  <c r="M147" i="1"/>
  <c r="M153" i="1"/>
  <c r="M434" i="1"/>
  <c r="M498" i="1"/>
  <c r="M28" i="1"/>
  <c r="M48" i="1"/>
  <c r="M435" i="1"/>
  <c r="M396" i="1"/>
  <c r="M373" i="1"/>
  <c r="M438" i="1"/>
  <c r="M333" i="1"/>
  <c r="M375" i="1"/>
  <c r="M186" i="1"/>
  <c r="M40" i="1"/>
  <c r="M67" i="1"/>
  <c r="M306" i="1"/>
  <c r="M168" i="1"/>
  <c r="M364" i="1"/>
  <c r="M491" i="1"/>
  <c r="M326" i="1"/>
  <c r="M424" i="1"/>
  <c r="M480" i="1"/>
  <c r="M49" i="1"/>
  <c r="M99" i="1"/>
  <c r="M83" i="1"/>
  <c r="M268" i="1"/>
  <c r="M200" i="1"/>
  <c r="M165" i="1"/>
  <c r="M173" i="1"/>
  <c r="M249" i="1"/>
  <c r="M108" i="1"/>
  <c r="M281" i="1"/>
  <c r="M5" i="1"/>
  <c r="M10" i="1"/>
  <c r="M105" i="1"/>
  <c r="M548" i="1"/>
  <c r="M549" i="1"/>
  <c r="M550" i="1"/>
  <c r="M551" i="1"/>
  <c r="M494" i="1"/>
  <c r="M196" i="1"/>
  <c r="M107" i="1"/>
  <c r="M150" i="1"/>
  <c r="M163" i="1"/>
  <c r="M299" i="1"/>
  <c r="M279" i="1"/>
  <c r="M392" i="1"/>
  <c r="M128" i="1"/>
  <c r="M139" i="1"/>
  <c r="M202" i="1"/>
  <c r="M20" i="1"/>
  <c r="M26" i="1"/>
  <c r="M239" i="1"/>
  <c r="M43" i="1"/>
  <c r="M145" i="1"/>
  <c r="M175" i="1"/>
  <c r="M339" i="1"/>
  <c r="M336" i="1"/>
  <c r="M414" i="1"/>
  <c r="M407" i="1"/>
  <c r="M533" i="1"/>
  <c r="M109" i="1"/>
  <c r="M304" i="1"/>
  <c r="M100" i="1"/>
  <c r="M120" i="1"/>
  <c r="M143" i="1"/>
  <c r="M136" i="1"/>
  <c r="M154" i="1"/>
  <c r="M506" i="1"/>
  <c r="M334" i="1"/>
  <c r="M277" i="1"/>
  <c r="M328" i="1"/>
  <c r="M298" i="1"/>
  <c r="M456" i="1"/>
  <c r="M492" i="1"/>
  <c r="M374" i="1"/>
  <c r="M416" i="1"/>
  <c r="M318" i="1"/>
  <c r="M208" i="1"/>
  <c r="M308" i="1"/>
  <c r="M413" i="1"/>
  <c r="M454" i="1"/>
  <c r="M121" i="1"/>
  <c r="M457" i="1"/>
  <c r="M75" i="1"/>
  <c r="M174" i="1"/>
  <c r="M393" i="1"/>
  <c r="M420" i="1"/>
  <c r="M525" i="1"/>
  <c r="M380" i="1"/>
  <c r="M509" i="1"/>
  <c r="M449" i="1"/>
  <c r="M84" i="1"/>
  <c r="M130" i="1"/>
  <c r="M431" i="1"/>
  <c r="M276" i="1"/>
  <c r="M347" i="1"/>
  <c r="M133" i="1"/>
  <c r="M472" i="1"/>
  <c r="M82" i="1"/>
  <c r="M217" i="1"/>
  <c r="M376" i="1"/>
  <c r="M418" i="1"/>
  <c r="M474" i="1"/>
  <c r="M523" i="1"/>
  <c r="M88" i="1"/>
  <c r="M235" i="1"/>
  <c r="M275" i="1"/>
  <c r="M470" i="1"/>
  <c r="M342" i="1"/>
  <c r="M505" i="1"/>
  <c r="M541" i="1"/>
  <c r="M483" i="1"/>
  <c r="M397" i="1"/>
  <c r="M185" i="1"/>
  <c r="M213" i="1"/>
  <c r="M303" i="1"/>
  <c r="M314" i="1"/>
  <c r="M385" i="1"/>
  <c r="M469" i="1"/>
  <c r="M179" i="1"/>
  <c r="M265" i="1"/>
  <c r="M331" i="1"/>
  <c r="M194" i="1"/>
  <c r="M216" i="1"/>
  <c r="M294" i="1"/>
  <c r="M263" i="1"/>
  <c r="M455" i="1"/>
  <c r="M466" i="1"/>
  <c r="M516" i="1"/>
  <c r="M233" i="1"/>
  <c r="M521" i="1"/>
  <c r="M57" i="1"/>
  <c r="M103" i="1"/>
  <c r="M366" i="1"/>
  <c r="M429" i="1"/>
  <c r="M123" i="1"/>
  <c r="M302" i="1"/>
  <c r="M327" i="1"/>
  <c r="M287" i="1"/>
  <c r="M417" i="1"/>
  <c r="M481" i="1"/>
  <c r="M524" i="1"/>
  <c r="M296" i="1"/>
  <c r="M172" i="1"/>
  <c r="M421" i="1"/>
  <c r="M254" i="1"/>
  <c r="M432" i="1"/>
  <c r="M453" i="1"/>
  <c r="M401" i="1"/>
  <c r="M495" i="1"/>
  <c r="M465" i="1"/>
  <c r="M68" i="1"/>
  <c r="M178" i="1"/>
  <c r="M97" i="1"/>
  <c r="M132" i="1"/>
  <c r="M371" i="1"/>
  <c r="M183" i="1"/>
  <c r="M386" i="1"/>
  <c r="M369" i="1"/>
  <c r="M463" i="1"/>
  <c r="M94" i="1"/>
  <c r="M61" i="1"/>
  <c r="M151" i="1"/>
  <c r="M47" i="1"/>
  <c r="M161" i="1"/>
  <c r="M412" i="1"/>
  <c r="L195" i="1"/>
  <c r="L141" i="1"/>
  <c r="L140" i="1"/>
  <c r="L350" i="1"/>
  <c r="L511" i="1"/>
  <c r="L101" i="1"/>
  <c r="L310" i="1"/>
  <c r="L309" i="1"/>
  <c r="L300" i="1"/>
  <c r="L485" i="1"/>
  <c r="L478" i="1"/>
  <c r="L53" i="1"/>
  <c r="L126" i="1"/>
  <c r="L301" i="1"/>
  <c r="L122" i="1"/>
  <c r="L341" i="1"/>
  <c r="L400" i="1"/>
  <c r="L226" i="1"/>
  <c r="L553" i="1"/>
  <c r="L504" i="1"/>
  <c r="L86" i="1"/>
  <c r="L295" i="1"/>
  <c r="L378" i="1"/>
  <c r="L177" i="1"/>
  <c r="L370" i="1"/>
  <c r="L510" i="1"/>
  <c r="L118" i="1"/>
  <c r="L335" i="1"/>
  <c r="L440" i="1"/>
  <c r="L359" i="1"/>
  <c r="L411" i="1"/>
  <c r="L406" i="1"/>
  <c r="L460" i="1"/>
  <c r="L320" i="1"/>
  <c r="L500" i="1"/>
  <c r="L515" i="1"/>
  <c r="L229" i="1"/>
  <c r="L325" i="1"/>
  <c r="L361" i="1"/>
  <c r="L368" i="1"/>
  <c r="L447" i="1"/>
  <c r="L167" i="1"/>
  <c r="L169" i="1"/>
  <c r="L220" i="1"/>
  <c r="L243" i="1"/>
  <c r="L259" i="1"/>
  <c r="L192" i="1"/>
  <c r="L272" i="1"/>
  <c r="L452" i="1"/>
  <c r="L529" i="1"/>
  <c r="L232" i="1"/>
  <c r="L234" i="1"/>
  <c r="L501" i="1"/>
  <c r="L503" i="1"/>
  <c r="L488" i="1"/>
  <c r="L124" i="1"/>
  <c r="L497" i="1"/>
  <c r="L382" i="1"/>
  <c r="L285" i="1"/>
  <c r="L329" i="1"/>
  <c r="L79" i="1"/>
  <c r="L280" i="1"/>
  <c r="L479" i="1"/>
  <c r="L7" i="1"/>
  <c r="L76" i="1"/>
  <c r="L556" i="1"/>
  <c r="L322" i="1"/>
  <c r="L134" i="1"/>
  <c r="L70" i="1"/>
  <c r="L113" i="1"/>
  <c r="L292" i="1"/>
  <c r="L214" i="1"/>
  <c r="L297" i="1"/>
  <c r="L142" i="1"/>
  <c r="L475" i="1"/>
  <c r="L237" i="1"/>
  <c r="L114" i="1"/>
  <c r="L535" i="1"/>
  <c r="L433" i="1"/>
  <c r="L157" i="1"/>
  <c r="L430" i="1"/>
  <c r="L198" i="1"/>
  <c r="L78" i="1"/>
  <c r="L90" i="1"/>
  <c r="L425" i="1"/>
  <c r="L477" i="1"/>
  <c r="L499" i="1"/>
  <c r="L16" i="1"/>
  <c r="L30" i="1"/>
  <c r="L156" i="1"/>
  <c r="L160" i="1"/>
  <c r="L340" i="1"/>
  <c r="L316" i="1"/>
  <c r="L197" i="1"/>
  <c r="L537" i="1"/>
  <c r="L451" i="1"/>
  <c r="L442" i="1"/>
  <c r="L205" i="1"/>
  <c r="L464" i="1"/>
  <c r="L338" i="1"/>
  <c r="L357" i="1"/>
  <c r="L528" i="1"/>
  <c r="L193" i="1"/>
  <c r="L256" i="1"/>
  <c r="L104" i="1"/>
  <c r="L184" i="1"/>
  <c r="L91" i="1"/>
  <c r="L313" i="1"/>
  <c r="L355" i="1"/>
  <c r="L125" i="1"/>
  <c r="L390" i="1"/>
  <c r="L72" i="1"/>
  <c r="L319" i="1"/>
  <c r="L381" i="1"/>
  <c r="L112" i="1"/>
  <c r="L484" i="1"/>
  <c r="L274" i="1"/>
  <c r="L343" i="1"/>
  <c r="L111" i="1"/>
  <c r="L241" i="1"/>
  <c r="L23" i="1"/>
  <c r="L71" i="1"/>
  <c r="L267" i="1"/>
  <c r="L189" i="1"/>
  <c r="L224" i="1"/>
  <c r="L240" i="1"/>
  <c r="L536" i="1"/>
  <c r="L245" i="1"/>
  <c r="L252" i="1"/>
  <c r="L14" i="1"/>
  <c r="L32" i="1"/>
  <c r="L443" i="1"/>
  <c r="L149" i="1"/>
  <c r="L258" i="1"/>
  <c r="L260" i="1"/>
  <c r="L358" i="1"/>
  <c r="L27" i="1"/>
  <c r="L37" i="1"/>
  <c r="L148" i="1"/>
  <c r="L388" i="1"/>
  <c r="L507" i="1"/>
  <c r="L367" i="1"/>
  <c r="L116" i="1"/>
  <c r="L206" i="1"/>
  <c r="L513" i="1"/>
  <c r="L201" i="1"/>
  <c r="L58" i="1"/>
  <c r="L66" i="1"/>
  <c r="L135" i="1"/>
  <c r="L489" i="1"/>
  <c r="L96" i="1"/>
  <c r="L211" i="1"/>
  <c r="L526" i="1"/>
  <c r="L18" i="1"/>
  <c r="L24" i="1"/>
  <c r="L264" i="1"/>
  <c r="L190" i="1"/>
  <c r="L266" i="1"/>
  <c r="L473" i="1"/>
  <c r="L218" i="1"/>
  <c r="L182" i="1"/>
  <c r="L225" i="1"/>
  <c r="L290" i="1"/>
  <c r="L278" i="1"/>
  <c r="L482" i="1"/>
  <c r="L312" i="1"/>
  <c r="L486" i="1"/>
  <c r="L137" i="1"/>
  <c r="L13" i="1"/>
  <c r="L41" i="1"/>
  <c r="L231" i="1"/>
  <c r="L387" i="1"/>
  <c r="L422" i="1"/>
  <c r="L230" i="1"/>
  <c r="L222" i="1"/>
  <c r="L273" i="1"/>
  <c r="L476" i="1"/>
  <c r="L146" i="1"/>
  <c r="L398" i="1"/>
  <c r="L377" i="1"/>
  <c r="L74" i="1"/>
  <c r="L219" i="1"/>
  <c r="L8" i="1"/>
  <c r="L19" i="1"/>
  <c r="L2" i="1"/>
  <c r="L3" i="1"/>
  <c r="L34" i="1"/>
  <c r="L36" i="1"/>
  <c r="L52" i="1"/>
  <c r="L106" i="1"/>
  <c r="L152" i="1"/>
  <c r="L158" i="1"/>
  <c r="L199" i="1"/>
  <c r="L215" i="1"/>
  <c r="L284" i="1"/>
  <c r="L311" i="1"/>
  <c r="L317" i="1"/>
  <c r="L330" i="1"/>
  <c r="L332" i="1"/>
  <c r="L351" i="1"/>
  <c r="L352" i="1"/>
  <c r="L508" i="1"/>
  <c r="L538" i="1"/>
  <c r="L363" i="1"/>
  <c r="L487" i="1"/>
  <c r="L210" i="1"/>
  <c r="L345" i="1"/>
  <c r="L410" i="1"/>
  <c r="L323" i="1"/>
  <c r="L223" i="1"/>
  <c r="L408" i="1"/>
  <c r="L395" i="1"/>
  <c r="L203" i="1"/>
  <c r="L207" i="1"/>
  <c r="L253" i="1"/>
  <c r="L291" i="1"/>
  <c r="L514" i="1"/>
  <c r="L490" i="1"/>
  <c r="L545" i="1"/>
  <c r="L554" i="1"/>
  <c r="L527" i="1"/>
  <c r="L437" i="1"/>
  <c r="L444" i="1"/>
  <c r="L337" i="1"/>
  <c r="L170" i="1"/>
  <c r="L261" i="1"/>
  <c r="L426" i="1"/>
  <c r="L346" i="1"/>
  <c r="L324" i="1"/>
  <c r="L546" i="1"/>
  <c r="L288" i="1"/>
  <c r="L262" i="1"/>
  <c r="L270" i="1"/>
  <c r="L25" i="1"/>
  <c r="L50" i="1"/>
  <c r="L446" i="1"/>
  <c r="L289" i="1"/>
  <c r="L349" i="1"/>
  <c r="L11" i="1"/>
  <c r="L59" i="1"/>
  <c r="L138" i="1"/>
  <c r="L251" i="1"/>
  <c r="L436" i="1"/>
  <c r="L471" i="1"/>
  <c r="L530" i="1"/>
  <c r="L95" i="1"/>
  <c r="L98" i="1"/>
  <c r="L517" i="1"/>
  <c r="L450" i="1"/>
  <c r="L269" i="1"/>
  <c r="L17" i="1"/>
  <c r="L29" i="1"/>
  <c r="L38" i="1"/>
  <c r="L87" i="1"/>
  <c r="L63" i="1"/>
  <c r="L73" i="1"/>
  <c r="L236" i="1"/>
  <c r="L389" i="1"/>
  <c r="L493" i="1"/>
  <c r="L404" i="1"/>
  <c r="L534" i="1"/>
  <c r="L348" i="1"/>
  <c r="L372" i="1"/>
  <c r="L44" i="1"/>
  <c r="L117" i="1"/>
  <c r="L441" i="1"/>
  <c r="L238" i="1"/>
  <c r="L244" i="1"/>
  <c r="L250" i="1"/>
  <c r="L518" i="1"/>
  <c r="L212" i="1"/>
  <c r="L461" i="1"/>
  <c r="L496" i="1"/>
  <c r="L394" i="1"/>
  <c r="L544" i="1"/>
  <c r="L539" i="1"/>
  <c r="L119" i="1"/>
  <c r="L315" i="1"/>
  <c r="L283" i="1"/>
  <c r="L365" i="1"/>
  <c r="L462" i="1"/>
  <c r="L532" i="1"/>
  <c r="L89" i="1"/>
  <c r="L204" i="1"/>
  <c r="L248" i="1"/>
  <c r="L257" i="1"/>
  <c r="L64" i="1"/>
  <c r="L155" i="1"/>
  <c r="L384" i="1"/>
  <c r="L246" i="1"/>
  <c r="L282" i="1"/>
  <c r="L81" i="1"/>
  <c r="L131" i="1"/>
  <c r="L391" i="1"/>
  <c r="L4" i="1"/>
  <c r="L9" i="1"/>
  <c r="L458" i="1"/>
  <c r="L379" i="1"/>
  <c r="L255" i="1"/>
  <c r="L502" i="1"/>
  <c r="L92" i="1"/>
  <c r="L227" i="1"/>
  <c r="L512" i="1"/>
  <c r="L542" i="1"/>
  <c r="L555" i="1"/>
  <c r="L45" i="1"/>
  <c r="L62" i="1"/>
  <c r="L547" i="1"/>
  <c r="L286" i="1"/>
  <c r="L531" i="1"/>
  <c r="L176" i="1"/>
  <c r="L209" i="1"/>
  <c r="L242" i="1"/>
  <c r="L42" i="1"/>
  <c r="L164" i="1"/>
  <c r="L439" i="1"/>
  <c r="L405" i="1"/>
  <c r="L415" i="1"/>
  <c r="L51" i="1"/>
  <c r="L115" i="1"/>
  <c r="L33" i="1"/>
  <c r="L35" i="1"/>
  <c r="L55" i="1"/>
  <c r="L344" i="1"/>
  <c r="L166" i="1"/>
  <c r="L77" i="1"/>
  <c r="L93" i="1"/>
  <c r="L102" i="1"/>
  <c r="L247" i="1"/>
  <c r="L445" i="1"/>
  <c r="L467" i="1"/>
  <c r="L127" i="1"/>
  <c r="L129" i="1"/>
  <c r="L271" i="1"/>
  <c r="L12" i="1"/>
  <c r="L21" i="1"/>
  <c r="L65" i="1"/>
  <c r="L159" i="1"/>
  <c r="L228" i="1"/>
  <c r="L552" i="1"/>
  <c r="L360" i="1"/>
  <c r="L69" i="1"/>
  <c r="L144" i="1"/>
  <c r="L321" i="1"/>
  <c r="L409" i="1"/>
  <c r="L188" i="1"/>
  <c r="L399" i="1"/>
  <c r="L191" i="1"/>
  <c r="L293" i="1"/>
  <c r="L356" i="1"/>
  <c r="L522" i="1"/>
  <c r="L448" i="1"/>
  <c r="L353" i="1"/>
  <c r="L519" i="1"/>
  <c r="L383" i="1"/>
  <c r="L427" i="1"/>
  <c r="L85" i="1"/>
  <c r="L305" i="1"/>
  <c r="L54" i="1"/>
  <c r="L60" i="1"/>
  <c r="L171" i="1"/>
  <c r="L6" i="1"/>
  <c r="L31" i="1"/>
  <c r="L543" i="1"/>
  <c r="L459" i="1"/>
  <c r="L428" i="1"/>
  <c r="L468" i="1"/>
  <c r="L187" i="1"/>
  <c r="L15" i="1"/>
  <c r="L22" i="1"/>
  <c r="L39" i="1"/>
  <c r="L46" i="1"/>
  <c r="L307" i="1"/>
  <c r="L419" i="1"/>
  <c r="L56" i="1"/>
  <c r="L354" i="1"/>
  <c r="L403" i="1"/>
  <c r="L540" i="1"/>
  <c r="L402" i="1"/>
  <c r="L423" i="1"/>
  <c r="L520" i="1"/>
  <c r="L180" i="1"/>
  <c r="L221" i="1"/>
  <c r="L362" i="1"/>
  <c r="L80" i="1"/>
  <c r="L110" i="1"/>
  <c r="L181" i="1"/>
  <c r="L162" i="1"/>
  <c r="L147" i="1"/>
  <c r="L153" i="1"/>
  <c r="L434" i="1"/>
  <c r="L498" i="1"/>
  <c r="L28" i="1"/>
  <c r="L48" i="1"/>
  <c r="L435" i="1"/>
  <c r="L396" i="1"/>
  <c r="L373" i="1"/>
  <c r="L438" i="1"/>
  <c r="L333" i="1"/>
  <c r="L375" i="1"/>
  <c r="L186" i="1"/>
  <c r="L40" i="1"/>
  <c r="L67" i="1"/>
  <c r="L306" i="1"/>
  <c r="L168" i="1"/>
  <c r="L364" i="1"/>
  <c r="L491" i="1"/>
  <c r="L326" i="1"/>
  <c r="L424" i="1"/>
  <c r="L480" i="1"/>
  <c r="L49" i="1"/>
  <c r="L99" i="1"/>
  <c r="L83" i="1"/>
  <c r="L268" i="1"/>
  <c r="L200" i="1"/>
  <c r="L165" i="1"/>
  <c r="L173" i="1"/>
  <c r="L249" i="1"/>
  <c r="L108" i="1"/>
  <c r="L281" i="1"/>
  <c r="L5" i="1"/>
  <c r="L10" i="1"/>
  <c r="L105" i="1"/>
  <c r="L548" i="1"/>
  <c r="L549" i="1"/>
  <c r="L550" i="1"/>
  <c r="L551" i="1"/>
  <c r="L494" i="1"/>
  <c r="L196" i="1"/>
  <c r="L107" i="1"/>
  <c r="L150" i="1"/>
  <c r="L163" i="1"/>
  <c r="L299" i="1"/>
  <c r="L279" i="1"/>
  <c r="L392" i="1"/>
  <c r="L128" i="1"/>
  <c r="L139" i="1"/>
  <c r="L202" i="1"/>
  <c r="L20" i="1"/>
  <c r="L26" i="1"/>
  <c r="L239" i="1"/>
  <c r="L43" i="1"/>
  <c r="L145" i="1"/>
  <c r="L175" i="1"/>
  <c r="L339" i="1"/>
  <c r="L336" i="1"/>
  <c r="L414" i="1"/>
  <c r="L407" i="1"/>
  <c r="L533" i="1"/>
  <c r="L109" i="1"/>
  <c r="L304" i="1"/>
  <c r="L100" i="1"/>
  <c r="L120" i="1"/>
  <c r="L143" i="1"/>
  <c r="L136" i="1"/>
  <c r="L154" i="1"/>
  <c r="L506" i="1"/>
  <c r="L334" i="1"/>
  <c r="L277" i="1"/>
  <c r="L328" i="1"/>
  <c r="L298" i="1"/>
  <c r="L456" i="1"/>
  <c r="L492" i="1"/>
  <c r="L374" i="1"/>
  <c r="L416" i="1"/>
  <c r="L318" i="1"/>
  <c r="L208" i="1"/>
  <c r="L308" i="1"/>
  <c r="L413" i="1"/>
  <c r="L454" i="1"/>
  <c r="L121" i="1"/>
  <c r="L457" i="1"/>
  <c r="L75" i="1"/>
  <c r="L174" i="1"/>
  <c r="L393" i="1"/>
  <c r="L420" i="1"/>
  <c r="L525" i="1"/>
  <c r="L380" i="1"/>
  <c r="L509" i="1"/>
  <c r="L449" i="1"/>
  <c r="L84" i="1"/>
  <c r="L130" i="1"/>
  <c r="L431" i="1"/>
  <c r="L276" i="1"/>
  <c r="L347" i="1"/>
  <c r="L133" i="1"/>
  <c r="L472" i="1"/>
  <c r="L82" i="1"/>
  <c r="L217" i="1"/>
  <c r="L376" i="1"/>
  <c r="L418" i="1"/>
  <c r="L474" i="1"/>
  <c r="L523" i="1"/>
  <c r="L88" i="1"/>
  <c r="L235" i="1"/>
  <c r="L275" i="1"/>
  <c r="L470" i="1"/>
  <c r="L342" i="1"/>
  <c r="L505" i="1"/>
  <c r="L541" i="1"/>
  <c r="L483" i="1"/>
  <c r="L397" i="1"/>
  <c r="L185" i="1"/>
  <c r="L213" i="1"/>
  <c r="L303" i="1"/>
  <c r="L314" i="1"/>
  <c r="L385" i="1"/>
  <c r="L469" i="1"/>
  <c r="L179" i="1"/>
  <c r="L265" i="1"/>
  <c r="L331" i="1"/>
  <c r="L194" i="1"/>
  <c r="L216" i="1"/>
  <c r="L294" i="1"/>
  <c r="L263" i="1"/>
  <c r="L455" i="1"/>
  <c r="L466" i="1"/>
  <c r="L516" i="1"/>
  <c r="L233" i="1"/>
  <c r="L521" i="1"/>
  <c r="L57" i="1"/>
  <c r="L103" i="1"/>
  <c r="L366" i="1"/>
  <c r="L429" i="1"/>
  <c r="L123" i="1"/>
  <c r="L302" i="1"/>
  <c r="L327" i="1"/>
  <c r="L287" i="1"/>
  <c r="L417" i="1"/>
  <c r="L481" i="1"/>
  <c r="L524" i="1"/>
  <c r="L296" i="1"/>
  <c r="L172" i="1"/>
  <c r="L421" i="1"/>
  <c r="L254" i="1"/>
  <c r="L432" i="1"/>
  <c r="L453" i="1"/>
  <c r="L401" i="1"/>
  <c r="L495" i="1"/>
  <c r="L465" i="1"/>
  <c r="L68" i="1"/>
  <c r="L178" i="1"/>
  <c r="L97" i="1"/>
  <c r="L132" i="1"/>
  <c r="L371" i="1"/>
  <c r="L183" i="1"/>
  <c r="L386" i="1"/>
  <c r="L369" i="1"/>
  <c r="L463" i="1"/>
  <c r="L94" i="1"/>
  <c r="L61" i="1"/>
  <c r="L151" i="1"/>
  <c r="L47" i="1"/>
  <c r="L161" i="1"/>
  <c r="L412" i="1"/>
  <c r="K195" i="1"/>
  <c r="K141" i="1"/>
  <c r="K140" i="1"/>
  <c r="K350" i="1"/>
  <c r="K511" i="1"/>
  <c r="K101" i="1"/>
  <c r="K310" i="1"/>
  <c r="K309" i="1"/>
  <c r="K300" i="1"/>
  <c r="K485" i="1"/>
  <c r="K478" i="1"/>
  <c r="K53" i="1"/>
  <c r="K126" i="1"/>
  <c r="K301" i="1"/>
  <c r="K122" i="1"/>
  <c r="K341" i="1"/>
  <c r="K400" i="1"/>
  <c r="K226" i="1"/>
  <c r="K553" i="1"/>
  <c r="K504" i="1"/>
  <c r="K86" i="1"/>
  <c r="K295" i="1"/>
  <c r="K378" i="1"/>
  <c r="K177" i="1"/>
  <c r="K370" i="1"/>
  <c r="K510" i="1"/>
  <c r="K118" i="1"/>
  <c r="K335" i="1"/>
  <c r="K440" i="1"/>
  <c r="K359" i="1"/>
  <c r="K411" i="1"/>
  <c r="K406" i="1"/>
  <c r="K460" i="1"/>
  <c r="K320" i="1"/>
  <c r="K500" i="1"/>
  <c r="K515" i="1"/>
  <c r="K229" i="1"/>
  <c r="K325" i="1"/>
  <c r="K361" i="1"/>
  <c r="K368" i="1"/>
  <c r="K447" i="1"/>
  <c r="K167" i="1"/>
  <c r="K169" i="1"/>
  <c r="K220" i="1"/>
  <c r="K243" i="1"/>
  <c r="K259" i="1"/>
  <c r="K192" i="1"/>
  <c r="K272" i="1"/>
  <c r="K452" i="1"/>
  <c r="K529" i="1"/>
  <c r="K232" i="1"/>
  <c r="K234" i="1"/>
  <c r="K501" i="1"/>
  <c r="K503" i="1"/>
  <c r="K488" i="1"/>
  <c r="K124" i="1"/>
  <c r="K497" i="1"/>
  <c r="K382" i="1"/>
  <c r="K285" i="1"/>
  <c r="K329" i="1"/>
  <c r="K79" i="1"/>
  <c r="K280" i="1"/>
  <c r="K479" i="1"/>
  <c r="K7" i="1"/>
  <c r="K76" i="1"/>
  <c r="K556" i="1"/>
  <c r="K322" i="1"/>
  <c r="K134" i="1"/>
  <c r="K70" i="1"/>
  <c r="K113" i="1"/>
  <c r="K292" i="1"/>
  <c r="K214" i="1"/>
  <c r="K297" i="1"/>
  <c r="K142" i="1"/>
  <c r="K475" i="1"/>
  <c r="K237" i="1"/>
  <c r="K114" i="1"/>
  <c r="K535" i="1"/>
  <c r="K433" i="1"/>
  <c r="K157" i="1"/>
  <c r="K430" i="1"/>
  <c r="K198" i="1"/>
  <c r="K78" i="1"/>
  <c r="K90" i="1"/>
  <c r="K425" i="1"/>
  <c r="K477" i="1"/>
  <c r="K499" i="1"/>
  <c r="K16" i="1"/>
  <c r="K30" i="1"/>
  <c r="K156" i="1"/>
  <c r="K160" i="1"/>
  <c r="K340" i="1"/>
  <c r="K316" i="1"/>
  <c r="K197" i="1"/>
  <c r="K537" i="1"/>
  <c r="K451" i="1"/>
  <c r="K442" i="1"/>
  <c r="K205" i="1"/>
  <c r="K464" i="1"/>
  <c r="K338" i="1"/>
  <c r="K357" i="1"/>
  <c r="K528" i="1"/>
  <c r="K193" i="1"/>
  <c r="K256" i="1"/>
  <c r="K104" i="1"/>
  <c r="K184" i="1"/>
  <c r="K91" i="1"/>
  <c r="K313" i="1"/>
  <c r="K355" i="1"/>
  <c r="K125" i="1"/>
  <c r="K390" i="1"/>
  <c r="K72" i="1"/>
  <c r="K319" i="1"/>
  <c r="K381" i="1"/>
  <c r="K112" i="1"/>
  <c r="K484" i="1"/>
  <c r="K274" i="1"/>
  <c r="K343" i="1"/>
  <c r="K111" i="1"/>
  <c r="K241" i="1"/>
  <c r="K23" i="1"/>
  <c r="K71" i="1"/>
  <c r="K267" i="1"/>
  <c r="K189" i="1"/>
  <c r="K224" i="1"/>
  <c r="K240" i="1"/>
  <c r="K536" i="1"/>
  <c r="K245" i="1"/>
  <c r="K252" i="1"/>
  <c r="K14" i="1"/>
  <c r="K32" i="1"/>
  <c r="K443" i="1"/>
  <c r="K149" i="1"/>
  <c r="K258" i="1"/>
  <c r="K260" i="1"/>
  <c r="K358" i="1"/>
  <c r="K27" i="1"/>
  <c r="K37" i="1"/>
  <c r="K148" i="1"/>
  <c r="K388" i="1"/>
  <c r="K507" i="1"/>
  <c r="K367" i="1"/>
  <c r="K116" i="1"/>
  <c r="K206" i="1"/>
  <c r="K513" i="1"/>
  <c r="K201" i="1"/>
  <c r="K58" i="1"/>
  <c r="K66" i="1"/>
  <c r="K135" i="1"/>
  <c r="K489" i="1"/>
  <c r="K96" i="1"/>
  <c r="K211" i="1"/>
  <c r="K526" i="1"/>
  <c r="K18" i="1"/>
  <c r="K24" i="1"/>
  <c r="K264" i="1"/>
  <c r="K190" i="1"/>
  <c r="K266" i="1"/>
  <c r="K473" i="1"/>
  <c r="K218" i="1"/>
  <c r="K182" i="1"/>
  <c r="K225" i="1"/>
  <c r="K290" i="1"/>
  <c r="K278" i="1"/>
  <c r="K482" i="1"/>
  <c r="K312" i="1"/>
  <c r="K486" i="1"/>
  <c r="K137" i="1"/>
  <c r="K13" i="1"/>
  <c r="K41" i="1"/>
  <c r="K231" i="1"/>
  <c r="K387" i="1"/>
  <c r="K422" i="1"/>
  <c r="K230" i="1"/>
  <c r="K222" i="1"/>
  <c r="K273" i="1"/>
  <c r="K476" i="1"/>
  <c r="K146" i="1"/>
  <c r="K398" i="1"/>
  <c r="K377" i="1"/>
  <c r="K74" i="1"/>
  <c r="K219" i="1"/>
  <c r="K8" i="1"/>
  <c r="K19" i="1"/>
  <c r="K2" i="1"/>
  <c r="K3" i="1"/>
  <c r="K34" i="1"/>
  <c r="K36" i="1"/>
  <c r="K52" i="1"/>
  <c r="K106" i="1"/>
  <c r="K152" i="1"/>
  <c r="K158" i="1"/>
  <c r="K199" i="1"/>
  <c r="K215" i="1"/>
  <c r="K284" i="1"/>
  <c r="K311" i="1"/>
  <c r="K317" i="1"/>
  <c r="K330" i="1"/>
  <c r="K332" i="1"/>
  <c r="K351" i="1"/>
  <c r="K352" i="1"/>
  <c r="K508" i="1"/>
  <c r="K538" i="1"/>
  <c r="K363" i="1"/>
  <c r="K487" i="1"/>
  <c r="K210" i="1"/>
  <c r="K345" i="1"/>
  <c r="K410" i="1"/>
  <c r="K323" i="1"/>
  <c r="K223" i="1"/>
  <c r="K408" i="1"/>
  <c r="K395" i="1"/>
  <c r="K203" i="1"/>
  <c r="K207" i="1"/>
  <c r="K253" i="1"/>
  <c r="K291" i="1"/>
  <c r="K514" i="1"/>
  <c r="K490" i="1"/>
  <c r="K545" i="1"/>
  <c r="K554" i="1"/>
  <c r="K527" i="1"/>
  <c r="K437" i="1"/>
  <c r="K444" i="1"/>
  <c r="K337" i="1"/>
  <c r="K170" i="1"/>
  <c r="K261" i="1"/>
  <c r="K426" i="1"/>
  <c r="K346" i="1"/>
  <c r="K324" i="1"/>
  <c r="K546" i="1"/>
  <c r="K288" i="1"/>
  <c r="K262" i="1"/>
  <c r="K270" i="1"/>
  <c r="K25" i="1"/>
  <c r="K50" i="1"/>
  <c r="K446" i="1"/>
  <c r="K289" i="1"/>
  <c r="K349" i="1"/>
  <c r="K11" i="1"/>
  <c r="K59" i="1"/>
  <c r="K138" i="1"/>
  <c r="K251" i="1"/>
  <c r="K436" i="1"/>
  <c r="K471" i="1"/>
  <c r="K530" i="1"/>
  <c r="K95" i="1"/>
  <c r="K98" i="1"/>
  <c r="K517" i="1"/>
  <c r="K450" i="1"/>
  <c r="K269" i="1"/>
  <c r="K17" i="1"/>
  <c r="K29" i="1"/>
  <c r="K38" i="1"/>
  <c r="K87" i="1"/>
  <c r="K63" i="1"/>
  <c r="K73" i="1"/>
  <c r="K236" i="1"/>
  <c r="K389" i="1"/>
  <c r="K493" i="1"/>
  <c r="K404" i="1"/>
  <c r="K534" i="1"/>
  <c r="K348" i="1"/>
  <c r="K372" i="1"/>
  <c r="K44" i="1"/>
  <c r="K117" i="1"/>
  <c r="K441" i="1"/>
  <c r="K238" i="1"/>
  <c r="K244" i="1"/>
  <c r="K250" i="1"/>
  <c r="K518" i="1"/>
  <c r="K212" i="1"/>
  <c r="K461" i="1"/>
  <c r="K496" i="1"/>
  <c r="K394" i="1"/>
  <c r="K544" i="1"/>
  <c r="K539" i="1"/>
  <c r="K119" i="1"/>
  <c r="K315" i="1"/>
  <c r="K283" i="1"/>
  <c r="K365" i="1"/>
  <c r="K462" i="1"/>
  <c r="K532" i="1"/>
  <c r="K89" i="1"/>
  <c r="K204" i="1"/>
  <c r="K248" i="1"/>
  <c r="K257" i="1"/>
  <c r="K64" i="1"/>
  <c r="K155" i="1"/>
  <c r="K384" i="1"/>
  <c r="K246" i="1"/>
  <c r="K282" i="1"/>
  <c r="K81" i="1"/>
  <c r="K131" i="1"/>
  <c r="K391" i="1"/>
  <c r="K4" i="1"/>
  <c r="K9" i="1"/>
  <c r="K458" i="1"/>
  <c r="K379" i="1"/>
  <c r="K255" i="1"/>
  <c r="K502" i="1"/>
  <c r="K92" i="1"/>
  <c r="K227" i="1"/>
  <c r="K512" i="1"/>
  <c r="K542" i="1"/>
  <c r="K555" i="1"/>
  <c r="K45" i="1"/>
  <c r="K62" i="1"/>
  <c r="K547" i="1"/>
  <c r="K286" i="1"/>
  <c r="K531" i="1"/>
  <c r="K176" i="1"/>
  <c r="K209" i="1"/>
  <c r="K242" i="1"/>
  <c r="K42" i="1"/>
  <c r="K164" i="1"/>
  <c r="K439" i="1"/>
  <c r="K405" i="1"/>
  <c r="K415" i="1"/>
  <c r="K51" i="1"/>
  <c r="K115" i="1"/>
  <c r="K33" i="1"/>
  <c r="K35" i="1"/>
  <c r="K55" i="1"/>
  <c r="K344" i="1"/>
  <c r="K166" i="1"/>
  <c r="K77" i="1"/>
  <c r="K93" i="1"/>
  <c r="K102" i="1"/>
  <c r="K247" i="1"/>
  <c r="K445" i="1"/>
  <c r="K467" i="1"/>
  <c r="K127" i="1"/>
  <c r="K129" i="1"/>
  <c r="K271" i="1"/>
  <c r="K12" i="1"/>
  <c r="K21" i="1"/>
  <c r="K65" i="1"/>
  <c r="K159" i="1"/>
  <c r="K228" i="1"/>
  <c r="K552" i="1"/>
  <c r="K360" i="1"/>
  <c r="K69" i="1"/>
  <c r="K144" i="1"/>
  <c r="K321" i="1"/>
  <c r="K409" i="1"/>
  <c r="K188" i="1"/>
  <c r="K399" i="1"/>
  <c r="K191" i="1"/>
  <c r="K293" i="1"/>
  <c r="K356" i="1"/>
  <c r="K522" i="1"/>
  <c r="K448" i="1"/>
  <c r="K353" i="1"/>
  <c r="K519" i="1"/>
  <c r="K383" i="1"/>
  <c r="K427" i="1"/>
  <c r="K85" i="1"/>
  <c r="K305" i="1"/>
  <c r="K54" i="1"/>
  <c r="K60" i="1"/>
  <c r="K171" i="1"/>
  <c r="K6" i="1"/>
  <c r="K31" i="1"/>
  <c r="K543" i="1"/>
  <c r="K459" i="1"/>
  <c r="K428" i="1"/>
  <c r="K468" i="1"/>
  <c r="K187" i="1"/>
  <c r="K15" i="1"/>
  <c r="K22" i="1"/>
  <c r="K39" i="1"/>
  <c r="K46" i="1"/>
  <c r="K307" i="1"/>
  <c r="K419" i="1"/>
  <c r="K56" i="1"/>
  <c r="K354" i="1"/>
  <c r="K403" i="1"/>
  <c r="K540" i="1"/>
  <c r="K402" i="1"/>
  <c r="K423" i="1"/>
  <c r="K520" i="1"/>
  <c r="K180" i="1"/>
  <c r="K221" i="1"/>
  <c r="K362" i="1"/>
  <c r="K80" i="1"/>
  <c r="K110" i="1"/>
  <c r="K181" i="1"/>
  <c r="K162" i="1"/>
  <c r="K147" i="1"/>
  <c r="K153" i="1"/>
  <c r="K434" i="1"/>
  <c r="K498" i="1"/>
  <c r="K28" i="1"/>
  <c r="K48" i="1"/>
  <c r="K435" i="1"/>
  <c r="K396" i="1"/>
  <c r="K373" i="1"/>
  <c r="K438" i="1"/>
  <c r="K333" i="1"/>
  <c r="K375" i="1"/>
  <c r="K186" i="1"/>
  <c r="K40" i="1"/>
  <c r="K67" i="1"/>
  <c r="K306" i="1"/>
  <c r="K168" i="1"/>
  <c r="K364" i="1"/>
  <c r="K491" i="1"/>
  <c r="K326" i="1"/>
  <c r="K424" i="1"/>
  <c r="K480" i="1"/>
  <c r="K49" i="1"/>
  <c r="K99" i="1"/>
  <c r="K83" i="1"/>
  <c r="K268" i="1"/>
  <c r="K200" i="1"/>
  <c r="K165" i="1"/>
  <c r="K173" i="1"/>
  <c r="K249" i="1"/>
  <c r="K108" i="1"/>
  <c r="K281" i="1"/>
  <c r="K5" i="1"/>
  <c r="K10" i="1"/>
  <c r="K105" i="1"/>
  <c r="K548" i="1"/>
  <c r="K549" i="1"/>
  <c r="K550" i="1"/>
  <c r="K551" i="1"/>
  <c r="K494" i="1"/>
  <c r="K196" i="1"/>
  <c r="K107" i="1"/>
  <c r="K150" i="1"/>
  <c r="K163" i="1"/>
  <c r="K299" i="1"/>
  <c r="K279" i="1"/>
  <c r="K392" i="1"/>
  <c r="K128" i="1"/>
  <c r="K139" i="1"/>
  <c r="K202" i="1"/>
  <c r="K20" i="1"/>
  <c r="K26" i="1"/>
  <c r="K239" i="1"/>
  <c r="K43" i="1"/>
  <c r="K145" i="1"/>
  <c r="K175" i="1"/>
  <c r="K339" i="1"/>
  <c r="K336" i="1"/>
  <c r="K414" i="1"/>
  <c r="K407" i="1"/>
  <c r="K533" i="1"/>
  <c r="K109" i="1"/>
  <c r="K304" i="1"/>
  <c r="K100" i="1"/>
  <c r="K120" i="1"/>
  <c r="K143" i="1"/>
  <c r="K136" i="1"/>
  <c r="K154" i="1"/>
  <c r="K506" i="1"/>
  <c r="K334" i="1"/>
  <c r="K277" i="1"/>
  <c r="K328" i="1"/>
  <c r="K298" i="1"/>
  <c r="K456" i="1"/>
  <c r="K492" i="1"/>
  <c r="K374" i="1"/>
  <c r="K416" i="1"/>
  <c r="K318" i="1"/>
  <c r="K208" i="1"/>
  <c r="K308" i="1"/>
  <c r="K413" i="1"/>
  <c r="K454" i="1"/>
  <c r="K121" i="1"/>
  <c r="K457" i="1"/>
  <c r="K75" i="1"/>
  <c r="K174" i="1"/>
  <c r="K393" i="1"/>
  <c r="K420" i="1"/>
  <c r="K525" i="1"/>
  <c r="K380" i="1"/>
  <c r="K509" i="1"/>
  <c r="K449" i="1"/>
  <c r="K84" i="1"/>
  <c r="K130" i="1"/>
  <c r="K431" i="1"/>
  <c r="K276" i="1"/>
  <c r="K347" i="1"/>
  <c r="K133" i="1"/>
  <c r="K472" i="1"/>
  <c r="K82" i="1"/>
  <c r="K217" i="1"/>
  <c r="K376" i="1"/>
  <c r="K418" i="1"/>
  <c r="K474" i="1"/>
  <c r="K523" i="1"/>
  <c r="K88" i="1"/>
  <c r="K235" i="1"/>
  <c r="K275" i="1"/>
  <c r="K470" i="1"/>
  <c r="K342" i="1"/>
  <c r="K505" i="1"/>
  <c r="K541" i="1"/>
  <c r="K483" i="1"/>
  <c r="K397" i="1"/>
  <c r="K185" i="1"/>
  <c r="K213" i="1"/>
  <c r="K303" i="1"/>
  <c r="K314" i="1"/>
  <c r="K385" i="1"/>
  <c r="K469" i="1"/>
  <c r="K179" i="1"/>
  <c r="K265" i="1"/>
  <c r="K331" i="1"/>
  <c r="K194" i="1"/>
  <c r="K216" i="1"/>
  <c r="K294" i="1"/>
  <c r="K263" i="1"/>
  <c r="K455" i="1"/>
  <c r="K466" i="1"/>
  <c r="K516" i="1"/>
  <c r="K233" i="1"/>
  <c r="K521" i="1"/>
  <c r="K57" i="1"/>
  <c r="K103" i="1"/>
  <c r="K366" i="1"/>
  <c r="K429" i="1"/>
  <c r="K123" i="1"/>
  <c r="K302" i="1"/>
  <c r="K327" i="1"/>
  <c r="K287" i="1"/>
  <c r="K417" i="1"/>
  <c r="K481" i="1"/>
  <c r="K524" i="1"/>
  <c r="K296" i="1"/>
  <c r="K172" i="1"/>
  <c r="K421" i="1"/>
  <c r="K254" i="1"/>
  <c r="K432" i="1"/>
  <c r="K453" i="1"/>
  <c r="K401" i="1"/>
  <c r="K495" i="1"/>
  <c r="K465" i="1"/>
  <c r="K68" i="1"/>
  <c r="K178" i="1"/>
  <c r="K97" i="1"/>
  <c r="K132" i="1"/>
  <c r="K371" i="1"/>
  <c r="K183" i="1"/>
  <c r="K386" i="1"/>
  <c r="K369" i="1"/>
  <c r="K463" i="1"/>
  <c r="K94" i="1"/>
  <c r="K61" i="1"/>
  <c r="K151" i="1"/>
  <c r="K47" i="1"/>
  <c r="K161" i="1"/>
  <c r="K412" i="1"/>
  <c r="I2" i="1"/>
  <c r="J2" i="1"/>
</calcChain>
</file>

<file path=xl/sharedStrings.xml><?xml version="1.0" encoding="utf-8"?>
<sst xmlns="http://schemas.openxmlformats.org/spreadsheetml/2006/main" count="1124" uniqueCount="818">
  <si>
    <t>Total</t>
  </si>
  <si>
    <t>Year</t>
  </si>
  <si>
    <t>Young, Don (R)</t>
  </si>
  <si>
    <t>AK01</t>
  </si>
  <si>
    <t>Murkowski, Lisa (R)</t>
  </si>
  <si>
    <t>AKS2</t>
  </si>
  <si>
    <t>Byrne, Bradley (R)</t>
  </si>
  <si>
    <t>AL01</t>
  </si>
  <si>
    <t>Roby, Martha (R)</t>
  </si>
  <si>
    <t>AL02</t>
  </si>
  <si>
    <t>Rogers, Mike D (R)</t>
  </si>
  <si>
    <t>AL03</t>
  </si>
  <si>
    <t>Aderholt, Robert B (R)</t>
  </si>
  <si>
    <t>AL04</t>
  </si>
  <si>
    <t>Shelby, Richard C (R)</t>
  </si>
  <si>
    <t>ALS2</t>
  </si>
  <si>
    <t>Boozman, John (R)</t>
  </si>
  <si>
    <t>ARS2</t>
  </si>
  <si>
    <t>Babeu, Paul Babeu, Paul (R)</t>
  </si>
  <si>
    <t>AZ01</t>
  </si>
  <si>
    <t>McSally, Martha (R)</t>
  </si>
  <si>
    <t>AZ02</t>
  </si>
  <si>
    <t>Franks, Trent (R)</t>
  </si>
  <si>
    <t>AZ08</t>
  </si>
  <si>
    <t>Sinema, Kyrsten (D)</t>
  </si>
  <si>
    <t>AZ09</t>
  </si>
  <si>
    <t>McCain, John (R)</t>
  </si>
  <si>
    <t>AZS1</t>
  </si>
  <si>
    <t>Kirkpatrick, Ann (D)</t>
  </si>
  <si>
    <t>Ward, Kelli Ward, Kelli (R)</t>
  </si>
  <si>
    <t>Bera, Ami (D)</t>
  </si>
  <si>
    <t>CA07</t>
  </si>
  <si>
    <t>Jones, Scott Jones, Scott (R)</t>
  </si>
  <si>
    <t>Cook, Paul (R)</t>
  </si>
  <si>
    <t>CA08</t>
  </si>
  <si>
    <t>Denham, Jeff (R)</t>
  </si>
  <si>
    <t>CA10</t>
  </si>
  <si>
    <t>Tacherra, Johnny Tacherra, Johnny (R)</t>
  </si>
  <si>
    <t>CA16</t>
  </si>
  <si>
    <t>Honda, Mike (D)</t>
  </si>
  <si>
    <t>CA17</t>
  </si>
  <si>
    <t>Huerta, Emilio Huerta, Emilio (D)</t>
  </si>
  <si>
    <t>CA21</t>
  </si>
  <si>
    <t>Valadao, David (R)</t>
  </si>
  <si>
    <t>McCarthy, Kevin (R)</t>
  </si>
  <si>
    <t>CA23</t>
  </si>
  <si>
    <t>Schneider, Helene Schneider, Helene (D)</t>
  </si>
  <si>
    <t>CA24</t>
  </si>
  <si>
    <t>Carbajal, Salud Carbajal, Salud (D)</t>
  </si>
  <si>
    <t>Fareed, Justin Fareed, Justin (R)</t>
  </si>
  <si>
    <t>Caforio, Bryan Caforio, Bryan (D)</t>
  </si>
  <si>
    <t>CA25</t>
  </si>
  <si>
    <t>Knight, Steve (R)</t>
  </si>
  <si>
    <t>Brownley, Julia (D)</t>
  </si>
  <si>
    <t>CA26</t>
  </si>
  <si>
    <t>Aguilar, Pete (D)</t>
  </si>
  <si>
    <t>CA31</t>
  </si>
  <si>
    <t>Chabot, Paul Chabot, Paul (R)</t>
  </si>
  <si>
    <t>Ruiz, Raul (D)</t>
  </si>
  <si>
    <t>CA36</t>
  </si>
  <si>
    <t>Royce, Ed (R)</t>
  </si>
  <si>
    <t>CA39</t>
  </si>
  <si>
    <t>Takano, Mark (D)</t>
  </si>
  <si>
    <t>CA41</t>
  </si>
  <si>
    <t>Barragan, Nanette Barragan, Nanette (D)</t>
  </si>
  <si>
    <t>CA44</t>
  </si>
  <si>
    <t>Hall, Isadore Hall, Isadore (D)</t>
  </si>
  <si>
    <t>Correa, Lou Correa, Lou (D)</t>
  </si>
  <si>
    <t>CA46</t>
  </si>
  <si>
    <t>Applegate, Douglas L Applegate, Douglas L (D)</t>
  </si>
  <si>
    <t>CA49</t>
  </si>
  <si>
    <t>Issa, Darrell (R)</t>
  </si>
  <si>
    <t>Peters, Scott (D)</t>
  </si>
  <si>
    <t>CA52</t>
  </si>
  <si>
    <t>Harris, Kamala D Harris, Kamala D (D)</t>
  </si>
  <si>
    <t>CAS1</t>
  </si>
  <si>
    <t>Tipton, Scott (R)</t>
  </si>
  <si>
    <t>CO03</t>
  </si>
  <si>
    <t>Coffman, Mike (R)</t>
  </si>
  <si>
    <t>CO06</t>
  </si>
  <si>
    <t>Carroll, Morgan Carroll, Morgan (D)</t>
  </si>
  <si>
    <t>Bennet, Michael F (D)</t>
  </si>
  <si>
    <t>COS1</t>
  </si>
  <si>
    <t>Glenn, Darryl Glenn, Darryl (R)</t>
  </si>
  <si>
    <t>Gardner, Cory (R)</t>
  </si>
  <si>
    <t>COS2</t>
  </si>
  <si>
    <t>Murphy, Christopher S (D)</t>
  </si>
  <si>
    <t>CTS1</t>
  </si>
  <si>
    <t>Thomas, Mary Thomas, Mary (R)</t>
  </si>
  <si>
    <t>FL02</t>
  </si>
  <si>
    <t>Dunn, Neal Dunn, Neal (R)</t>
  </si>
  <si>
    <t>Galloway, GG Galloway, GG (R)</t>
  </si>
  <si>
    <t>FL06</t>
  </si>
  <si>
    <t>Mica, John L (R)</t>
  </si>
  <si>
    <t>FL07</t>
  </si>
  <si>
    <t>Posey, Bill (R)</t>
  </si>
  <si>
    <t>FL08</t>
  </si>
  <si>
    <t>Soto, Darren Soto, Darren (D)</t>
  </si>
  <si>
    <t>FL09</t>
  </si>
  <si>
    <t>Demings, Val Demings, Val (D)</t>
  </si>
  <si>
    <t>FL10</t>
  </si>
  <si>
    <t>Jolly, David (R)</t>
  </si>
  <si>
    <t>FL13</t>
  </si>
  <si>
    <t>Crist, Charlie Crist, Charlie (D)</t>
  </si>
  <si>
    <t>Buchanan, Vernon (R)</t>
  </si>
  <si>
    <t>FL16</t>
  </si>
  <si>
    <t>Mast, Brian Mast, Brian (R)</t>
  </si>
  <si>
    <t>FL18</t>
  </si>
  <si>
    <t>Rooney, Francis Rooney, Francis (R)</t>
  </si>
  <si>
    <t>FL19</t>
  </si>
  <si>
    <t>Curbelo, Carlos (R)</t>
  </si>
  <si>
    <t>FL26</t>
  </si>
  <si>
    <t>Garcia, Joe Garcia, Joe (D)</t>
  </si>
  <si>
    <t>Ros-Lehtinen, Ileana (R)</t>
  </si>
  <si>
    <t>FL27</t>
  </si>
  <si>
    <t>Murphy, Patrick (D)</t>
  </si>
  <si>
    <t>FLS2</t>
  </si>
  <si>
    <t>Ferguson, Drew Ferguson, Drew (R)</t>
  </si>
  <si>
    <t>GA03</t>
  </si>
  <si>
    <t>Crane, Mike Crane, Mike (R)</t>
  </si>
  <si>
    <t>Collins, Doug (R)</t>
  </si>
  <si>
    <t>GA09</t>
  </si>
  <si>
    <t>Isakson, Johnny (R)</t>
  </si>
  <si>
    <t>GAS2</t>
  </si>
  <si>
    <t>Vernon, Monica Vernon, Monica (D)</t>
  </si>
  <si>
    <t>IA01</t>
  </si>
  <si>
    <t>Blum, Rod (R)</t>
  </si>
  <si>
    <t>Young, David (R)</t>
  </si>
  <si>
    <t>IA03</t>
  </si>
  <si>
    <t>Bertrand, Rick Bertrand, Rick (R)</t>
  </si>
  <si>
    <t>IA04</t>
  </si>
  <si>
    <t>King, Steven A (R)</t>
  </si>
  <si>
    <t>Grassley, Chuck (R)</t>
  </si>
  <si>
    <t>IAS1</t>
  </si>
  <si>
    <t>Crapo, Mike (R)</t>
  </si>
  <si>
    <t>IDS2</t>
  </si>
  <si>
    <t>Schakowsky, Jan (D)</t>
  </si>
  <si>
    <t>IL09</t>
  </si>
  <si>
    <t>Dold, Bob (R)</t>
  </si>
  <si>
    <t>IL10</t>
  </si>
  <si>
    <t>Schneider, Brad Schneider, Brad (D)</t>
  </si>
  <si>
    <t>Bost, Mike (R)</t>
  </si>
  <si>
    <t>IL12</t>
  </si>
  <si>
    <t>Shimkus, John M (R)</t>
  </si>
  <si>
    <t>IL15</t>
  </si>
  <si>
    <t>Bustos, Cheri (D)</t>
  </si>
  <si>
    <t>IL17</t>
  </si>
  <si>
    <t>LaHood, Darin LaHood, Darin (R)</t>
  </si>
  <si>
    <t>IL18</t>
  </si>
  <si>
    <t>Duckworth, Tammy (D)</t>
  </si>
  <si>
    <t>ILS2</t>
  </si>
  <si>
    <t>Kirk, Mark (R)</t>
  </si>
  <si>
    <t>Zoeller, Gregory Zoeller, Gregory (R)</t>
  </si>
  <si>
    <t>IN09</t>
  </si>
  <si>
    <t>Hollingsworth, Trey Hollingsworth, Trey (R)</t>
  </si>
  <si>
    <t>Yoder, Shelli Yoder, Shelli (D)</t>
  </si>
  <si>
    <t>Bayh, Evan Bayh, Evan (D)</t>
  </si>
  <si>
    <t>INS2</t>
  </si>
  <si>
    <t>Young, Todd (R)</t>
  </si>
  <si>
    <t>Marshall, Roger Marshall, Roger (R)</t>
  </si>
  <si>
    <t>KS01</t>
  </si>
  <si>
    <t>Huelskamp, Tim (R)</t>
  </si>
  <si>
    <t>Yoder, Kevin (R)</t>
  </si>
  <si>
    <t>KS03</t>
  </si>
  <si>
    <t>Moran, Jerry (R)</t>
  </si>
  <si>
    <t>KSS2</t>
  </si>
  <si>
    <t>Comer, James Comer, James (R)</t>
  </si>
  <si>
    <t>KY01</t>
  </si>
  <si>
    <t>Barr, Andy (R)</t>
  </si>
  <si>
    <t>KY06</t>
  </si>
  <si>
    <t>Angelle, Scott Angelle, Scott (R)</t>
  </si>
  <si>
    <t>LA03</t>
  </si>
  <si>
    <t>Johnson, Mike Johnson, Mike (R)</t>
  </si>
  <si>
    <t>LA04</t>
  </si>
  <si>
    <t>Kennedy, John Kennedy, John (R)</t>
  </si>
  <si>
    <t>LAS2</t>
  </si>
  <si>
    <t>Fleming, John (R)</t>
  </si>
  <si>
    <t>Pena-Melnyk, Joseline Pena-Melnyk, Joseline (D)</t>
  </si>
  <si>
    <t>MD04</t>
  </si>
  <si>
    <t>Sol-Gutierrez, Ana Sol-Gutierrez, Ana (D)</t>
  </si>
  <si>
    <t>MD08</t>
  </si>
  <si>
    <t>Raskin, Jamie Raskin, Jamie (D)</t>
  </si>
  <si>
    <t>Van Hollen, Chris (D)</t>
  </si>
  <si>
    <t>MDS2</t>
  </si>
  <si>
    <t>Edwards, Donna (D)</t>
  </si>
  <si>
    <t>Poliquin, Bruce (R)</t>
  </si>
  <si>
    <t>ME02</t>
  </si>
  <si>
    <t>Cain, Emily Cain, Emily (D)</t>
  </si>
  <si>
    <t>Johnson, Lon Johnson, Lon (D)</t>
  </si>
  <si>
    <t>MI01</t>
  </si>
  <si>
    <t>Bergman, John Bergman, John (R)</t>
  </si>
  <si>
    <t>Allen, Jason Allen, Jason (R)</t>
  </si>
  <si>
    <t>Driskell, Gretchen Driskell, Gretchen (D)</t>
  </si>
  <si>
    <t>MI07</t>
  </si>
  <si>
    <t>Walberg, Tim (R)</t>
  </si>
  <si>
    <t>Shkreli, Suzanna Shkreli, Suzanna (D)</t>
  </si>
  <si>
    <t>MI08</t>
  </si>
  <si>
    <t>Pavlov, Phil Pavlov, Phil (R)</t>
  </si>
  <si>
    <t>MI10</t>
  </si>
  <si>
    <t>Trott, Dave (R)</t>
  </si>
  <si>
    <t>MI11</t>
  </si>
  <si>
    <t>Lewis, Jason Lewis, Jason (R)</t>
  </si>
  <si>
    <t>MN02</t>
  </si>
  <si>
    <t>Craig, Angie Craig, Angie (D)</t>
  </si>
  <si>
    <t>Paulsen, Erik (R)</t>
  </si>
  <si>
    <t>MN03</t>
  </si>
  <si>
    <t>Bonoff, Terri Bonoff, Terri (D)</t>
  </si>
  <si>
    <t>Nolan, Rick (D)</t>
  </si>
  <si>
    <t>MN08</t>
  </si>
  <si>
    <t>Mills, Stewart Mills, Stewart (R)</t>
  </si>
  <si>
    <t>Kander, Jason Kander, Jason (D)</t>
  </si>
  <si>
    <t>MOS1</t>
  </si>
  <si>
    <t>Blunt, Roy (R)</t>
  </si>
  <si>
    <t>Zinke, Ryan K (R)</t>
  </si>
  <si>
    <t>MT01</t>
  </si>
  <si>
    <t>Ellmers, Renee (R)</t>
  </si>
  <si>
    <t>NC02</t>
  </si>
  <si>
    <t>Griffin, Taylor Griffin, Taylor (R)</t>
  </si>
  <si>
    <t>NC03</t>
  </si>
  <si>
    <t>Hudson, Richard (R)</t>
  </si>
  <si>
    <t>NC08</t>
  </si>
  <si>
    <t>Pittenger, Robert (R)</t>
  </si>
  <si>
    <t>NC09</t>
  </si>
  <si>
    <t>Howard, Julia Howard, Julia (R)</t>
  </si>
  <si>
    <t>NC13</t>
  </si>
  <si>
    <t>Walser, Jason Walser, Jason (R)</t>
  </si>
  <si>
    <t>Ross, Deborah Ross, Deborah (D)</t>
  </si>
  <si>
    <t>NCS2</t>
  </si>
  <si>
    <t>Burr, Richard (R)</t>
  </si>
  <si>
    <t>Hoeven, John (R)</t>
  </si>
  <si>
    <t>NDS1</t>
  </si>
  <si>
    <t>Bacon, Donald John Bacon, Donald John (R)</t>
  </si>
  <si>
    <t>NE02</t>
  </si>
  <si>
    <t>Guinta, Frank (R)</t>
  </si>
  <si>
    <t>NH01</t>
  </si>
  <si>
    <t>Shea-Porter, Carol Shea-Porter, Carol (D)</t>
  </si>
  <si>
    <t>Kuster, Ann Mclane (D)</t>
  </si>
  <si>
    <t>NH02</t>
  </si>
  <si>
    <t>Hassan, Maggie Hassan, Maggie (D)</t>
  </si>
  <si>
    <t>NHS1</t>
  </si>
  <si>
    <t>Ayotte, Kelly (R)</t>
  </si>
  <si>
    <t>Norcross, Don (D)</t>
  </si>
  <si>
    <t>NJ01</t>
  </si>
  <si>
    <t>LoBiondo, Frank (R)</t>
  </si>
  <si>
    <t>NJ02</t>
  </si>
  <si>
    <t>MacArthur, Thomas (R)</t>
  </si>
  <si>
    <t>NJ03</t>
  </si>
  <si>
    <t>Smith, Chris (R)</t>
  </si>
  <si>
    <t>NJ04</t>
  </si>
  <si>
    <t>Garrett, Scott (R)</t>
  </si>
  <si>
    <t>NJ05</t>
  </si>
  <si>
    <t>Gottheimer, Josh Gottheimer, Josh (D)</t>
  </si>
  <si>
    <t>Lance, Leonard (R)</t>
  </si>
  <si>
    <t>NJ07</t>
  </si>
  <si>
    <t>Pearce, Steve (R)</t>
  </si>
  <si>
    <t>NM02</t>
  </si>
  <si>
    <t>Tarkanian, Danny Tarkanian, Danny (R)</t>
  </si>
  <si>
    <t>NV03</t>
  </si>
  <si>
    <t>Roberson, Michael Roberson, Michael (R)</t>
  </si>
  <si>
    <t>Fiore, Michele Fiore, Michele (R)</t>
  </si>
  <si>
    <t>Rosen, Jacky Rosen, Jacky (D)</t>
  </si>
  <si>
    <t>Hardy, Cresent (R)</t>
  </si>
  <si>
    <t>NV04</t>
  </si>
  <si>
    <t>Kihuen, Ruben Kihuen, Ruben (D)</t>
  </si>
  <si>
    <t>Flores, Lucy Flores, Lucy (D)</t>
  </si>
  <si>
    <t>Masto, Catherine Cortez Masto, Catherine Cortez (D)</t>
  </si>
  <si>
    <t>NVS2</t>
  </si>
  <si>
    <t>Heck, Joe (R)</t>
  </si>
  <si>
    <t>Zeldin, Lee (R)</t>
  </si>
  <si>
    <t>NY01</t>
  </si>
  <si>
    <t>Donovan, Dan Donovan, Dan (R)</t>
  </si>
  <si>
    <t>NY11</t>
  </si>
  <si>
    <t>Faso, John Faso, John (R)</t>
  </si>
  <si>
    <t>NY19</t>
  </si>
  <si>
    <t>Teachout, Zephyr Teachout, Zephyr (D)</t>
  </si>
  <si>
    <t>Stefanik, Elise (R)</t>
  </si>
  <si>
    <t>NY21</t>
  </si>
  <si>
    <t>Tenney, Claudia Tenney, Claudia (R)</t>
  </si>
  <si>
    <t>NY22</t>
  </si>
  <si>
    <t>Reed, Tom (R)</t>
  </si>
  <si>
    <t>NY23</t>
  </si>
  <si>
    <t>Plumb, John Plumb, John (D)</t>
  </si>
  <si>
    <t>Katko, John (R)</t>
  </si>
  <si>
    <t>NY24</t>
  </si>
  <si>
    <t>Deacon, Colleen Deacon, Colleen (D)</t>
  </si>
  <si>
    <t>Long, Wendy Long, Wendy (R)</t>
  </si>
  <si>
    <t>NYS2</t>
  </si>
  <si>
    <t>Boehner, John Boehner, John (R)</t>
  </si>
  <si>
    <t>OH08</t>
  </si>
  <si>
    <t>Joyce, David P (R)</t>
  </si>
  <si>
    <t>OH14</t>
  </si>
  <si>
    <t>Strickland, Ted Strickland, Ted (D)</t>
  </si>
  <si>
    <t>OHS2</t>
  </si>
  <si>
    <t>Portman, Rob (R)</t>
  </si>
  <si>
    <t>Cole, Tom (R)</t>
  </si>
  <si>
    <t>OK04</t>
  </si>
  <si>
    <t>Lankford, James (R)</t>
  </si>
  <si>
    <t>OKS1</t>
  </si>
  <si>
    <t>Schrader, Kurt (D)</t>
  </si>
  <si>
    <t>OR05</t>
  </si>
  <si>
    <t>Costello, Ryan (R)</t>
  </si>
  <si>
    <t>PA06</t>
  </si>
  <si>
    <t>Meehan, Patrick (R)</t>
  </si>
  <si>
    <t>PA07</t>
  </si>
  <si>
    <t>Fitzpatrick, Brian Fitzpatrick, Brian (R)</t>
  </si>
  <si>
    <t>PA08</t>
  </si>
  <si>
    <t>Santarsiero, Steve Santarsiero, Steve (D)</t>
  </si>
  <si>
    <t>Shuster, Bill (R)</t>
  </si>
  <si>
    <t>PA09</t>
  </si>
  <si>
    <t>Marino, Tom (R)</t>
  </si>
  <si>
    <t>PA10</t>
  </si>
  <si>
    <t>Barletta, Lou (R)</t>
  </si>
  <si>
    <t>PA11</t>
  </si>
  <si>
    <t>Hartman, Christina Hartman, Christina (D)</t>
  </si>
  <si>
    <t>PA16</t>
  </si>
  <si>
    <t>Smucker, Lloyd Smucker, Lloyd (R)</t>
  </si>
  <si>
    <t>McGinty, Katie McGinty, Katie (D)</t>
  </si>
  <si>
    <t>PAS1</t>
  </si>
  <si>
    <t>Toomey, Pat (R)</t>
  </si>
  <si>
    <t>Trump, Donald (R)</t>
  </si>
  <si>
    <t>PRES</t>
  </si>
  <si>
    <t>Clinton, Hillary (D)</t>
  </si>
  <si>
    <t>Cruz, Ted (R)</t>
  </si>
  <si>
    <t>Kasich, John (R)</t>
  </si>
  <si>
    <t>Rubio, Marco (R)</t>
  </si>
  <si>
    <t>Jindal, Bobby (R)</t>
  </si>
  <si>
    <t>Paul, Rand (R)</t>
  </si>
  <si>
    <t>Sanders, Bernie (D)</t>
  </si>
  <si>
    <t>Walker, Scott (R)</t>
  </si>
  <si>
    <t>Bush, Jeb (R)</t>
  </si>
  <si>
    <t>Christie, Chris (R)</t>
  </si>
  <si>
    <t>Carson, Ben (R)</t>
  </si>
  <si>
    <t>Santorum, Rick (R)</t>
  </si>
  <si>
    <t>O'Malley, Martin (D)</t>
  </si>
  <si>
    <t>Huckabee, Mike (R)</t>
  </si>
  <si>
    <t>Perry, Rick (R)</t>
  </si>
  <si>
    <t>Fiorina, Carly (R)</t>
  </si>
  <si>
    <t>Pataki, George (R)</t>
  </si>
  <si>
    <t>Thune, John (R)</t>
  </si>
  <si>
    <t>SDS1</t>
  </si>
  <si>
    <t>Black, Diane (R)</t>
  </si>
  <si>
    <t>TN06</t>
  </si>
  <si>
    <t>Blackburn, Marsha (R)</t>
  </si>
  <si>
    <t>TN07</t>
  </si>
  <si>
    <t>Kelsey, Brian Kelsey, Brian (R)</t>
  </si>
  <si>
    <t>TN08</t>
  </si>
  <si>
    <t>Johnson, Sam (R)</t>
  </si>
  <si>
    <t>TX03</t>
  </si>
  <si>
    <t>Barton, Joe (R)</t>
  </si>
  <si>
    <t>TX06</t>
  </si>
  <si>
    <t>Culberson, John (R)</t>
  </si>
  <si>
    <t>TX07</t>
  </si>
  <si>
    <t>Brady, Kevin (R)</t>
  </si>
  <si>
    <t>TX08</t>
  </si>
  <si>
    <t>Toth, Steve Toth, Steve (R)</t>
  </si>
  <si>
    <t>Smith, Lamar (R)</t>
  </si>
  <si>
    <t>TX21</t>
  </si>
  <si>
    <t>Gallego, Pete Gallego, Pete (D)</t>
  </si>
  <si>
    <t>TX23</t>
  </si>
  <si>
    <t>Hurd, Will (R)</t>
  </si>
  <si>
    <t>Green, Gene (D)</t>
  </si>
  <si>
    <t>TX29</t>
  </si>
  <si>
    <t>Sessions, Pete (R)</t>
  </si>
  <si>
    <t>TX32</t>
  </si>
  <si>
    <t>Veasey, Marc (D)</t>
  </si>
  <si>
    <t>TX33</t>
  </si>
  <si>
    <t>Owens, Doug Owens, Doug (D)</t>
  </si>
  <si>
    <t>UT04</t>
  </si>
  <si>
    <t>Love, Mia (R)</t>
  </si>
  <si>
    <t>Lee, Mike (R)</t>
  </si>
  <si>
    <t>UTS2</t>
  </si>
  <si>
    <t>Taylor, Scott W Taylor, Scott W (R)</t>
  </si>
  <si>
    <t>VA02</t>
  </si>
  <si>
    <t>McEachin, Donald McEachin, Donald (D)</t>
  </si>
  <si>
    <t>VA04</t>
  </si>
  <si>
    <t>Garrett, Tom Garrett, Tom (R)</t>
  </si>
  <si>
    <t>VA05</t>
  </si>
  <si>
    <t>Goodlatte, Bob (R)</t>
  </si>
  <si>
    <t>VA06</t>
  </si>
  <si>
    <t>Comstock, Barbara (R)</t>
  </si>
  <si>
    <t>VA10</t>
  </si>
  <si>
    <t>Bennett, LuAnn Bennett, LuAnn (D)</t>
  </si>
  <si>
    <t>DelBene, Suzan (D)</t>
  </si>
  <si>
    <t>WA01</t>
  </si>
  <si>
    <t>Newhouse, Dan (R)</t>
  </si>
  <si>
    <t>WA04</t>
  </si>
  <si>
    <t>WA07</t>
  </si>
  <si>
    <t>Smith, Adam (D)</t>
  </si>
  <si>
    <t>WA09</t>
  </si>
  <si>
    <t>Murray, Patty (D)</t>
  </si>
  <si>
    <t>WAS2</t>
  </si>
  <si>
    <t>Lasee, Frank Lasee, Frank (R)</t>
  </si>
  <si>
    <t>WI08</t>
  </si>
  <si>
    <t>Gallagher, Mike Gallagher, Mike (R)</t>
  </si>
  <si>
    <t>Feingold, Russ Feingold, Russ (D)</t>
  </si>
  <si>
    <t>WIS2</t>
  </si>
  <si>
    <t>Johnson, Ron (R)</t>
  </si>
  <si>
    <t>Mooney, Alex (R)</t>
  </si>
  <si>
    <t>WV02</t>
  </si>
  <si>
    <t>Stubson, Tim Stubson, Tim (R)</t>
  </si>
  <si>
    <t>WY01</t>
  </si>
  <si>
    <t>Jayapal, Pramila Jayapal, Pramila (D)</t>
  </si>
  <si>
    <t>Begich, Mark (D)</t>
  </si>
  <si>
    <t>AKS1</t>
  </si>
  <si>
    <t>Sullivan, Dan Sullivan, Dan (R)</t>
  </si>
  <si>
    <t>Young, Dean Young, Dean (R)</t>
  </si>
  <si>
    <t>Demarco, Paul Demarco, Paul (R)</t>
  </si>
  <si>
    <t>AL06</t>
  </si>
  <si>
    <t>Sewell, Terri A (D)</t>
  </si>
  <si>
    <t>AL07</t>
  </si>
  <si>
    <t>Crawford, Rick (R)</t>
  </si>
  <si>
    <t>AR01</t>
  </si>
  <si>
    <t>Hays, Patrick Henry Hays, Patrick Henry (D)</t>
  </si>
  <si>
    <t>AR02</t>
  </si>
  <si>
    <t>Hill, French Hill, French (R)</t>
  </si>
  <si>
    <t>Clemmer, Ann Clemmer, Ann (R)</t>
  </si>
  <si>
    <t>Womack, Steve (R)</t>
  </si>
  <si>
    <t>AR03</t>
  </si>
  <si>
    <t>Westerman, Bruce Westerman, Bruce (R)</t>
  </si>
  <si>
    <t>AR04</t>
  </si>
  <si>
    <t>Cotton, Tom (R)</t>
  </si>
  <si>
    <t>ARS1</t>
  </si>
  <si>
    <t>Pryor, Mark (D)</t>
  </si>
  <si>
    <t>Tobin, Andy Tobin, Andy (R)</t>
  </si>
  <si>
    <t>McSally, Martha McSally, Martha (R)</t>
  </si>
  <si>
    <t>Barber, Ron (D)</t>
  </si>
  <si>
    <t>Rogers, Wendy Rogers, Wendy (R)</t>
  </si>
  <si>
    <t>Huffman, Jared (D)</t>
  </si>
  <si>
    <t>CA02</t>
  </si>
  <si>
    <t>Logue, Dan Logue, Dan (R)</t>
  </si>
  <si>
    <t>CA03</t>
  </si>
  <si>
    <t>Garamendi, John (D)</t>
  </si>
  <si>
    <t>McClintock, Tom (R)</t>
  </si>
  <si>
    <t>CA04</t>
  </si>
  <si>
    <t>Thompson, Mike (D)</t>
  </si>
  <si>
    <t>CA05</t>
  </si>
  <si>
    <t>Ose, Doug Ose, Doug (R)</t>
  </si>
  <si>
    <t>McNerney, Jerry (D)</t>
  </si>
  <si>
    <t>CA09</t>
  </si>
  <si>
    <t>Baca, Joe Baca, Joe (D)</t>
  </si>
  <si>
    <t>Becerra, Xavier (D)</t>
  </si>
  <si>
    <t>CA34</t>
  </si>
  <si>
    <t>Nestande, Brian Nestande, Brian (R)</t>
  </si>
  <si>
    <t>Waters, Maxine (D)</t>
  </si>
  <si>
    <t>CA43</t>
  </si>
  <si>
    <t>Walters, Mimi Walters, Mimi (R)</t>
  </si>
  <si>
    <t>CA45</t>
  </si>
  <si>
    <t>Lowenthal, Alan (D)</t>
  </si>
  <si>
    <t>CA47</t>
  </si>
  <si>
    <t>Swalwell, Eric (D)</t>
  </si>
  <si>
    <t>CA15</t>
  </si>
  <si>
    <t>Eshoo, Anna (D)</t>
  </si>
  <si>
    <t>CA18</t>
  </si>
  <si>
    <t>Lofgren, Zoe (D)</t>
  </si>
  <si>
    <t>CA19</t>
  </si>
  <si>
    <t>Farr, Sam (D)</t>
  </si>
  <si>
    <t>CA20</t>
  </si>
  <si>
    <t>Renteria, Amanda Renteria, Amanda (D)</t>
  </si>
  <si>
    <t>Capps, Lois (D)</t>
  </si>
  <si>
    <t>Strickland, Tony Strickland, Tony (R)</t>
  </si>
  <si>
    <t>Demaio, Carl Demaio, Carl (R)</t>
  </si>
  <si>
    <t>Jorgensen, Kirk Jorgensen, Kirk (R)</t>
  </si>
  <si>
    <t>Renfroe, Scott Renfroe, Scott (R)</t>
  </si>
  <si>
    <t>CO04</t>
  </si>
  <si>
    <t>Buck, Kenneth R Buck, Kenneth R (R)</t>
  </si>
  <si>
    <t>Romanoff, Andrew Romanoff, Andrew (D)</t>
  </si>
  <si>
    <t>Perlmutter, Ed (D)</t>
  </si>
  <si>
    <t>CO07</t>
  </si>
  <si>
    <t>Udall, Mark (D)</t>
  </si>
  <si>
    <t>Larson, John B (D)</t>
  </si>
  <si>
    <t>CT01</t>
  </si>
  <si>
    <t>Himes, Jim (D)</t>
  </si>
  <si>
    <t>CT04</t>
  </si>
  <si>
    <t>Esty, Elizabeth (D)</t>
  </si>
  <si>
    <t>CT05</t>
  </si>
  <si>
    <t>Wade, Kevin Wade, Kevin (R)</t>
  </si>
  <si>
    <t>DES2</t>
  </si>
  <si>
    <t>Southerland, Steve (R)</t>
  </si>
  <si>
    <t>Graham, Gwen Graham, Gwen (D)</t>
  </si>
  <si>
    <t>Crenshaw, Ander (R)</t>
  </si>
  <si>
    <t>FL04</t>
  </si>
  <si>
    <t>DeSantis, Ron (R)</t>
  </si>
  <si>
    <t>Sink, Alex Sink, Alex (D)</t>
  </si>
  <si>
    <t>Castor, Kathy (D)</t>
  </si>
  <si>
    <t>FL14</t>
  </si>
  <si>
    <t>Ross, Dennis (R)</t>
  </si>
  <si>
    <t>FL15</t>
  </si>
  <si>
    <t>Domino, Carl Domino, Carl (R)</t>
  </si>
  <si>
    <t>Benacquisto, Lizbeth Benacquisto, Lizbeth (R)</t>
  </si>
  <si>
    <t>Garcia, Joe (D)</t>
  </si>
  <si>
    <t>Curbelo, Carlos Curbelo, Carlos (R)</t>
  </si>
  <si>
    <t>Woodall, Rob (R)</t>
  </si>
  <si>
    <t>GA07</t>
  </si>
  <si>
    <t>Sheldon, Donna Sheldon, Donna (R)</t>
  </si>
  <si>
    <t>GA10</t>
  </si>
  <si>
    <t>Hice, Jody B Hice, Jody B (R)</t>
  </si>
  <si>
    <t>Barrow, John (D)</t>
  </si>
  <si>
    <t>GA12</t>
  </si>
  <si>
    <t>Allen, Richard W Allen, Richard W (R)</t>
  </si>
  <si>
    <t>Kingston, Jack (R)</t>
  </si>
  <si>
    <t>GAS1</t>
  </si>
  <si>
    <t>Perdue, David Perdue, David (R)</t>
  </si>
  <si>
    <t>Nunn, Michelle Nunn, Michelle (D)</t>
  </si>
  <si>
    <t>Handel, Karen Handel, Karen (R)</t>
  </si>
  <si>
    <t>Takai, Mark Takai, Mark (D)</t>
  </si>
  <si>
    <t>HI01</t>
  </si>
  <si>
    <t>Schatz, Brian (D)</t>
  </si>
  <si>
    <t>HIS1</t>
  </si>
  <si>
    <t>Murphy, Pat Murphy, Pat (D)</t>
  </si>
  <si>
    <t>Blum, Rod Blum, Rod (R)</t>
  </si>
  <si>
    <t>Miller-Meeks, Mariannette Miller-Meeks, Mariannette (R)</t>
  </si>
  <si>
    <t>IA02</t>
  </si>
  <si>
    <t>Loebsack, David (D)</t>
  </si>
  <si>
    <t>Appel, Staci Appel, Staci (D)</t>
  </si>
  <si>
    <t>Young, David Young, David (R)</t>
  </si>
  <si>
    <t>Ernst, Joni Ernst, Joni (R)</t>
  </si>
  <si>
    <t>IAS2</t>
  </si>
  <si>
    <t>Braley, Bruce (D)</t>
  </si>
  <si>
    <t>Simpson, Mike (R)</t>
  </si>
  <si>
    <t>ID02</t>
  </si>
  <si>
    <t>Smith, Bryan Smith, Bryan (R)</t>
  </si>
  <si>
    <t>Kelly, Robin (D)</t>
  </si>
  <si>
    <t>IL02</t>
  </si>
  <si>
    <t>Roskam, Peter (R)</t>
  </si>
  <si>
    <t>IL06</t>
  </si>
  <si>
    <t>Kaifesh, Lawrence Joseph Kaifesh, Lawrence Joseph (R)</t>
  </si>
  <si>
    <t>IL08</t>
  </si>
  <si>
    <t>Dold, Bob Dold, Bob (R)</t>
  </si>
  <si>
    <t>Schneider, Brad (D)</t>
  </si>
  <si>
    <t>Foster, Bill (D)</t>
  </si>
  <si>
    <t>IL11</t>
  </si>
  <si>
    <t>Senger, Darlene Senger, Darlene (R)</t>
  </si>
  <si>
    <t>Bost, Mike Bost, Mike (R)</t>
  </si>
  <si>
    <t>Enyart, William (D)</t>
  </si>
  <si>
    <t>Davis, Rodney (R)</t>
  </si>
  <si>
    <t>IL13</t>
  </si>
  <si>
    <t>Kinzinger, Adam (R)</t>
  </si>
  <si>
    <t>IL16</t>
  </si>
  <si>
    <t>Schilling, Bobby Schilling, Bobby (R)</t>
  </si>
  <si>
    <t>Oberweis, James D Oberweis, James D (R)</t>
  </si>
  <si>
    <t>ILS1</t>
  </si>
  <si>
    <t>Walorski, Jackie (R)</t>
  </si>
  <si>
    <t>IN02</t>
  </si>
  <si>
    <t>Messer, Luke (R)</t>
  </si>
  <si>
    <t>IN06</t>
  </si>
  <si>
    <t>Jenkins, Lynn (R)</t>
  </si>
  <si>
    <t>KS02</t>
  </si>
  <si>
    <t>Pompeo, Mike (R)</t>
  </si>
  <si>
    <t>KS04</t>
  </si>
  <si>
    <t>Tiahrt, Todd Tiahrt, Todd (R)</t>
  </si>
  <si>
    <t>Orman, Greg Orman, Greg (I)</t>
  </si>
  <si>
    <t>KSS1</t>
  </si>
  <si>
    <t>Roberts, Pat (R)</t>
  </si>
  <si>
    <t>Grimes, Alison Grimes, Alison (D)</t>
  </si>
  <si>
    <t>KYS1</t>
  </si>
  <si>
    <t>McConnell, Mitch (R)</t>
  </si>
  <si>
    <t>Scalise, Steve (R)</t>
  </si>
  <si>
    <t>LA01</t>
  </si>
  <si>
    <t>Boustany, Charles Jr (R)</t>
  </si>
  <si>
    <t>Riser, Neil Riser, Neil (R)</t>
  </si>
  <si>
    <t>LA05</t>
  </si>
  <si>
    <t>Abraham, Ralph Abraham, Ralph (R)</t>
  </si>
  <si>
    <t>Graves, Garret Graves, Garret (R)</t>
  </si>
  <si>
    <t>LA06</t>
  </si>
  <si>
    <t>Landrieu, Mary L (D)</t>
  </si>
  <si>
    <t>LAS1</t>
  </si>
  <si>
    <t>Cassidy, Bill (R)</t>
  </si>
  <si>
    <t>Tisei, Richard Tisei, Richard (R)</t>
  </si>
  <si>
    <t>MA06</t>
  </si>
  <si>
    <t>Moulton, Seth Moulton, Seth (D)</t>
  </si>
  <si>
    <t>Lynch, Stephen F (D)</t>
  </si>
  <si>
    <t>MA08</t>
  </si>
  <si>
    <t>Keating, Bill (D)</t>
  </si>
  <si>
    <t>MA09</t>
  </si>
  <si>
    <t>Markey, Ed (D)</t>
  </si>
  <si>
    <t>MAS2</t>
  </si>
  <si>
    <t>Gomez, Gabriel Gomez, Gabriel (R)</t>
  </si>
  <si>
    <t>Sullivan, Mike Sullivan, Mike (R)</t>
  </si>
  <si>
    <t>Harris, Andy (R)</t>
  </si>
  <si>
    <t>MD01</t>
  </si>
  <si>
    <t>Bongino, Dan Bongino, Dan (R)</t>
  </si>
  <si>
    <t>MD06</t>
  </si>
  <si>
    <t>Delaney, John K (D)</t>
  </si>
  <si>
    <t>Pingree, Chellie (D)</t>
  </si>
  <si>
    <t>ME01</t>
  </si>
  <si>
    <t>Jackson, Troy Jackson, Troy (D)</t>
  </si>
  <si>
    <t>Poliquin, Bruce Poliquin, Bruce (R)</t>
  </si>
  <si>
    <t>Collins, Susan M (R)</t>
  </si>
  <si>
    <t>MES2</t>
  </si>
  <si>
    <t>Benishek, Dan (R)</t>
  </si>
  <si>
    <t>Cannon, Jerry Cannon, Jerry (D)</t>
  </si>
  <si>
    <t>Ellis, Brian Ellis, Brian (R)</t>
  </si>
  <si>
    <t>MI03</t>
  </si>
  <si>
    <t>Moolenaar, John Moolenaar, John (R)</t>
  </si>
  <si>
    <t>MI04</t>
  </si>
  <si>
    <t>Upton, Fred (R)</t>
  </si>
  <si>
    <t>MI06</t>
  </si>
  <si>
    <t>Levin, Sander (D)</t>
  </si>
  <si>
    <t>MI09</t>
  </si>
  <si>
    <t>Peters, Gary (D)</t>
  </si>
  <si>
    <t>MIS1</t>
  </si>
  <si>
    <t>Land, Terri Lynn Land, Terri Lynn (R)</t>
  </si>
  <si>
    <t>Walz, Tim (D)</t>
  </si>
  <si>
    <t>MN01</t>
  </si>
  <si>
    <t>Kline, John (R)</t>
  </si>
  <si>
    <t>McCollum, Betty (D)</t>
  </si>
  <si>
    <t>MN04</t>
  </si>
  <si>
    <t>Denney, John Denney, John (3)</t>
  </si>
  <si>
    <t>MN06</t>
  </si>
  <si>
    <t>Emmer, Tom Emmer, Tom (R)</t>
  </si>
  <si>
    <t>Peterson, Collin (D)</t>
  </si>
  <si>
    <t>MN07</t>
  </si>
  <si>
    <t>Sandman, Ray Skip Sandman, Ray Skip (3)</t>
  </si>
  <si>
    <t>Franken, Al (D)</t>
  </si>
  <si>
    <t>MNS1</t>
  </si>
  <si>
    <t>McFadden, Mike McFadden, Mike (R)</t>
  </si>
  <si>
    <t>Wagner, Ann L (R)</t>
  </si>
  <si>
    <t>MO02</t>
  </si>
  <si>
    <t>Hartzler, Vicky (R)</t>
  </si>
  <si>
    <t>MO04</t>
  </si>
  <si>
    <t>Long, Billy (R)</t>
  </si>
  <si>
    <t>MO07</t>
  </si>
  <si>
    <t>Harper, Gregg (R)</t>
  </si>
  <si>
    <t>MS03</t>
  </si>
  <si>
    <t>Cochran, Thad (R)</t>
  </si>
  <si>
    <t>MSS1</t>
  </si>
  <si>
    <t>McDaniel, Chris McDaniel, Chris (R)</t>
  </si>
  <si>
    <t>Daines, Steven (R)</t>
  </si>
  <si>
    <t>MTS2</t>
  </si>
  <si>
    <t>Curtis, Amanda Curtis, Amanda (D)</t>
  </si>
  <si>
    <t>Jones, Walter B Jr (R)</t>
  </si>
  <si>
    <t>Berger, Philip Berger, Philip (R)</t>
  </si>
  <si>
    <t>NC06</t>
  </si>
  <si>
    <t>White, Woody White, Woody (R)</t>
  </si>
  <si>
    <t>NC07</t>
  </si>
  <si>
    <t>Rouzer, David Rouzer, David (R)</t>
  </si>
  <si>
    <t>Tillis, Thom Tillis, Thom (R)</t>
  </si>
  <si>
    <t>NCS1</t>
  </si>
  <si>
    <t>Hagan, Kay R (D)</t>
  </si>
  <si>
    <t>Haugh, Sean Haugh, Sean (L)</t>
  </si>
  <si>
    <t>Harris, Mark Harris, Mark (R)</t>
  </si>
  <si>
    <t>Grant, Heather Grant, Heather (R)</t>
  </si>
  <si>
    <t>Brannon, Greg Brannon, Greg (R)</t>
  </si>
  <si>
    <t>Alexander, Ted Alexander, Ted (R)</t>
  </si>
  <si>
    <t>Fortenberry, Jeff (R)</t>
  </si>
  <si>
    <t>NE01</t>
  </si>
  <si>
    <t>Terry, Lee (R)</t>
  </si>
  <si>
    <t>Sasse, Ben Sasse, Ben (R)</t>
  </si>
  <si>
    <t>NES2</t>
  </si>
  <si>
    <t>Dinsdale, Sid Dinsdale, Sid (R)</t>
  </si>
  <si>
    <t>Osborn, Shane Osborn, Shane (R)</t>
  </si>
  <si>
    <t>Domina, Dave Domina, Dave (D)</t>
  </si>
  <si>
    <t>Guinta, Frank Guinta, Frank (R)</t>
  </si>
  <si>
    <t>Shea-Porter, Carol (D)</t>
  </si>
  <si>
    <t>Lambert, Gary Lambert, Gary (R)</t>
  </si>
  <si>
    <t>Garcia, Marilinda Garcia, Marilinda (R)</t>
  </si>
  <si>
    <t>Shaheen, Jeanne (D)</t>
  </si>
  <si>
    <t>NHS2</t>
  </si>
  <si>
    <t>Brown, Scott Brown, Scott (R)</t>
  </si>
  <si>
    <t>Belgard, Aimee Belgard, Aimee (D)</t>
  </si>
  <si>
    <t>Lonegan, Steve Lonegan, Steve (R)</t>
  </si>
  <si>
    <t>MacArthur, Thomas MacArthur, Thomas (R)</t>
  </si>
  <si>
    <t>Pascrell, Bill Jr (D)</t>
  </si>
  <si>
    <t>NJ09</t>
  </si>
  <si>
    <t>McDonald, Joyce McDonald, Joyce (R)</t>
  </si>
  <si>
    <t>WA10</t>
  </si>
  <si>
    <t>McKinley, David (R)</t>
  </si>
  <si>
    <t>WV01</t>
  </si>
  <si>
    <t>Casey, Nick Casey, Nick (D)</t>
  </si>
  <si>
    <t>Mooney, Alex Mooney, Alex (R)</t>
  </si>
  <si>
    <t>Rahall, Nick (D)</t>
  </si>
  <si>
    <t>WV03</t>
  </si>
  <si>
    <t>Jenkins, Evan Jenkins, Evan (R)</t>
  </si>
  <si>
    <t>Capito, Shelley Moore (R)</t>
  </si>
  <si>
    <t>WVS2</t>
  </si>
  <si>
    <t>Gillespie, Ed Gillespie, Ed (R)</t>
  </si>
  <si>
    <t>VAS2</t>
  </si>
  <si>
    <t>Warner, Mark (D)</t>
  </si>
  <si>
    <t>Welch, Peter (D)</t>
  </si>
  <si>
    <t>VT01</t>
  </si>
  <si>
    <t>Newhouse, Dan Newhouse, Dan (R)</t>
  </si>
  <si>
    <t>Didier, Clint Didier, Clint (R)</t>
  </si>
  <si>
    <t>Rodgers, Cathy McMorris (R)</t>
  </si>
  <si>
    <t>WA05</t>
  </si>
  <si>
    <t>Kilmer, Derek (D)</t>
  </si>
  <si>
    <t>WA06</t>
  </si>
  <si>
    <t>Reichert, Dave (R)</t>
  </si>
  <si>
    <t>WA08</t>
  </si>
  <si>
    <t>Heck, Dennis (D)</t>
  </si>
  <si>
    <t>Norman, David Norman, David (R)</t>
  </si>
  <si>
    <t>TX36</t>
  </si>
  <si>
    <t>Cornyn, John (R)</t>
  </si>
  <si>
    <t>TXS1</t>
  </si>
  <si>
    <t>Love, Mia Love, Mia (R)</t>
  </si>
  <si>
    <t>Wittman, Rob (R)</t>
  </si>
  <si>
    <t>VA01</t>
  </si>
  <si>
    <t>Rigell, Scott (R)</t>
  </si>
  <si>
    <t>Cantor, Eric (R)</t>
  </si>
  <si>
    <t>VA07</t>
  </si>
  <si>
    <t>Brat, Dave (R)</t>
  </si>
  <si>
    <t>Comstock, Barbara Comstock, Barbara (R)</t>
  </si>
  <si>
    <t>Foust, John Foust, John (D)</t>
  </si>
  <si>
    <t>Poe, Ted (R)</t>
  </si>
  <si>
    <t>TX02</t>
  </si>
  <si>
    <t>Hall, Ralph (R)</t>
  </si>
  <si>
    <t>TX04</t>
  </si>
  <si>
    <t>Hinojosa, Ruben (D)</t>
  </si>
  <si>
    <t>TX15</t>
  </si>
  <si>
    <t>Gallego, Pete (D)</t>
  </si>
  <si>
    <t>Hurd, Will Hurd, Will (R)</t>
  </si>
  <si>
    <t>Marchant, Kenny (R)</t>
  </si>
  <si>
    <t>TX24</t>
  </si>
  <si>
    <t>Scott, Tim (R)</t>
  </si>
  <si>
    <t>SCS1</t>
  </si>
  <si>
    <t>Graham, Lindsey (R)</t>
  </si>
  <si>
    <t>SCS2</t>
  </si>
  <si>
    <t>Noem, Kristi (R)</t>
  </si>
  <si>
    <t>SD01</t>
  </si>
  <si>
    <t>Rounds, Mike Rounds, Mike (R)</t>
  </si>
  <si>
    <t>SDS2</t>
  </si>
  <si>
    <t>Weiland, Rick Weiland, Rick (D)</t>
  </si>
  <si>
    <t>Roe, Phil (R)</t>
  </si>
  <si>
    <t>TN01</t>
  </si>
  <si>
    <t>Fleischmann, Chuck (R)</t>
  </si>
  <si>
    <t>TN03</t>
  </si>
  <si>
    <t>Cohen, Steve (D)</t>
  </si>
  <si>
    <t>TN09</t>
  </si>
  <si>
    <t>Alexander, Lamar (R)</t>
  </si>
  <si>
    <t>TNS2</t>
  </si>
  <si>
    <t>Fitzpatrick, Michael G (R)</t>
  </si>
  <si>
    <t>Boyle, Brendan Boyle, Brendan (D)</t>
  </si>
  <si>
    <t>PA13</t>
  </si>
  <si>
    <t>Dent, Charlie (R)</t>
  </si>
  <si>
    <t>PA15</t>
  </si>
  <si>
    <t>Pitts, Joe (R)</t>
  </si>
  <si>
    <t>Cartwright, Matt (D)</t>
  </si>
  <si>
    <t>PA17</t>
  </si>
  <si>
    <t>Reed, Jack (D)</t>
  </si>
  <si>
    <t>RIS2</t>
  </si>
  <si>
    <t>Busch, Elizabeth Colbert Busch, Elizabeth Colbert (D)</t>
  </si>
  <si>
    <t>SC01</t>
  </si>
  <si>
    <t>Sanford, Mark (R)</t>
  </si>
  <si>
    <t>Walden, Greg (R)</t>
  </si>
  <si>
    <t>OR02</t>
  </si>
  <si>
    <t>DeFazio, Peter (D)</t>
  </si>
  <si>
    <t>OR04</t>
  </si>
  <si>
    <t>Robinson, Art Robinson, Art (R)</t>
  </si>
  <si>
    <t>Merkley, Jeff (D)</t>
  </si>
  <si>
    <t>ORS1</t>
  </si>
  <si>
    <t>Wehby, Monica Wehby, Monica (R)</t>
  </si>
  <si>
    <t>Kelly, Mike (R)</t>
  </si>
  <si>
    <t>PA03</t>
  </si>
  <si>
    <t>Costello, Ryan Costello, Ryan (R)</t>
  </si>
  <si>
    <t>Trivedi, Manan Trivedi, Manan (D)</t>
  </si>
  <si>
    <t>Stivers, Steve (R)</t>
  </si>
  <si>
    <t>OH15</t>
  </si>
  <si>
    <t>Renacci, Jim (R)</t>
  </si>
  <si>
    <t>OH16</t>
  </si>
  <si>
    <t>Lucas, Frank D (R)</t>
  </si>
  <si>
    <t>OK03</t>
  </si>
  <si>
    <t>Douglas, Patrice Douglas, Patrice (R)</t>
  </si>
  <si>
    <t>OK05</t>
  </si>
  <si>
    <t>Turner, Mike Turner, Mike (R)</t>
  </si>
  <si>
    <t>Shannon, T W Shannon, T W (R)</t>
  </si>
  <si>
    <t>Inhofe, James M (R)</t>
  </si>
  <si>
    <t>OKS2</t>
  </si>
  <si>
    <t>Bonamici, Suzanne (D)</t>
  </si>
  <si>
    <t>OR01</t>
  </si>
  <si>
    <t>Stefanik, Elise Stefanik, Elise (R)</t>
  </si>
  <si>
    <t>Hanna, Richard (R)</t>
  </si>
  <si>
    <t>Katko, John Katko, John (R)</t>
  </si>
  <si>
    <t>Beatty, Joyce (D)</t>
  </si>
  <si>
    <t>OH03</t>
  </si>
  <si>
    <t>Latta, Robert E (R)</t>
  </si>
  <si>
    <t>OH05</t>
  </si>
  <si>
    <t>Johnson, Bill (R)</t>
  </si>
  <si>
    <t>OH06</t>
  </si>
  <si>
    <t>Boehner, John (R)</t>
  </si>
  <si>
    <t>Tiberi, Pat (R)</t>
  </si>
  <si>
    <t>OH12</t>
  </si>
  <si>
    <t>Zeldin, Lee Zeldin, Lee (R)</t>
  </si>
  <si>
    <t>King, Pete (R)</t>
  </si>
  <si>
    <t>NY02</t>
  </si>
  <si>
    <t>Recchia, Domenic Recchia, Domenic (D)</t>
  </si>
  <si>
    <t>Maloney, Carolyn B (D)</t>
  </si>
  <si>
    <t>NY12</t>
  </si>
  <si>
    <t>Rangel, Charles B (D)</t>
  </si>
  <si>
    <t>NY13</t>
  </si>
  <si>
    <t>Crowley, Joseph (D)</t>
  </si>
  <si>
    <t>NY14</t>
  </si>
  <si>
    <t>Maloney, Sean Patrick (D)</t>
  </si>
  <si>
    <t>NY18</t>
  </si>
  <si>
    <t>Hayworth, Nan Hayworth, Nan (R)</t>
  </si>
  <si>
    <t>Gibson, Chris (R)</t>
  </si>
  <si>
    <t>Eldridge, Sean Eldridge, Sean (D)</t>
  </si>
  <si>
    <t>Frelinghuysen, Rodney (R)</t>
  </si>
  <si>
    <t>NJ11</t>
  </si>
  <si>
    <t>Booker, Cory (D)</t>
  </si>
  <si>
    <t>NJS2</t>
  </si>
  <si>
    <t>Bell, Jeff Bell, Jeff (R)</t>
  </si>
  <si>
    <t>Weh, Allen Weh, Allen (R)</t>
  </si>
  <si>
    <t>NMS2</t>
  </si>
  <si>
    <t>Horsford, Steven (D)</t>
  </si>
  <si>
    <t>Hardy, Cresent Hardy, Cresent (R)</t>
  </si>
  <si>
    <t>Bishop, Timothy H (D)</t>
  </si>
  <si>
    <t>Demos, George Demos, George (R)</t>
  </si>
  <si>
    <t>LAST_NAME</t>
  </si>
  <si>
    <t>PARTY</t>
  </si>
  <si>
    <t>STATE</t>
  </si>
  <si>
    <t>DISTRICT</t>
  </si>
  <si>
    <t>DARK_FOR</t>
  </si>
  <si>
    <t>DARK_AGAINST</t>
  </si>
  <si>
    <t>For Dems</t>
  </si>
  <si>
    <t>For Repubs</t>
  </si>
  <si>
    <t>AgainstRepubs</t>
  </si>
  <si>
    <t>Against Dems</t>
  </si>
  <si>
    <t>Name</t>
  </si>
  <si>
    <t>State/Dist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</si>
</sst>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Helvetica"/>
      <family val="2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0" fontId="2" fillId="0" borderId="0" xfId="0" applyFont="1"/>
    <xf numFmtId="0" fontId="2" fillId="0" borderId="0" xfId="0" applyFont="1" applyFill="1"/>
    <xf numFmtId="6" fontId="2" fillId="0" borderId="0" xfId="0" applyNumberFormat="1" applyFont="1"/>
    <xf numFmtId="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/>
    <xf numFmtId="6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76A0-3A61-324A-A023-8668558F3F91}">
  <dimension ref="A1:N556"/>
  <sheetViews>
    <sheetView tabSelected="1" zoomScale="120" zoomScaleNormal="120" workbookViewId="0">
      <pane ySplit="1" topLeftCell="A2" activePane="bottomLeft" state="frozen"/>
      <selection pane="bottomLeft" activeCell="H15" sqref="H15"/>
    </sheetView>
  </sheetViews>
  <sheetFormatPr baseColWidth="10" defaultRowHeight="15" x14ac:dyDescent="0.2"/>
  <cols>
    <col min="1" max="1" width="11" style="2" bestFit="1" customWidth="1"/>
    <col min="2" max="2" width="30.83203125" style="2" customWidth="1"/>
    <col min="3" max="3" width="10.83203125" style="2"/>
    <col min="4" max="4" width="13.1640625" style="2" bestFit="1" customWidth="1"/>
    <col min="5" max="5" width="12" style="2" bestFit="1" customWidth="1"/>
    <col min="6" max="6" width="13.1640625" style="2" bestFit="1" customWidth="1"/>
    <col min="7" max="7" width="12" style="2" bestFit="1" customWidth="1"/>
    <col min="8" max="8" width="13.1640625" style="2" bestFit="1" customWidth="1"/>
    <col min="9" max="14" width="13.6640625" style="6" customWidth="1"/>
    <col min="15" max="16384" width="10.83203125" style="2"/>
  </cols>
  <sheetData>
    <row r="1" spans="1:14" s="1" customFormat="1" x14ac:dyDescent="0.2">
      <c r="A1" s="1" t="s">
        <v>1</v>
      </c>
      <c r="B1" s="1" t="s">
        <v>816</v>
      </c>
      <c r="C1" s="1" t="s">
        <v>817</v>
      </c>
      <c r="D1" s="1" t="s">
        <v>0</v>
      </c>
      <c r="E1" s="1" t="s">
        <v>812</v>
      </c>
      <c r="F1" s="1" t="s">
        <v>815</v>
      </c>
      <c r="G1" s="1" t="s">
        <v>813</v>
      </c>
      <c r="H1" s="1" t="s">
        <v>814</v>
      </c>
      <c r="I1" s="1" t="s">
        <v>810</v>
      </c>
      <c r="J1" s="1" t="s">
        <v>811</v>
      </c>
      <c r="K1" s="1" t="s">
        <v>806</v>
      </c>
      <c r="L1" s="1" t="s">
        <v>807</v>
      </c>
      <c r="M1" s="1" t="s">
        <v>808</v>
      </c>
      <c r="N1" s="1" t="s">
        <v>809</v>
      </c>
    </row>
    <row r="2" spans="1:14" x14ac:dyDescent="0.2">
      <c r="A2" s="2">
        <v>2016</v>
      </c>
      <c r="B2" s="3" t="s">
        <v>319</v>
      </c>
      <c r="C2" s="3" t="s">
        <v>320</v>
      </c>
      <c r="D2" s="4">
        <v>21614552</v>
      </c>
      <c r="E2" s="4">
        <v>0</v>
      </c>
      <c r="F2" s="4">
        <v>0</v>
      </c>
      <c r="G2" s="4">
        <v>9629051</v>
      </c>
      <c r="H2" s="4">
        <v>11658951</v>
      </c>
      <c r="I2" s="5">
        <f>E2+G2</f>
        <v>9629051</v>
      </c>
      <c r="J2" s="5">
        <f>F2+H2</f>
        <v>11658951</v>
      </c>
      <c r="K2" s="6" t="str">
        <f>UPPER(LEFT(B2,FIND(",",B2)-1))</f>
        <v>TRUMP</v>
      </c>
      <c r="L2" s="6" t="str">
        <f>LEFT(RIGHT(B2,2),1)</f>
        <v>R</v>
      </c>
      <c r="M2" s="6" t="str">
        <f>LEFT(C2,2)</f>
        <v>PR</v>
      </c>
      <c r="N2" s="6" t="str">
        <f>RIGHT(C2,2)</f>
        <v>ES</v>
      </c>
    </row>
    <row r="3" spans="1:14" x14ac:dyDescent="0.2">
      <c r="A3" s="2">
        <v>2016</v>
      </c>
      <c r="B3" s="3" t="s">
        <v>321</v>
      </c>
      <c r="C3" s="3" t="s">
        <v>320</v>
      </c>
      <c r="D3" s="4">
        <v>16173988</v>
      </c>
      <c r="E3" s="4">
        <v>2307787</v>
      </c>
      <c r="F3" s="4">
        <v>13589651</v>
      </c>
      <c r="G3" s="4">
        <v>0</v>
      </c>
      <c r="H3" s="4">
        <v>0</v>
      </c>
      <c r="I3" s="5">
        <f>E3+G3</f>
        <v>2307787</v>
      </c>
      <c r="J3" s="5">
        <f>F3+H3</f>
        <v>13589651</v>
      </c>
      <c r="K3" s="6" t="str">
        <f>UPPER(LEFT(B3,FIND(",",B3)-1))</f>
        <v>CLINTON</v>
      </c>
      <c r="L3" s="6" t="str">
        <f>LEFT(RIGHT(B3,2),1)</f>
        <v>D</v>
      </c>
      <c r="M3" s="6" t="str">
        <f>LEFT(C3,2)</f>
        <v>PR</v>
      </c>
      <c r="N3" s="6" t="str">
        <f>RIGHT(C3,2)</f>
        <v>ES</v>
      </c>
    </row>
    <row r="4" spans="1:14" x14ac:dyDescent="0.2">
      <c r="A4" s="2">
        <v>2014</v>
      </c>
      <c r="B4" s="3" t="s">
        <v>468</v>
      </c>
      <c r="C4" s="3" t="s">
        <v>85</v>
      </c>
      <c r="D4" s="4">
        <v>14066172</v>
      </c>
      <c r="E4" s="4">
        <v>1319622</v>
      </c>
      <c r="F4" s="4">
        <v>12746550</v>
      </c>
      <c r="G4" s="4">
        <v>0</v>
      </c>
      <c r="H4" s="4">
        <v>0</v>
      </c>
      <c r="I4" s="5">
        <f t="shared" ref="I4:I67" si="0">E4+G4</f>
        <v>1319622</v>
      </c>
      <c r="J4" s="5">
        <f t="shared" ref="J4:J67" si="1">F4+H4</f>
        <v>12746550</v>
      </c>
      <c r="K4" s="6" t="str">
        <f>UPPER(LEFT(B4,FIND(",",B4)-1))</f>
        <v>UDALL</v>
      </c>
      <c r="L4" s="6" t="str">
        <f>LEFT(RIGHT(B4,2),1)</f>
        <v>D</v>
      </c>
      <c r="M4" s="6" t="str">
        <f>LEFT(C4,2)</f>
        <v>CO</v>
      </c>
      <c r="N4" s="6" t="str">
        <f>RIGHT(C4,2)</f>
        <v>S2</v>
      </c>
    </row>
    <row r="5" spans="1:14" x14ac:dyDescent="0.2">
      <c r="A5" s="2">
        <v>2014</v>
      </c>
      <c r="B5" s="2" t="s">
        <v>636</v>
      </c>
      <c r="C5" s="3" t="s">
        <v>637</v>
      </c>
      <c r="D5" s="4">
        <v>12384994</v>
      </c>
      <c r="E5" s="4">
        <v>0</v>
      </c>
      <c r="F5" s="4">
        <v>0</v>
      </c>
      <c r="G5" s="4">
        <v>6733467</v>
      </c>
      <c r="H5" s="4">
        <v>2339906</v>
      </c>
      <c r="I5" s="5">
        <f t="shared" si="0"/>
        <v>6733467</v>
      </c>
      <c r="J5" s="5">
        <f t="shared" si="1"/>
        <v>2339906</v>
      </c>
      <c r="K5" s="6" t="str">
        <f>UPPER(LEFT(B5,FIND(",",B5)-1))</f>
        <v>TILLIS</v>
      </c>
      <c r="L5" s="6" t="str">
        <f>LEFT(RIGHT(B5,2),1)</f>
        <v>R</v>
      </c>
      <c r="M5" s="6" t="str">
        <f>LEFT(C5,2)</f>
        <v>NC</v>
      </c>
      <c r="N5" s="6" t="str">
        <f>RIGHT(C5,2)</f>
        <v>S1</v>
      </c>
    </row>
    <row r="6" spans="1:14" x14ac:dyDescent="0.2">
      <c r="A6" s="2">
        <v>2014</v>
      </c>
      <c r="B6" s="2" t="s">
        <v>553</v>
      </c>
      <c r="C6" s="3" t="s">
        <v>554</v>
      </c>
      <c r="D6" s="4">
        <v>9547342</v>
      </c>
      <c r="E6" s="4">
        <v>4237</v>
      </c>
      <c r="F6" s="4">
        <v>9543105</v>
      </c>
      <c r="G6" s="4">
        <v>0</v>
      </c>
      <c r="H6" s="4">
        <v>0</v>
      </c>
      <c r="I6" s="5">
        <f t="shared" si="0"/>
        <v>4237</v>
      </c>
      <c r="J6" s="5">
        <f t="shared" si="1"/>
        <v>9543105</v>
      </c>
      <c r="K6" s="6" t="str">
        <f>UPPER(LEFT(B6,FIND(",",B6)-1))</f>
        <v>GRIMES</v>
      </c>
      <c r="L6" s="6" t="str">
        <f>LEFT(RIGHT(B6,2),1)</f>
        <v>D</v>
      </c>
      <c r="M6" s="6" t="str">
        <f>LEFT(C6,2)</f>
        <v>KY</v>
      </c>
      <c r="N6" s="6" t="str">
        <f>RIGHT(C6,2)</f>
        <v>S1</v>
      </c>
    </row>
    <row r="7" spans="1:14" x14ac:dyDescent="0.2">
      <c r="A7" s="2">
        <v>2016</v>
      </c>
      <c r="B7" s="3" t="s">
        <v>115</v>
      </c>
      <c r="C7" s="3" t="s">
        <v>116</v>
      </c>
      <c r="D7" s="4">
        <v>9056615</v>
      </c>
      <c r="E7" s="4">
        <v>115512</v>
      </c>
      <c r="F7" s="4">
        <v>8941103</v>
      </c>
      <c r="G7" s="4">
        <v>0</v>
      </c>
      <c r="H7" s="4">
        <v>0</v>
      </c>
      <c r="I7" s="5">
        <f t="shared" si="0"/>
        <v>115512</v>
      </c>
      <c r="J7" s="5">
        <f t="shared" si="1"/>
        <v>8941103</v>
      </c>
      <c r="K7" s="6" t="str">
        <f>UPPER(LEFT(B7,FIND(",",B7)-1))</f>
        <v>MURPHY</v>
      </c>
      <c r="L7" s="6" t="str">
        <f>LEFT(RIGHT(B7,2),1)</f>
        <v>D</v>
      </c>
      <c r="M7" s="6" t="str">
        <f>LEFT(C7,2)</f>
        <v>FL</v>
      </c>
      <c r="N7" s="6" t="str">
        <f>RIGHT(C7,2)</f>
        <v>S2</v>
      </c>
    </row>
    <row r="8" spans="1:14" x14ac:dyDescent="0.2">
      <c r="A8" s="2">
        <v>2016</v>
      </c>
      <c r="B8" s="2" t="s">
        <v>316</v>
      </c>
      <c r="C8" s="3" t="s">
        <v>317</v>
      </c>
      <c r="D8" s="4">
        <v>8909050</v>
      </c>
      <c r="E8" s="4">
        <v>1056236</v>
      </c>
      <c r="F8" s="4">
        <v>7852814</v>
      </c>
      <c r="G8" s="4">
        <v>0</v>
      </c>
      <c r="H8" s="4">
        <v>0</v>
      </c>
      <c r="I8" s="5">
        <f t="shared" si="0"/>
        <v>1056236</v>
      </c>
      <c r="J8" s="5">
        <f t="shared" si="1"/>
        <v>7852814</v>
      </c>
      <c r="K8" s="6" t="str">
        <f>UPPER(LEFT(B8,FIND(",",B8)-1))</f>
        <v>MCGINTY</v>
      </c>
      <c r="L8" s="6" t="str">
        <f>LEFT(RIGHT(B8,2),1)</f>
        <v>D</v>
      </c>
      <c r="M8" s="6" t="str">
        <f>LEFT(C8,2)</f>
        <v>PA</v>
      </c>
      <c r="N8" s="6" t="str">
        <f>RIGHT(C8,2)</f>
        <v>S1</v>
      </c>
    </row>
    <row r="9" spans="1:14" x14ac:dyDescent="0.2">
      <c r="A9" s="2">
        <v>2014</v>
      </c>
      <c r="B9" s="3" t="s">
        <v>84</v>
      </c>
      <c r="C9" s="3" t="s">
        <v>85</v>
      </c>
      <c r="D9" s="4">
        <v>7703171</v>
      </c>
      <c r="E9" s="4">
        <v>0</v>
      </c>
      <c r="F9" s="4">
        <v>0</v>
      </c>
      <c r="G9" s="4">
        <v>4664033</v>
      </c>
      <c r="H9" s="4">
        <v>3024138</v>
      </c>
      <c r="I9" s="5">
        <f t="shared" si="0"/>
        <v>4664033</v>
      </c>
      <c r="J9" s="5">
        <f t="shared" si="1"/>
        <v>3024138</v>
      </c>
      <c r="K9" s="6" t="str">
        <f>UPPER(LEFT(B9,FIND(",",B9)-1))</f>
        <v>GARDNER</v>
      </c>
      <c r="L9" s="6" t="str">
        <f>LEFT(RIGHT(B9,2),1)</f>
        <v>R</v>
      </c>
      <c r="M9" s="6" t="str">
        <f>LEFT(C9,2)</f>
        <v>CO</v>
      </c>
      <c r="N9" s="6" t="str">
        <f>RIGHT(C9,2)</f>
        <v>S2</v>
      </c>
    </row>
    <row r="10" spans="1:14" x14ac:dyDescent="0.2">
      <c r="A10" s="2">
        <v>2014</v>
      </c>
      <c r="B10" s="3" t="s">
        <v>638</v>
      </c>
      <c r="C10" s="3" t="s">
        <v>637</v>
      </c>
      <c r="D10" s="4">
        <v>7418841</v>
      </c>
      <c r="E10" s="4">
        <v>347015</v>
      </c>
      <c r="F10" s="4">
        <v>6346060</v>
      </c>
      <c r="G10" s="4">
        <v>0</v>
      </c>
      <c r="H10" s="4">
        <v>0</v>
      </c>
      <c r="I10" s="5">
        <f t="shared" si="0"/>
        <v>347015</v>
      </c>
      <c r="J10" s="5">
        <f t="shared" si="1"/>
        <v>6346060</v>
      </c>
      <c r="K10" s="6" t="str">
        <f>UPPER(LEFT(B10,FIND(",",B10)-1))</f>
        <v>HAGAN</v>
      </c>
      <c r="L10" s="6" t="str">
        <f>LEFT(RIGHT(B10,2),1)</f>
        <v>D</v>
      </c>
      <c r="M10" s="6" t="str">
        <f>LEFT(C10,2)</f>
        <v>NC</v>
      </c>
      <c r="N10" s="6" t="str">
        <f>RIGHT(C10,2)</f>
        <v>S1</v>
      </c>
    </row>
    <row r="11" spans="1:14" x14ac:dyDescent="0.2">
      <c r="A11" s="2">
        <v>2014</v>
      </c>
      <c r="B11" s="3" t="s">
        <v>402</v>
      </c>
      <c r="C11" s="3" t="s">
        <v>403</v>
      </c>
      <c r="D11" s="4">
        <v>6426735</v>
      </c>
      <c r="E11" s="4">
        <v>2499516</v>
      </c>
      <c r="F11" s="4">
        <v>3927219</v>
      </c>
      <c r="G11" s="4">
        <v>0</v>
      </c>
      <c r="H11" s="4">
        <v>0</v>
      </c>
      <c r="I11" s="5">
        <f t="shared" si="0"/>
        <v>2499516</v>
      </c>
      <c r="J11" s="5">
        <f t="shared" si="1"/>
        <v>3927219</v>
      </c>
      <c r="K11" s="6" t="str">
        <f>UPPER(LEFT(B11,FIND(",",B11)-1))</f>
        <v>BEGICH</v>
      </c>
      <c r="L11" s="6" t="str">
        <f>LEFT(RIGHT(B11,2),1)</f>
        <v>D</v>
      </c>
      <c r="M11" s="6" t="str">
        <f>LEFT(C11,2)</f>
        <v>AK</v>
      </c>
      <c r="N11" s="6" t="str">
        <f>RIGHT(C11,2)</f>
        <v>S1</v>
      </c>
    </row>
    <row r="12" spans="1:14" x14ac:dyDescent="0.2">
      <c r="A12" s="2">
        <v>2014</v>
      </c>
      <c r="B12" s="2" t="s">
        <v>515</v>
      </c>
      <c r="C12" s="3" t="s">
        <v>516</v>
      </c>
      <c r="D12" s="4">
        <v>5395587</v>
      </c>
      <c r="E12" s="4">
        <v>0</v>
      </c>
      <c r="F12" s="4">
        <v>0</v>
      </c>
      <c r="G12" s="4">
        <v>3728473</v>
      </c>
      <c r="H12" s="4">
        <v>1564114</v>
      </c>
      <c r="I12" s="5">
        <f t="shared" si="0"/>
        <v>3728473</v>
      </c>
      <c r="J12" s="5">
        <f t="shared" si="1"/>
        <v>1564114</v>
      </c>
      <c r="K12" s="6" t="str">
        <f>UPPER(LEFT(B12,FIND(",",B12)-1))</f>
        <v>ERNST</v>
      </c>
      <c r="L12" s="6" t="str">
        <f>LEFT(RIGHT(B12,2),1)</f>
        <v>R</v>
      </c>
      <c r="M12" s="6" t="str">
        <f>LEFT(C12,2)</f>
        <v>IA</v>
      </c>
      <c r="N12" s="6" t="str">
        <f>RIGHT(C12,2)</f>
        <v>S2</v>
      </c>
    </row>
    <row r="13" spans="1:14" x14ac:dyDescent="0.2">
      <c r="A13" s="2">
        <v>2016</v>
      </c>
      <c r="B13" s="2" t="s">
        <v>291</v>
      </c>
      <c r="C13" s="3" t="s">
        <v>292</v>
      </c>
      <c r="D13" s="4">
        <v>5280055</v>
      </c>
      <c r="E13" s="4">
        <v>2458</v>
      </c>
      <c r="F13" s="4">
        <v>5277597</v>
      </c>
      <c r="G13" s="4">
        <v>0</v>
      </c>
      <c r="H13" s="4">
        <v>0</v>
      </c>
      <c r="I13" s="5">
        <f t="shared" si="0"/>
        <v>2458</v>
      </c>
      <c r="J13" s="5">
        <f t="shared" si="1"/>
        <v>5277597</v>
      </c>
      <c r="K13" s="6" t="str">
        <f>UPPER(LEFT(B13,FIND(",",B13)-1))</f>
        <v>STRICKLAND</v>
      </c>
      <c r="L13" s="6" t="str">
        <f>LEFT(RIGHT(B13,2),1)</f>
        <v>D</v>
      </c>
      <c r="M13" s="6" t="str">
        <f>LEFT(C13,2)</f>
        <v>OH</v>
      </c>
      <c r="N13" s="6" t="str">
        <f>RIGHT(C13,2)</f>
        <v>S2</v>
      </c>
    </row>
    <row r="14" spans="1:14" x14ac:dyDescent="0.2">
      <c r="A14" s="2">
        <v>2016</v>
      </c>
      <c r="B14" s="2" t="s">
        <v>226</v>
      </c>
      <c r="C14" s="3" t="s">
        <v>227</v>
      </c>
      <c r="D14" s="4">
        <v>5262556</v>
      </c>
      <c r="E14" s="4">
        <v>297048</v>
      </c>
      <c r="F14" s="4">
        <v>4965508</v>
      </c>
      <c r="G14" s="4">
        <v>0</v>
      </c>
      <c r="H14" s="4">
        <v>0</v>
      </c>
      <c r="I14" s="5">
        <f t="shared" si="0"/>
        <v>297048</v>
      </c>
      <c r="J14" s="5">
        <f t="shared" si="1"/>
        <v>4965508</v>
      </c>
      <c r="K14" s="6" t="str">
        <f>UPPER(LEFT(B14,FIND(",",B14)-1))</f>
        <v>ROSS</v>
      </c>
      <c r="L14" s="6" t="str">
        <f>LEFT(RIGHT(B14,2),1)</f>
        <v>D</v>
      </c>
      <c r="M14" s="6" t="str">
        <f>LEFT(C14,2)</f>
        <v>NC</v>
      </c>
      <c r="N14" s="6" t="str">
        <f>RIGHT(C14,2)</f>
        <v>S2</v>
      </c>
    </row>
    <row r="15" spans="1:14" x14ac:dyDescent="0.2">
      <c r="A15" s="2">
        <v>2014</v>
      </c>
      <c r="B15" s="3" t="s">
        <v>564</v>
      </c>
      <c r="C15" s="3" t="s">
        <v>565</v>
      </c>
      <c r="D15" s="4">
        <v>5139472</v>
      </c>
      <c r="E15" s="4">
        <v>296573</v>
      </c>
      <c r="F15" s="4">
        <v>4842899</v>
      </c>
      <c r="G15" s="4">
        <v>0</v>
      </c>
      <c r="H15" s="4">
        <v>0</v>
      </c>
      <c r="I15" s="5">
        <f t="shared" si="0"/>
        <v>296573</v>
      </c>
      <c r="J15" s="5">
        <f t="shared" si="1"/>
        <v>4842899</v>
      </c>
      <c r="K15" s="6" t="str">
        <f>UPPER(LEFT(B15,FIND(",",B15)-1))</f>
        <v>LANDRIEU</v>
      </c>
      <c r="L15" s="6" t="str">
        <f>LEFT(RIGHT(B15,2),1)</f>
        <v>D</v>
      </c>
      <c r="M15" s="6" t="str">
        <f>LEFT(C15,2)</f>
        <v>LA</v>
      </c>
      <c r="N15" s="6" t="str">
        <f>RIGHT(C15,2)</f>
        <v>S1</v>
      </c>
    </row>
    <row r="16" spans="1:14" x14ac:dyDescent="0.2">
      <c r="A16" s="2">
        <v>2016</v>
      </c>
      <c r="B16" s="2" t="s">
        <v>156</v>
      </c>
      <c r="C16" s="3" t="s">
        <v>157</v>
      </c>
      <c r="D16" s="4">
        <v>5092896</v>
      </c>
      <c r="E16" s="4">
        <v>0</v>
      </c>
      <c r="F16" s="4">
        <v>5092896</v>
      </c>
      <c r="G16" s="4">
        <v>0</v>
      </c>
      <c r="H16" s="4">
        <v>0</v>
      </c>
      <c r="I16" s="5">
        <f t="shared" si="0"/>
        <v>0</v>
      </c>
      <c r="J16" s="5">
        <f t="shared" si="1"/>
        <v>5092896</v>
      </c>
      <c r="K16" s="6" t="str">
        <f>UPPER(LEFT(B16,FIND(",",B16)-1))</f>
        <v>BAYH</v>
      </c>
      <c r="L16" s="6" t="str">
        <f>LEFT(RIGHT(B16,2),1)</f>
        <v>D</v>
      </c>
      <c r="M16" s="6" t="str">
        <f>LEFT(C16,2)</f>
        <v>IN</v>
      </c>
      <c r="N16" s="6" t="str">
        <f>RIGHT(C16,2)</f>
        <v>S2</v>
      </c>
    </row>
    <row r="17" spans="1:14" x14ac:dyDescent="0.2">
      <c r="A17" s="2">
        <v>2014</v>
      </c>
      <c r="B17" s="3" t="s">
        <v>420</v>
      </c>
      <c r="C17" s="3" t="s">
        <v>421</v>
      </c>
      <c r="D17" s="4">
        <v>4749047</v>
      </c>
      <c r="E17" s="4">
        <v>0</v>
      </c>
      <c r="F17" s="4">
        <v>0</v>
      </c>
      <c r="G17" s="4">
        <v>1428458</v>
      </c>
      <c r="H17" s="4">
        <v>3320589</v>
      </c>
      <c r="I17" s="5">
        <f t="shared" si="0"/>
        <v>1428458</v>
      </c>
      <c r="J17" s="5">
        <f t="shared" si="1"/>
        <v>3320589</v>
      </c>
      <c r="K17" s="6" t="str">
        <f>UPPER(LEFT(B17,FIND(",",B17)-1))</f>
        <v>COTTON</v>
      </c>
      <c r="L17" s="6" t="str">
        <f>LEFT(RIGHT(B17,2),1)</f>
        <v>R</v>
      </c>
      <c r="M17" s="6" t="str">
        <f>LEFT(C17,2)</f>
        <v>AR</v>
      </c>
      <c r="N17" s="6" t="str">
        <f>RIGHT(C17,2)</f>
        <v>S1</v>
      </c>
    </row>
    <row r="18" spans="1:14" x14ac:dyDescent="0.2">
      <c r="A18" s="2">
        <v>2016</v>
      </c>
      <c r="B18" s="2" t="s">
        <v>265</v>
      </c>
      <c r="C18" s="3" t="s">
        <v>266</v>
      </c>
      <c r="D18" s="4">
        <v>4479606</v>
      </c>
      <c r="E18" s="4">
        <v>496945</v>
      </c>
      <c r="F18" s="4">
        <v>3982661</v>
      </c>
      <c r="G18" s="4">
        <v>0</v>
      </c>
      <c r="H18" s="4">
        <v>0</v>
      </c>
      <c r="I18" s="5">
        <f t="shared" si="0"/>
        <v>496945</v>
      </c>
      <c r="J18" s="5">
        <f t="shared" si="1"/>
        <v>3982661</v>
      </c>
      <c r="K18" s="6" t="str">
        <f>UPPER(LEFT(B18,FIND(",",B18)-1))</f>
        <v>MASTO</v>
      </c>
      <c r="L18" s="6" t="str">
        <f>LEFT(RIGHT(B18,2),1)</f>
        <v>D</v>
      </c>
      <c r="M18" s="6" t="str">
        <f>LEFT(C18,2)</f>
        <v>NV</v>
      </c>
      <c r="N18" s="6" t="str">
        <f>RIGHT(C18,2)</f>
        <v>S2</v>
      </c>
    </row>
    <row r="19" spans="1:14" x14ac:dyDescent="0.2">
      <c r="A19" s="2">
        <v>2016</v>
      </c>
      <c r="B19" s="3" t="s">
        <v>318</v>
      </c>
      <c r="C19" s="3" t="s">
        <v>317</v>
      </c>
      <c r="D19" s="4">
        <v>4222894</v>
      </c>
      <c r="E19" s="4">
        <v>0</v>
      </c>
      <c r="F19" s="4">
        <v>0</v>
      </c>
      <c r="G19" s="4">
        <v>2441910</v>
      </c>
      <c r="H19" s="4">
        <v>1780984</v>
      </c>
      <c r="I19" s="5">
        <f t="shared" si="0"/>
        <v>2441910</v>
      </c>
      <c r="J19" s="5">
        <f t="shared" si="1"/>
        <v>1780984</v>
      </c>
      <c r="K19" s="6" t="str">
        <f>UPPER(LEFT(B19,FIND(",",B19)-1))</f>
        <v>TOOMEY</v>
      </c>
      <c r="L19" s="6" t="str">
        <f>LEFT(RIGHT(B19,2),1)</f>
        <v>R</v>
      </c>
      <c r="M19" s="6" t="str">
        <f>LEFT(C19,2)</f>
        <v>PA</v>
      </c>
      <c r="N19" s="6" t="str">
        <f>RIGHT(C19,2)</f>
        <v>S1</v>
      </c>
    </row>
    <row r="20" spans="1:14" x14ac:dyDescent="0.2">
      <c r="A20" s="2">
        <v>2014</v>
      </c>
      <c r="B20" s="3" t="s">
        <v>656</v>
      </c>
      <c r="C20" s="3" t="s">
        <v>657</v>
      </c>
      <c r="D20" s="4">
        <v>4019564</v>
      </c>
      <c r="E20" s="4">
        <v>1007073</v>
      </c>
      <c r="F20" s="4">
        <v>801417</v>
      </c>
      <c r="G20" s="4">
        <v>0</v>
      </c>
      <c r="H20" s="4">
        <v>0</v>
      </c>
      <c r="I20" s="5">
        <f t="shared" si="0"/>
        <v>1007073</v>
      </c>
      <c r="J20" s="5">
        <f t="shared" si="1"/>
        <v>801417</v>
      </c>
      <c r="K20" s="6" t="str">
        <f>UPPER(LEFT(B20,FIND(",",B20)-1))</f>
        <v>SHAHEEN</v>
      </c>
      <c r="L20" s="6" t="str">
        <f>LEFT(RIGHT(B20,2),1)</f>
        <v>D</v>
      </c>
      <c r="M20" s="6" t="str">
        <f>LEFT(C20,2)</f>
        <v>NH</v>
      </c>
      <c r="N20" s="6" t="str">
        <f>RIGHT(C20,2)</f>
        <v>S2</v>
      </c>
    </row>
    <row r="21" spans="1:14" x14ac:dyDescent="0.2">
      <c r="A21" s="2">
        <v>2014</v>
      </c>
      <c r="B21" s="3" t="s">
        <v>517</v>
      </c>
      <c r="C21" s="3" t="s">
        <v>516</v>
      </c>
      <c r="D21" s="4">
        <v>3816174</v>
      </c>
      <c r="E21" s="4">
        <v>203987</v>
      </c>
      <c r="F21" s="4">
        <v>2926775</v>
      </c>
      <c r="G21" s="4">
        <v>0</v>
      </c>
      <c r="H21" s="4">
        <v>0</v>
      </c>
      <c r="I21" s="5">
        <f t="shared" si="0"/>
        <v>203987</v>
      </c>
      <c r="J21" s="5">
        <f t="shared" si="1"/>
        <v>2926775</v>
      </c>
      <c r="K21" s="6" t="str">
        <f>UPPER(LEFT(B21,FIND(",",B21)-1))</f>
        <v>BRALEY</v>
      </c>
      <c r="L21" s="6" t="str">
        <f>LEFT(RIGHT(B21,2),1)</f>
        <v>D</v>
      </c>
      <c r="M21" s="6" t="str">
        <f>LEFT(C21,2)</f>
        <v>IA</v>
      </c>
      <c r="N21" s="6" t="str">
        <f>RIGHT(C21,2)</f>
        <v>S2</v>
      </c>
    </row>
    <row r="22" spans="1:14" x14ac:dyDescent="0.2">
      <c r="A22" s="2">
        <v>2014</v>
      </c>
      <c r="B22" s="3" t="s">
        <v>566</v>
      </c>
      <c r="C22" s="3" t="s">
        <v>565</v>
      </c>
      <c r="D22" s="4">
        <v>3591044</v>
      </c>
      <c r="E22" s="4">
        <v>0</v>
      </c>
      <c r="F22" s="4">
        <v>0</v>
      </c>
      <c r="G22" s="4">
        <v>568022</v>
      </c>
      <c r="H22" s="4">
        <v>3023022</v>
      </c>
      <c r="I22" s="5">
        <f t="shared" si="0"/>
        <v>568022</v>
      </c>
      <c r="J22" s="5">
        <f t="shared" si="1"/>
        <v>3023022</v>
      </c>
      <c r="K22" s="6" t="str">
        <f>UPPER(LEFT(B22,FIND(",",B22)-1))</f>
        <v>CASSIDY</v>
      </c>
      <c r="L22" s="6" t="str">
        <f>LEFT(RIGHT(B22,2),1)</f>
        <v>R</v>
      </c>
      <c r="M22" s="6" t="str">
        <f>LEFT(C22,2)</f>
        <v>LA</v>
      </c>
      <c r="N22" s="6" t="str">
        <f>RIGHT(C22,2)</f>
        <v>S1</v>
      </c>
    </row>
    <row r="23" spans="1:14" x14ac:dyDescent="0.2">
      <c r="A23" s="2">
        <v>2016</v>
      </c>
      <c r="B23" s="2" t="s">
        <v>210</v>
      </c>
      <c r="C23" s="3" t="s">
        <v>211</v>
      </c>
      <c r="D23" s="4">
        <v>3555060</v>
      </c>
      <c r="E23" s="4">
        <v>0</v>
      </c>
      <c r="F23" s="4">
        <v>3555060</v>
      </c>
      <c r="G23" s="4">
        <v>0</v>
      </c>
      <c r="H23" s="4">
        <v>0</v>
      </c>
      <c r="I23" s="5">
        <f t="shared" si="0"/>
        <v>0</v>
      </c>
      <c r="J23" s="5">
        <f t="shared" si="1"/>
        <v>3555060</v>
      </c>
      <c r="K23" s="6" t="str">
        <f>UPPER(LEFT(B23,FIND(",",B23)-1))</f>
        <v>KANDER</v>
      </c>
      <c r="L23" s="6" t="str">
        <f>LEFT(RIGHT(B23,2),1)</f>
        <v>D</v>
      </c>
      <c r="M23" s="6" t="str">
        <f>LEFT(C23,2)</f>
        <v>MO</v>
      </c>
      <c r="N23" s="6" t="str">
        <f>RIGHT(C23,2)</f>
        <v>S1</v>
      </c>
    </row>
    <row r="24" spans="1:14" x14ac:dyDescent="0.2">
      <c r="A24" s="2">
        <v>2016</v>
      </c>
      <c r="B24" s="3" t="s">
        <v>267</v>
      </c>
      <c r="C24" s="3" t="s">
        <v>266</v>
      </c>
      <c r="D24" s="4">
        <v>3532786</v>
      </c>
      <c r="E24" s="4">
        <v>0</v>
      </c>
      <c r="F24" s="4">
        <v>0</v>
      </c>
      <c r="G24" s="4">
        <v>3249780</v>
      </c>
      <c r="H24" s="4">
        <v>283006</v>
      </c>
      <c r="I24" s="5">
        <f t="shared" si="0"/>
        <v>3249780</v>
      </c>
      <c r="J24" s="5">
        <f t="shared" si="1"/>
        <v>283006</v>
      </c>
      <c r="K24" s="6" t="str">
        <f>UPPER(LEFT(B24,FIND(",",B24)-1))</f>
        <v>HECK</v>
      </c>
      <c r="L24" s="6" t="str">
        <f>LEFT(RIGHT(B24,2),1)</f>
        <v>R</v>
      </c>
      <c r="M24" s="6" t="str">
        <f>LEFT(C24,2)</f>
        <v>NV</v>
      </c>
      <c r="N24" s="6" t="str">
        <f>RIGHT(C24,2)</f>
        <v>S2</v>
      </c>
    </row>
    <row r="25" spans="1:14" x14ac:dyDescent="0.2">
      <c r="A25" s="2">
        <v>2016</v>
      </c>
      <c r="B25" s="2" t="s">
        <v>394</v>
      </c>
      <c r="C25" s="3" t="s">
        <v>395</v>
      </c>
      <c r="D25" s="4">
        <v>3028318</v>
      </c>
      <c r="E25" s="4">
        <v>506944</v>
      </c>
      <c r="F25" s="4">
        <v>2521374</v>
      </c>
      <c r="G25" s="4">
        <v>0</v>
      </c>
      <c r="H25" s="4">
        <v>0</v>
      </c>
      <c r="I25" s="5">
        <f t="shared" si="0"/>
        <v>506944</v>
      </c>
      <c r="J25" s="5">
        <f t="shared" si="1"/>
        <v>2521374</v>
      </c>
      <c r="K25" s="6" t="str">
        <f>UPPER(LEFT(B25,FIND(",",B25)-1))</f>
        <v>FEINGOLD</v>
      </c>
      <c r="L25" s="6" t="str">
        <f>LEFT(RIGHT(B25,2),1)</f>
        <v>D</v>
      </c>
      <c r="M25" s="6" t="str">
        <f>LEFT(C25,2)</f>
        <v>WI</v>
      </c>
      <c r="N25" s="6" t="str">
        <f>RIGHT(C25,2)</f>
        <v>S2</v>
      </c>
    </row>
    <row r="26" spans="1:14" x14ac:dyDescent="0.2">
      <c r="A26" s="2">
        <v>2014</v>
      </c>
      <c r="B26" s="2" t="s">
        <v>658</v>
      </c>
      <c r="C26" s="3" t="s">
        <v>657</v>
      </c>
      <c r="D26" s="4">
        <v>3012719</v>
      </c>
      <c r="E26" s="4">
        <v>0</v>
      </c>
      <c r="F26" s="4">
        <v>0</v>
      </c>
      <c r="G26" s="4">
        <v>2174732</v>
      </c>
      <c r="H26" s="4">
        <v>837987</v>
      </c>
      <c r="I26" s="5">
        <f t="shared" si="0"/>
        <v>2174732</v>
      </c>
      <c r="J26" s="5">
        <f t="shared" si="1"/>
        <v>837987</v>
      </c>
      <c r="K26" s="6" t="str">
        <f>UPPER(LEFT(B26,FIND(",",B26)-1))</f>
        <v>BROWN</v>
      </c>
      <c r="L26" s="6" t="str">
        <f>LEFT(RIGHT(B26,2),1)</f>
        <v>R</v>
      </c>
      <c r="M26" s="6" t="str">
        <f>LEFT(C26,2)</f>
        <v>NH</v>
      </c>
      <c r="N26" s="6" t="str">
        <f>RIGHT(C26,2)</f>
        <v>S2</v>
      </c>
    </row>
    <row r="27" spans="1:14" x14ac:dyDescent="0.2">
      <c r="A27" s="2">
        <v>2016</v>
      </c>
      <c r="B27" s="2" t="s">
        <v>238</v>
      </c>
      <c r="C27" s="3" t="s">
        <v>239</v>
      </c>
      <c r="D27" s="4">
        <v>2878651</v>
      </c>
      <c r="E27" s="4">
        <v>10330</v>
      </c>
      <c r="F27" s="4">
        <v>2868321</v>
      </c>
      <c r="G27" s="4">
        <v>0</v>
      </c>
      <c r="H27" s="4">
        <v>0</v>
      </c>
      <c r="I27" s="5">
        <f t="shared" si="0"/>
        <v>10330</v>
      </c>
      <c r="J27" s="5">
        <f t="shared" si="1"/>
        <v>2868321</v>
      </c>
      <c r="K27" s="6" t="str">
        <f>UPPER(LEFT(B27,FIND(",",B27)-1))</f>
        <v>HASSAN</v>
      </c>
      <c r="L27" s="6" t="str">
        <f>LEFT(RIGHT(B27,2),1)</f>
        <v>D</v>
      </c>
      <c r="M27" s="6" t="str">
        <f>LEFT(C27,2)</f>
        <v>NH</v>
      </c>
      <c r="N27" s="6" t="str">
        <f>RIGHT(C27,2)</f>
        <v>S1</v>
      </c>
    </row>
    <row r="28" spans="1:14" x14ac:dyDescent="0.2">
      <c r="A28" s="2">
        <v>2014</v>
      </c>
      <c r="B28" s="3" t="s">
        <v>599</v>
      </c>
      <c r="C28" s="3" t="s">
        <v>600</v>
      </c>
      <c r="D28" s="4">
        <v>2855420</v>
      </c>
      <c r="E28" s="4">
        <v>1992723</v>
      </c>
      <c r="F28" s="4">
        <v>862697</v>
      </c>
      <c r="G28" s="4">
        <v>0</v>
      </c>
      <c r="H28" s="4">
        <v>0</v>
      </c>
      <c r="I28" s="5">
        <f t="shared" si="0"/>
        <v>1992723</v>
      </c>
      <c r="J28" s="5">
        <f t="shared" si="1"/>
        <v>862697</v>
      </c>
      <c r="K28" s="6" t="str">
        <f>UPPER(LEFT(B28,FIND(",",B28)-1))</f>
        <v>PETERS</v>
      </c>
      <c r="L28" s="6" t="str">
        <f>LEFT(RIGHT(B28,2),1)</f>
        <v>D</v>
      </c>
      <c r="M28" s="6" t="str">
        <f>LEFT(C28,2)</f>
        <v>MI</v>
      </c>
      <c r="N28" s="6" t="str">
        <f>RIGHT(C28,2)</f>
        <v>S1</v>
      </c>
    </row>
    <row r="29" spans="1:14" x14ac:dyDescent="0.2">
      <c r="A29" s="2">
        <v>2014</v>
      </c>
      <c r="B29" s="3" t="s">
        <v>422</v>
      </c>
      <c r="C29" s="3" t="s">
        <v>421</v>
      </c>
      <c r="D29" s="4">
        <v>2840972</v>
      </c>
      <c r="E29" s="4">
        <v>72</v>
      </c>
      <c r="F29" s="4">
        <v>2840900</v>
      </c>
      <c r="G29" s="4">
        <v>0</v>
      </c>
      <c r="H29" s="4">
        <v>0</v>
      </c>
      <c r="I29" s="5">
        <f t="shared" si="0"/>
        <v>72</v>
      </c>
      <c r="J29" s="5">
        <f t="shared" si="1"/>
        <v>2840900</v>
      </c>
      <c r="K29" s="6" t="str">
        <f>UPPER(LEFT(B29,FIND(",",B29)-1))</f>
        <v>PRYOR</v>
      </c>
      <c r="L29" s="6" t="str">
        <f>LEFT(RIGHT(B29,2),1)</f>
        <v>D</v>
      </c>
      <c r="M29" s="6" t="str">
        <f>LEFT(C29,2)</f>
        <v>AR</v>
      </c>
      <c r="N29" s="6" t="str">
        <f>RIGHT(C29,2)</f>
        <v>S1</v>
      </c>
    </row>
    <row r="30" spans="1:14" x14ac:dyDescent="0.2">
      <c r="A30" s="2">
        <v>2016</v>
      </c>
      <c r="B30" s="3" t="s">
        <v>158</v>
      </c>
      <c r="C30" s="3" t="s">
        <v>157</v>
      </c>
      <c r="D30" s="4">
        <v>2838388</v>
      </c>
      <c r="E30" s="4">
        <v>0</v>
      </c>
      <c r="F30" s="4">
        <v>0</v>
      </c>
      <c r="G30" s="4">
        <v>2838388</v>
      </c>
      <c r="H30" s="4">
        <v>0</v>
      </c>
      <c r="I30" s="5">
        <f t="shared" si="0"/>
        <v>2838388</v>
      </c>
      <c r="J30" s="5">
        <f t="shared" si="1"/>
        <v>0</v>
      </c>
      <c r="K30" s="6" t="str">
        <f>UPPER(LEFT(B30,FIND(",",B30)-1))</f>
        <v>YOUNG</v>
      </c>
      <c r="L30" s="6" t="str">
        <f>LEFT(RIGHT(B30,2),1)</f>
        <v>R</v>
      </c>
      <c r="M30" s="6" t="str">
        <f>LEFT(C30,2)</f>
        <v>IN</v>
      </c>
      <c r="N30" s="6" t="str">
        <f>RIGHT(C30,2)</f>
        <v>S2</v>
      </c>
    </row>
    <row r="31" spans="1:14" x14ac:dyDescent="0.2">
      <c r="A31" s="2">
        <v>2014</v>
      </c>
      <c r="B31" s="3" t="s">
        <v>555</v>
      </c>
      <c r="C31" s="3" t="s">
        <v>554</v>
      </c>
      <c r="D31" s="4">
        <v>2802630</v>
      </c>
      <c r="E31" s="4">
        <v>0</v>
      </c>
      <c r="F31" s="4">
        <v>0</v>
      </c>
      <c r="G31" s="4">
        <v>2037007</v>
      </c>
      <c r="H31" s="4">
        <v>765623</v>
      </c>
      <c r="I31" s="5">
        <f t="shared" si="0"/>
        <v>2037007</v>
      </c>
      <c r="J31" s="5">
        <f t="shared" si="1"/>
        <v>765623</v>
      </c>
      <c r="K31" s="6" t="str">
        <f>UPPER(LEFT(B31,FIND(",",B31)-1))</f>
        <v>MCCONNELL</v>
      </c>
      <c r="L31" s="6" t="str">
        <f>LEFT(RIGHT(B31,2),1)</f>
        <v>R</v>
      </c>
      <c r="M31" s="6" t="str">
        <f>LEFT(C31,2)</f>
        <v>KY</v>
      </c>
      <c r="N31" s="6" t="str">
        <f>RIGHT(C31,2)</f>
        <v>S1</v>
      </c>
    </row>
    <row r="32" spans="1:14" x14ac:dyDescent="0.2">
      <c r="A32" s="2">
        <v>2016</v>
      </c>
      <c r="B32" s="3" t="s">
        <v>228</v>
      </c>
      <c r="C32" s="3" t="s">
        <v>227</v>
      </c>
      <c r="D32" s="4">
        <v>2668065</v>
      </c>
      <c r="E32" s="4">
        <v>0</v>
      </c>
      <c r="F32" s="4">
        <v>0</v>
      </c>
      <c r="G32" s="4">
        <v>506156</v>
      </c>
      <c r="H32" s="4">
        <v>2161909</v>
      </c>
      <c r="I32" s="5">
        <f t="shared" si="0"/>
        <v>506156</v>
      </c>
      <c r="J32" s="5">
        <f t="shared" si="1"/>
        <v>2161909</v>
      </c>
      <c r="K32" s="6" t="str">
        <f>UPPER(LEFT(B32,FIND(",",B32)-1))</f>
        <v>BURR</v>
      </c>
      <c r="L32" s="6" t="str">
        <f>LEFT(RIGHT(B32,2),1)</f>
        <v>R</v>
      </c>
      <c r="M32" s="6" t="str">
        <f>LEFT(C32,2)</f>
        <v>NC</v>
      </c>
      <c r="N32" s="6" t="str">
        <f>RIGHT(C32,2)</f>
        <v>S2</v>
      </c>
    </row>
    <row r="33" spans="1:14" x14ac:dyDescent="0.2">
      <c r="A33" s="2">
        <v>2014</v>
      </c>
      <c r="B33" s="3" t="s">
        <v>499</v>
      </c>
      <c r="C33" s="3" t="s">
        <v>500</v>
      </c>
      <c r="D33" s="4">
        <v>2390364</v>
      </c>
      <c r="E33" s="4">
        <v>0</v>
      </c>
      <c r="F33" s="4">
        <v>0</v>
      </c>
      <c r="G33" s="4">
        <v>2390364</v>
      </c>
      <c r="H33" s="4">
        <v>0</v>
      </c>
      <c r="I33" s="5">
        <f t="shared" si="0"/>
        <v>2390364</v>
      </c>
      <c r="J33" s="5">
        <f t="shared" si="1"/>
        <v>0</v>
      </c>
      <c r="K33" s="6" t="str">
        <f>UPPER(LEFT(B33,FIND(",",B33)-1))</f>
        <v>KINGSTON</v>
      </c>
      <c r="L33" s="6" t="str">
        <f>LEFT(RIGHT(B33,2),1)</f>
        <v>R</v>
      </c>
      <c r="M33" s="6" t="str">
        <f>LEFT(C33,2)</f>
        <v>GA</v>
      </c>
      <c r="N33" s="6" t="str">
        <f>RIGHT(C33,2)</f>
        <v>S1</v>
      </c>
    </row>
    <row r="34" spans="1:14" x14ac:dyDescent="0.2">
      <c r="A34" s="2">
        <v>2016</v>
      </c>
      <c r="B34" s="3" t="s">
        <v>322</v>
      </c>
      <c r="C34" s="3" t="s">
        <v>320</v>
      </c>
      <c r="D34" s="4">
        <v>2365365</v>
      </c>
      <c r="E34" s="4">
        <v>0</v>
      </c>
      <c r="F34" s="4">
        <v>0</v>
      </c>
      <c r="G34" s="4">
        <v>565596</v>
      </c>
      <c r="H34" s="4">
        <v>1799769</v>
      </c>
      <c r="I34" s="5">
        <f t="shared" si="0"/>
        <v>565596</v>
      </c>
      <c r="J34" s="5">
        <f t="shared" si="1"/>
        <v>1799769</v>
      </c>
      <c r="K34" s="6" t="str">
        <f>UPPER(LEFT(B34,FIND(",",B34)-1))</f>
        <v>CRUZ</v>
      </c>
      <c r="L34" s="6" t="str">
        <f>LEFT(RIGHT(B34,2),1)</f>
        <v>R</v>
      </c>
      <c r="M34" s="6" t="str">
        <f>LEFT(C34,2)</f>
        <v>PR</v>
      </c>
      <c r="N34" s="6" t="str">
        <f>RIGHT(C34,2)</f>
        <v>ES</v>
      </c>
    </row>
    <row r="35" spans="1:14" x14ac:dyDescent="0.2">
      <c r="A35" s="2">
        <v>2014</v>
      </c>
      <c r="B35" s="2" t="s">
        <v>501</v>
      </c>
      <c r="C35" s="3" t="s">
        <v>500</v>
      </c>
      <c r="D35" s="4">
        <v>1898215</v>
      </c>
      <c r="E35" s="4">
        <v>0</v>
      </c>
      <c r="F35" s="4">
        <v>0</v>
      </c>
      <c r="G35" s="4">
        <v>912568</v>
      </c>
      <c r="H35" s="4">
        <v>985647</v>
      </c>
      <c r="I35" s="5">
        <f t="shared" si="0"/>
        <v>912568</v>
      </c>
      <c r="J35" s="5">
        <f t="shared" si="1"/>
        <v>985647</v>
      </c>
      <c r="K35" s="6" t="str">
        <f>UPPER(LEFT(B35,FIND(",",B35)-1))</f>
        <v>PERDUE</v>
      </c>
      <c r="L35" s="6" t="str">
        <f>LEFT(RIGHT(B35,2),1)</f>
        <v>R</v>
      </c>
      <c r="M35" s="6" t="str">
        <f>LEFT(C35,2)</f>
        <v>GA</v>
      </c>
      <c r="N35" s="6" t="str">
        <f>RIGHT(C35,2)</f>
        <v>S1</v>
      </c>
    </row>
    <row r="36" spans="1:14" x14ac:dyDescent="0.2">
      <c r="A36" s="2">
        <v>2016</v>
      </c>
      <c r="B36" s="3" t="s">
        <v>323</v>
      </c>
      <c r="C36" s="3" t="s">
        <v>320</v>
      </c>
      <c r="D36" s="4">
        <v>1816046</v>
      </c>
      <c r="E36" s="4">
        <v>0</v>
      </c>
      <c r="F36" s="4">
        <v>0</v>
      </c>
      <c r="G36" s="4">
        <v>8362</v>
      </c>
      <c r="H36" s="4">
        <v>1807684</v>
      </c>
      <c r="I36" s="5">
        <f t="shared" si="0"/>
        <v>8362</v>
      </c>
      <c r="J36" s="5">
        <f t="shared" si="1"/>
        <v>1807684</v>
      </c>
      <c r="K36" s="6" t="str">
        <f>UPPER(LEFT(B36,FIND(",",B36)-1))</f>
        <v>KASICH</v>
      </c>
      <c r="L36" s="6" t="str">
        <f>LEFT(RIGHT(B36,2),1)</f>
        <v>R</v>
      </c>
      <c r="M36" s="6" t="str">
        <f>LEFT(C36,2)</f>
        <v>PR</v>
      </c>
      <c r="N36" s="6" t="str">
        <f>RIGHT(C36,2)</f>
        <v>ES</v>
      </c>
    </row>
    <row r="37" spans="1:14" x14ac:dyDescent="0.2">
      <c r="A37" s="2">
        <v>2016</v>
      </c>
      <c r="B37" s="3" t="s">
        <v>240</v>
      </c>
      <c r="C37" s="3" t="s">
        <v>239</v>
      </c>
      <c r="D37" s="4">
        <v>1803839</v>
      </c>
      <c r="E37" s="4">
        <v>0</v>
      </c>
      <c r="F37" s="4">
        <v>0</v>
      </c>
      <c r="G37" s="4">
        <v>1583563</v>
      </c>
      <c r="H37" s="4">
        <v>220276</v>
      </c>
      <c r="I37" s="5">
        <f t="shared" si="0"/>
        <v>1583563</v>
      </c>
      <c r="J37" s="5">
        <f t="shared" si="1"/>
        <v>220276</v>
      </c>
      <c r="K37" s="6" t="str">
        <f>UPPER(LEFT(B37,FIND(",",B37)-1))</f>
        <v>AYOTTE</v>
      </c>
      <c r="L37" s="6" t="str">
        <f>LEFT(RIGHT(B37,2),1)</f>
        <v>R</v>
      </c>
      <c r="M37" s="6" t="str">
        <f>LEFT(C37,2)</f>
        <v>NH</v>
      </c>
      <c r="N37" s="6" t="str">
        <f>RIGHT(C37,2)</f>
        <v>S1</v>
      </c>
    </row>
    <row r="38" spans="1:14" x14ac:dyDescent="0.2">
      <c r="A38" s="2">
        <v>2014</v>
      </c>
      <c r="B38" s="3" t="s">
        <v>28</v>
      </c>
      <c r="C38" s="3" t="s">
        <v>19</v>
      </c>
      <c r="D38" s="4">
        <v>1782038</v>
      </c>
      <c r="E38" s="4">
        <v>37</v>
      </c>
      <c r="F38" s="4">
        <v>1782001</v>
      </c>
      <c r="G38" s="4">
        <v>0</v>
      </c>
      <c r="H38" s="4">
        <v>0</v>
      </c>
      <c r="I38" s="5">
        <f t="shared" si="0"/>
        <v>37</v>
      </c>
      <c r="J38" s="5">
        <f t="shared" si="1"/>
        <v>1782001</v>
      </c>
      <c r="K38" s="6" t="str">
        <f>UPPER(LEFT(B38,FIND(",",B38)-1))</f>
        <v>KIRKPATRICK</v>
      </c>
      <c r="L38" s="6" t="str">
        <f>LEFT(RIGHT(B38,2),1)</f>
        <v>D</v>
      </c>
      <c r="M38" s="6" t="str">
        <f>LEFT(C38,2)</f>
        <v>AZ</v>
      </c>
      <c r="N38" s="6" t="str">
        <f>RIGHT(C38,2)</f>
        <v>01</v>
      </c>
    </row>
    <row r="39" spans="1:14" x14ac:dyDescent="0.2">
      <c r="A39" s="2">
        <v>2014</v>
      </c>
      <c r="B39" s="2" t="s">
        <v>567</v>
      </c>
      <c r="C39" s="3" t="s">
        <v>568</v>
      </c>
      <c r="D39" s="4">
        <v>1733335</v>
      </c>
      <c r="E39" s="4">
        <v>0</v>
      </c>
      <c r="F39" s="4">
        <v>0</v>
      </c>
      <c r="G39" s="4">
        <v>863601</v>
      </c>
      <c r="H39" s="4">
        <v>4290</v>
      </c>
      <c r="I39" s="5">
        <f t="shared" si="0"/>
        <v>863601</v>
      </c>
      <c r="J39" s="5">
        <f t="shared" si="1"/>
        <v>4290</v>
      </c>
      <c r="K39" s="6" t="str">
        <f>UPPER(LEFT(B39,FIND(",",B39)-1))</f>
        <v>TISEI</v>
      </c>
      <c r="L39" s="6" t="str">
        <f>LEFT(RIGHT(B39,2),1)</f>
        <v>R</v>
      </c>
      <c r="M39" s="6" t="str">
        <f>LEFT(C39,2)</f>
        <v>MA</v>
      </c>
      <c r="N39" s="6" t="str">
        <f>RIGHT(C39,2)</f>
        <v>06</v>
      </c>
    </row>
    <row r="40" spans="1:14" x14ac:dyDescent="0.2">
      <c r="A40" s="2">
        <v>2014</v>
      </c>
      <c r="B40" s="3" t="s">
        <v>207</v>
      </c>
      <c r="C40" s="3" t="s">
        <v>208</v>
      </c>
      <c r="D40" s="4">
        <v>1717656</v>
      </c>
      <c r="E40" s="4">
        <v>14255</v>
      </c>
      <c r="F40" s="4">
        <v>1703401</v>
      </c>
      <c r="G40" s="4">
        <v>0</v>
      </c>
      <c r="H40" s="4">
        <v>0</v>
      </c>
      <c r="I40" s="5">
        <f t="shared" si="0"/>
        <v>14255</v>
      </c>
      <c r="J40" s="5">
        <f t="shared" si="1"/>
        <v>1703401</v>
      </c>
      <c r="K40" s="6" t="str">
        <f>UPPER(LEFT(B40,FIND(",",B40)-1))</f>
        <v>NOLAN</v>
      </c>
      <c r="L40" s="6" t="str">
        <f>LEFT(RIGHT(B40,2),1)</f>
        <v>D</v>
      </c>
      <c r="M40" s="6" t="str">
        <f>LEFT(C40,2)</f>
        <v>MN</v>
      </c>
      <c r="N40" s="6" t="str">
        <f>RIGHT(C40,2)</f>
        <v>08</v>
      </c>
    </row>
    <row r="41" spans="1:14" x14ac:dyDescent="0.2">
      <c r="A41" s="2">
        <v>2016</v>
      </c>
      <c r="B41" s="3" t="s">
        <v>293</v>
      </c>
      <c r="C41" s="3" t="s">
        <v>292</v>
      </c>
      <c r="D41" s="4">
        <v>1572508</v>
      </c>
      <c r="E41" s="4">
        <v>0</v>
      </c>
      <c r="F41" s="4">
        <v>0</v>
      </c>
      <c r="G41" s="4">
        <v>1572299</v>
      </c>
      <c r="H41" s="4">
        <v>209</v>
      </c>
      <c r="I41" s="5">
        <f t="shared" si="0"/>
        <v>1572299</v>
      </c>
      <c r="J41" s="5">
        <f t="shared" si="1"/>
        <v>209</v>
      </c>
      <c r="K41" s="6" t="str">
        <f>UPPER(LEFT(B41,FIND(",",B41)-1))</f>
        <v>PORTMAN</v>
      </c>
      <c r="L41" s="6" t="str">
        <f>LEFT(RIGHT(B41,2),1)</f>
        <v>R</v>
      </c>
      <c r="M41" s="6" t="str">
        <f>LEFT(C41,2)</f>
        <v>OH</v>
      </c>
      <c r="N41" s="6" t="str">
        <f>RIGHT(C41,2)</f>
        <v>S2</v>
      </c>
    </row>
    <row r="42" spans="1:14" x14ac:dyDescent="0.2">
      <c r="A42" s="2">
        <v>2014</v>
      </c>
      <c r="B42" s="3" t="s">
        <v>489</v>
      </c>
      <c r="C42" s="3" t="s">
        <v>111</v>
      </c>
      <c r="D42" s="4">
        <v>1515145</v>
      </c>
      <c r="E42" s="4">
        <v>124538</v>
      </c>
      <c r="F42" s="4">
        <v>1390607</v>
      </c>
      <c r="G42" s="4">
        <v>0</v>
      </c>
      <c r="H42" s="4">
        <v>0</v>
      </c>
      <c r="I42" s="5">
        <f t="shared" si="0"/>
        <v>124538</v>
      </c>
      <c r="J42" s="5">
        <f t="shared" si="1"/>
        <v>1390607</v>
      </c>
      <c r="K42" s="6" t="str">
        <f>UPPER(LEFT(B42,FIND(",",B42)-1))</f>
        <v>GARCIA</v>
      </c>
      <c r="L42" s="6" t="str">
        <f>LEFT(RIGHT(B42,2),1)</f>
        <v>D</v>
      </c>
      <c r="M42" s="6" t="str">
        <f>LEFT(C42,2)</f>
        <v>FL</v>
      </c>
      <c r="N42" s="6" t="str">
        <f>RIGHT(C42,2)</f>
        <v>26</v>
      </c>
    </row>
    <row r="43" spans="1:14" x14ac:dyDescent="0.2">
      <c r="A43" s="2">
        <v>2014</v>
      </c>
      <c r="B43" s="2" t="s">
        <v>659</v>
      </c>
      <c r="C43" s="3" t="s">
        <v>246</v>
      </c>
      <c r="D43" s="4">
        <v>1492365</v>
      </c>
      <c r="E43" s="4">
        <v>0</v>
      </c>
      <c r="F43" s="4">
        <v>1492365</v>
      </c>
      <c r="G43" s="4">
        <v>0</v>
      </c>
      <c r="H43" s="4">
        <v>0</v>
      </c>
      <c r="I43" s="5">
        <f t="shared" si="0"/>
        <v>0</v>
      </c>
      <c r="J43" s="5">
        <f t="shared" si="1"/>
        <v>1492365</v>
      </c>
      <c r="K43" s="6" t="str">
        <f>UPPER(LEFT(B43,FIND(",",B43)-1))</f>
        <v>BELGARD</v>
      </c>
      <c r="L43" s="6" t="str">
        <f>LEFT(RIGHT(B43,2),1)</f>
        <v>D</v>
      </c>
      <c r="M43" s="6" t="str">
        <f>LEFT(C43,2)</f>
        <v>NJ</v>
      </c>
      <c r="N43" s="6" t="str">
        <f>RIGHT(C43,2)</f>
        <v>03</v>
      </c>
    </row>
    <row r="44" spans="1:14" x14ac:dyDescent="0.2">
      <c r="A44" s="2">
        <v>2014</v>
      </c>
      <c r="B44" s="3" t="s">
        <v>30</v>
      </c>
      <c r="C44" s="3" t="s">
        <v>31</v>
      </c>
      <c r="D44" s="4">
        <v>1474155</v>
      </c>
      <c r="E44" s="4">
        <v>99011</v>
      </c>
      <c r="F44" s="4">
        <v>1375144</v>
      </c>
      <c r="G44" s="4">
        <v>0</v>
      </c>
      <c r="H44" s="4">
        <v>0</v>
      </c>
      <c r="I44" s="5">
        <f t="shared" si="0"/>
        <v>99011</v>
      </c>
      <c r="J44" s="5">
        <f t="shared" si="1"/>
        <v>1375144</v>
      </c>
      <c r="K44" s="6" t="str">
        <f>UPPER(LEFT(B44,FIND(",",B44)-1))</f>
        <v>BERA</v>
      </c>
      <c r="L44" s="6" t="str">
        <f>LEFT(RIGHT(B44,2),1)</f>
        <v>D</v>
      </c>
      <c r="M44" s="6" t="str">
        <f>LEFT(C44,2)</f>
        <v>CA</v>
      </c>
      <c r="N44" s="6" t="str">
        <f>RIGHT(C44,2)</f>
        <v>07</v>
      </c>
    </row>
    <row r="45" spans="1:14" x14ac:dyDescent="0.2">
      <c r="A45" s="2">
        <v>2014</v>
      </c>
      <c r="B45" s="2" t="s">
        <v>482</v>
      </c>
      <c r="C45" s="3" t="s">
        <v>102</v>
      </c>
      <c r="D45" s="4">
        <v>1467551</v>
      </c>
      <c r="E45" s="4">
        <v>36309</v>
      </c>
      <c r="F45" s="4">
        <v>1431242</v>
      </c>
      <c r="G45" s="4">
        <v>0</v>
      </c>
      <c r="H45" s="4">
        <v>0</v>
      </c>
      <c r="I45" s="5">
        <f t="shared" si="0"/>
        <v>36309</v>
      </c>
      <c r="J45" s="5">
        <f t="shared" si="1"/>
        <v>1431242</v>
      </c>
      <c r="K45" s="6" t="str">
        <f>UPPER(LEFT(B45,FIND(",",B45)-1))</f>
        <v>SINK</v>
      </c>
      <c r="L45" s="6" t="str">
        <f>LEFT(RIGHT(B45,2),1)</f>
        <v>D</v>
      </c>
      <c r="M45" s="6" t="str">
        <f>LEFT(C45,2)</f>
        <v>FL</v>
      </c>
      <c r="N45" s="6" t="str">
        <f>RIGHT(C45,2)</f>
        <v>13</v>
      </c>
    </row>
    <row r="46" spans="1:14" x14ac:dyDescent="0.2">
      <c r="A46" s="2">
        <v>2014</v>
      </c>
      <c r="B46" s="2" t="s">
        <v>569</v>
      </c>
      <c r="C46" s="3" t="s">
        <v>568</v>
      </c>
      <c r="D46" s="4">
        <v>1439847</v>
      </c>
      <c r="E46" s="4">
        <v>574403</v>
      </c>
      <c r="F46" s="4">
        <v>0</v>
      </c>
      <c r="G46" s="4">
        <v>0</v>
      </c>
      <c r="H46" s="4">
        <v>0</v>
      </c>
      <c r="I46" s="5">
        <f t="shared" si="0"/>
        <v>574403</v>
      </c>
      <c r="J46" s="5">
        <f t="shared" si="1"/>
        <v>0</v>
      </c>
      <c r="K46" s="6" t="str">
        <f>UPPER(LEFT(B46,FIND(",",B46)-1))</f>
        <v>MOULTON</v>
      </c>
      <c r="L46" s="6" t="str">
        <f>LEFT(RIGHT(B46,2),1)</f>
        <v>D</v>
      </c>
      <c r="M46" s="6" t="str">
        <f>LEFT(C46,2)</f>
        <v>MA</v>
      </c>
      <c r="N46" s="6" t="str">
        <f>RIGHT(C46,2)</f>
        <v>06</v>
      </c>
    </row>
    <row r="47" spans="1:14" x14ac:dyDescent="0.2">
      <c r="A47" s="2">
        <v>2014</v>
      </c>
      <c r="B47" s="3" t="s">
        <v>804</v>
      </c>
      <c r="C47" s="3" t="s">
        <v>269</v>
      </c>
      <c r="D47" s="4">
        <v>1395283</v>
      </c>
      <c r="E47" s="4">
        <v>11014</v>
      </c>
      <c r="F47" s="4">
        <v>1384269</v>
      </c>
      <c r="G47" s="4">
        <v>0</v>
      </c>
      <c r="H47" s="4">
        <v>0</v>
      </c>
      <c r="I47" s="5">
        <f t="shared" si="0"/>
        <v>11014</v>
      </c>
      <c r="J47" s="5">
        <f t="shared" si="1"/>
        <v>1384269</v>
      </c>
      <c r="K47" s="6" t="str">
        <f>UPPER(LEFT(B47,FIND(",",B47)-1))</f>
        <v>BISHOP</v>
      </c>
      <c r="L47" s="6" t="str">
        <f>LEFT(RIGHT(B47,2),1)</f>
        <v>D</v>
      </c>
      <c r="M47" s="6" t="str">
        <f>LEFT(C47,2)</f>
        <v>NY</v>
      </c>
      <c r="N47" s="6" t="str">
        <f>RIGHT(C47,2)</f>
        <v>01</v>
      </c>
    </row>
    <row r="48" spans="1:14" x14ac:dyDescent="0.2">
      <c r="A48" s="2">
        <v>2014</v>
      </c>
      <c r="B48" s="2" t="s">
        <v>601</v>
      </c>
      <c r="C48" s="3" t="s">
        <v>600</v>
      </c>
      <c r="D48" s="4">
        <v>1365863</v>
      </c>
      <c r="E48" s="4">
        <v>0</v>
      </c>
      <c r="F48" s="4">
        <v>0</v>
      </c>
      <c r="G48" s="4">
        <v>515469</v>
      </c>
      <c r="H48" s="4">
        <v>850394</v>
      </c>
      <c r="I48" s="5">
        <f t="shared" si="0"/>
        <v>515469</v>
      </c>
      <c r="J48" s="5">
        <f t="shared" si="1"/>
        <v>850394</v>
      </c>
      <c r="K48" s="6" t="str">
        <f>UPPER(LEFT(B48,FIND(",",B48)-1))</f>
        <v>LAND</v>
      </c>
      <c r="L48" s="6" t="str">
        <f>LEFT(RIGHT(B48,2),1)</f>
        <v>R</v>
      </c>
      <c r="M48" s="6" t="str">
        <f>LEFT(C48,2)</f>
        <v>MI</v>
      </c>
      <c r="N48" s="6" t="str">
        <f>RIGHT(C48,2)</f>
        <v>S1</v>
      </c>
    </row>
    <row r="49" spans="1:14" x14ac:dyDescent="0.2">
      <c r="A49" s="2">
        <v>2014</v>
      </c>
      <c r="B49" s="3" t="s">
        <v>624</v>
      </c>
      <c r="C49" s="3" t="s">
        <v>625</v>
      </c>
      <c r="D49" s="4">
        <v>1362756</v>
      </c>
      <c r="E49" s="4">
        <v>0</v>
      </c>
      <c r="F49" s="4">
        <v>0</v>
      </c>
      <c r="G49" s="4">
        <v>902599</v>
      </c>
      <c r="H49" s="4">
        <v>460157</v>
      </c>
      <c r="I49" s="5">
        <f t="shared" si="0"/>
        <v>902599</v>
      </c>
      <c r="J49" s="5">
        <f t="shared" si="1"/>
        <v>460157</v>
      </c>
      <c r="K49" s="6" t="str">
        <f>UPPER(LEFT(B49,FIND(",",B49)-1))</f>
        <v>COCHRAN</v>
      </c>
      <c r="L49" s="6" t="str">
        <f>LEFT(RIGHT(B49,2),1)</f>
        <v>R</v>
      </c>
      <c r="M49" s="6" t="str">
        <f>LEFT(C49,2)</f>
        <v>MS</v>
      </c>
      <c r="N49" s="6" t="str">
        <f>RIGHT(C49,2)</f>
        <v>S1</v>
      </c>
    </row>
    <row r="50" spans="1:14" x14ac:dyDescent="0.2">
      <c r="A50" s="2">
        <v>2016</v>
      </c>
      <c r="B50" s="3" t="s">
        <v>396</v>
      </c>
      <c r="C50" s="3" t="s">
        <v>395</v>
      </c>
      <c r="D50" s="4">
        <v>1343932</v>
      </c>
      <c r="E50" s="4">
        <v>0</v>
      </c>
      <c r="F50" s="4">
        <v>0</v>
      </c>
      <c r="G50" s="4">
        <v>785997</v>
      </c>
      <c r="H50" s="4">
        <v>556311</v>
      </c>
      <c r="I50" s="5">
        <f t="shared" si="0"/>
        <v>785997</v>
      </c>
      <c r="J50" s="5">
        <f t="shared" si="1"/>
        <v>556311</v>
      </c>
      <c r="K50" s="6" t="str">
        <f>UPPER(LEFT(B50,FIND(",",B50)-1))</f>
        <v>JOHNSON</v>
      </c>
      <c r="L50" s="6" t="str">
        <f>LEFT(RIGHT(B50,2),1)</f>
        <v>R</v>
      </c>
      <c r="M50" s="6" t="str">
        <f>LEFT(C50,2)</f>
        <v>WI</v>
      </c>
      <c r="N50" s="6" t="str">
        <f>RIGHT(C50,2)</f>
        <v>S2</v>
      </c>
    </row>
    <row r="51" spans="1:14" x14ac:dyDescent="0.2">
      <c r="A51" s="2">
        <v>2014</v>
      </c>
      <c r="B51" s="3" t="s">
        <v>496</v>
      </c>
      <c r="C51" s="3" t="s">
        <v>497</v>
      </c>
      <c r="D51" s="4">
        <v>1308359</v>
      </c>
      <c r="E51" s="4">
        <v>255576</v>
      </c>
      <c r="F51" s="4">
        <v>1052783</v>
      </c>
      <c r="G51" s="4">
        <v>0</v>
      </c>
      <c r="H51" s="4">
        <v>0</v>
      </c>
      <c r="I51" s="5">
        <f t="shared" si="0"/>
        <v>255576</v>
      </c>
      <c r="J51" s="5">
        <f t="shared" si="1"/>
        <v>1052783</v>
      </c>
      <c r="K51" s="6" t="str">
        <f>UPPER(LEFT(B51,FIND(",",B51)-1))</f>
        <v>BARROW</v>
      </c>
      <c r="L51" s="6" t="str">
        <f>LEFT(RIGHT(B51,2),1)</f>
        <v>D</v>
      </c>
      <c r="M51" s="6" t="str">
        <f>LEFT(C51,2)</f>
        <v>GA</v>
      </c>
      <c r="N51" s="6" t="str">
        <f>RIGHT(C51,2)</f>
        <v>12</v>
      </c>
    </row>
    <row r="52" spans="1:14" x14ac:dyDescent="0.2">
      <c r="A52" s="2">
        <v>2016</v>
      </c>
      <c r="B52" s="3" t="s">
        <v>324</v>
      </c>
      <c r="C52" s="3" t="s">
        <v>320</v>
      </c>
      <c r="D52" s="4">
        <v>1279268</v>
      </c>
      <c r="E52" s="4">
        <v>0</v>
      </c>
      <c r="F52" s="4">
        <v>0</v>
      </c>
      <c r="G52" s="4">
        <v>966878</v>
      </c>
      <c r="H52" s="4">
        <v>312390</v>
      </c>
      <c r="I52" s="5">
        <f t="shared" si="0"/>
        <v>966878</v>
      </c>
      <c r="J52" s="5">
        <f t="shared" si="1"/>
        <v>312390</v>
      </c>
      <c r="K52" s="6" t="str">
        <f>UPPER(LEFT(B52,FIND(",",B52)-1))</f>
        <v>RUBIO</v>
      </c>
      <c r="L52" s="6" t="str">
        <f>LEFT(RIGHT(B52,2),1)</f>
        <v>R</v>
      </c>
      <c r="M52" s="6" t="str">
        <f>LEFT(C52,2)</f>
        <v>PR</v>
      </c>
      <c r="N52" s="6" t="str">
        <f>RIGHT(C52,2)</f>
        <v>ES</v>
      </c>
    </row>
    <row r="53" spans="1:14" x14ac:dyDescent="0.2">
      <c r="A53" s="2">
        <v>2016</v>
      </c>
      <c r="B53" s="3" t="s">
        <v>26</v>
      </c>
      <c r="C53" s="3" t="s">
        <v>27</v>
      </c>
      <c r="D53" s="4">
        <v>1255184</v>
      </c>
      <c r="E53" s="4">
        <v>0</v>
      </c>
      <c r="F53" s="4">
        <v>0</v>
      </c>
      <c r="G53" s="4">
        <v>1251677</v>
      </c>
      <c r="H53" s="4">
        <v>3507</v>
      </c>
      <c r="I53" s="5">
        <f t="shared" si="0"/>
        <v>1251677</v>
      </c>
      <c r="J53" s="5">
        <f t="shared" si="1"/>
        <v>3507</v>
      </c>
      <c r="K53" s="6" t="str">
        <f>UPPER(LEFT(B53,FIND(",",B53)-1))</f>
        <v>MCCAIN</v>
      </c>
      <c r="L53" s="6" t="str">
        <f>LEFT(RIGHT(B53,2),1)</f>
        <v>R</v>
      </c>
      <c r="M53" s="6" t="str">
        <f>LEFT(C53,2)</f>
        <v>AZ</v>
      </c>
      <c r="N53" s="6" t="str">
        <f>RIGHT(C53,2)</f>
        <v>S1</v>
      </c>
    </row>
    <row r="54" spans="1:14" x14ac:dyDescent="0.2">
      <c r="A54" s="2">
        <v>2014</v>
      </c>
      <c r="B54" s="2" t="s">
        <v>550</v>
      </c>
      <c r="C54" s="3" t="s">
        <v>551</v>
      </c>
      <c r="D54" s="4">
        <v>1215382</v>
      </c>
      <c r="E54" s="4">
        <v>0</v>
      </c>
      <c r="F54" s="4">
        <v>0</v>
      </c>
      <c r="G54" s="4">
        <v>0</v>
      </c>
      <c r="H54" s="4">
        <v>0</v>
      </c>
      <c r="I54" s="5">
        <f t="shared" si="0"/>
        <v>0</v>
      </c>
      <c r="J54" s="5">
        <f t="shared" si="1"/>
        <v>0</v>
      </c>
      <c r="K54" s="6" t="str">
        <f>UPPER(LEFT(B54,FIND(",",B54)-1))</f>
        <v>ORMAN</v>
      </c>
      <c r="L54" s="6" t="str">
        <f>LEFT(RIGHT(B54,2),1)</f>
        <v>I</v>
      </c>
      <c r="M54" s="6" t="str">
        <f>LEFT(C54,2)</f>
        <v>KS</v>
      </c>
      <c r="N54" s="6" t="str">
        <f>RIGHT(C54,2)</f>
        <v>S1</v>
      </c>
    </row>
    <row r="55" spans="1:14" x14ac:dyDescent="0.2">
      <c r="A55" s="2">
        <v>2014</v>
      </c>
      <c r="B55" s="2" t="s">
        <v>502</v>
      </c>
      <c r="C55" s="3" t="s">
        <v>500</v>
      </c>
      <c r="D55" s="4">
        <v>1182934</v>
      </c>
      <c r="E55" s="4">
        <v>20084</v>
      </c>
      <c r="F55" s="4">
        <v>1162850</v>
      </c>
      <c r="G55" s="4">
        <v>0</v>
      </c>
      <c r="H55" s="4">
        <v>0</v>
      </c>
      <c r="I55" s="5">
        <f t="shared" si="0"/>
        <v>20084</v>
      </c>
      <c r="J55" s="5">
        <f t="shared" si="1"/>
        <v>1162850</v>
      </c>
      <c r="K55" s="6" t="str">
        <f>UPPER(LEFT(B55,FIND(",",B55)-1))</f>
        <v>NUNN</v>
      </c>
      <c r="L55" s="6" t="str">
        <f>LEFT(RIGHT(B55,2),1)</f>
        <v>D</v>
      </c>
      <c r="M55" s="6" t="str">
        <f>LEFT(C55,2)</f>
        <v>GA</v>
      </c>
      <c r="N55" s="6" t="str">
        <f>RIGHT(C55,2)</f>
        <v>S1</v>
      </c>
    </row>
    <row r="56" spans="1:14" x14ac:dyDescent="0.2">
      <c r="A56" s="2">
        <v>2014</v>
      </c>
      <c r="B56" s="3" t="s">
        <v>574</v>
      </c>
      <c r="C56" s="3" t="s">
        <v>575</v>
      </c>
      <c r="D56" s="4">
        <v>1162284</v>
      </c>
      <c r="E56" s="4">
        <v>1114142</v>
      </c>
      <c r="F56" s="4">
        <v>48142</v>
      </c>
      <c r="G56" s="4">
        <v>0</v>
      </c>
      <c r="H56" s="4">
        <v>0</v>
      </c>
      <c r="I56" s="5">
        <f t="shared" si="0"/>
        <v>1114142</v>
      </c>
      <c r="J56" s="5">
        <f t="shared" si="1"/>
        <v>48142</v>
      </c>
      <c r="K56" s="6" t="str">
        <f>UPPER(LEFT(B56,FIND(",",B56)-1))</f>
        <v>MARKEY</v>
      </c>
      <c r="L56" s="6" t="str">
        <f>LEFT(RIGHT(B56,2),1)</f>
        <v>D</v>
      </c>
      <c r="M56" s="6" t="str">
        <f>LEFT(C56,2)</f>
        <v>MA</v>
      </c>
      <c r="N56" s="6" t="str">
        <f>RIGHT(C56,2)</f>
        <v>S2</v>
      </c>
    </row>
    <row r="57" spans="1:14" x14ac:dyDescent="0.2">
      <c r="A57" s="2">
        <v>2014</v>
      </c>
      <c r="B57" s="2" t="s">
        <v>763</v>
      </c>
      <c r="C57" s="3" t="s">
        <v>297</v>
      </c>
      <c r="D57" s="4">
        <v>1009858</v>
      </c>
      <c r="E57" s="4">
        <v>0</v>
      </c>
      <c r="F57" s="4">
        <v>0</v>
      </c>
      <c r="G57" s="4">
        <v>946547</v>
      </c>
      <c r="H57" s="4">
        <v>63311</v>
      </c>
      <c r="I57" s="5">
        <f t="shared" si="0"/>
        <v>946547</v>
      </c>
      <c r="J57" s="5">
        <f t="shared" si="1"/>
        <v>63311</v>
      </c>
      <c r="K57" s="6" t="str">
        <f>UPPER(LEFT(B57,FIND(",",B57)-1))</f>
        <v>SHANNON</v>
      </c>
      <c r="L57" s="6" t="str">
        <f>LEFT(RIGHT(B57,2),1)</f>
        <v>R</v>
      </c>
      <c r="M57" s="6" t="str">
        <f>LEFT(C57,2)</f>
        <v>OK</v>
      </c>
      <c r="N57" s="6" t="str">
        <f>RIGHT(C57,2)</f>
        <v>S1</v>
      </c>
    </row>
    <row r="58" spans="1:14" x14ac:dyDescent="0.2">
      <c r="A58" s="2">
        <v>2016</v>
      </c>
      <c r="B58" s="2" t="s">
        <v>256</v>
      </c>
      <c r="C58" s="3" t="s">
        <v>257</v>
      </c>
      <c r="D58" s="4">
        <v>978580</v>
      </c>
      <c r="E58" s="4">
        <v>0</v>
      </c>
      <c r="F58" s="4">
        <v>0</v>
      </c>
      <c r="G58" s="4">
        <v>19353</v>
      </c>
      <c r="H58" s="4">
        <v>959227</v>
      </c>
      <c r="I58" s="5">
        <f t="shared" si="0"/>
        <v>19353</v>
      </c>
      <c r="J58" s="5">
        <f t="shared" si="1"/>
        <v>959227</v>
      </c>
      <c r="K58" s="6" t="str">
        <f>UPPER(LEFT(B58,FIND(",",B58)-1))</f>
        <v>TARKANIAN</v>
      </c>
      <c r="L58" s="6" t="str">
        <f>LEFT(RIGHT(B58,2),1)</f>
        <v>R</v>
      </c>
      <c r="M58" s="6" t="str">
        <f>LEFT(C58,2)</f>
        <v>NV</v>
      </c>
      <c r="N58" s="6" t="str">
        <f>RIGHT(C58,2)</f>
        <v>03</v>
      </c>
    </row>
    <row r="59" spans="1:14" x14ac:dyDescent="0.2">
      <c r="A59" s="2">
        <v>2014</v>
      </c>
      <c r="B59" s="2" t="s">
        <v>404</v>
      </c>
      <c r="C59" s="3" t="s">
        <v>403</v>
      </c>
      <c r="D59" s="4">
        <v>961484</v>
      </c>
      <c r="E59" s="4">
        <v>0</v>
      </c>
      <c r="F59" s="4">
        <v>0</v>
      </c>
      <c r="G59" s="4">
        <v>820782</v>
      </c>
      <c r="H59" s="4">
        <v>140702</v>
      </c>
      <c r="I59" s="5">
        <f t="shared" si="0"/>
        <v>820782</v>
      </c>
      <c r="J59" s="5">
        <f t="shared" si="1"/>
        <v>140702</v>
      </c>
      <c r="K59" s="6" t="str">
        <f>UPPER(LEFT(B59,FIND(",",B59)-1))</f>
        <v>SULLIVAN</v>
      </c>
      <c r="L59" s="6" t="str">
        <f>LEFT(RIGHT(B59,2),1)</f>
        <v>R</v>
      </c>
      <c r="M59" s="6" t="str">
        <f>LEFT(C59,2)</f>
        <v>AK</v>
      </c>
      <c r="N59" s="6" t="str">
        <f>RIGHT(C59,2)</f>
        <v>S1</v>
      </c>
    </row>
    <row r="60" spans="1:14" x14ac:dyDescent="0.2">
      <c r="A60" s="2">
        <v>2014</v>
      </c>
      <c r="B60" s="3" t="s">
        <v>552</v>
      </c>
      <c r="C60" s="3" t="s">
        <v>551</v>
      </c>
      <c r="D60" s="4">
        <v>919261</v>
      </c>
      <c r="E60" s="4">
        <v>0</v>
      </c>
      <c r="F60" s="4">
        <v>0</v>
      </c>
      <c r="G60" s="4">
        <v>904061</v>
      </c>
      <c r="H60" s="4">
        <v>15200</v>
      </c>
      <c r="I60" s="5">
        <f t="shared" si="0"/>
        <v>904061</v>
      </c>
      <c r="J60" s="5">
        <f t="shared" si="1"/>
        <v>15200</v>
      </c>
      <c r="K60" s="6" t="str">
        <f>UPPER(LEFT(B60,FIND(",",B60)-1))</f>
        <v>ROBERTS</v>
      </c>
      <c r="L60" s="6" t="str">
        <f>LEFT(RIGHT(B60,2),1)</f>
        <v>R</v>
      </c>
      <c r="M60" s="6" t="str">
        <f>LEFT(C60,2)</f>
        <v>KS</v>
      </c>
      <c r="N60" s="6" t="str">
        <f>RIGHT(C60,2)</f>
        <v>S1</v>
      </c>
    </row>
    <row r="61" spans="1:14" x14ac:dyDescent="0.2">
      <c r="A61" s="2">
        <v>2014</v>
      </c>
      <c r="B61" s="3" t="s">
        <v>802</v>
      </c>
      <c r="C61" s="3" t="s">
        <v>262</v>
      </c>
      <c r="D61" s="4">
        <v>878433</v>
      </c>
      <c r="E61" s="4">
        <v>8949</v>
      </c>
      <c r="F61" s="4">
        <v>869484</v>
      </c>
      <c r="G61" s="4">
        <v>0</v>
      </c>
      <c r="H61" s="4">
        <v>0</v>
      </c>
      <c r="I61" s="5">
        <f t="shared" si="0"/>
        <v>8949</v>
      </c>
      <c r="J61" s="5">
        <f t="shared" si="1"/>
        <v>869484</v>
      </c>
      <c r="K61" s="6" t="str">
        <f>UPPER(LEFT(B61,FIND(",",B61)-1))</f>
        <v>HORSFORD</v>
      </c>
      <c r="L61" s="6" t="str">
        <f>LEFT(RIGHT(B61,2),1)</f>
        <v>D</v>
      </c>
      <c r="M61" s="6" t="str">
        <f>LEFT(C61,2)</f>
        <v>NV</v>
      </c>
      <c r="N61" s="6" t="str">
        <f>RIGHT(C61,2)</f>
        <v>04</v>
      </c>
    </row>
    <row r="62" spans="1:14" x14ac:dyDescent="0.2">
      <c r="A62" s="2">
        <v>2014</v>
      </c>
      <c r="B62" s="3" t="s">
        <v>101</v>
      </c>
      <c r="C62" s="3" t="s">
        <v>102</v>
      </c>
      <c r="D62" s="4">
        <v>829066</v>
      </c>
      <c r="E62" s="4">
        <v>0</v>
      </c>
      <c r="F62" s="4">
        <v>0</v>
      </c>
      <c r="G62" s="4">
        <v>821663</v>
      </c>
      <c r="H62" s="4">
        <v>7403</v>
      </c>
      <c r="I62" s="5">
        <f t="shared" si="0"/>
        <v>821663</v>
      </c>
      <c r="J62" s="5">
        <f t="shared" si="1"/>
        <v>7403</v>
      </c>
      <c r="K62" s="6" t="str">
        <f>UPPER(LEFT(B62,FIND(",",B62)-1))</f>
        <v>JOLLY</v>
      </c>
      <c r="L62" s="6" t="str">
        <f>LEFT(RIGHT(B62,2),1)</f>
        <v>R</v>
      </c>
      <c r="M62" s="6" t="str">
        <f>LEFT(C62,2)</f>
        <v>FL</v>
      </c>
      <c r="N62" s="6" t="str">
        <f>RIGHT(C62,2)</f>
        <v>13</v>
      </c>
    </row>
    <row r="63" spans="1:14" x14ac:dyDescent="0.2">
      <c r="A63" s="2">
        <v>2014</v>
      </c>
      <c r="B63" s="2" t="s">
        <v>424</v>
      </c>
      <c r="C63" s="3" t="s">
        <v>21</v>
      </c>
      <c r="D63" s="4">
        <v>814028</v>
      </c>
      <c r="E63" s="4">
        <v>0</v>
      </c>
      <c r="F63" s="4">
        <v>0</v>
      </c>
      <c r="G63" s="4">
        <v>664028</v>
      </c>
      <c r="H63" s="4">
        <v>150000</v>
      </c>
      <c r="I63" s="5">
        <f t="shared" si="0"/>
        <v>664028</v>
      </c>
      <c r="J63" s="5">
        <f t="shared" si="1"/>
        <v>150000</v>
      </c>
      <c r="K63" s="6" t="str">
        <f>UPPER(LEFT(B63,FIND(",",B63)-1))</f>
        <v>MCSALLY</v>
      </c>
      <c r="L63" s="6" t="str">
        <f>LEFT(RIGHT(B63,2),1)</f>
        <v>R</v>
      </c>
      <c r="M63" s="6" t="str">
        <f>LEFT(C63,2)</f>
        <v>AZ</v>
      </c>
      <c r="N63" s="6" t="str">
        <f>RIGHT(C63,2)</f>
        <v>02</v>
      </c>
    </row>
    <row r="64" spans="1:14" x14ac:dyDescent="0.2">
      <c r="A64" s="2">
        <v>2014</v>
      </c>
      <c r="B64" s="3" t="s">
        <v>53</v>
      </c>
      <c r="C64" s="3" t="s">
        <v>54</v>
      </c>
      <c r="D64" s="4">
        <v>813536</v>
      </c>
      <c r="E64" s="4">
        <v>4116</v>
      </c>
      <c r="F64" s="4">
        <v>809420</v>
      </c>
      <c r="G64" s="4">
        <v>0</v>
      </c>
      <c r="H64" s="4">
        <v>0</v>
      </c>
      <c r="I64" s="5">
        <f t="shared" si="0"/>
        <v>4116</v>
      </c>
      <c r="J64" s="5">
        <f t="shared" si="1"/>
        <v>809420</v>
      </c>
      <c r="K64" s="6" t="str">
        <f>UPPER(LEFT(B64,FIND(",",B64)-1))</f>
        <v>BROWNLEY</v>
      </c>
      <c r="L64" s="6" t="str">
        <f>LEFT(RIGHT(B64,2),1)</f>
        <v>D</v>
      </c>
      <c r="M64" s="6" t="str">
        <f>LEFT(C64,2)</f>
        <v>CA</v>
      </c>
      <c r="N64" s="6" t="str">
        <f>RIGHT(C64,2)</f>
        <v>26</v>
      </c>
    </row>
    <row r="65" spans="1:14" x14ac:dyDescent="0.2">
      <c r="A65" s="2">
        <v>2014</v>
      </c>
      <c r="B65" s="3" t="s">
        <v>518</v>
      </c>
      <c r="C65" s="3" t="s">
        <v>519</v>
      </c>
      <c r="D65" s="4">
        <v>802480</v>
      </c>
      <c r="E65" s="4">
        <v>0</v>
      </c>
      <c r="F65" s="4">
        <v>0</v>
      </c>
      <c r="G65" s="4">
        <v>802480</v>
      </c>
      <c r="H65" s="4">
        <v>0</v>
      </c>
      <c r="I65" s="5">
        <f t="shared" si="0"/>
        <v>802480</v>
      </c>
      <c r="J65" s="5">
        <f t="shared" si="1"/>
        <v>0</v>
      </c>
      <c r="K65" s="6" t="str">
        <f>UPPER(LEFT(B65,FIND(",",B65)-1))</f>
        <v>SIMPSON</v>
      </c>
      <c r="L65" s="6" t="str">
        <f>LEFT(RIGHT(B65,2),1)</f>
        <v>R</v>
      </c>
      <c r="M65" s="6" t="str">
        <f>LEFT(C65,2)</f>
        <v>ID</v>
      </c>
      <c r="N65" s="6" t="str">
        <f>RIGHT(C65,2)</f>
        <v>02</v>
      </c>
    </row>
    <row r="66" spans="1:14" x14ac:dyDescent="0.2">
      <c r="A66" s="2">
        <v>2016</v>
      </c>
      <c r="B66" s="2" t="s">
        <v>258</v>
      </c>
      <c r="C66" s="3" t="s">
        <v>257</v>
      </c>
      <c r="D66" s="4">
        <v>794772</v>
      </c>
      <c r="E66" s="4">
        <v>0</v>
      </c>
      <c r="F66" s="4">
        <v>0</v>
      </c>
      <c r="G66" s="4">
        <v>794772</v>
      </c>
      <c r="H66" s="4">
        <v>0</v>
      </c>
      <c r="I66" s="5">
        <f t="shared" si="0"/>
        <v>794772</v>
      </c>
      <c r="J66" s="5">
        <f t="shared" si="1"/>
        <v>0</v>
      </c>
      <c r="K66" s="6" t="str">
        <f>UPPER(LEFT(B66,FIND(",",B66)-1))</f>
        <v>ROBERSON</v>
      </c>
      <c r="L66" s="6" t="str">
        <f>LEFT(RIGHT(B66,2),1)</f>
        <v>R</v>
      </c>
      <c r="M66" s="6" t="str">
        <f>LEFT(C66,2)</f>
        <v>NV</v>
      </c>
      <c r="N66" s="6" t="str">
        <f>RIGHT(C66,2)</f>
        <v>03</v>
      </c>
    </row>
    <row r="67" spans="1:14" x14ac:dyDescent="0.2">
      <c r="A67" s="2">
        <v>2014</v>
      </c>
      <c r="B67" s="2" t="s">
        <v>209</v>
      </c>
      <c r="C67" s="3" t="s">
        <v>208</v>
      </c>
      <c r="D67" s="4">
        <v>793186</v>
      </c>
      <c r="E67" s="4">
        <v>0</v>
      </c>
      <c r="F67" s="4">
        <v>0</v>
      </c>
      <c r="G67" s="4">
        <v>793186</v>
      </c>
      <c r="H67" s="4">
        <v>0</v>
      </c>
      <c r="I67" s="5">
        <f t="shared" si="0"/>
        <v>793186</v>
      </c>
      <c r="J67" s="5">
        <f t="shared" si="1"/>
        <v>0</v>
      </c>
      <c r="K67" s="6" t="str">
        <f>UPPER(LEFT(B67,FIND(",",B67)-1))</f>
        <v>MILLS</v>
      </c>
      <c r="L67" s="6" t="str">
        <f>LEFT(RIGHT(B67,2),1)</f>
        <v>R</v>
      </c>
      <c r="M67" s="6" t="str">
        <f>LEFT(C67,2)</f>
        <v>MN</v>
      </c>
      <c r="N67" s="6" t="str">
        <f>RIGHT(C67,2)</f>
        <v>08</v>
      </c>
    </row>
    <row r="68" spans="1:14" x14ac:dyDescent="0.2">
      <c r="A68" s="2">
        <v>2014</v>
      </c>
      <c r="B68" s="3" t="s">
        <v>790</v>
      </c>
      <c r="C68" s="3" t="s">
        <v>791</v>
      </c>
      <c r="D68" s="4">
        <v>767909</v>
      </c>
      <c r="E68" s="4">
        <v>24444</v>
      </c>
      <c r="F68" s="4">
        <v>743465</v>
      </c>
      <c r="G68" s="4">
        <v>0</v>
      </c>
      <c r="H68" s="4">
        <v>0</v>
      </c>
      <c r="I68" s="5">
        <f t="shared" ref="I68:I131" si="2">E68+G68</f>
        <v>24444</v>
      </c>
      <c r="J68" s="5">
        <f t="shared" ref="J68:J131" si="3">F68+H68</f>
        <v>743465</v>
      </c>
      <c r="K68" s="6" t="str">
        <f>UPPER(LEFT(B68,FIND(",",B68)-1))</f>
        <v>MALONEY</v>
      </c>
      <c r="L68" s="6" t="str">
        <f>LEFT(RIGHT(B68,2),1)</f>
        <v>D</v>
      </c>
      <c r="M68" s="6" t="str">
        <f>LEFT(C68,2)</f>
        <v>NY</v>
      </c>
      <c r="N68" s="6" t="str">
        <f>RIGHT(C68,2)</f>
        <v>18</v>
      </c>
    </row>
    <row r="69" spans="1:14" x14ac:dyDescent="0.2">
      <c r="A69" s="2">
        <v>2014</v>
      </c>
      <c r="B69" s="2" t="s">
        <v>527</v>
      </c>
      <c r="C69" s="3" t="s">
        <v>139</v>
      </c>
      <c r="D69" s="4">
        <v>725000</v>
      </c>
      <c r="E69" s="4">
        <v>0</v>
      </c>
      <c r="F69" s="4">
        <v>0</v>
      </c>
      <c r="G69" s="4">
        <v>725000</v>
      </c>
      <c r="H69" s="4">
        <v>0</v>
      </c>
      <c r="I69" s="5">
        <f t="shared" si="2"/>
        <v>725000</v>
      </c>
      <c r="J69" s="5">
        <f t="shared" si="3"/>
        <v>0</v>
      </c>
      <c r="K69" s="6" t="str">
        <f>UPPER(LEFT(B69,FIND(",",B69)-1))</f>
        <v>DOLD</v>
      </c>
      <c r="L69" s="6" t="str">
        <f>LEFT(RIGHT(B69,2),1)</f>
        <v>R</v>
      </c>
      <c r="M69" s="6" t="str">
        <f>LEFT(C69,2)</f>
        <v>IL</v>
      </c>
      <c r="N69" s="6" t="str">
        <f>RIGHT(C69,2)</f>
        <v>10</v>
      </c>
    </row>
    <row r="70" spans="1:14" x14ac:dyDescent="0.2">
      <c r="A70" s="2">
        <v>2016</v>
      </c>
      <c r="B70" s="2" t="s">
        <v>124</v>
      </c>
      <c r="C70" s="3" t="s">
        <v>125</v>
      </c>
      <c r="D70" s="4">
        <v>716967</v>
      </c>
      <c r="E70" s="4">
        <v>19447</v>
      </c>
      <c r="F70" s="4">
        <v>697520</v>
      </c>
      <c r="G70" s="4">
        <v>0</v>
      </c>
      <c r="H70" s="4">
        <v>0</v>
      </c>
      <c r="I70" s="5">
        <f t="shared" si="2"/>
        <v>19447</v>
      </c>
      <c r="J70" s="5">
        <f t="shared" si="3"/>
        <v>697520</v>
      </c>
      <c r="K70" s="6" t="str">
        <f>UPPER(LEFT(B70,FIND(",",B70)-1))</f>
        <v>VERNON</v>
      </c>
      <c r="L70" s="6" t="str">
        <f>LEFT(RIGHT(B70,2),1)</f>
        <v>D</v>
      </c>
      <c r="M70" s="6" t="str">
        <f>LEFT(C70,2)</f>
        <v>IA</v>
      </c>
      <c r="N70" s="6" t="str">
        <f>RIGHT(C70,2)</f>
        <v>01</v>
      </c>
    </row>
    <row r="71" spans="1:14" x14ac:dyDescent="0.2">
      <c r="A71" s="2">
        <v>2016</v>
      </c>
      <c r="B71" s="3" t="s">
        <v>212</v>
      </c>
      <c r="C71" s="3" t="s">
        <v>211</v>
      </c>
      <c r="D71" s="4">
        <v>713722</v>
      </c>
      <c r="E71" s="4">
        <v>0</v>
      </c>
      <c r="F71" s="4">
        <v>0</v>
      </c>
      <c r="G71" s="4">
        <v>422122</v>
      </c>
      <c r="H71" s="4">
        <v>0</v>
      </c>
      <c r="I71" s="5">
        <f t="shared" si="2"/>
        <v>422122</v>
      </c>
      <c r="J71" s="5">
        <f t="shared" si="3"/>
        <v>0</v>
      </c>
      <c r="K71" s="6" t="str">
        <f>UPPER(LEFT(B71,FIND(",",B71)-1))</f>
        <v>BLUNT</v>
      </c>
      <c r="L71" s="6" t="str">
        <f>LEFT(RIGHT(B71,2),1)</f>
        <v>R</v>
      </c>
      <c r="M71" s="6" t="str">
        <f>LEFT(C71,2)</f>
        <v>MO</v>
      </c>
      <c r="N71" s="6" t="str">
        <f>RIGHT(C71,2)</f>
        <v>S1</v>
      </c>
    </row>
    <row r="72" spans="1:14" x14ac:dyDescent="0.2">
      <c r="A72" s="2">
        <v>2016</v>
      </c>
      <c r="B72" s="2" t="s">
        <v>195</v>
      </c>
      <c r="C72" s="3" t="s">
        <v>196</v>
      </c>
      <c r="D72" s="4">
        <v>713612</v>
      </c>
      <c r="E72" s="4">
        <v>0</v>
      </c>
      <c r="F72" s="4">
        <v>713612</v>
      </c>
      <c r="G72" s="4">
        <v>0</v>
      </c>
      <c r="H72" s="4">
        <v>0</v>
      </c>
      <c r="I72" s="5">
        <f t="shared" si="2"/>
        <v>0</v>
      </c>
      <c r="J72" s="5">
        <f t="shared" si="3"/>
        <v>713612</v>
      </c>
      <c r="K72" s="6" t="str">
        <f>UPPER(LEFT(B72,FIND(",",B72)-1))</f>
        <v>SHKRELI</v>
      </c>
      <c r="L72" s="6" t="str">
        <f>LEFT(RIGHT(B72,2),1)</f>
        <v>D</v>
      </c>
      <c r="M72" s="6" t="str">
        <f>LEFT(C72,2)</f>
        <v>MI</v>
      </c>
      <c r="N72" s="6" t="str">
        <f>RIGHT(C72,2)</f>
        <v>08</v>
      </c>
    </row>
    <row r="73" spans="1:14" x14ac:dyDescent="0.2">
      <c r="A73" s="2">
        <v>2014</v>
      </c>
      <c r="B73" s="3" t="s">
        <v>425</v>
      </c>
      <c r="C73" s="3" t="s">
        <v>21</v>
      </c>
      <c r="D73" s="4">
        <v>681609</v>
      </c>
      <c r="E73" s="4">
        <v>122</v>
      </c>
      <c r="F73" s="4">
        <v>681487</v>
      </c>
      <c r="G73" s="4">
        <v>0</v>
      </c>
      <c r="H73" s="4">
        <v>0</v>
      </c>
      <c r="I73" s="5">
        <f t="shared" si="2"/>
        <v>122</v>
      </c>
      <c r="J73" s="5">
        <f t="shared" si="3"/>
        <v>681487</v>
      </c>
      <c r="K73" s="6" t="str">
        <f>UPPER(LEFT(B73,FIND(",",B73)-1))</f>
        <v>BARBER</v>
      </c>
      <c r="L73" s="6" t="str">
        <f>LEFT(RIGHT(B73,2),1)</f>
        <v>D</v>
      </c>
      <c r="M73" s="6" t="str">
        <f>LEFT(C73,2)</f>
        <v>AZ</v>
      </c>
      <c r="N73" s="6" t="str">
        <f>RIGHT(C73,2)</f>
        <v>02</v>
      </c>
    </row>
    <row r="74" spans="1:14" x14ac:dyDescent="0.2">
      <c r="A74" s="2">
        <v>2016</v>
      </c>
      <c r="B74" s="2" t="s">
        <v>313</v>
      </c>
      <c r="C74" s="3" t="s">
        <v>314</v>
      </c>
      <c r="D74" s="4">
        <v>665780</v>
      </c>
      <c r="E74" s="4">
        <v>0</v>
      </c>
      <c r="F74" s="4">
        <v>665780</v>
      </c>
      <c r="G74" s="4">
        <v>0</v>
      </c>
      <c r="H74" s="4">
        <v>0</v>
      </c>
      <c r="I74" s="5">
        <f t="shared" si="2"/>
        <v>0</v>
      </c>
      <c r="J74" s="5">
        <f t="shared" si="3"/>
        <v>665780</v>
      </c>
      <c r="K74" s="6" t="str">
        <f>UPPER(LEFT(B74,FIND(",",B74)-1))</f>
        <v>HARTMAN</v>
      </c>
      <c r="L74" s="6" t="str">
        <f>LEFT(RIGHT(B74,2),1)</f>
        <v>D</v>
      </c>
      <c r="M74" s="6" t="str">
        <f>LEFT(C74,2)</f>
        <v>PA</v>
      </c>
      <c r="N74" s="6" t="str">
        <f>RIGHT(C74,2)</f>
        <v>16</v>
      </c>
    </row>
    <row r="75" spans="1:14" x14ac:dyDescent="0.2">
      <c r="A75" s="2">
        <v>2014</v>
      </c>
      <c r="B75" s="2" t="s">
        <v>700</v>
      </c>
      <c r="C75" s="3" t="s">
        <v>380</v>
      </c>
      <c r="D75" s="4">
        <v>664271</v>
      </c>
      <c r="E75" s="4">
        <v>0</v>
      </c>
      <c r="F75" s="4">
        <v>0</v>
      </c>
      <c r="G75" s="4">
        <v>324302</v>
      </c>
      <c r="H75" s="4">
        <v>339969</v>
      </c>
      <c r="I75" s="5">
        <f t="shared" si="2"/>
        <v>324302</v>
      </c>
      <c r="J75" s="5">
        <f t="shared" si="3"/>
        <v>339969</v>
      </c>
      <c r="K75" s="6" t="str">
        <f>UPPER(LEFT(B75,FIND(",",B75)-1))</f>
        <v>COMSTOCK</v>
      </c>
      <c r="L75" s="6" t="str">
        <f>LEFT(RIGHT(B75,2),1)</f>
        <v>R</v>
      </c>
      <c r="M75" s="6" t="str">
        <f>LEFT(C75,2)</f>
        <v>VA</v>
      </c>
      <c r="N75" s="6" t="str">
        <f>RIGHT(C75,2)</f>
        <v>10</v>
      </c>
    </row>
    <row r="76" spans="1:14" x14ac:dyDescent="0.2">
      <c r="A76" s="2">
        <v>2016</v>
      </c>
      <c r="B76" s="2" t="s">
        <v>117</v>
      </c>
      <c r="C76" s="3" t="s">
        <v>118</v>
      </c>
      <c r="D76" s="4">
        <v>650150</v>
      </c>
      <c r="E76" s="4">
        <v>0</v>
      </c>
      <c r="F76" s="4">
        <v>0</v>
      </c>
      <c r="G76" s="4">
        <v>650150</v>
      </c>
      <c r="H76" s="4">
        <v>0</v>
      </c>
      <c r="I76" s="5">
        <f t="shared" si="2"/>
        <v>650150</v>
      </c>
      <c r="J76" s="5">
        <f t="shared" si="3"/>
        <v>0</v>
      </c>
      <c r="K76" s="6" t="str">
        <f>UPPER(LEFT(B76,FIND(",",B76)-1))</f>
        <v>FERGUSON</v>
      </c>
      <c r="L76" s="6" t="str">
        <f>LEFT(RIGHT(B76,2),1)</f>
        <v>R</v>
      </c>
      <c r="M76" s="6" t="str">
        <f>LEFT(C76,2)</f>
        <v>GA</v>
      </c>
      <c r="N76" s="6" t="str">
        <f>RIGHT(C76,2)</f>
        <v>03</v>
      </c>
    </row>
    <row r="77" spans="1:14" x14ac:dyDescent="0.2">
      <c r="A77" s="2">
        <v>2014</v>
      </c>
      <c r="B77" s="2" t="s">
        <v>504</v>
      </c>
      <c r="C77" s="3" t="s">
        <v>505</v>
      </c>
      <c r="D77" s="4">
        <v>638160</v>
      </c>
      <c r="E77" s="4">
        <v>360000</v>
      </c>
      <c r="F77" s="4">
        <v>278160</v>
      </c>
      <c r="G77" s="4">
        <v>0</v>
      </c>
      <c r="H77" s="4">
        <v>0</v>
      </c>
      <c r="I77" s="5">
        <f t="shared" si="2"/>
        <v>360000</v>
      </c>
      <c r="J77" s="5">
        <f t="shared" si="3"/>
        <v>278160</v>
      </c>
      <c r="K77" s="6" t="str">
        <f>UPPER(LEFT(B77,FIND(",",B77)-1))</f>
        <v>TAKAI</v>
      </c>
      <c r="L77" s="6" t="str">
        <f>LEFT(RIGHT(B77,2),1)</f>
        <v>D</v>
      </c>
      <c r="M77" s="6" t="str">
        <f>LEFT(C77,2)</f>
        <v>HI</v>
      </c>
      <c r="N77" s="6" t="str">
        <f>RIGHT(C77,2)</f>
        <v>01</v>
      </c>
    </row>
    <row r="78" spans="1:14" x14ac:dyDescent="0.2">
      <c r="A78" s="2">
        <v>2016</v>
      </c>
      <c r="B78" s="3" t="s">
        <v>149</v>
      </c>
      <c r="C78" s="3" t="s">
        <v>150</v>
      </c>
      <c r="D78" s="4">
        <v>633416</v>
      </c>
      <c r="E78" s="4">
        <v>633416</v>
      </c>
      <c r="F78" s="4">
        <v>0</v>
      </c>
      <c r="G78" s="4">
        <v>0</v>
      </c>
      <c r="H78" s="4">
        <v>0</v>
      </c>
      <c r="I78" s="5">
        <f t="shared" si="2"/>
        <v>633416</v>
      </c>
      <c r="J78" s="5">
        <f t="shared" si="3"/>
        <v>0</v>
      </c>
      <c r="K78" s="6" t="str">
        <f>UPPER(LEFT(B78,FIND(",",B78)-1))</f>
        <v>DUCKWORTH</v>
      </c>
      <c r="L78" s="6" t="str">
        <f>LEFT(RIGHT(B78,2),1)</f>
        <v>D</v>
      </c>
      <c r="M78" s="6" t="str">
        <f>LEFT(C78,2)</f>
        <v>IL</v>
      </c>
      <c r="N78" s="6" t="str">
        <f>RIGHT(C78,2)</f>
        <v>S2</v>
      </c>
    </row>
    <row r="79" spans="1:14" x14ac:dyDescent="0.2">
      <c r="A79" s="2">
        <v>2016</v>
      </c>
      <c r="B79" s="3" t="s">
        <v>110</v>
      </c>
      <c r="C79" s="3" t="s">
        <v>111</v>
      </c>
      <c r="D79" s="4">
        <v>622255</v>
      </c>
      <c r="E79" s="4">
        <v>0</v>
      </c>
      <c r="F79" s="4">
        <v>0</v>
      </c>
      <c r="G79" s="4">
        <v>622255</v>
      </c>
      <c r="H79" s="4">
        <v>0</v>
      </c>
      <c r="I79" s="5">
        <f t="shared" si="2"/>
        <v>622255</v>
      </c>
      <c r="J79" s="5">
        <f t="shared" si="3"/>
        <v>0</v>
      </c>
      <c r="K79" s="6" t="str">
        <f>UPPER(LEFT(B79,FIND(",",B79)-1))</f>
        <v>CURBELO</v>
      </c>
      <c r="L79" s="6" t="str">
        <f>LEFT(RIGHT(B79,2),1)</f>
        <v>R</v>
      </c>
      <c r="M79" s="6" t="str">
        <f>LEFT(C79,2)</f>
        <v>FL</v>
      </c>
      <c r="N79" s="6" t="str">
        <f>RIGHT(C79,2)</f>
        <v>26</v>
      </c>
    </row>
    <row r="80" spans="1:14" x14ac:dyDescent="0.2">
      <c r="A80" s="2">
        <v>2014</v>
      </c>
      <c r="B80" s="3" t="s">
        <v>587</v>
      </c>
      <c r="C80" s="3" t="s">
        <v>588</v>
      </c>
      <c r="D80" s="4">
        <v>622250</v>
      </c>
      <c r="E80" s="4">
        <v>0</v>
      </c>
      <c r="F80" s="4">
        <v>0</v>
      </c>
      <c r="G80" s="4">
        <v>622250</v>
      </c>
      <c r="H80" s="4">
        <v>0</v>
      </c>
      <c r="I80" s="5">
        <f t="shared" si="2"/>
        <v>622250</v>
      </c>
      <c r="J80" s="5">
        <f t="shared" si="3"/>
        <v>0</v>
      </c>
      <c r="K80" s="6" t="str">
        <f>UPPER(LEFT(B80,FIND(",",B80)-1))</f>
        <v>COLLINS</v>
      </c>
      <c r="L80" s="6" t="str">
        <f>LEFT(RIGHT(B80,2),1)</f>
        <v>R</v>
      </c>
      <c r="M80" s="6" t="str">
        <f>LEFT(C80,2)</f>
        <v>ME</v>
      </c>
      <c r="N80" s="6" t="str">
        <f>RIGHT(C80,2)</f>
        <v>S2</v>
      </c>
    </row>
    <row r="81" spans="1:14" x14ac:dyDescent="0.2">
      <c r="A81" s="2">
        <v>2014</v>
      </c>
      <c r="B81" s="3" t="s">
        <v>78</v>
      </c>
      <c r="C81" s="3" t="s">
        <v>79</v>
      </c>
      <c r="D81" s="4">
        <v>620036</v>
      </c>
      <c r="E81" s="4">
        <v>0</v>
      </c>
      <c r="F81" s="4">
        <v>0</v>
      </c>
      <c r="G81" s="4">
        <v>471564</v>
      </c>
      <c r="H81" s="4">
        <v>148472</v>
      </c>
      <c r="I81" s="5">
        <f t="shared" si="2"/>
        <v>471564</v>
      </c>
      <c r="J81" s="5">
        <f t="shared" si="3"/>
        <v>148472</v>
      </c>
      <c r="K81" s="6" t="str">
        <f>UPPER(LEFT(B81,FIND(",",B81)-1))</f>
        <v>COFFMAN</v>
      </c>
      <c r="L81" s="6" t="str">
        <f>LEFT(RIGHT(B81,2),1)</f>
        <v>R</v>
      </c>
      <c r="M81" s="6" t="str">
        <f>LEFT(C81,2)</f>
        <v>CO</v>
      </c>
      <c r="N81" s="6" t="str">
        <f>RIGHT(C81,2)</f>
        <v>06</v>
      </c>
    </row>
    <row r="82" spans="1:14" x14ac:dyDescent="0.2">
      <c r="A82" s="2">
        <v>2014</v>
      </c>
      <c r="B82" s="2" t="s">
        <v>718</v>
      </c>
      <c r="C82" s="3" t="s">
        <v>719</v>
      </c>
      <c r="D82" s="4">
        <v>615911</v>
      </c>
      <c r="E82" s="4">
        <v>0</v>
      </c>
      <c r="F82" s="4">
        <v>0</v>
      </c>
      <c r="G82" s="4">
        <v>615911</v>
      </c>
      <c r="H82" s="4">
        <v>0</v>
      </c>
      <c r="I82" s="5">
        <f t="shared" si="2"/>
        <v>615911</v>
      </c>
      <c r="J82" s="5">
        <f t="shared" si="3"/>
        <v>0</v>
      </c>
      <c r="K82" s="6" t="str">
        <f>UPPER(LEFT(B82,FIND(",",B82)-1))</f>
        <v>ROUNDS</v>
      </c>
      <c r="L82" s="6" t="str">
        <f>LEFT(RIGHT(B82,2),1)</f>
        <v>R</v>
      </c>
      <c r="M82" s="6" t="str">
        <f>LEFT(C82,2)</f>
        <v>SD</v>
      </c>
      <c r="N82" s="6" t="str">
        <f>RIGHT(C82,2)</f>
        <v>S2</v>
      </c>
    </row>
    <row r="83" spans="1:14" x14ac:dyDescent="0.2">
      <c r="A83" s="2">
        <v>2014</v>
      </c>
      <c r="B83" s="3" t="s">
        <v>627</v>
      </c>
      <c r="C83" s="3" t="s">
        <v>628</v>
      </c>
      <c r="D83" s="4">
        <v>613018</v>
      </c>
      <c r="E83" s="4">
        <v>0</v>
      </c>
      <c r="F83" s="4">
        <v>0</v>
      </c>
      <c r="G83" s="4">
        <v>316728</v>
      </c>
      <c r="H83" s="4">
        <v>296290</v>
      </c>
      <c r="I83" s="5">
        <f t="shared" si="2"/>
        <v>316728</v>
      </c>
      <c r="J83" s="5">
        <f t="shared" si="3"/>
        <v>296290</v>
      </c>
      <c r="K83" s="6" t="str">
        <f>UPPER(LEFT(B83,FIND(",",B83)-1))</f>
        <v>DAINES</v>
      </c>
      <c r="L83" s="6" t="str">
        <f>LEFT(RIGHT(B83,2),1)</f>
        <v>R</v>
      </c>
      <c r="M83" s="6" t="str">
        <f>LEFT(C83,2)</f>
        <v>MT</v>
      </c>
      <c r="N83" s="6" t="str">
        <f>RIGHT(C83,2)</f>
        <v>S2</v>
      </c>
    </row>
    <row r="84" spans="1:14" x14ac:dyDescent="0.2">
      <c r="A84" s="2">
        <v>2014</v>
      </c>
      <c r="B84" s="3" t="s">
        <v>708</v>
      </c>
      <c r="C84" s="3" t="s">
        <v>358</v>
      </c>
      <c r="D84" s="4">
        <v>608286</v>
      </c>
      <c r="E84" s="4">
        <v>110965</v>
      </c>
      <c r="F84" s="4">
        <v>497321</v>
      </c>
      <c r="G84" s="4">
        <v>0</v>
      </c>
      <c r="H84" s="4">
        <v>0</v>
      </c>
      <c r="I84" s="5">
        <f t="shared" si="2"/>
        <v>110965</v>
      </c>
      <c r="J84" s="5">
        <f t="shared" si="3"/>
        <v>497321</v>
      </c>
      <c r="K84" s="6" t="str">
        <f>UPPER(LEFT(B84,FIND(",",B84)-1))</f>
        <v>GALLEGO</v>
      </c>
      <c r="L84" s="6" t="str">
        <f>LEFT(RIGHT(B84,2),1)</f>
        <v>D</v>
      </c>
      <c r="M84" s="6" t="str">
        <f>LEFT(C84,2)</f>
        <v>TX</v>
      </c>
      <c r="N84" s="6" t="str">
        <f>RIGHT(C84,2)</f>
        <v>23</v>
      </c>
    </row>
    <row r="85" spans="1:14" x14ac:dyDescent="0.2">
      <c r="A85" s="2">
        <v>2014</v>
      </c>
      <c r="B85" s="3" t="s">
        <v>547</v>
      </c>
      <c r="C85" s="3" t="s">
        <v>548</v>
      </c>
      <c r="D85" s="4">
        <v>591310</v>
      </c>
      <c r="E85" s="4">
        <v>0</v>
      </c>
      <c r="F85" s="4">
        <v>0</v>
      </c>
      <c r="G85" s="4">
        <v>174585</v>
      </c>
      <c r="H85" s="4">
        <v>7500</v>
      </c>
      <c r="I85" s="5">
        <f t="shared" si="2"/>
        <v>174585</v>
      </c>
      <c r="J85" s="5">
        <f t="shared" si="3"/>
        <v>7500</v>
      </c>
      <c r="K85" s="6" t="str">
        <f>UPPER(LEFT(B85,FIND(",",B85)-1))</f>
        <v>POMPEO</v>
      </c>
      <c r="L85" s="6" t="str">
        <f>LEFT(RIGHT(B85,2),1)</f>
        <v>R</v>
      </c>
      <c r="M85" s="6" t="str">
        <f>LEFT(C85,2)</f>
        <v>KS</v>
      </c>
      <c r="N85" s="6" t="str">
        <f>RIGHT(C85,2)</f>
        <v>04</v>
      </c>
    </row>
    <row r="86" spans="1:14" x14ac:dyDescent="0.2">
      <c r="A86" s="2">
        <v>2016</v>
      </c>
      <c r="B86" s="2" t="s">
        <v>41</v>
      </c>
      <c r="C86" s="3" t="s">
        <v>42</v>
      </c>
      <c r="D86" s="4">
        <v>576086</v>
      </c>
      <c r="E86" s="4">
        <v>12463</v>
      </c>
      <c r="F86" s="4">
        <v>563623</v>
      </c>
      <c r="G86" s="4">
        <v>0</v>
      </c>
      <c r="H86" s="4">
        <v>0</v>
      </c>
      <c r="I86" s="5">
        <f t="shared" si="2"/>
        <v>12463</v>
      </c>
      <c r="J86" s="5">
        <f t="shared" si="3"/>
        <v>563623</v>
      </c>
      <c r="K86" s="6" t="str">
        <f>UPPER(LEFT(B86,FIND(",",B86)-1))</f>
        <v>HUERTA</v>
      </c>
      <c r="L86" s="6" t="str">
        <f>LEFT(RIGHT(B86,2),1)</f>
        <v>D</v>
      </c>
      <c r="M86" s="6" t="str">
        <f>LEFT(C86,2)</f>
        <v>CA</v>
      </c>
      <c r="N86" s="6" t="str">
        <f>RIGHT(C86,2)</f>
        <v>21</v>
      </c>
    </row>
    <row r="87" spans="1:14" x14ac:dyDescent="0.2">
      <c r="A87" s="2">
        <v>2014</v>
      </c>
      <c r="B87" s="2" t="s">
        <v>423</v>
      </c>
      <c r="C87" s="3" t="s">
        <v>19</v>
      </c>
      <c r="D87" s="4">
        <v>574657</v>
      </c>
      <c r="E87" s="4">
        <v>0</v>
      </c>
      <c r="F87" s="4">
        <v>0</v>
      </c>
      <c r="G87" s="4">
        <v>263951</v>
      </c>
      <c r="H87" s="4">
        <v>310706</v>
      </c>
      <c r="I87" s="5">
        <f t="shared" si="2"/>
        <v>263951</v>
      </c>
      <c r="J87" s="5">
        <f t="shared" si="3"/>
        <v>310706</v>
      </c>
      <c r="K87" s="6" t="str">
        <f>UPPER(LEFT(B87,FIND(",",B87)-1))</f>
        <v>TOBIN</v>
      </c>
      <c r="L87" s="6" t="str">
        <f>LEFT(RIGHT(B87,2),1)</f>
        <v>R</v>
      </c>
      <c r="M87" s="6" t="str">
        <f>LEFT(C87,2)</f>
        <v>AZ</v>
      </c>
      <c r="N87" s="6" t="str">
        <f>RIGHT(C87,2)</f>
        <v>01</v>
      </c>
    </row>
    <row r="88" spans="1:14" x14ac:dyDescent="0.2">
      <c r="A88" s="2">
        <v>2014</v>
      </c>
      <c r="B88" s="3" t="s">
        <v>727</v>
      </c>
      <c r="C88" s="3" t="s">
        <v>728</v>
      </c>
      <c r="D88" s="4">
        <v>563234</v>
      </c>
      <c r="E88" s="4">
        <v>0</v>
      </c>
      <c r="F88" s="4">
        <v>0</v>
      </c>
      <c r="G88" s="4">
        <v>561443</v>
      </c>
      <c r="H88" s="4">
        <v>1791</v>
      </c>
      <c r="I88" s="5">
        <f t="shared" si="2"/>
        <v>561443</v>
      </c>
      <c r="J88" s="5">
        <f t="shared" si="3"/>
        <v>1791</v>
      </c>
      <c r="K88" s="6" t="str">
        <f>UPPER(LEFT(B88,FIND(",",B88)-1))</f>
        <v>ALEXANDER</v>
      </c>
      <c r="L88" s="6" t="str">
        <f>LEFT(RIGHT(B88,2),1)</f>
        <v>R</v>
      </c>
      <c r="M88" s="6" t="str">
        <f>LEFT(C88,2)</f>
        <v>TN</v>
      </c>
      <c r="N88" s="6" t="str">
        <f>RIGHT(C88,2)</f>
        <v>S2</v>
      </c>
    </row>
    <row r="89" spans="1:14" x14ac:dyDescent="0.2">
      <c r="A89" s="2">
        <v>2014</v>
      </c>
      <c r="B89" s="3" t="s">
        <v>43</v>
      </c>
      <c r="C89" s="3" t="s">
        <v>42</v>
      </c>
      <c r="D89" s="4">
        <v>562112</v>
      </c>
      <c r="E89" s="4">
        <v>0</v>
      </c>
      <c r="F89" s="4">
        <v>0</v>
      </c>
      <c r="G89" s="4">
        <v>562112</v>
      </c>
      <c r="H89" s="4">
        <v>0</v>
      </c>
      <c r="I89" s="5">
        <f t="shared" si="2"/>
        <v>562112</v>
      </c>
      <c r="J89" s="5">
        <f t="shared" si="3"/>
        <v>0</v>
      </c>
      <c r="K89" s="6" t="str">
        <f>UPPER(LEFT(B89,FIND(",",B89)-1))</f>
        <v>VALADAO</v>
      </c>
      <c r="L89" s="6" t="str">
        <f>LEFT(RIGHT(B89,2),1)</f>
        <v>R</v>
      </c>
      <c r="M89" s="6" t="str">
        <f>LEFT(C89,2)</f>
        <v>CA</v>
      </c>
      <c r="N89" s="6" t="str">
        <f>RIGHT(C89,2)</f>
        <v>21</v>
      </c>
    </row>
    <row r="90" spans="1:14" x14ac:dyDescent="0.2">
      <c r="A90" s="2">
        <v>2016</v>
      </c>
      <c r="B90" s="3" t="s">
        <v>151</v>
      </c>
      <c r="C90" s="3" t="s">
        <v>150</v>
      </c>
      <c r="D90" s="4">
        <v>557435</v>
      </c>
      <c r="E90" s="4">
        <v>0</v>
      </c>
      <c r="F90" s="4">
        <v>0</v>
      </c>
      <c r="G90" s="4">
        <v>550150</v>
      </c>
      <c r="H90" s="4">
        <v>7285</v>
      </c>
      <c r="I90" s="5">
        <f t="shared" si="2"/>
        <v>550150</v>
      </c>
      <c r="J90" s="5">
        <f t="shared" si="3"/>
        <v>7285</v>
      </c>
      <c r="K90" s="6" t="str">
        <f>UPPER(LEFT(B90,FIND(",",B90)-1))</f>
        <v>KIRK</v>
      </c>
      <c r="L90" s="6" t="str">
        <f>LEFT(RIGHT(B90,2),1)</f>
        <v>R</v>
      </c>
      <c r="M90" s="6" t="str">
        <f>LEFT(C90,2)</f>
        <v>IL</v>
      </c>
      <c r="N90" s="6" t="str">
        <f>RIGHT(C90,2)</f>
        <v>S2</v>
      </c>
    </row>
    <row r="91" spans="1:14" x14ac:dyDescent="0.2">
      <c r="A91" s="2">
        <v>2016</v>
      </c>
      <c r="B91" s="2" t="s">
        <v>188</v>
      </c>
      <c r="C91" s="3" t="s">
        <v>189</v>
      </c>
      <c r="D91" s="4">
        <v>553473</v>
      </c>
      <c r="E91" s="4">
        <v>9210</v>
      </c>
      <c r="F91" s="4">
        <v>544263</v>
      </c>
      <c r="G91" s="4">
        <v>0</v>
      </c>
      <c r="H91" s="4">
        <v>0</v>
      </c>
      <c r="I91" s="5">
        <f t="shared" si="2"/>
        <v>9210</v>
      </c>
      <c r="J91" s="5">
        <f t="shared" si="3"/>
        <v>544263</v>
      </c>
      <c r="K91" s="6" t="str">
        <f>UPPER(LEFT(B91,FIND(",",B91)-1))</f>
        <v>JOHNSON</v>
      </c>
      <c r="L91" s="6" t="str">
        <f>LEFT(RIGHT(B91,2),1)</f>
        <v>D</v>
      </c>
      <c r="M91" s="6" t="str">
        <f>LEFT(C91,2)</f>
        <v>MI</v>
      </c>
      <c r="N91" s="6" t="str">
        <f>RIGHT(C91,2)</f>
        <v>01</v>
      </c>
    </row>
    <row r="92" spans="1:14" x14ac:dyDescent="0.2">
      <c r="A92" s="2">
        <v>2014</v>
      </c>
      <c r="B92" s="3" t="s">
        <v>477</v>
      </c>
      <c r="C92" s="3" t="s">
        <v>89</v>
      </c>
      <c r="D92" s="4">
        <v>551513</v>
      </c>
      <c r="E92" s="4">
        <v>0</v>
      </c>
      <c r="F92" s="4">
        <v>0</v>
      </c>
      <c r="G92" s="4">
        <v>78346</v>
      </c>
      <c r="H92" s="4">
        <v>473167</v>
      </c>
      <c r="I92" s="5">
        <f t="shared" si="2"/>
        <v>78346</v>
      </c>
      <c r="J92" s="5">
        <f t="shared" si="3"/>
        <v>473167</v>
      </c>
      <c r="K92" s="6" t="str">
        <f>UPPER(LEFT(B92,FIND(",",B92)-1))</f>
        <v>SOUTHERLAND</v>
      </c>
      <c r="L92" s="6" t="str">
        <f>LEFT(RIGHT(B92,2),1)</f>
        <v>R</v>
      </c>
      <c r="M92" s="6" t="str">
        <f>LEFT(C92,2)</f>
        <v>FL</v>
      </c>
      <c r="N92" s="6" t="str">
        <f>RIGHT(C92,2)</f>
        <v>02</v>
      </c>
    </row>
    <row r="93" spans="1:14" x14ac:dyDescent="0.2">
      <c r="A93" s="2">
        <v>2014</v>
      </c>
      <c r="B93" s="3" t="s">
        <v>506</v>
      </c>
      <c r="C93" s="3" t="s">
        <v>507</v>
      </c>
      <c r="D93" s="4">
        <v>540949</v>
      </c>
      <c r="E93" s="4">
        <v>540806</v>
      </c>
      <c r="F93" s="4">
        <v>143</v>
      </c>
      <c r="G93" s="4">
        <v>0</v>
      </c>
      <c r="H93" s="4">
        <v>0</v>
      </c>
      <c r="I93" s="5">
        <f t="shared" si="2"/>
        <v>540806</v>
      </c>
      <c r="J93" s="5">
        <f t="shared" si="3"/>
        <v>143</v>
      </c>
      <c r="K93" s="6" t="str">
        <f>UPPER(LEFT(B93,FIND(",",B93)-1))</f>
        <v>SCHATZ</v>
      </c>
      <c r="L93" s="6" t="str">
        <f>LEFT(RIGHT(B93,2),1)</f>
        <v>D</v>
      </c>
      <c r="M93" s="6" t="str">
        <f>LEFT(C93,2)</f>
        <v>HI</v>
      </c>
      <c r="N93" s="6" t="str">
        <f>RIGHT(C93,2)</f>
        <v>S1</v>
      </c>
    </row>
    <row r="94" spans="1:14" x14ac:dyDescent="0.2">
      <c r="A94" s="2">
        <v>2014</v>
      </c>
      <c r="B94" s="3" t="s">
        <v>267</v>
      </c>
      <c r="C94" s="3" t="s">
        <v>257</v>
      </c>
      <c r="D94" s="4">
        <v>527410</v>
      </c>
      <c r="E94" s="4">
        <v>0</v>
      </c>
      <c r="F94" s="4">
        <v>0</v>
      </c>
      <c r="G94" s="4">
        <v>520112</v>
      </c>
      <c r="H94" s="4">
        <v>7298</v>
      </c>
      <c r="I94" s="5">
        <f t="shared" si="2"/>
        <v>520112</v>
      </c>
      <c r="J94" s="5">
        <f t="shared" si="3"/>
        <v>7298</v>
      </c>
      <c r="K94" s="6" t="str">
        <f>UPPER(LEFT(B94,FIND(",",B94)-1))</f>
        <v>HECK</v>
      </c>
      <c r="L94" s="6" t="str">
        <f>LEFT(RIGHT(B94,2),1)</f>
        <v>R</v>
      </c>
      <c r="M94" s="6" t="str">
        <f>LEFT(C94,2)</f>
        <v>NV</v>
      </c>
      <c r="N94" s="6" t="str">
        <f>RIGHT(C94,2)</f>
        <v>03</v>
      </c>
    </row>
    <row r="95" spans="1:14" x14ac:dyDescent="0.2">
      <c r="A95" s="2">
        <v>2014</v>
      </c>
      <c r="B95" s="2" t="s">
        <v>412</v>
      </c>
      <c r="C95" s="3" t="s">
        <v>413</v>
      </c>
      <c r="D95" s="4">
        <v>523806</v>
      </c>
      <c r="E95" s="4">
        <v>0</v>
      </c>
      <c r="F95" s="4">
        <v>523806</v>
      </c>
      <c r="G95" s="4">
        <v>0</v>
      </c>
      <c r="H95" s="4">
        <v>0</v>
      </c>
      <c r="I95" s="5">
        <f t="shared" si="2"/>
        <v>0</v>
      </c>
      <c r="J95" s="5">
        <f t="shared" si="3"/>
        <v>523806</v>
      </c>
      <c r="K95" s="6" t="str">
        <f>UPPER(LEFT(B95,FIND(",",B95)-1))</f>
        <v>HAYS</v>
      </c>
      <c r="L95" s="6" t="str">
        <f>LEFT(RIGHT(B95,2),1)</f>
        <v>D</v>
      </c>
      <c r="M95" s="6" t="str">
        <f>LEFT(C95,2)</f>
        <v>AR</v>
      </c>
      <c r="N95" s="6" t="str">
        <f>RIGHT(C95,2)</f>
        <v>02</v>
      </c>
    </row>
    <row r="96" spans="1:14" x14ac:dyDescent="0.2">
      <c r="A96" s="2">
        <v>2016</v>
      </c>
      <c r="B96" s="3" t="s">
        <v>261</v>
      </c>
      <c r="C96" s="3" t="s">
        <v>262</v>
      </c>
      <c r="D96" s="4">
        <v>517549</v>
      </c>
      <c r="E96" s="4">
        <v>0</v>
      </c>
      <c r="F96" s="4">
        <v>0</v>
      </c>
      <c r="G96" s="4">
        <v>16748</v>
      </c>
      <c r="H96" s="4">
        <v>500801</v>
      </c>
      <c r="I96" s="5">
        <f t="shared" si="2"/>
        <v>16748</v>
      </c>
      <c r="J96" s="5">
        <f t="shared" si="3"/>
        <v>500801</v>
      </c>
      <c r="K96" s="6" t="str">
        <f>UPPER(LEFT(B96,FIND(",",B96)-1))</f>
        <v>HARDY</v>
      </c>
      <c r="L96" s="6" t="str">
        <f>LEFT(RIGHT(B96,2),1)</f>
        <v>R</v>
      </c>
      <c r="M96" s="6" t="str">
        <f>LEFT(C96,2)</f>
        <v>NV</v>
      </c>
      <c r="N96" s="6" t="str">
        <f>RIGHT(C96,2)</f>
        <v>04</v>
      </c>
    </row>
    <row r="97" spans="1:14" x14ac:dyDescent="0.2">
      <c r="A97" s="2">
        <v>2014</v>
      </c>
      <c r="B97" s="3" t="s">
        <v>793</v>
      </c>
      <c r="C97" s="3" t="s">
        <v>273</v>
      </c>
      <c r="D97" s="4">
        <v>516030</v>
      </c>
      <c r="E97" s="4">
        <v>0</v>
      </c>
      <c r="F97" s="4">
        <v>0</v>
      </c>
      <c r="G97" s="4">
        <v>516030</v>
      </c>
      <c r="H97" s="4">
        <v>0</v>
      </c>
      <c r="I97" s="5">
        <f t="shared" si="2"/>
        <v>516030</v>
      </c>
      <c r="J97" s="5">
        <f t="shared" si="3"/>
        <v>0</v>
      </c>
      <c r="K97" s="6" t="str">
        <f>UPPER(LEFT(B97,FIND(",",B97)-1))</f>
        <v>GIBSON</v>
      </c>
      <c r="L97" s="6" t="str">
        <f>LEFT(RIGHT(B97,2),1)</f>
        <v>R</v>
      </c>
      <c r="M97" s="6" t="str">
        <f>LEFT(C97,2)</f>
        <v>NY</v>
      </c>
      <c r="N97" s="6" t="str">
        <f>RIGHT(C97,2)</f>
        <v>19</v>
      </c>
    </row>
    <row r="98" spans="1:14" x14ac:dyDescent="0.2">
      <c r="A98" s="2">
        <v>2014</v>
      </c>
      <c r="B98" s="2" t="s">
        <v>414</v>
      </c>
      <c r="C98" s="3" t="s">
        <v>413</v>
      </c>
      <c r="D98" s="4">
        <v>509046</v>
      </c>
      <c r="E98" s="4">
        <v>0</v>
      </c>
      <c r="F98" s="4">
        <v>0</v>
      </c>
      <c r="G98" s="4">
        <v>509046</v>
      </c>
      <c r="H98" s="4">
        <v>0</v>
      </c>
      <c r="I98" s="5">
        <f t="shared" si="2"/>
        <v>509046</v>
      </c>
      <c r="J98" s="5">
        <f t="shared" si="3"/>
        <v>0</v>
      </c>
      <c r="K98" s="6" t="str">
        <f>UPPER(LEFT(B98,FIND(",",B98)-1))</f>
        <v>HILL</v>
      </c>
      <c r="L98" s="6" t="str">
        <f>LEFT(RIGHT(B98,2),1)</f>
        <v>R</v>
      </c>
      <c r="M98" s="6" t="str">
        <f>LEFT(C98,2)</f>
        <v>AR</v>
      </c>
      <c r="N98" s="6" t="str">
        <f>RIGHT(C98,2)</f>
        <v>02</v>
      </c>
    </row>
    <row r="99" spans="1:14" x14ac:dyDescent="0.2">
      <c r="A99" s="2">
        <v>2014</v>
      </c>
      <c r="B99" s="2" t="s">
        <v>626</v>
      </c>
      <c r="C99" s="3" t="s">
        <v>625</v>
      </c>
      <c r="D99" s="4">
        <v>500114</v>
      </c>
      <c r="E99" s="4">
        <v>0</v>
      </c>
      <c r="F99" s="4">
        <v>0</v>
      </c>
      <c r="G99" s="4">
        <v>114</v>
      </c>
      <c r="H99" s="4">
        <v>500000</v>
      </c>
      <c r="I99" s="5">
        <f t="shared" si="2"/>
        <v>114</v>
      </c>
      <c r="J99" s="5">
        <f t="shared" si="3"/>
        <v>500000</v>
      </c>
      <c r="K99" s="6" t="str">
        <f>UPPER(LEFT(B99,FIND(",",B99)-1))</f>
        <v>MCDANIEL</v>
      </c>
      <c r="L99" s="6" t="str">
        <f>LEFT(RIGHT(B99,2),1)</f>
        <v>R</v>
      </c>
      <c r="M99" s="6" t="str">
        <f>LEFT(C99,2)</f>
        <v>MS</v>
      </c>
      <c r="N99" s="6" t="str">
        <f>RIGHT(C99,2)</f>
        <v>S1</v>
      </c>
    </row>
    <row r="100" spans="1:14" x14ac:dyDescent="0.2">
      <c r="A100" s="2">
        <v>2014</v>
      </c>
      <c r="B100" s="3" t="s">
        <v>670</v>
      </c>
      <c r="C100" s="3" t="s">
        <v>671</v>
      </c>
      <c r="D100" s="4">
        <v>482693</v>
      </c>
      <c r="E100" s="4">
        <v>5552</v>
      </c>
      <c r="F100" s="4">
        <v>477141</v>
      </c>
      <c r="G100" s="4">
        <v>0</v>
      </c>
      <c r="H100" s="4">
        <v>0</v>
      </c>
      <c r="I100" s="5">
        <f t="shared" si="2"/>
        <v>5552</v>
      </c>
      <c r="J100" s="5">
        <f t="shared" si="3"/>
        <v>477141</v>
      </c>
      <c r="K100" s="6" t="str">
        <f>UPPER(LEFT(B100,FIND(",",B100)-1))</f>
        <v>RAHALL</v>
      </c>
      <c r="L100" s="6" t="str">
        <f>LEFT(RIGHT(B100,2),1)</f>
        <v>D</v>
      </c>
      <c r="M100" s="6" t="str">
        <f>LEFT(C100,2)</f>
        <v>WV</v>
      </c>
      <c r="N100" s="6" t="str">
        <f>RIGHT(C100,2)</f>
        <v>03</v>
      </c>
    </row>
    <row r="101" spans="1:14" x14ac:dyDescent="0.2">
      <c r="A101" s="2">
        <v>2016</v>
      </c>
      <c r="B101" s="3" t="s">
        <v>14</v>
      </c>
      <c r="C101" s="3" t="s">
        <v>15</v>
      </c>
      <c r="D101" s="4">
        <v>480929</v>
      </c>
      <c r="E101" s="4">
        <v>0</v>
      </c>
      <c r="F101" s="4">
        <v>0</v>
      </c>
      <c r="G101" s="4">
        <v>67954</v>
      </c>
      <c r="H101" s="4">
        <v>0</v>
      </c>
      <c r="I101" s="5">
        <f t="shared" si="2"/>
        <v>67954</v>
      </c>
      <c r="J101" s="5">
        <f t="shared" si="3"/>
        <v>0</v>
      </c>
      <c r="K101" s="6" t="str">
        <f>UPPER(LEFT(B101,FIND(",",B101)-1))</f>
        <v>SHELBY</v>
      </c>
      <c r="L101" s="6" t="str">
        <f>LEFT(RIGHT(B101,2),1)</f>
        <v>R</v>
      </c>
      <c r="M101" s="6" t="str">
        <f>LEFT(C101,2)</f>
        <v>AL</v>
      </c>
      <c r="N101" s="6" t="str">
        <f>RIGHT(C101,2)</f>
        <v>S2</v>
      </c>
    </row>
    <row r="102" spans="1:14" x14ac:dyDescent="0.2">
      <c r="A102" s="2">
        <v>2014</v>
      </c>
      <c r="B102" s="2" t="s">
        <v>508</v>
      </c>
      <c r="C102" s="3" t="s">
        <v>125</v>
      </c>
      <c r="D102" s="4">
        <v>475733</v>
      </c>
      <c r="E102" s="4">
        <v>18</v>
      </c>
      <c r="F102" s="4">
        <v>475715</v>
      </c>
      <c r="G102" s="4">
        <v>0</v>
      </c>
      <c r="H102" s="4">
        <v>0</v>
      </c>
      <c r="I102" s="5">
        <f t="shared" si="2"/>
        <v>18</v>
      </c>
      <c r="J102" s="5">
        <f t="shared" si="3"/>
        <v>475715</v>
      </c>
      <c r="K102" s="6" t="str">
        <f>UPPER(LEFT(B102,FIND(",",B102)-1))</f>
        <v>MURPHY</v>
      </c>
      <c r="L102" s="6" t="str">
        <f>LEFT(RIGHT(B102,2),1)</f>
        <v>D</v>
      </c>
      <c r="M102" s="6" t="str">
        <f>LEFT(C102,2)</f>
        <v>IA</v>
      </c>
      <c r="N102" s="6" t="str">
        <f>RIGHT(C102,2)</f>
        <v>01</v>
      </c>
    </row>
    <row r="103" spans="1:14" x14ac:dyDescent="0.2">
      <c r="A103" s="2">
        <v>2014</v>
      </c>
      <c r="B103" s="3" t="s">
        <v>296</v>
      </c>
      <c r="C103" s="3" t="s">
        <v>297</v>
      </c>
      <c r="D103" s="4">
        <v>465436</v>
      </c>
      <c r="E103" s="4">
        <v>0</v>
      </c>
      <c r="F103" s="4">
        <v>0</v>
      </c>
      <c r="G103" s="4">
        <v>115524</v>
      </c>
      <c r="H103" s="4">
        <v>349912</v>
      </c>
      <c r="I103" s="5">
        <f t="shared" si="2"/>
        <v>115524</v>
      </c>
      <c r="J103" s="5">
        <f t="shared" si="3"/>
        <v>349912</v>
      </c>
      <c r="K103" s="6" t="str">
        <f>UPPER(LEFT(B103,FIND(",",B103)-1))</f>
        <v>LANKFORD</v>
      </c>
      <c r="L103" s="6" t="str">
        <f>LEFT(RIGHT(B103,2),1)</f>
        <v>R</v>
      </c>
      <c r="M103" s="6" t="str">
        <f>LEFT(C103,2)</f>
        <v>OK</v>
      </c>
      <c r="N103" s="6" t="str">
        <f>RIGHT(C103,2)</f>
        <v>S1</v>
      </c>
    </row>
    <row r="104" spans="1:14" x14ac:dyDescent="0.2">
      <c r="A104" s="2">
        <v>2016</v>
      </c>
      <c r="B104" s="3" t="s">
        <v>185</v>
      </c>
      <c r="C104" s="3" t="s">
        <v>186</v>
      </c>
      <c r="D104" s="4">
        <v>434090</v>
      </c>
      <c r="E104" s="4">
        <v>0</v>
      </c>
      <c r="F104" s="4">
        <v>0</v>
      </c>
      <c r="G104" s="4">
        <v>111194</v>
      </c>
      <c r="H104" s="4">
        <v>322896</v>
      </c>
      <c r="I104" s="5">
        <f t="shared" si="2"/>
        <v>111194</v>
      </c>
      <c r="J104" s="5">
        <f t="shared" si="3"/>
        <v>322896</v>
      </c>
      <c r="K104" s="6" t="str">
        <f>UPPER(LEFT(B104,FIND(",",B104)-1))</f>
        <v>POLIQUIN</v>
      </c>
      <c r="L104" s="6" t="str">
        <f>LEFT(RIGHT(B104,2),1)</f>
        <v>R</v>
      </c>
      <c r="M104" s="6" t="str">
        <f>LEFT(C104,2)</f>
        <v>ME</v>
      </c>
      <c r="N104" s="6" t="str">
        <f>RIGHT(C104,2)</f>
        <v>02</v>
      </c>
    </row>
    <row r="105" spans="1:14" x14ac:dyDescent="0.2">
      <c r="A105" s="2">
        <v>2014</v>
      </c>
      <c r="B105" s="2" t="s">
        <v>639</v>
      </c>
      <c r="C105" s="3" t="s">
        <v>637</v>
      </c>
      <c r="D105" s="4">
        <v>420000</v>
      </c>
      <c r="E105" s="4">
        <v>0</v>
      </c>
      <c r="F105" s="4">
        <v>0</v>
      </c>
      <c r="G105" s="4">
        <v>0</v>
      </c>
      <c r="H105" s="4">
        <v>0</v>
      </c>
      <c r="I105" s="5">
        <f t="shared" si="2"/>
        <v>0</v>
      </c>
      <c r="J105" s="5">
        <f t="shared" si="3"/>
        <v>0</v>
      </c>
      <c r="K105" s="6" t="str">
        <f>UPPER(LEFT(B105,FIND(",",B105)-1))</f>
        <v>HAUGH</v>
      </c>
      <c r="L105" s="6" t="str">
        <f>LEFT(RIGHT(B105,2),1)</f>
        <v>L</v>
      </c>
      <c r="M105" s="6" t="str">
        <f>LEFT(C105,2)</f>
        <v>NC</v>
      </c>
      <c r="N105" s="6" t="str">
        <f>RIGHT(C105,2)</f>
        <v>S1</v>
      </c>
    </row>
    <row r="106" spans="1:14" x14ac:dyDescent="0.2">
      <c r="A106" s="2">
        <v>2016</v>
      </c>
      <c r="B106" s="3" t="s">
        <v>325</v>
      </c>
      <c r="C106" s="3" t="s">
        <v>320</v>
      </c>
      <c r="D106" s="4">
        <v>403875</v>
      </c>
      <c r="E106" s="4">
        <v>0</v>
      </c>
      <c r="F106" s="4">
        <v>0</v>
      </c>
      <c r="G106" s="4">
        <v>392648</v>
      </c>
      <c r="H106" s="4">
        <v>11227</v>
      </c>
      <c r="I106" s="5">
        <f t="shared" si="2"/>
        <v>392648</v>
      </c>
      <c r="J106" s="5">
        <f t="shared" si="3"/>
        <v>11227</v>
      </c>
      <c r="K106" s="6" t="str">
        <f>UPPER(LEFT(B106,FIND(",",B106)-1))</f>
        <v>JINDAL</v>
      </c>
      <c r="L106" s="6" t="str">
        <f>LEFT(RIGHT(B106,2),1)</f>
        <v>R</v>
      </c>
      <c r="M106" s="6" t="str">
        <f>LEFT(C106,2)</f>
        <v>PR</v>
      </c>
      <c r="N106" s="6" t="str">
        <f>RIGHT(C106,2)</f>
        <v>ES</v>
      </c>
    </row>
    <row r="107" spans="1:14" x14ac:dyDescent="0.2">
      <c r="A107" s="2">
        <v>2014</v>
      </c>
      <c r="B107" s="2" t="s">
        <v>647</v>
      </c>
      <c r="C107" s="3" t="s">
        <v>648</v>
      </c>
      <c r="D107" s="4">
        <v>397981</v>
      </c>
      <c r="E107" s="4">
        <v>0</v>
      </c>
      <c r="F107" s="4">
        <v>0</v>
      </c>
      <c r="G107" s="4">
        <v>397981</v>
      </c>
      <c r="H107" s="4">
        <v>0</v>
      </c>
      <c r="I107" s="5">
        <f t="shared" si="2"/>
        <v>397981</v>
      </c>
      <c r="J107" s="5">
        <f t="shared" si="3"/>
        <v>0</v>
      </c>
      <c r="K107" s="6" t="str">
        <f>UPPER(LEFT(B107,FIND(",",B107)-1))</f>
        <v>SASSE</v>
      </c>
      <c r="L107" s="6" t="str">
        <f>LEFT(RIGHT(B107,2),1)</f>
        <v>R</v>
      </c>
      <c r="M107" s="6" t="str">
        <f>LEFT(C107,2)</f>
        <v>NE</v>
      </c>
      <c r="N107" s="6" t="str">
        <f>RIGHT(C107,2)</f>
        <v>S2</v>
      </c>
    </row>
    <row r="108" spans="1:14" x14ac:dyDescent="0.2">
      <c r="A108" s="2">
        <v>2014</v>
      </c>
      <c r="B108" s="2" t="s">
        <v>633</v>
      </c>
      <c r="C108" s="3" t="s">
        <v>634</v>
      </c>
      <c r="D108" s="4">
        <v>394640</v>
      </c>
      <c r="E108" s="4">
        <v>0</v>
      </c>
      <c r="F108" s="4">
        <v>0</v>
      </c>
      <c r="G108" s="4">
        <v>0</v>
      </c>
      <c r="H108" s="4">
        <v>394640</v>
      </c>
      <c r="I108" s="5">
        <f t="shared" si="2"/>
        <v>0</v>
      </c>
      <c r="J108" s="5">
        <f t="shared" si="3"/>
        <v>394640</v>
      </c>
      <c r="K108" s="6" t="str">
        <f>UPPER(LEFT(B108,FIND(",",B108)-1))</f>
        <v>WHITE</v>
      </c>
      <c r="L108" s="6" t="str">
        <f>LEFT(RIGHT(B108,2),1)</f>
        <v>R</v>
      </c>
      <c r="M108" s="6" t="str">
        <f>LEFT(C108,2)</f>
        <v>NC</v>
      </c>
      <c r="N108" s="6" t="str">
        <f>RIGHT(C108,2)</f>
        <v>07</v>
      </c>
    </row>
    <row r="109" spans="1:14" x14ac:dyDescent="0.2">
      <c r="A109" s="2">
        <v>2014</v>
      </c>
      <c r="B109" s="2" t="s">
        <v>668</v>
      </c>
      <c r="C109" s="3" t="s">
        <v>398</v>
      </c>
      <c r="D109" s="4">
        <v>374250</v>
      </c>
      <c r="E109" s="4">
        <v>0</v>
      </c>
      <c r="F109" s="4">
        <v>374250</v>
      </c>
      <c r="G109" s="4">
        <v>0</v>
      </c>
      <c r="H109" s="4">
        <v>0</v>
      </c>
      <c r="I109" s="5">
        <f t="shared" si="2"/>
        <v>0</v>
      </c>
      <c r="J109" s="5">
        <f t="shared" si="3"/>
        <v>374250</v>
      </c>
      <c r="K109" s="6" t="str">
        <f>UPPER(LEFT(B109,FIND(",",B109)-1))</f>
        <v>CASEY</v>
      </c>
      <c r="L109" s="6" t="str">
        <f>LEFT(RIGHT(B109,2),1)</f>
        <v>D</v>
      </c>
      <c r="M109" s="6" t="str">
        <f>LEFT(C109,2)</f>
        <v>WV</v>
      </c>
      <c r="N109" s="6" t="str">
        <f>RIGHT(C109,2)</f>
        <v>02</v>
      </c>
    </row>
    <row r="110" spans="1:14" x14ac:dyDescent="0.2">
      <c r="A110" s="2">
        <v>2014</v>
      </c>
      <c r="B110" s="3" t="s">
        <v>589</v>
      </c>
      <c r="C110" s="3" t="s">
        <v>189</v>
      </c>
      <c r="D110" s="4">
        <v>369309</v>
      </c>
      <c r="E110" s="4">
        <v>0</v>
      </c>
      <c r="F110" s="4">
        <v>0</v>
      </c>
      <c r="G110" s="4">
        <v>369309</v>
      </c>
      <c r="H110" s="4">
        <v>0</v>
      </c>
      <c r="I110" s="5">
        <f t="shared" si="2"/>
        <v>369309</v>
      </c>
      <c r="J110" s="5">
        <f t="shared" si="3"/>
        <v>0</v>
      </c>
      <c r="K110" s="6" t="str">
        <f>UPPER(LEFT(B110,FIND(",",B110)-1))</f>
        <v>BENISHEK</v>
      </c>
      <c r="L110" s="6" t="str">
        <f>LEFT(RIGHT(B110,2),1)</f>
        <v>R</v>
      </c>
      <c r="M110" s="6" t="str">
        <f>LEFT(C110,2)</f>
        <v>MI</v>
      </c>
      <c r="N110" s="6" t="str">
        <f>RIGHT(C110,2)</f>
        <v>01</v>
      </c>
    </row>
    <row r="111" spans="1:14" x14ac:dyDescent="0.2">
      <c r="A111" s="2">
        <v>2016</v>
      </c>
      <c r="B111" s="3" t="s">
        <v>207</v>
      </c>
      <c r="C111" s="3" t="s">
        <v>208</v>
      </c>
      <c r="D111" s="4">
        <v>366255</v>
      </c>
      <c r="E111" s="4">
        <v>11805</v>
      </c>
      <c r="F111" s="4">
        <v>354450</v>
      </c>
      <c r="G111" s="4">
        <v>0</v>
      </c>
      <c r="H111" s="4">
        <v>0</v>
      </c>
      <c r="I111" s="5">
        <f t="shared" si="2"/>
        <v>11805</v>
      </c>
      <c r="J111" s="5">
        <f t="shared" si="3"/>
        <v>354450</v>
      </c>
      <c r="K111" s="6" t="str">
        <f>UPPER(LEFT(B111,FIND(",",B111)-1))</f>
        <v>NOLAN</v>
      </c>
      <c r="L111" s="6" t="str">
        <f>LEFT(RIGHT(B111,2),1)</f>
        <v>D</v>
      </c>
      <c r="M111" s="6" t="str">
        <f>LEFT(C111,2)</f>
        <v>MN</v>
      </c>
      <c r="N111" s="6" t="str">
        <f>RIGHT(C111,2)</f>
        <v>08</v>
      </c>
    </row>
    <row r="112" spans="1:14" x14ac:dyDescent="0.2">
      <c r="A112" s="2">
        <v>2016</v>
      </c>
      <c r="B112" s="2" t="s">
        <v>201</v>
      </c>
      <c r="C112" s="3" t="s">
        <v>202</v>
      </c>
      <c r="D112" s="4">
        <v>365710</v>
      </c>
      <c r="E112" s="4">
        <v>0</v>
      </c>
      <c r="F112" s="4">
        <v>0</v>
      </c>
      <c r="G112" s="4">
        <v>3119</v>
      </c>
      <c r="H112" s="4">
        <v>362591</v>
      </c>
      <c r="I112" s="5">
        <f t="shared" si="2"/>
        <v>3119</v>
      </c>
      <c r="J112" s="5">
        <f t="shared" si="3"/>
        <v>362591</v>
      </c>
      <c r="K112" s="6" t="str">
        <f>UPPER(LEFT(B112,FIND(",",B112)-1))</f>
        <v>LEWIS</v>
      </c>
      <c r="L112" s="6" t="str">
        <f>LEFT(RIGHT(B112,2),1)</f>
        <v>R</v>
      </c>
      <c r="M112" s="6" t="str">
        <f>LEFT(C112,2)</f>
        <v>MN</v>
      </c>
      <c r="N112" s="6" t="str">
        <f>RIGHT(C112,2)</f>
        <v>02</v>
      </c>
    </row>
    <row r="113" spans="1:14" x14ac:dyDescent="0.2">
      <c r="A113" s="2">
        <v>2016</v>
      </c>
      <c r="B113" s="3" t="s">
        <v>126</v>
      </c>
      <c r="C113" s="3" t="s">
        <v>125</v>
      </c>
      <c r="D113" s="4">
        <v>361462</v>
      </c>
      <c r="E113" s="4">
        <v>0</v>
      </c>
      <c r="F113" s="4">
        <v>0</v>
      </c>
      <c r="G113" s="4">
        <v>359331</v>
      </c>
      <c r="H113" s="4">
        <v>2131</v>
      </c>
      <c r="I113" s="5">
        <f t="shared" si="2"/>
        <v>359331</v>
      </c>
      <c r="J113" s="5">
        <f t="shared" si="3"/>
        <v>2131</v>
      </c>
      <c r="K113" s="6" t="str">
        <f>UPPER(LEFT(B113,FIND(",",B113)-1))</f>
        <v>BLUM</v>
      </c>
      <c r="L113" s="6" t="str">
        <f>LEFT(RIGHT(B113,2),1)</f>
        <v>R</v>
      </c>
      <c r="M113" s="6" t="str">
        <f>LEFT(C113,2)</f>
        <v>IA</v>
      </c>
      <c r="N113" s="6" t="str">
        <f>RIGHT(C113,2)</f>
        <v>01</v>
      </c>
    </row>
    <row r="114" spans="1:14" x14ac:dyDescent="0.2">
      <c r="A114" s="2">
        <v>2016</v>
      </c>
      <c r="B114" s="3" t="s">
        <v>138</v>
      </c>
      <c r="C114" s="3" t="s">
        <v>139</v>
      </c>
      <c r="D114" s="4">
        <v>358603</v>
      </c>
      <c r="E114" s="4">
        <v>0</v>
      </c>
      <c r="F114" s="4">
        <v>0</v>
      </c>
      <c r="G114" s="4">
        <v>358603</v>
      </c>
      <c r="H114" s="4">
        <v>0</v>
      </c>
      <c r="I114" s="5">
        <f t="shared" si="2"/>
        <v>358603</v>
      </c>
      <c r="J114" s="5">
        <f t="shared" si="3"/>
        <v>0</v>
      </c>
      <c r="K114" s="6" t="str">
        <f>UPPER(LEFT(B114,FIND(",",B114)-1))</f>
        <v>DOLD</v>
      </c>
      <c r="L114" s="6" t="str">
        <f>LEFT(RIGHT(B114,2),1)</f>
        <v>R</v>
      </c>
      <c r="M114" s="6" t="str">
        <f>LEFT(C114,2)</f>
        <v>IL</v>
      </c>
      <c r="N114" s="6" t="str">
        <f>RIGHT(C114,2)</f>
        <v>10</v>
      </c>
    </row>
    <row r="115" spans="1:14" x14ac:dyDescent="0.2">
      <c r="A115" s="2">
        <v>2014</v>
      </c>
      <c r="B115" s="2" t="s">
        <v>498</v>
      </c>
      <c r="C115" s="3" t="s">
        <v>497</v>
      </c>
      <c r="D115" s="4">
        <v>349558</v>
      </c>
      <c r="E115" s="4">
        <v>0</v>
      </c>
      <c r="F115" s="4">
        <v>0</v>
      </c>
      <c r="G115" s="4">
        <v>0</v>
      </c>
      <c r="H115" s="4">
        <v>349558</v>
      </c>
      <c r="I115" s="5">
        <f t="shared" si="2"/>
        <v>0</v>
      </c>
      <c r="J115" s="5">
        <f t="shared" si="3"/>
        <v>349558</v>
      </c>
      <c r="K115" s="6" t="str">
        <f>UPPER(LEFT(B115,FIND(",",B115)-1))</f>
        <v>ALLEN</v>
      </c>
      <c r="L115" s="6" t="str">
        <f>LEFT(RIGHT(B115,2),1)</f>
        <v>R</v>
      </c>
      <c r="M115" s="6" t="str">
        <f>LEFT(C115,2)</f>
        <v>GA</v>
      </c>
      <c r="N115" s="6" t="str">
        <f>RIGHT(C115,2)</f>
        <v>12</v>
      </c>
    </row>
    <row r="116" spans="1:14" x14ac:dyDescent="0.2">
      <c r="A116" s="2">
        <v>2016</v>
      </c>
      <c r="B116" s="3" t="s">
        <v>249</v>
      </c>
      <c r="C116" s="3" t="s">
        <v>250</v>
      </c>
      <c r="D116" s="4">
        <v>349526</v>
      </c>
      <c r="E116" s="4">
        <v>0</v>
      </c>
      <c r="F116" s="4">
        <v>0</v>
      </c>
      <c r="G116" s="4">
        <v>27292</v>
      </c>
      <c r="H116" s="4">
        <v>322234</v>
      </c>
      <c r="I116" s="5">
        <f t="shared" si="2"/>
        <v>27292</v>
      </c>
      <c r="J116" s="5">
        <f t="shared" si="3"/>
        <v>322234</v>
      </c>
      <c r="K116" s="6" t="str">
        <f>UPPER(LEFT(B116,FIND(",",B116)-1))</f>
        <v>GARRETT</v>
      </c>
      <c r="L116" s="6" t="str">
        <f>LEFT(RIGHT(B116,2),1)</f>
        <v>R</v>
      </c>
      <c r="M116" s="6" t="str">
        <f>LEFT(C116,2)</f>
        <v>NJ</v>
      </c>
      <c r="N116" s="6" t="str">
        <f>RIGHT(C116,2)</f>
        <v>05</v>
      </c>
    </row>
    <row r="117" spans="1:14" x14ac:dyDescent="0.2">
      <c r="A117" s="2">
        <v>2014</v>
      </c>
      <c r="B117" s="2" t="s">
        <v>436</v>
      </c>
      <c r="C117" s="3" t="s">
        <v>31</v>
      </c>
      <c r="D117" s="4">
        <v>336846</v>
      </c>
      <c r="E117" s="4">
        <v>0</v>
      </c>
      <c r="F117" s="4">
        <v>0</v>
      </c>
      <c r="G117" s="4">
        <v>300150</v>
      </c>
      <c r="H117" s="4">
        <v>36696</v>
      </c>
      <c r="I117" s="5">
        <f t="shared" si="2"/>
        <v>300150</v>
      </c>
      <c r="J117" s="5">
        <f t="shared" si="3"/>
        <v>36696</v>
      </c>
      <c r="K117" s="6" t="str">
        <f>UPPER(LEFT(B117,FIND(",",B117)-1))</f>
        <v>OSE</v>
      </c>
      <c r="L117" s="6" t="str">
        <f>LEFT(RIGHT(B117,2),1)</f>
        <v>R</v>
      </c>
      <c r="M117" s="6" t="str">
        <f>LEFT(C117,2)</f>
        <v>CA</v>
      </c>
      <c r="N117" s="6" t="str">
        <f>RIGHT(C117,2)</f>
        <v>07</v>
      </c>
    </row>
    <row r="118" spans="1:14" x14ac:dyDescent="0.2">
      <c r="A118" s="2">
        <v>2016</v>
      </c>
      <c r="B118" s="2" t="s">
        <v>50</v>
      </c>
      <c r="C118" s="3" t="s">
        <v>51</v>
      </c>
      <c r="D118" s="4">
        <v>332306</v>
      </c>
      <c r="E118" s="4">
        <v>5862</v>
      </c>
      <c r="F118" s="4">
        <v>326444</v>
      </c>
      <c r="G118" s="4">
        <v>0</v>
      </c>
      <c r="H118" s="4">
        <v>0</v>
      </c>
      <c r="I118" s="5">
        <f t="shared" si="2"/>
        <v>5862</v>
      </c>
      <c r="J118" s="5">
        <f t="shared" si="3"/>
        <v>326444</v>
      </c>
      <c r="K118" s="6" t="str">
        <f>UPPER(LEFT(B118,FIND(",",B118)-1))</f>
        <v>CAFORIO</v>
      </c>
      <c r="L118" s="6" t="str">
        <f>LEFT(RIGHT(B118,2),1)</f>
        <v>D</v>
      </c>
      <c r="M118" s="6" t="str">
        <f>LEFT(C118,2)</f>
        <v>CA</v>
      </c>
      <c r="N118" s="6" t="str">
        <f>RIGHT(C118,2)</f>
        <v>25</v>
      </c>
    </row>
    <row r="119" spans="1:14" x14ac:dyDescent="0.2">
      <c r="A119" s="2">
        <v>2014</v>
      </c>
      <c r="B119" s="3" t="s">
        <v>72</v>
      </c>
      <c r="C119" s="3" t="s">
        <v>73</v>
      </c>
      <c r="D119" s="4">
        <v>330479</v>
      </c>
      <c r="E119" s="4">
        <v>330479</v>
      </c>
      <c r="F119" s="4">
        <v>0</v>
      </c>
      <c r="G119" s="4">
        <v>0</v>
      </c>
      <c r="H119" s="4">
        <v>0</v>
      </c>
      <c r="I119" s="5">
        <f t="shared" si="2"/>
        <v>330479</v>
      </c>
      <c r="J119" s="5">
        <f t="shared" si="3"/>
        <v>0</v>
      </c>
      <c r="K119" s="6" t="str">
        <f>UPPER(LEFT(B119,FIND(",",B119)-1))</f>
        <v>PETERS</v>
      </c>
      <c r="L119" s="6" t="str">
        <f>LEFT(RIGHT(B119,2),1)</f>
        <v>D</v>
      </c>
      <c r="M119" s="6" t="str">
        <f>LEFT(C119,2)</f>
        <v>CA</v>
      </c>
      <c r="N119" s="6" t="str">
        <f>RIGHT(C119,2)</f>
        <v>52</v>
      </c>
    </row>
    <row r="120" spans="1:14" x14ac:dyDescent="0.2">
      <c r="A120" s="2">
        <v>2014</v>
      </c>
      <c r="B120" s="2" t="s">
        <v>672</v>
      </c>
      <c r="C120" s="3" t="s">
        <v>671</v>
      </c>
      <c r="D120" s="4">
        <v>328061</v>
      </c>
      <c r="E120" s="4">
        <v>0</v>
      </c>
      <c r="F120" s="4">
        <v>0</v>
      </c>
      <c r="G120" s="4">
        <v>328061</v>
      </c>
      <c r="H120" s="4">
        <v>0</v>
      </c>
      <c r="I120" s="5">
        <f t="shared" si="2"/>
        <v>328061</v>
      </c>
      <c r="J120" s="5">
        <f t="shared" si="3"/>
        <v>0</v>
      </c>
      <c r="K120" s="6" t="str">
        <f>UPPER(LEFT(B120,FIND(",",B120)-1))</f>
        <v>JENKINS</v>
      </c>
      <c r="L120" s="6" t="str">
        <f>LEFT(RIGHT(B120,2),1)</f>
        <v>R</v>
      </c>
      <c r="M120" s="6" t="str">
        <f>LEFT(C120,2)</f>
        <v>WV</v>
      </c>
      <c r="N120" s="6" t="str">
        <f>RIGHT(C120,2)</f>
        <v>03</v>
      </c>
    </row>
    <row r="121" spans="1:14" x14ac:dyDescent="0.2">
      <c r="A121" s="2">
        <v>2014</v>
      </c>
      <c r="B121" s="3" t="s">
        <v>697</v>
      </c>
      <c r="C121" s="3" t="s">
        <v>698</v>
      </c>
      <c r="D121" s="4">
        <v>327681</v>
      </c>
      <c r="E121" s="4">
        <v>0</v>
      </c>
      <c r="F121" s="4">
        <v>0</v>
      </c>
      <c r="G121" s="4">
        <v>327681</v>
      </c>
      <c r="H121" s="4">
        <v>0</v>
      </c>
      <c r="I121" s="5">
        <f t="shared" si="2"/>
        <v>327681</v>
      </c>
      <c r="J121" s="5">
        <f t="shared" si="3"/>
        <v>0</v>
      </c>
      <c r="K121" s="6" t="str">
        <f>UPPER(LEFT(B121,FIND(",",B121)-1))</f>
        <v>CANTOR</v>
      </c>
      <c r="L121" s="6" t="str">
        <f>LEFT(RIGHT(B121,2),1)</f>
        <v>R</v>
      </c>
      <c r="M121" s="6" t="str">
        <f>LEFT(C121,2)</f>
        <v>VA</v>
      </c>
      <c r="N121" s="6" t="str">
        <f>RIGHT(C121,2)</f>
        <v>07</v>
      </c>
    </row>
    <row r="122" spans="1:14" x14ac:dyDescent="0.2">
      <c r="A122" s="2">
        <v>2016</v>
      </c>
      <c r="B122" s="3" t="s">
        <v>30</v>
      </c>
      <c r="C122" s="3" t="s">
        <v>31</v>
      </c>
      <c r="D122" s="4">
        <v>326250</v>
      </c>
      <c r="E122" s="4">
        <v>0</v>
      </c>
      <c r="F122" s="4">
        <v>326250</v>
      </c>
      <c r="G122" s="4">
        <v>0</v>
      </c>
      <c r="H122" s="4">
        <v>0</v>
      </c>
      <c r="I122" s="5">
        <f t="shared" si="2"/>
        <v>0</v>
      </c>
      <c r="J122" s="5">
        <f t="shared" si="3"/>
        <v>326250</v>
      </c>
      <c r="K122" s="6" t="str">
        <f>UPPER(LEFT(B122,FIND(",",B122)-1))</f>
        <v>BERA</v>
      </c>
      <c r="L122" s="6" t="str">
        <f>LEFT(RIGHT(B122,2),1)</f>
        <v>D</v>
      </c>
      <c r="M122" s="6" t="str">
        <f>LEFT(C122,2)</f>
        <v>CA</v>
      </c>
      <c r="N122" s="6" t="str">
        <f>RIGHT(C122,2)</f>
        <v>07</v>
      </c>
    </row>
    <row r="123" spans="1:14" x14ac:dyDescent="0.2">
      <c r="A123" s="2">
        <v>2014</v>
      </c>
      <c r="B123" s="2" t="s">
        <v>768</v>
      </c>
      <c r="C123" s="3" t="s">
        <v>276</v>
      </c>
      <c r="D123" s="4">
        <v>320846</v>
      </c>
      <c r="E123" s="4">
        <v>0</v>
      </c>
      <c r="F123" s="4">
        <v>0</v>
      </c>
      <c r="G123" s="4">
        <v>320846</v>
      </c>
      <c r="H123" s="4">
        <v>0</v>
      </c>
      <c r="I123" s="5">
        <f t="shared" si="2"/>
        <v>320846</v>
      </c>
      <c r="J123" s="5">
        <f t="shared" si="3"/>
        <v>0</v>
      </c>
      <c r="K123" s="6" t="str">
        <f>UPPER(LEFT(B123,FIND(",",B123)-1))</f>
        <v>STEFANIK</v>
      </c>
      <c r="L123" s="6" t="str">
        <f>LEFT(RIGHT(B123,2),1)</f>
        <v>R</v>
      </c>
      <c r="M123" s="6" t="str">
        <f>LEFT(C123,2)</f>
        <v>NY</v>
      </c>
      <c r="N123" s="6" t="str">
        <f>RIGHT(C123,2)</f>
        <v>21</v>
      </c>
    </row>
    <row r="124" spans="1:14" x14ac:dyDescent="0.2">
      <c r="A124" s="2">
        <v>2016</v>
      </c>
      <c r="B124" s="3" t="s">
        <v>101</v>
      </c>
      <c r="C124" s="3" t="s">
        <v>102</v>
      </c>
      <c r="D124" s="4">
        <v>319052</v>
      </c>
      <c r="E124" s="4">
        <v>0</v>
      </c>
      <c r="F124" s="4">
        <v>0</v>
      </c>
      <c r="G124" s="4">
        <v>0</v>
      </c>
      <c r="H124" s="4">
        <v>319052</v>
      </c>
      <c r="I124" s="5">
        <f t="shared" si="2"/>
        <v>0</v>
      </c>
      <c r="J124" s="5">
        <f t="shared" si="3"/>
        <v>319052</v>
      </c>
      <c r="K124" s="6" t="str">
        <f>UPPER(LEFT(B124,FIND(",",B124)-1))</f>
        <v>JOLLY</v>
      </c>
      <c r="L124" s="6" t="str">
        <f>LEFT(RIGHT(B124,2),1)</f>
        <v>R</v>
      </c>
      <c r="M124" s="6" t="str">
        <f>LEFT(C124,2)</f>
        <v>FL</v>
      </c>
      <c r="N124" s="6" t="str">
        <f>RIGHT(C124,2)</f>
        <v>13</v>
      </c>
    </row>
    <row r="125" spans="1:14" x14ac:dyDescent="0.2">
      <c r="A125" s="2">
        <v>2016</v>
      </c>
      <c r="B125" s="2" t="s">
        <v>192</v>
      </c>
      <c r="C125" s="3" t="s">
        <v>193</v>
      </c>
      <c r="D125" s="4">
        <v>312203</v>
      </c>
      <c r="E125" s="4">
        <v>3008</v>
      </c>
      <c r="F125" s="4">
        <v>309195</v>
      </c>
      <c r="G125" s="4">
        <v>0</v>
      </c>
      <c r="H125" s="4">
        <v>0</v>
      </c>
      <c r="I125" s="5">
        <f t="shared" si="2"/>
        <v>3008</v>
      </c>
      <c r="J125" s="5">
        <f t="shared" si="3"/>
        <v>309195</v>
      </c>
      <c r="K125" s="6" t="str">
        <f>UPPER(LEFT(B125,FIND(",",B125)-1))</f>
        <v>DRISKELL</v>
      </c>
      <c r="L125" s="6" t="str">
        <f>LEFT(RIGHT(B125,2),1)</f>
        <v>D</v>
      </c>
      <c r="M125" s="6" t="str">
        <f>LEFT(C125,2)</f>
        <v>MI</v>
      </c>
      <c r="N125" s="6" t="str">
        <f>RIGHT(C125,2)</f>
        <v>07</v>
      </c>
    </row>
    <row r="126" spans="1:14" x14ac:dyDescent="0.2">
      <c r="A126" s="2">
        <v>2016</v>
      </c>
      <c r="B126" s="3" t="s">
        <v>28</v>
      </c>
      <c r="C126" s="3" t="s">
        <v>27</v>
      </c>
      <c r="D126" s="4">
        <v>311634</v>
      </c>
      <c r="E126" s="4">
        <v>11484</v>
      </c>
      <c r="F126" s="4">
        <v>300150</v>
      </c>
      <c r="G126" s="4">
        <v>0</v>
      </c>
      <c r="H126" s="4">
        <v>0</v>
      </c>
      <c r="I126" s="5">
        <f t="shared" si="2"/>
        <v>11484</v>
      </c>
      <c r="J126" s="5">
        <f t="shared" si="3"/>
        <v>300150</v>
      </c>
      <c r="K126" s="6" t="str">
        <f>UPPER(LEFT(B126,FIND(",",B126)-1))</f>
        <v>KIRKPATRICK</v>
      </c>
      <c r="L126" s="6" t="str">
        <f>LEFT(RIGHT(B126,2),1)</f>
        <v>D</v>
      </c>
      <c r="M126" s="6" t="str">
        <f>LEFT(C126,2)</f>
        <v>AZ</v>
      </c>
      <c r="N126" s="6" t="str">
        <f>RIGHT(C126,2)</f>
        <v>S1</v>
      </c>
    </row>
    <row r="127" spans="1:14" x14ac:dyDescent="0.2">
      <c r="A127" s="2">
        <v>2014</v>
      </c>
      <c r="B127" s="2" t="s">
        <v>513</v>
      </c>
      <c r="C127" s="3" t="s">
        <v>128</v>
      </c>
      <c r="D127" s="4">
        <v>309572</v>
      </c>
      <c r="E127" s="4">
        <v>25672</v>
      </c>
      <c r="F127" s="4">
        <v>283900</v>
      </c>
      <c r="G127" s="4">
        <v>0</v>
      </c>
      <c r="H127" s="4">
        <v>0</v>
      </c>
      <c r="I127" s="5">
        <f t="shared" si="2"/>
        <v>25672</v>
      </c>
      <c r="J127" s="5">
        <f t="shared" si="3"/>
        <v>283900</v>
      </c>
      <c r="K127" s="6" t="str">
        <f>UPPER(LEFT(B127,FIND(",",B127)-1))</f>
        <v>APPEL</v>
      </c>
      <c r="L127" s="6" t="str">
        <f>LEFT(RIGHT(B127,2),1)</f>
        <v>D</v>
      </c>
      <c r="M127" s="6" t="str">
        <f>LEFT(C127,2)</f>
        <v>IA</v>
      </c>
      <c r="N127" s="6" t="str">
        <f>RIGHT(C127,2)</f>
        <v>03</v>
      </c>
    </row>
    <row r="128" spans="1:14" x14ac:dyDescent="0.2">
      <c r="A128" s="2">
        <v>2014</v>
      </c>
      <c r="B128" s="2" t="s">
        <v>654</v>
      </c>
      <c r="C128" s="3" t="s">
        <v>237</v>
      </c>
      <c r="D128" s="4">
        <v>305146</v>
      </c>
      <c r="E128" s="4">
        <v>0</v>
      </c>
      <c r="F128" s="4">
        <v>0</v>
      </c>
      <c r="G128" s="4">
        <v>0</v>
      </c>
      <c r="H128" s="4">
        <v>305146</v>
      </c>
      <c r="I128" s="5">
        <f t="shared" si="2"/>
        <v>0</v>
      </c>
      <c r="J128" s="5">
        <f t="shared" si="3"/>
        <v>305146</v>
      </c>
      <c r="K128" s="6" t="str">
        <f>UPPER(LEFT(B128,FIND(",",B128)-1))</f>
        <v>LAMBERT</v>
      </c>
      <c r="L128" s="6" t="str">
        <f>LEFT(RIGHT(B128,2),1)</f>
        <v>R</v>
      </c>
      <c r="M128" s="6" t="str">
        <f>LEFT(C128,2)</f>
        <v>NH</v>
      </c>
      <c r="N128" s="6" t="str">
        <f>RIGHT(C128,2)</f>
        <v>02</v>
      </c>
    </row>
    <row r="129" spans="1:14" x14ac:dyDescent="0.2">
      <c r="A129" s="2">
        <v>2014</v>
      </c>
      <c r="B129" s="2" t="s">
        <v>514</v>
      </c>
      <c r="C129" s="3" t="s">
        <v>128</v>
      </c>
      <c r="D129" s="4">
        <v>304835</v>
      </c>
      <c r="E129" s="4">
        <v>0</v>
      </c>
      <c r="F129" s="4">
        <v>0</v>
      </c>
      <c r="G129" s="4">
        <v>304835</v>
      </c>
      <c r="H129" s="4">
        <v>0</v>
      </c>
      <c r="I129" s="5">
        <f t="shared" si="2"/>
        <v>304835</v>
      </c>
      <c r="J129" s="5">
        <f t="shared" si="3"/>
        <v>0</v>
      </c>
      <c r="K129" s="6" t="str">
        <f>UPPER(LEFT(B129,FIND(",",B129)-1))</f>
        <v>YOUNG</v>
      </c>
      <c r="L129" s="6" t="str">
        <f>LEFT(RIGHT(B129,2),1)</f>
        <v>R</v>
      </c>
      <c r="M129" s="6" t="str">
        <f>LEFT(C129,2)</f>
        <v>IA</v>
      </c>
      <c r="N129" s="6" t="str">
        <f>RIGHT(C129,2)</f>
        <v>03</v>
      </c>
    </row>
    <row r="130" spans="1:14" x14ac:dyDescent="0.2">
      <c r="A130" s="2">
        <v>2014</v>
      </c>
      <c r="B130" s="2" t="s">
        <v>709</v>
      </c>
      <c r="C130" s="3" t="s">
        <v>358</v>
      </c>
      <c r="D130" s="4">
        <v>301597</v>
      </c>
      <c r="E130" s="4">
        <v>0</v>
      </c>
      <c r="F130" s="4">
        <v>0</v>
      </c>
      <c r="G130" s="4">
        <v>112</v>
      </c>
      <c r="H130" s="4">
        <v>301485</v>
      </c>
      <c r="I130" s="5">
        <f t="shared" si="2"/>
        <v>112</v>
      </c>
      <c r="J130" s="5">
        <f t="shared" si="3"/>
        <v>301485</v>
      </c>
      <c r="K130" s="6" t="str">
        <f>UPPER(LEFT(B130,FIND(",",B130)-1))</f>
        <v>HURD</v>
      </c>
      <c r="L130" s="6" t="str">
        <f>LEFT(RIGHT(B130,2),1)</f>
        <v>R</v>
      </c>
      <c r="M130" s="6" t="str">
        <f>LEFT(C130,2)</f>
        <v>TX</v>
      </c>
      <c r="N130" s="6" t="str">
        <f>RIGHT(C130,2)</f>
        <v>23</v>
      </c>
    </row>
    <row r="131" spans="1:14" x14ac:dyDescent="0.2">
      <c r="A131" s="2">
        <v>2014</v>
      </c>
      <c r="B131" s="2" t="s">
        <v>465</v>
      </c>
      <c r="C131" s="3" t="s">
        <v>79</v>
      </c>
      <c r="D131" s="4">
        <v>300852</v>
      </c>
      <c r="E131" s="4">
        <v>86</v>
      </c>
      <c r="F131" s="4">
        <v>300766</v>
      </c>
      <c r="G131" s="4">
        <v>0</v>
      </c>
      <c r="H131" s="4">
        <v>0</v>
      </c>
      <c r="I131" s="5">
        <f t="shared" si="2"/>
        <v>86</v>
      </c>
      <c r="J131" s="5">
        <f t="shared" si="3"/>
        <v>300766</v>
      </c>
      <c r="K131" s="6" t="str">
        <f>UPPER(LEFT(B131,FIND(",",B131)-1))</f>
        <v>ROMANOFF</v>
      </c>
      <c r="L131" s="6" t="str">
        <f>LEFT(RIGHT(B131,2),1)</f>
        <v>D</v>
      </c>
      <c r="M131" s="6" t="str">
        <f>LEFT(C131,2)</f>
        <v>CO</v>
      </c>
      <c r="N131" s="6" t="str">
        <f>RIGHT(C131,2)</f>
        <v>06</v>
      </c>
    </row>
    <row r="132" spans="1:14" x14ac:dyDescent="0.2">
      <c r="A132" s="2">
        <v>2014</v>
      </c>
      <c r="B132" s="2" t="s">
        <v>794</v>
      </c>
      <c r="C132" s="3" t="s">
        <v>273</v>
      </c>
      <c r="D132" s="4">
        <v>300456</v>
      </c>
      <c r="E132" s="4">
        <v>456</v>
      </c>
      <c r="F132" s="4">
        <v>300000</v>
      </c>
      <c r="G132" s="4">
        <v>0</v>
      </c>
      <c r="H132" s="4">
        <v>0</v>
      </c>
      <c r="I132" s="5">
        <f t="shared" ref="I132:I195" si="4">E132+G132</f>
        <v>456</v>
      </c>
      <c r="J132" s="5">
        <f t="shared" ref="J132:J195" si="5">F132+H132</f>
        <v>300000</v>
      </c>
      <c r="K132" s="6" t="str">
        <f>UPPER(LEFT(B132,FIND(",",B132)-1))</f>
        <v>ELDRIDGE</v>
      </c>
      <c r="L132" s="6" t="str">
        <f>LEFT(RIGHT(B132,2),1)</f>
        <v>D</v>
      </c>
      <c r="M132" s="6" t="str">
        <f>LEFT(C132,2)</f>
        <v>NY</v>
      </c>
      <c r="N132" s="6" t="str">
        <f>RIGHT(C132,2)</f>
        <v>19</v>
      </c>
    </row>
    <row r="133" spans="1:14" x14ac:dyDescent="0.2">
      <c r="A133" s="2">
        <v>2014</v>
      </c>
      <c r="B133" s="3" t="s">
        <v>714</v>
      </c>
      <c r="C133" s="3" t="s">
        <v>715</v>
      </c>
      <c r="D133" s="4">
        <v>292418</v>
      </c>
      <c r="E133" s="4">
        <v>0</v>
      </c>
      <c r="F133" s="4">
        <v>0</v>
      </c>
      <c r="G133" s="4">
        <v>291585</v>
      </c>
      <c r="H133" s="4">
        <v>833</v>
      </c>
      <c r="I133" s="5">
        <f t="shared" si="4"/>
        <v>291585</v>
      </c>
      <c r="J133" s="5">
        <f t="shared" si="5"/>
        <v>833</v>
      </c>
      <c r="K133" s="6" t="str">
        <f>UPPER(LEFT(B133,FIND(",",B133)-1))</f>
        <v>GRAHAM</v>
      </c>
      <c r="L133" s="6" t="str">
        <f>LEFT(RIGHT(B133,2),1)</f>
        <v>R</v>
      </c>
      <c r="M133" s="6" t="str">
        <f>LEFT(C133,2)</f>
        <v>SC</v>
      </c>
      <c r="N133" s="6" t="str">
        <f>RIGHT(C133,2)</f>
        <v>S2</v>
      </c>
    </row>
    <row r="134" spans="1:14" x14ac:dyDescent="0.2">
      <c r="A134" s="2">
        <v>2016</v>
      </c>
      <c r="B134" s="3" t="s">
        <v>122</v>
      </c>
      <c r="C134" s="3" t="s">
        <v>123</v>
      </c>
      <c r="D134" s="4">
        <v>287083</v>
      </c>
      <c r="E134" s="4">
        <v>0</v>
      </c>
      <c r="F134" s="4">
        <v>0</v>
      </c>
      <c r="G134" s="4">
        <v>287083</v>
      </c>
      <c r="H134" s="4">
        <v>0</v>
      </c>
      <c r="I134" s="5">
        <f t="shared" si="4"/>
        <v>287083</v>
      </c>
      <c r="J134" s="5">
        <f t="shared" si="5"/>
        <v>0</v>
      </c>
      <c r="K134" s="6" t="str">
        <f>UPPER(LEFT(B134,FIND(",",B134)-1))</f>
        <v>ISAKSON</v>
      </c>
      <c r="L134" s="6" t="str">
        <f>LEFT(RIGHT(B134,2),1)</f>
        <v>R</v>
      </c>
      <c r="M134" s="6" t="str">
        <f>LEFT(C134,2)</f>
        <v>GA</v>
      </c>
      <c r="N134" s="6" t="str">
        <f>RIGHT(C134,2)</f>
        <v>S2</v>
      </c>
    </row>
    <row r="135" spans="1:14" x14ac:dyDescent="0.2">
      <c r="A135" s="2">
        <v>2016</v>
      </c>
      <c r="B135" s="2" t="s">
        <v>259</v>
      </c>
      <c r="C135" s="3" t="s">
        <v>257</v>
      </c>
      <c r="D135" s="4">
        <v>282879</v>
      </c>
      <c r="E135" s="4">
        <v>0</v>
      </c>
      <c r="F135" s="4">
        <v>0</v>
      </c>
      <c r="G135" s="4">
        <v>3000</v>
      </c>
      <c r="H135" s="4">
        <v>279879</v>
      </c>
      <c r="I135" s="5">
        <f t="shared" si="4"/>
        <v>3000</v>
      </c>
      <c r="J135" s="5">
        <f t="shared" si="5"/>
        <v>279879</v>
      </c>
      <c r="K135" s="6" t="str">
        <f>UPPER(LEFT(B135,FIND(",",B135)-1))</f>
        <v>FIORE</v>
      </c>
      <c r="L135" s="6" t="str">
        <f>LEFT(RIGHT(B135,2),1)</f>
        <v>R</v>
      </c>
      <c r="M135" s="6" t="str">
        <f>LEFT(C135,2)</f>
        <v>NV</v>
      </c>
      <c r="N135" s="6" t="str">
        <f>RIGHT(C135,2)</f>
        <v>03</v>
      </c>
    </row>
    <row r="136" spans="1:14" x14ac:dyDescent="0.2">
      <c r="A136" s="2">
        <v>2014</v>
      </c>
      <c r="B136" s="2" t="s">
        <v>675</v>
      </c>
      <c r="C136" s="3" t="s">
        <v>676</v>
      </c>
      <c r="D136" s="4">
        <v>271109</v>
      </c>
      <c r="E136" s="4">
        <v>0</v>
      </c>
      <c r="F136" s="4">
        <v>0</v>
      </c>
      <c r="G136" s="4">
        <v>271109</v>
      </c>
      <c r="H136" s="4">
        <v>0</v>
      </c>
      <c r="I136" s="5">
        <f t="shared" si="4"/>
        <v>271109</v>
      </c>
      <c r="J136" s="5">
        <f t="shared" si="5"/>
        <v>0</v>
      </c>
      <c r="K136" s="6" t="str">
        <f>UPPER(LEFT(B136,FIND(",",B136)-1))</f>
        <v>GILLESPIE</v>
      </c>
      <c r="L136" s="6" t="str">
        <f>LEFT(RIGHT(B136,2),1)</f>
        <v>R</v>
      </c>
      <c r="M136" s="6" t="str">
        <f>LEFT(C136,2)</f>
        <v>VA</v>
      </c>
      <c r="N136" s="6" t="str">
        <f>RIGHT(C136,2)</f>
        <v>S2</v>
      </c>
    </row>
    <row r="137" spans="1:14" x14ac:dyDescent="0.2">
      <c r="A137" s="2">
        <v>2016</v>
      </c>
      <c r="B137" s="3" t="s">
        <v>289</v>
      </c>
      <c r="C137" s="3" t="s">
        <v>290</v>
      </c>
      <c r="D137" s="4">
        <v>267451</v>
      </c>
      <c r="E137" s="4">
        <v>0</v>
      </c>
      <c r="F137" s="4">
        <v>0</v>
      </c>
      <c r="G137" s="4">
        <v>267451</v>
      </c>
      <c r="H137" s="4">
        <v>0</v>
      </c>
      <c r="I137" s="5">
        <f t="shared" si="4"/>
        <v>267451</v>
      </c>
      <c r="J137" s="5">
        <f t="shared" si="5"/>
        <v>0</v>
      </c>
      <c r="K137" s="6" t="str">
        <f>UPPER(LEFT(B137,FIND(",",B137)-1))</f>
        <v>JOYCE</v>
      </c>
      <c r="L137" s="6" t="str">
        <f>LEFT(RIGHT(B137,2),1)</f>
        <v>R</v>
      </c>
      <c r="M137" s="6" t="str">
        <f>LEFT(C137,2)</f>
        <v>OH</v>
      </c>
      <c r="N137" s="6" t="str">
        <f>RIGHT(C137,2)</f>
        <v>14</v>
      </c>
    </row>
    <row r="138" spans="1:14" x14ac:dyDescent="0.2">
      <c r="A138" s="2">
        <v>2014</v>
      </c>
      <c r="B138" s="3" t="s">
        <v>6</v>
      </c>
      <c r="C138" s="3" t="s">
        <v>7</v>
      </c>
      <c r="D138" s="4">
        <v>261707</v>
      </c>
      <c r="E138" s="4">
        <v>0</v>
      </c>
      <c r="F138" s="4">
        <v>0</v>
      </c>
      <c r="G138" s="4">
        <v>261707</v>
      </c>
      <c r="H138" s="4">
        <v>0</v>
      </c>
      <c r="I138" s="5">
        <f t="shared" si="4"/>
        <v>261707</v>
      </c>
      <c r="J138" s="5">
        <f t="shared" si="5"/>
        <v>0</v>
      </c>
      <c r="K138" s="6" t="str">
        <f>UPPER(LEFT(B138,FIND(",",B138)-1))</f>
        <v>BYRNE</v>
      </c>
      <c r="L138" s="6" t="str">
        <f>LEFT(RIGHT(B138,2),1)</f>
        <v>R</v>
      </c>
      <c r="M138" s="6" t="str">
        <f>LEFT(C138,2)</f>
        <v>AL</v>
      </c>
      <c r="N138" s="6" t="str">
        <f>RIGHT(C138,2)</f>
        <v>01</v>
      </c>
    </row>
    <row r="139" spans="1:14" x14ac:dyDescent="0.2">
      <c r="A139" s="2">
        <v>2014</v>
      </c>
      <c r="B139" s="2" t="s">
        <v>655</v>
      </c>
      <c r="C139" s="3" t="s">
        <v>237</v>
      </c>
      <c r="D139" s="4">
        <v>260750</v>
      </c>
      <c r="E139" s="4">
        <v>0</v>
      </c>
      <c r="F139" s="4">
        <v>0</v>
      </c>
      <c r="G139" s="4">
        <v>260750</v>
      </c>
      <c r="H139" s="4">
        <v>0</v>
      </c>
      <c r="I139" s="5">
        <f t="shared" si="4"/>
        <v>260750</v>
      </c>
      <c r="J139" s="5">
        <f t="shared" si="5"/>
        <v>0</v>
      </c>
      <c r="K139" s="6" t="str">
        <f>UPPER(LEFT(B139,FIND(",",B139)-1))</f>
        <v>GARCIA</v>
      </c>
      <c r="L139" s="6" t="str">
        <f>LEFT(RIGHT(B139,2),1)</f>
        <v>R</v>
      </c>
      <c r="M139" s="6" t="str">
        <f>LEFT(C139,2)</f>
        <v>NH</v>
      </c>
      <c r="N139" s="6" t="str">
        <f>RIGHT(C139,2)</f>
        <v>02</v>
      </c>
    </row>
    <row r="140" spans="1:14" x14ac:dyDescent="0.2">
      <c r="A140" s="2">
        <v>2016</v>
      </c>
      <c r="B140" s="3" t="s">
        <v>8</v>
      </c>
      <c r="C140" s="3" t="s">
        <v>9</v>
      </c>
      <c r="D140" s="4">
        <v>259056</v>
      </c>
      <c r="E140" s="4">
        <v>0</v>
      </c>
      <c r="F140" s="4">
        <v>0</v>
      </c>
      <c r="G140" s="4">
        <v>259056</v>
      </c>
      <c r="H140" s="4">
        <v>0</v>
      </c>
      <c r="I140" s="5">
        <f t="shared" si="4"/>
        <v>259056</v>
      </c>
      <c r="J140" s="5">
        <f t="shared" si="5"/>
        <v>0</v>
      </c>
      <c r="K140" s="6" t="str">
        <f>UPPER(LEFT(B140,FIND(",",B140)-1))</f>
        <v>ROBY</v>
      </c>
      <c r="L140" s="6" t="str">
        <f>LEFT(RIGHT(B140,2),1)</f>
        <v>R</v>
      </c>
      <c r="M140" s="6" t="str">
        <f>LEFT(C140,2)</f>
        <v>AL</v>
      </c>
      <c r="N140" s="6" t="str">
        <f>RIGHT(C140,2)</f>
        <v>02</v>
      </c>
    </row>
    <row r="141" spans="1:14" x14ac:dyDescent="0.2">
      <c r="A141" s="2">
        <v>2016</v>
      </c>
      <c r="B141" s="3" t="s">
        <v>6</v>
      </c>
      <c r="C141" s="3" t="s">
        <v>7</v>
      </c>
      <c r="D141" s="4">
        <v>253246</v>
      </c>
      <c r="E141" s="4">
        <v>0</v>
      </c>
      <c r="F141" s="4">
        <v>0</v>
      </c>
      <c r="G141" s="4">
        <v>253246</v>
      </c>
      <c r="H141" s="4">
        <v>0</v>
      </c>
      <c r="I141" s="5">
        <f t="shared" si="4"/>
        <v>253246</v>
      </c>
      <c r="J141" s="5">
        <f t="shared" si="5"/>
        <v>0</v>
      </c>
      <c r="K141" s="6" t="str">
        <f>UPPER(LEFT(B141,FIND(",",B141)-1))</f>
        <v>BYRNE</v>
      </c>
      <c r="L141" s="6" t="str">
        <f>LEFT(RIGHT(B141,2),1)</f>
        <v>R</v>
      </c>
      <c r="M141" s="6" t="str">
        <f>LEFT(C141,2)</f>
        <v>AL</v>
      </c>
      <c r="N141" s="6" t="str">
        <f>RIGHT(C141,2)</f>
        <v>01</v>
      </c>
    </row>
    <row r="142" spans="1:14" x14ac:dyDescent="0.2">
      <c r="A142" s="2">
        <v>2016</v>
      </c>
      <c r="B142" s="3" t="s">
        <v>132</v>
      </c>
      <c r="C142" s="3" t="s">
        <v>133</v>
      </c>
      <c r="D142" s="4">
        <v>245835</v>
      </c>
      <c r="E142" s="4">
        <v>0</v>
      </c>
      <c r="F142" s="4">
        <v>0</v>
      </c>
      <c r="G142" s="4">
        <v>214562</v>
      </c>
      <c r="H142" s="4">
        <v>0</v>
      </c>
      <c r="I142" s="5">
        <f t="shared" si="4"/>
        <v>214562</v>
      </c>
      <c r="J142" s="5">
        <f t="shared" si="5"/>
        <v>0</v>
      </c>
      <c r="K142" s="6" t="str">
        <f>UPPER(LEFT(B142,FIND(",",B142)-1))</f>
        <v>GRASSLEY</v>
      </c>
      <c r="L142" s="6" t="str">
        <f>LEFT(RIGHT(B142,2),1)</f>
        <v>R</v>
      </c>
      <c r="M142" s="6" t="str">
        <f>LEFT(C142,2)</f>
        <v>IA</v>
      </c>
      <c r="N142" s="6" t="str">
        <f>RIGHT(C142,2)</f>
        <v>S1</v>
      </c>
    </row>
    <row r="143" spans="1:14" x14ac:dyDescent="0.2">
      <c r="A143" s="2">
        <v>2014</v>
      </c>
      <c r="B143" s="3" t="s">
        <v>673</v>
      </c>
      <c r="C143" s="3" t="s">
        <v>674</v>
      </c>
      <c r="D143" s="4">
        <v>237947</v>
      </c>
      <c r="E143" s="4">
        <v>0</v>
      </c>
      <c r="F143" s="4">
        <v>0</v>
      </c>
      <c r="G143" s="4">
        <v>237947</v>
      </c>
      <c r="H143" s="4">
        <v>0</v>
      </c>
      <c r="I143" s="5">
        <f t="shared" si="4"/>
        <v>237947</v>
      </c>
      <c r="J143" s="5">
        <f t="shared" si="5"/>
        <v>0</v>
      </c>
      <c r="K143" s="6" t="str">
        <f>UPPER(LEFT(B143,FIND(",",B143)-1))</f>
        <v>CAPITO</v>
      </c>
      <c r="L143" s="6" t="str">
        <f>LEFT(RIGHT(B143,2),1)</f>
        <v>R</v>
      </c>
      <c r="M143" s="6" t="str">
        <f>LEFT(C143,2)</f>
        <v>WV</v>
      </c>
      <c r="N143" s="6" t="str">
        <f>RIGHT(C143,2)</f>
        <v>S2</v>
      </c>
    </row>
    <row r="144" spans="1:14" x14ac:dyDescent="0.2">
      <c r="A144" s="2">
        <v>2014</v>
      </c>
      <c r="B144" s="3" t="s">
        <v>528</v>
      </c>
      <c r="C144" s="3" t="s">
        <v>139</v>
      </c>
      <c r="D144" s="4">
        <v>236137</v>
      </c>
      <c r="E144" s="4">
        <v>11137</v>
      </c>
      <c r="F144" s="4">
        <v>225000</v>
      </c>
      <c r="G144" s="4">
        <v>0</v>
      </c>
      <c r="H144" s="4">
        <v>0</v>
      </c>
      <c r="I144" s="5">
        <f t="shared" si="4"/>
        <v>11137</v>
      </c>
      <c r="J144" s="5">
        <f t="shared" si="5"/>
        <v>225000</v>
      </c>
      <c r="K144" s="6" t="str">
        <f>UPPER(LEFT(B144,FIND(",",B144)-1))</f>
        <v>SCHNEIDER</v>
      </c>
      <c r="L144" s="6" t="str">
        <f>LEFT(RIGHT(B144,2),1)</f>
        <v>D</v>
      </c>
      <c r="M144" s="6" t="str">
        <f>LEFT(C144,2)</f>
        <v>IL</v>
      </c>
      <c r="N144" s="6" t="str">
        <f>RIGHT(C144,2)</f>
        <v>10</v>
      </c>
    </row>
    <row r="145" spans="1:14" x14ac:dyDescent="0.2">
      <c r="A145" s="2">
        <v>2014</v>
      </c>
      <c r="B145" s="2" t="s">
        <v>660</v>
      </c>
      <c r="C145" s="3" t="s">
        <v>246</v>
      </c>
      <c r="D145" s="4">
        <v>235202</v>
      </c>
      <c r="E145" s="4">
        <v>0</v>
      </c>
      <c r="F145" s="4">
        <v>0</v>
      </c>
      <c r="G145" s="4">
        <v>212577</v>
      </c>
      <c r="H145" s="4">
        <v>22625</v>
      </c>
      <c r="I145" s="5">
        <f t="shared" si="4"/>
        <v>212577</v>
      </c>
      <c r="J145" s="5">
        <f t="shared" si="5"/>
        <v>22625</v>
      </c>
      <c r="K145" s="6" t="str">
        <f>UPPER(LEFT(B145,FIND(",",B145)-1))</f>
        <v>LONEGAN</v>
      </c>
      <c r="L145" s="6" t="str">
        <f>LEFT(RIGHT(B145,2),1)</f>
        <v>R</v>
      </c>
      <c r="M145" s="6" t="str">
        <f>LEFT(C145,2)</f>
        <v>NJ</v>
      </c>
      <c r="N145" s="6" t="str">
        <f>RIGHT(C145,2)</f>
        <v>03</v>
      </c>
    </row>
    <row r="146" spans="1:14" x14ac:dyDescent="0.2">
      <c r="A146" s="2">
        <v>2016</v>
      </c>
      <c r="B146" s="3" t="s">
        <v>307</v>
      </c>
      <c r="C146" s="3" t="s">
        <v>308</v>
      </c>
      <c r="D146" s="4">
        <v>221202</v>
      </c>
      <c r="E146" s="4">
        <v>0</v>
      </c>
      <c r="F146" s="4">
        <v>0</v>
      </c>
      <c r="G146" s="4">
        <v>221202</v>
      </c>
      <c r="H146" s="4">
        <v>0</v>
      </c>
      <c r="I146" s="5">
        <f t="shared" si="4"/>
        <v>221202</v>
      </c>
      <c r="J146" s="5">
        <f t="shared" si="5"/>
        <v>0</v>
      </c>
      <c r="K146" s="6" t="str">
        <f>UPPER(LEFT(B146,FIND(",",B146)-1))</f>
        <v>SHUSTER</v>
      </c>
      <c r="L146" s="6" t="str">
        <f>LEFT(RIGHT(B146,2),1)</f>
        <v>R</v>
      </c>
      <c r="M146" s="6" t="str">
        <f>LEFT(C146,2)</f>
        <v>PA</v>
      </c>
      <c r="N146" s="6" t="str">
        <f>RIGHT(C146,2)</f>
        <v>09</v>
      </c>
    </row>
    <row r="147" spans="1:14" x14ac:dyDescent="0.2">
      <c r="A147" s="2">
        <v>2014</v>
      </c>
      <c r="B147" s="2" t="s">
        <v>593</v>
      </c>
      <c r="C147" s="3" t="s">
        <v>594</v>
      </c>
      <c r="D147" s="4">
        <v>215936</v>
      </c>
      <c r="E147" s="4">
        <v>0</v>
      </c>
      <c r="F147" s="4">
        <v>0</v>
      </c>
      <c r="G147" s="4">
        <v>215936</v>
      </c>
      <c r="H147" s="4">
        <v>0</v>
      </c>
      <c r="I147" s="5">
        <f t="shared" si="4"/>
        <v>215936</v>
      </c>
      <c r="J147" s="5">
        <f t="shared" si="5"/>
        <v>0</v>
      </c>
      <c r="K147" s="6" t="str">
        <f>UPPER(LEFT(B147,FIND(",",B147)-1))</f>
        <v>MOOLENAAR</v>
      </c>
      <c r="L147" s="6" t="str">
        <f>LEFT(RIGHT(B147,2),1)</f>
        <v>R</v>
      </c>
      <c r="M147" s="6" t="str">
        <f>LEFT(C147,2)</f>
        <v>MI</v>
      </c>
      <c r="N147" s="6" t="str">
        <f>RIGHT(C147,2)</f>
        <v>04</v>
      </c>
    </row>
    <row r="148" spans="1:14" x14ac:dyDescent="0.2">
      <c r="A148" s="2">
        <v>2016</v>
      </c>
      <c r="B148" s="3" t="s">
        <v>241</v>
      </c>
      <c r="C148" s="3" t="s">
        <v>242</v>
      </c>
      <c r="D148" s="4">
        <v>214622</v>
      </c>
      <c r="E148" s="4">
        <v>214622</v>
      </c>
      <c r="F148" s="4">
        <v>0</v>
      </c>
      <c r="G148" s="4">
        <v>0</v>
      </c>
      <c r="H148" s="4">
        <v>0</v>
      </c>
      <c r="I148" s="5">
        <f t="shared" si="4"/>
        <v>214622</v>
      </c>
      <c r="J148" s="5">
        <f t="shared" si="5"/>
        <v>0</v>
      </c>
      <c r="K148" s="6" t="str">
        <f>UPPER(LEFT(B148,FIND(",",B148)-1))</f>
        <v>NORCROSS</v>
      </c>
      <c r="L148" s="6" t="str">
        <f>LEFT(RIGHT(B148,2),1)</f>
        <v>D</v>
      </c>
      <c r="M148" s="6" t="str">
        <f>LEFT(C148,2)</f>
        <v>NJ</v>
      </c>
      <c r="N148" s="6" t="str">
        <f>RIGHT(C148,2)</f>
        <v>01</v>
      </c>
    </row>
    <row r="149" spans="1:14" x14ac:dyDescent="0.2">
      <c r="A149" s="2">
        <v>2016</v>
      </c>
      <c r="B149" s="2" t="s">
        <v>231</v>
      </c>
      <c r="C149" s="3" t="s">
        <v>232</v>
      </c>
      <c r="D149" s="4">
        <v>212290</v>
      </c>
      <c r="E149" s="4">
        <v>0</v>
      </c>
      <c r="F149" s="4">
        <v>0</v>
      </c>
      <c r="G149" s="4">
        <v>164683</v>
      </c>
      <c r="H149" s="4">
        <v>47607</v>
      </c>
      <c r="I149" s="5">
        <f t="shared" si="4"/>
        <v>164683</v>
      </c>
      <c r="J149" s="5">
        <f t="shared" si="5"/>
        <v>47607</v>
      </c>
      <c r="K149" s="6" t="str">
        <f>UPPER(LEFT(B149,FIND(",",B149)-1))</f>
        <v>BACON</v>
      </c>
      <c r="L149" s="6" t="str">
        <f>LEFT(RIGHT(B149,2),1)</f>
        <v>R</v>
      </c>
      <c r="M149" s="6" t="str">
        <f>LEFT(C149,2)</f>
        <v>NE</v>
      </c>
      <c r="N149" s="6" t="str">
        <f>RIGHT(C149,2)</f>
        <v>02</v>
      </c>
    </row>
    <row r="150" spans="1:14" x14ac:dyDescent="0.2">
      <c r="A150" s="2">
        <v>2014</v>
      </c>
      <c r="B150" s="2" t="s">
        <v>649</v>
      </c>
      <c r="C150" s="3" t="s">
        <v>648</v>
      </c>
      <c r="D150" s="4">
        <v>208306</v>
      </c>
      <c r="E150" s="4">
        <v>0</v>
      </c>
      <c r="F150" s="4">
        <v>0</v>
      </c>
      <c r="G150" s="4">
        <v>0</v>
      </c>
      <c r="H150" s="4">
        <v>208306</v>
      </c>
      <c r="I150" s="5">
        <f t="shared" si="4"/>
        <v>0</v>
      </c>
      <c r="J150" s="5">
        <f t="shared" si="5"/>
        <v>208306</v>
      </c>
      <c r="K150" s="6" t="str">
        <f>UPPER(LEFT(B150,FIND(",",B150)-1))</f>
        <v>DINSDALE</v>
      </c>
      <c r="L150" s="6" t="str">
        <f>LEFT(RIGHT(B150,2),1)</f>
        <v>R</v>
      </c>
      <c r="M150" s="6" t="str">
        <f>LEFT(C150,2)</f>
        <v>NE</v>
      </c>
      <c r="N150" s="6" t="str">
        <f>RIGHT(C150,2)</f>
        <v>S2</v>
      </c>
    </row>
    <row r="151" spans="1:14" x14ac:dyDescent="0.2">
      <c r="A151" s="2">
        <v>2014</v>
      </c>
      <c r="B151" s="2" t="s">
        <v>803</v>
      </c>
      <c r="C151" s="3" t="s">
        <v>262</v>
      </c>
      <c r="D151" s="4">
        <v>208085</v>
      </c>
      <c r="E151" s="4">
        <v>0</v>
      </c>
      <c r="F151" s="4">
        <v>0</v>
      </c>
      <c r="G151" s="4">
        <v>203103</v>
      </c>
      <c r="H151" s="4">
        <v>4982</v>
      </c>
      <c r="I151" s="5">
        <f t="shared" si="4"/>
        <v>203103</v>
      </c>
      <c r="J151" s="5">
        <f t="shared" si="5"/>
        <v>4982</v>
      </c>
      <c r="K151" s="6" t="str">
        <f>UPPER(LEFT(B151,FIND(",",B151)-1))</f>
        <v>HARDY</v>
      </c>
      <c r="L151" s="6" t="str">
        <f>LEFT(RIGHT(B151,2),1)</f>
        <v>R</v>
      </c>
      <c r="M151" s="6" t="str">
        <f>LEFT(C151,2)</f>
        <v>NV</v>
      </c>
      <c r="N151" s="6" t="str">
        <f>RIGHT(C151,2)</f>
        <v>04</v>
      </c>
    </row>
    <row r="152" spans="1:14" x14ac:dyDescent="0.2">
      <c r="A152" s="2">
        <v>2016</v>
      </c>
      <c r="B152" s="3" t="s">
        <v>326</v>
      </c>
      <c r="C152" s="3" t="s">
        <v>320</v>
      </c>
      <c r="D152" s="4">
        <v>205818</v>
      </c>
      <c r="E152" s="4">
        <v>0</v>
      </c>
      <c r="F152" s="4">
        <v>0</v>
      </c>
      <c r="G152" s="4">
        <v>94556</v>
      </c>
      <c r="H152" s="4">
        <v>111262</v>
      </c>
      <c r="I152" s="5">
        <f t="shared" si="4"/>
        <v>94556</v>
      </c>
      <c r="J152" s="5">
        <f t="shared" si="5"/>
        <v>111262</v>
      </c>
      <c r="K152" s="6" t="str">
        <f>UPPER(LEFT(B152,FIND(",",B152)-1))</f>
        <v>PAUL</v>
      </c>
      <c r="L152" s="6" t="str">
        <f>LEFT(RIGHT(B152,2),1)</f>
        <v>R</v>
      </c>
      <c r="M152" s="6" t="str">
        <f>LEFT(C152,2)</f>
        <v>PR</v>
      </c>
      <c r="N152" s="6" t="str">
        <f>RIGHT(C152,2)</f>
        <v>ES</v>
      </c>
    </row>
    <row r="153" spans="1:14" x14ac:dyDescent="0.2">
      <c r="A153" s="2">
        <v>2014</v>
      </c>
      <c r="B153" s="3" t="s">
        <v>595</v>
      </c>
      <c r="C153" s="3" t="s">
        <v>596</v>
      </c>
      <c r="D153" s="4">
        <v>205292</v>
      </c>
      <c r="E153" s="4">
        <v>0</v>
      </c>
      <c r="F153" s="4">
        <v>0</v>
      </c>
      <c r="G153" s="4">
        <v>205064</v>
      </c>
      <c r="H153" s="4">
        <v>228</v>
      </c>
      <c r="I153" s="5">
        <f t="shared" si="4"/>
        <v>205064</v>
      </c>
      <c r="J153" s="5">
        <f t="shared" si="5"/>
        <v>228</v>
      </c>
      <c r="K153" s="6" t="str">
        <f>UPPER(LEFT(B153,FIND(",",B153)-1))</f>
        <v>UPTON</v>
      </c>
      <c r="L153" s="6" t="str">
        <f>LEFT(RIGHT(B153,2),1)</f>
        <v>R</v>
      </c>
      <c r="M153" s="6" t="str">
        <f>LEFT(C153,2)</f>
        <v>MI</v>
      </c>
      <c r="N153" s="6" t="str">
        <f>RIGHT(C153,2)</f>
        <v>06</v>
      </c>
    </row>
    <row r="154" spans="1:14" x14ac:dyDescent="0.2">
      <c r="A154" s="2">
        <v>2014</v>
      </c>
      <c r="B154" s="3" t="s">
        <v>677</v>
      </c>
      <c r="C154" s="3" t="s">
        <v>676</v>
      </c>
      <c r="D154" s="4">
        <v>204740</v>
      </c>
      <c r="E154" s="4">
        <v>220</v>
      </c>
      <c r="F154" s="4">
        <v>204520</v>
      </c>
      <c r="G154" s="4">
        <v>0</v>
      </c>
      <c r="H154" s="4">
        <v>0</v>
      </c>
      <c r="I154" s="5">
        <f t="shared" si="4"/>
        <v>220</v>
      </c>
      <c r="J154" s="5">
        <f t="shared" si="5"/>
        <v>204520</v>
      </c>
      <c r="K154" s="6" t="str">
        <f>UPPER(LEFT(B154,FIND(",",B154)-1))</f>
        <v>WARNER</v>
      </c>
      <c r="L154" s="6" t="str">
        <f>LEFT(RIGHT(B154,2),1)</f>
        <v>D</v>
      </c>
      <c r="M154" s="6" t="str">
        <f>LEFT(C154,2)</f>
        <v>VA</v>
      </c>
      <c r="N154" s="6" t="str">
        <f>RIGHT(C154,2)</f>
        <v>S2</v>
      </c>
    </row>
    <row r="155" spans="1:14" x14ac:dyDescent="0.2">
      <c r="A155" s="2">
        <v>2014</v>
      </c>
      <c r="B155" s="2" t="s">
        <v>460</v>
      </c>
      <c r="C155" s="3" t="s">
        <v>73</v>
      </c>
      <c r="D155" s="4">
        <v>204306</v>
      </c>
      <c r="E155" s="4">
        <v>0</v>
      </c>
      <c r="F155" s="4">
        <v>0</v>
      </c>
      <c r="G155" s="4">
        <v>0</v>
      </c>
      <c r="H155" s="4">
        <v>204306</v>
      </c>
      <c r="I155" s="5">
        <f t="shared" si="4"/>
        <v>0</v>
      </c>
      <c r="J155" s="5">
        <f t="shared" si="5"/>
        <v>204306</v>
      </c>
      <c r="K155" s="6" t="str">
        <f>UPPER(LEFT(B155,FIND(",",B155)-1))</f>
        <v>DEMAIO</v>
      </c>
      <c r="L155" s="6" t="str">
        <f>LEFT(RIGHT(B155,2),1)</f>
        <v>R</v>
      </c>
      <c r="M155" s="6" t="str">
        <f>LEFT(C155,2)</f>
        <v>CA</v>
      </c>
      <c r="N155" s="6" t="str">
        <f>RIGHT(C155,2)</f>
        <v>52</v>
      </c>
    </row>
    <row r="156" spans="1:14" x14ac:dyDescent="0.2">
      <c r="A156" s="2">
        <v>2016</v>
      </c>
      <c r="B156" s="2" t="s">
        <v>159</v>
      </c>
      <c r="C156" s="3" t="s">
        <v>160</v>
      </c>
      <c r="D156" s="4">
        <v>202046</v>
      </c>
      <c r="E156" s="4">
        <v>0</v>
      </c>
      <c r="F156" s="4">
        <v>0</v>
      </c>
      <c r="G156" s="4">
        <v>202046</v>
      </c>
      <c r="H156" s="4">
        <v>0</v>
      </c>
      <c r="I156" s="5">
        <f t="shared" si="4"/>
        <v>202046</v>
      </c>
      <c r="J156" s="5">
        <f t="shared" si="5"/>
        <v>0</v>
      </c>
      <c r="K156" s="6" t="str">
        <f>UPPER(LEFT(B156,FIND(",",B156)-1))</f>
        <v>MARSHALL</v>
      </c>
      <c r="L156" s="6" t="str">
        <f>LEFT(RIGHT(B156,2),1)</f>
        <v>R</v>
      </c>
      <c r="M156" s="6" t="str">
        <f>LEFT(C156,2)</f>
        <v>KS</v>
      </c>
      <c r="N156" s="6" t="str">
        <f>RIGHT(C156,2)</f>
        <v>01</v>
      </c>
    </row>
    <row r="157" spans="1:14" x14ac:dyDescent="0.2">
      <c r="A157" s="2">
        <v>2016</v>
      </c>
      <c r="B157" s="3" t="s">
        <v>143</v>
      </c>
      <c r="C157" s="3" t="s">
        <v>144</v>
      </c>
      <c r="D157" s="4">
        <v>200485</v>
      </c>
      <c r="E157" s="4">
        <v>0</v>
      </c>
      <c r="F157" s="4">
        <v>0</v>
      </c>
      <c r="G157" s="4">
        <v>200485</v>
      </c>
      <c r="H157" s="4">
        <v>0</v>
      </c>
      <c r="I157" s="5">
        <f t="shared" si="4"/>
        <v>200485</v>
      </c>
      <c r="J157" s="5">
        <f t="shared" si="5"/>
        <v>0</v>
      </c>
      <c r="K157" s="6" t="str">
        <f>UPPER(LEFT(B157,FIND(",",B157)-1))</f>
        <v>SHIMKUS</v>
      </c>
      <c r="L157" s="6" t="str">
        <f>LEFT(RIGHT(B157,2),1)</f>
        <v>R</v>
      </c>
      <c r="M157" s="6" t="str">
        <f>LEFT(C157,2)</f>
        <v>IL</v>
      </c>
      <c r="N157" s="6" t="str">
        <f>RIGHT(C157,2)</f>
        <v>15</v>
      </c>
    </row>
    <row r="158" spans="1:14" x14ac:dyDescent="0.2">
      <c r="A158" s="2">
        <v>2016</v>
      </c>
      <c r="B158" s="3" t="s">
        <v>327</v>
      </c>
      <c r="C158" s="3" t="s">
        <v>320</v>
      </c>
      <c r="D158" s="4">
        <v>200030</v>
      </c>
      <c r="E158" s="4">
        <v>199968</v>
      </c>
      <c r="F158" s="4">
        <v>62</v>
      </c>
      <c r="G158" s="4">
        <v>0</v>
      </c>
      <c r="H158" s="4">
        <v>0</v>
      </c>
      <c r="I158" s="5">
        <f t="shared" si="4"/>
        <v>199968</v>
      </c>
      <c r="J158" s="5">
        <f t="shared" si="5"/>
        <v>62</v>
      </c>
      <c r="K158" s="6" t="str">
        <f>UPPER(LEFT(B158,FIND(",",B158)-1))</f>
        <v>SANDERS</v>
      </c>
      <c r="L158" s="6" t="str">
        <f>LEFT(RIGHT(B158,2),1)</f>
        <v>D</v>
      </c>
      <c r="M158" s="6" t="str">
        <f>LEFT(C158,2)</f>
        <v>PR</v>
      </c>
      <c r="N158" s="6" t="str">
        <f>RIGHT(C158,2)</f>
        <v>ES</v>
      </c>
    </row>
    <row r="159" spans="1:14" x14ac:dyDescent="0.2">
      <c r="A159" s="2">
        <v>2014</v>
      </c>
      <c r="B159" s="2" t="s">
        <v>520</v>
      </c>
      <c r="C159" s="3" t="s">
        <v>519</v>
      </c>
      <c r="D159" s="4">
        <v>200000</v>
      </c>
      <c r="E159" s="4">
        <v>0</v>
      </c>
      <c r="F159" s="4">
        <v>0</v>
      </c>
      <c r="G159" s="4">
        <v>0</v>
      </c>
      <c r="H159" s="4">
        <v>200000</v>
      </c>
      <c r="I159" s="5">
        <f t="shared" si="4"/>
        <v>0</v>
      </c>
      <c r="J159" s="5">
        <f t="shared" si="5"/>
        <v>200000</v>
      </c>
      <c r="K159" s="6" t="str">
        <f>UPPER(LEFT(B159,FIND(",",B159)-1))</f>
        <v>SMITH</v>
      </c>
      <c r="L159" s="6" t="str">
        <f>LEFT(RIGHT(B159,2),1)</f>
        <v>R</v>
      </c>
      <c r="M159" s="6" t="str">
        <f>LEFT(C159,2)</f>
        <v>ID</v>
      </c>
      <c r="N159" s="6" t="str">
        <f>RIGHT(C159,2)</f>
        <v>02</v>
      </c>
    </row>
    <row r="160" spans="1:14" x14ac:dyDescent="0.2">
      <c r="A160" s="2">
        <v>2016</v>
      </c>
      <c r="B160" s="3" t="s">
        <v>161</v>
      </c>
      <c r="C160" s="3" t="s">
        <v>160</v>
      </c>
      <c r="D160" s="4">
        <v>199861</v>
      </c>
      <c r="E160" s="4">
        <v>0</v>
      </c>
      <c r="F160" s="4">
        <v>0</v>
      </c>
      <c r="G160" s="4">
        <v>0</v>
      </c>
      <c r="H160" s="4">
        <v>199861</v>
      </c>
      <c r="I160" s="5">
        <f t="shared" si="4"/>
        <v>0</v>
      </c>
      <c r="J160" s="5">
        <f t="shared" si="5"/>
        <v>199861</v>
      </c>
      <c r="K160" s="6" t="str">
        <f>UPPER(LEFT(B160,FIND(",",B160)-1))</f>
        <v>HUELSKAMP</v>
      </c>
      <c r="L160" s="6" t="str">
        <f>LEFT(RIGHT(B160,2),1)</f>
        <v>R</v>
      </c>
      <c r="M160" s="6" t="str">
        <f>LEFT(C160,2)</f>
        <v>KS</v>
      </c>
      <c r="N160" s="6" t="str">
        <f>RIGHT(C160,2)</f>
        <v>01</v>
      </c>
    </row>
    <row r="161" spans="1:14" x14ac:dyDescent="0.2">
      <c r="A161" s="2">
        <v>2014</v>
      </c>
      <c r="B161" s="2" t="s">
        <v>805</v>
      </c>
      <c r="C161" s="3" t="s">
        <v>269</v>
      </c>
      <c r="D161" s="4">
        <v>199512</v>
      </c>
      <c r="E161" s="4">
        <v>0</v>
      </c>
      <c r="F161" s="4">
        <v>0</v>
      </c>
      <c r="G161" s="4">
        <v>0</v>
      </c>
      <c r="H161" s="4">
        <v>199512</v>
      </c>
      <c r="I161" s="5">
        <f t="shared" si="4"/>
        <v>0</v>
      </c>
      <c r="J161" s="5">
        <f t="shared" si="5"/>
        <v>199512</v>
      </c>
      <c r="K161" s="6" t="str">
        <f>UPPER(LEFT(B161,FIND(",",B161)-1))</f>
        <v>DEMOS</v>
      </c>
      <c r="L161" s="6" t="str">
        <f>LEFT(RIGHT(B161,2),1)</f>
        <v>R</v>
      </c>
      <c r="M161" s="6" t="str">
        <f>LEFT(C161,2)</f>
        <v>NY</v>
      </c>
      <c r="N161" s="6" t="str">
        <f>RIGHT(C161,2)</f>
        <v>01</v>
      </c>
    </row>
    <row r="162" spans="1:14" x14ac:dyDescent="0.2">
      <c r="A162" s="2">
        <v>2014</v>
      </c>
      <c r="B162" s="2" t="s">
        <v>591</v>
      </c>
      <c r="C162" s="3" t="s">
        <v>592</v>
      </c>
      <c r="D162" s="4">
        <v>196694</v>
      </c>
      <c r="E162" s="4">
        <v>0</v>
      </c>
      <c r="F162" s="4">
        <v>0</v>
      </c>
      <c r="G162" s="4">
        <v>196694</v>
      </c>
      <c r="H162" s="4">
        <v>0</v>
      </c>
      <c r="I162" s="5">
        <f t="shared" si="4"/>
        <v>196694</v>
      </c>
      <c r="J162" s="5">
        <f t="shared" si="5"/>
        <v>0</v>
      </c>
      <c r="K162" s="6" t="str">
        <f>UPPER(LEFT(B162,FIND(",",B162)-1))</f>
        <v>ELLIS</v>
      </c>
      <c r="L162" s="6" t="str">
        <f>LEFT(RIGHT(B162,2),1)</f>
        <v>R</v>
      </c>
      <c r="M162" s="6" t="str">
        <f>LEFT(C162,2)</f>
        <v>MI</v>
      </c>
      <c r="N162" s="6" t="str">
        <f>RIGHT(C162,2)</f>
        <v>03</v>
      </c>
    </row>
    <row r="163" spans="1:14" x14ac:dyDescent="0.2">
      <c r="A163" s="2">
        <v>2014</v>
      </c>
      <c r="B163" s="2" t="s">
        <v>650</v>
      </c>
      <c r="C163" s="3" t="s">
        <v>648</v>
      </c>
      <c r="D163" s="4">
        <v>191986</v>
      </c>
      <c r="E163" s="4">
        <v>0</v>
      </c>
      <c r="F163" s="4">
        <v>0</v>
      </c>
      <c r="G163" s="4">
        <v>0</v>
      </c>
      <c r="H163" s="4">
        <v>191986</v>
      </c>
      <c r="I163" s="5">
        <f t="shared" si="4"/>
        <v>0</v>
      </c>
      <c r="J163" s="5">
        <f t="shared" si="5"/>
        <v>191986</v>
      </c>
      <c r="K163" s="6" t="str">
        <f>UPPER(LEFT(B163,FIND(",",B163)-1))</f>
        <v>OSBORN</v>
      </c>
      <c r="L163" s="6" t="str">
        <f>LEFT(RIGHT(B163,2),1)</f>
        <v>R</v>
      </c>
      <c r="M163" s="6" t="str">
        <f>LEFT(C163,2)</f>
        <v>NE</v>
      </c>
      <c r="N163" s="6" t="str">
        <f>RIGHT(C163,2)</f>
        <v>S2</v>
      </c>
    </row>
    <row r="164" spans="1:14" x14ac:dyDescent="0.2">
      <c r="A164" s="2">
        <v>2014</v>
      </c>
      <c r="B164" s="2" t="s">
        <v>490</v>
      </c>
      <c r="C164" s="3" t="s">
        <v>111</v>
      </c>
      <c r="D164" s="4">
        <v>184989</v>
      </c>
      <c r="E164" s="4">
        <v>0</v>
      </c>
      <c r="F164" s="4">
        <v>0</v>
      </c>
      <c r="G164" s="4">
        <v>138464</v>
      </c>
      <c r="H164" s="4">
        <v>46525</v>
      </c>
      <c r="I164" s="5">
        <f t="shared" si="4"/>
        <v>138464</v>
      </c>
      <c r="J164" s="5">
        <f t="shared" si="5"/>
        <v>46525</v>
      </c>
      <c r="K164" s="6" t="str">
        <f>UPPER(LEFT(B164,FIND(",",B164)-1))</f>
        <v>CURBELO</v>
      </c>
      <c r="L164" s="6" t="str">
        <f>LEFT(RIGHT(B164,2),1)</f>
        <v>R</v>
      </c>
      <c r="M164" s="6" t="str">
        <f>LEFT(C164,2)</f>
        <v>FL</v>
      </c>
      <c r="N164" s="6" t="str">
        <f>RIGHT(C164,2)</f>
        <v>26</v>
      </c>
    </row>
    <row r="165" spans="1:14" x14ac:dyDescent="0.2">
      <c r="A165" s="2">
        <v>2014</v>
      </c>
      <c r="B165" s="3" t="s">
        <v>630</v>
      </c>
      <c r="C165" s="3" t="s">
        <v>218</v>
      </c>
      <c r="D165" s="4">
        <v>181975</v>
      </c>
      <c r="E165" s="4">
        <v>0</v>
      </c>
      <c r="F165" s="4">
        <v>0</v>
      </c>
      <c r="G165" s="4">
        <v>0</v>
      </c>
      <c r="H165" s="4">
        <v>151075</v>
      </c>
      <c r="I165" s="5">
        <f t="shared" si="4"/>
        <v>0</v>
      </c>
      <c r="J165" s="5">
        <f t="shared" si="5"/>
        <v>151075</v>
      </c>
      <c r="K165" s="6" t="str">
        <f>UPPER(LEFT(B165,FIND(",",B165)-1))</f>
        <v>JONES</v>
      </c>
      <c r="L165" s="6" t="str">
        <f>LEFT(RIGHT(B165,2),1)</f>
        <v>R</v>
      </c>
      <c r="M165" s="6" t="str">
        <f>LEFT(C165,2)</f>
        <v>NC</v>
      </c>
      <c r="N165" s="6" t="str">
        <f>RIGHT(C165,2)</f>
        <v>03</v>
      </c>
    </row>
    <row r="166" spans="1:14" x14ac:dyDescent="0.2">
      <c r="A166" s="2">
        <v>2014</v>
      </c>
      <c r="B166" s="3" t="s">
        <v>122</v>
      </c>
      <c r="C166" s="3" t="s">
        <v>123</v>
      </c>
      <c r="D166" s="4">
        <v>179987</v>
      </c>
      <c r="E166" s="4">
        <v>0</v>
      </c>
      <c r="F166" s="4">
        <v>0</v>
      </c>
      <c r="G166" s="4">
        <v>179987</v>
      </c>
      <c r="H166" s="4">
        <v>0</v>
      </c>
      <c r="I166" s="5">
        <f t="shared" si="4"/>
        <v>179987</v>
      </c>
      <c r="J166" s="5">
        <f t="shared" si="5"/>
        <v>0</v>
      </c>
      <c r="K166" s="6" t="str">
        <f>UPPER(LEFT(B166,FIND(",",B166)-1))</f>
        <v>ISAKSON</v>
      </c>
      <c r="L166" s="6" t="str">
        <f>LEFT(RIGHT(B166,2),1)</f>
        <v>R</v>
      </c>
      <c r="M166" s="6" t="str">
        <f>LEFT(C166,2)</f>
        <v>GA</v>
      </c>
      <c r="N166" s="6" t="str">
        <f>RIGHT(C166,2)</f>
        <v>S2</v>
      </c>
    </row>
    <row r="167" spans="1:14" x14ac:dyDescent="0.2">
      <c r="A167" s="2">
        <v>2016</v>
      </c>
      <c r="B167" s="3" t="s">
        <v>76</v>
      </c>
      <c r="C167" s="3" t="s">
        <v>77</v>
      </c>
      <c r="D167" s="4">
        <v>179984</v>
      </c>
      <c r="E167" s="4">
        <v>0</v>
      </c>
      <c r="F167" s="4">
        <v>0</v>
      </c>
      <c r="G167" s="4">
        <v>48066</v>
      </c>
      <c r="H167" s="4">
        <v>131918</v>
      </c>
      <c r="I167" s="5">
        <f t="shared" si="4"/>
        <v>48066</v>
      </c>
      <c r="J167" s="5">
        <f t="shared" si="5"/>
        <v>131918</v>
      </c>
      <c r="K167" s="6" t="str">
        <f>UPPER(LEFT(B167,FIND(",",B167)-1))</f>
        <v>TIPTON</v>
      </c>
      <c r="L167" s="6" t="str">
        <f>LEFT(RIGHT(B167,2),1)</f>
        <v>R</v>
      </c>
      <c r="M167" s="6" t="str">
        <f>LEFT(C167,2)</f>
        <v>CO</v>
      </c>
      <c r="N167" s="6" t="str">
        <f>RIGHT(C167,2)</f>
        <v>03</v>
      </c>
    </row>
    <row r="168" spans="1:14" x14ac:dyDescent="0.2">
      <c r="A168" s="2">
        <v>2014</v>
      </c>
      <c r="B168" s="3" t="s">
        <v>613</v>
      </c>
      <c r="C168" s="3" t="s">
        <v>614</v>
      </c>
      <c r="D168" s="4">
        <v>176644</v>
      </c>
      <c r="E168" s="4">
        <v>176644</v>
      </c>
      <c r="F168" s="4">
        <v>0</v>
      </c>
      <c r="G168" s="4">
        <v>0</v>
      </c>
      <c r="H168" s="4">
        <v>0</v>
      </c>
      <c r="I168" s="5">
        <f t="shared" si="4"/>
        <v>176644</v>
      </c>
      <c r="J168" s="5">
        <f t="shared" si="5"/>
        <v>0</v>
      </c>
      <c r="K168" s="6" t="str">
        <f>UPPER(LEFT(B168,FIND(",",B168)-1))</f>
        <v>FRANKEN</v>
      </c>
      <c r="L168" s="6" t="str">
        <f>LEFT(RIGHT(B168,2),1)</f>
        <v>D</v>
      </c>
      <c r="M168" s="6" t="str">
        <f>LEFT(C168,2)</f>
        <v>MN</v>
      </c>
      <c r="N168" s="6" t="str">
        <f>RIGHT(C168,2)</f>
        <v>S1</v>
      </c>
    </row>
    <row r="169" spans="1:14" x14ac:dyDescent="0.2">
      <c r="A169" s="2">
        <v>2016</v>
      </c>
      <c r="B169" s="3" t="s">
        <v>78</v>
      </c>
      <c r="C169" s="3" t="s">
        <v>79</v>
      </c>
      <c r="D169" s="4">
        <v>176307</v>
      </c>
      <c r="E169" s="4">
        <v>0</v>
      </c>
      <c r="F169" s="4">
        <v>0</v>
      </c>
      <c r="G169" s="4">
        <v>47932</v>
      </c>
      <c r="H169" s="4">
        <v>128375</v>
      </c>
      <c r="I169" s="5">
        <f t="shared" si="4"/>
        <v>47932</v>
      </c>
      <c r="J169" s="5">
        <f t="shared" si="5"/>
        <v>128375</v>
      </c>
      <c r="K169" s="6" t="str">
        <f>UPPER(LEFT(B169,FIND(",",B169)-1))</f>
        <v>COFFMAN</v>
      </c>
      <c r="L169" s="6" t="str">
        <f>LEFT(RIGHT(B169,2),1)</f>
        <v>R</v>
      </c>
      <c r="M169" s="6" t="str">
        <f>LEFT(C169,2)</f>
        <v>CO</v>
      </c>
      <c r="N169" s="6" t="str">
        <f>RIGHT(C169,2)</f>
        <v>06</v>
      </c>
    </row>
    <row r="170" spans="1:14" x14ac:dyDescent="0.2">
      <c r="A170" s="2">
        <v>2016</v>
      </c>
      <c r="B170" s="3" t="s">
        <v>379</v>
      </c>
      <c r="C170" s="3" t="s">
        <v>380</v>
      </c>
      <c r="D170" s="4">
        <v>175908</v>
      </c>
      <c r="E170" s="4">
        <v>0</v>
      </c>
      <c r="F170" s="4">
        <v>0</v>
      </c>
      <c r="G170" s="4">
        <v>175908</v>
      </c>
      <c r="H170" s="4">
        <v>0</v>
      </c>
      <c r="I170" s="5">
        <f t="shared" si="4"/>
        <v>175908</v>
      </c>
      <c r="J170" s="5">
        <f t="shared" si="5"/>
        <v>0</v>
      </c>
      <c r="K170" s="6" t="str">
        <f>UPPER(LEFT(B170,FIND(",",B170)-1))</f>
        <v>COMSTOCK</v>
      </c>
      <c r="L170" s="6" t="str">
        <f>LEFT(RIGHT(B170,2),1)</f>
        <v>R</v>
      </c>
      <c r="M170" s="6" t="str">
        <f>LEFT(C170,2)</f>
        <v>VA</v>
      </c>
      <c r="N170" s="6" t="str">
        <f>RIGHT(C170,2)</f>
        <v>10</v>
      </c>
    </row>
    <row r="171" spans="1:14" x14ac:dyDescent="0.2">
      <c r="A171" s="2">
        <v>2014</v>
      </c>
      <c r="B171" s="3" t="s">
        <v>168</v>
      </c>
      <c r="C171" s="3" t="s">
        <v>169</v>
      </c>
      <c r="D171" s="4">
        <v>175000</v>
      </c>
      <c r="E171" s="4">
        <v>0</v>
      </c>
      <c r="F171" s="4">
        <v>0</v>
      </c>
      <c r="G171" s="4">
        <v>175000</v>
      </c>
      <c r="H171" s="4">
        <v>0</v>
      </c>
      <c r="I171" s="5">
        <f t="shared" si="4"/>
        <v>175000</v>
      </c>
      <c r="J171" s="5">
        <f t="shared" si="5"/>
        <v>0</v>
      </c>
      <c r="K171" s="6" t="str">
        <f>UPPER(LEFT(B171,FIND(",",B171)-1))</f>
        <v>BARR</v>
      </c>
      <c r="L171" s="6" t="str">
        <f>LEFT(RIGHT(B171,2),1)</f>
        <v>R</v>
      </c>
      <c r="M171" s="6" t="str">
        <f>LEFT(C171,2)</f>
        <v>KY</v>
      </c>
      <c r="N171" s="6" t="str">
        <f>RIGHT(C171,2)</f>
        <v>06</v>
      </c>
    </row>
    <row r="172" spans="1:14" x14ac:dyDescent="0.2">
      <c r="A172" s="2">
        <v>2014</v>
      </c>
      <c r="B172" s="3" t="s">
        <v>777</v>
      </c>
      <c r="C172" s="3" t="s">
        <v>288</v>
      </c>
      <c r="D172" s="4">
        <v>174604</v>
      </c>
      <c r="E172" s="4">
        <v>0</v>
      </c>
      <c r="F172" s="4">
        <v>0</v>
      </c>
      <c r="G172" s="4">
        <v>174604</v>
      </c>
      <c r="H172" s="4">
        <v>0</v>
      </c>
      <c r="I172" s="5">
        <f t="shared" si="4"/>
        <v>174604</v>
      </c>
      <c r="J172" s="5">
        <f t="shared" si="5"/>
        <v>0</v>
      </c>
      <c r="K172" s="6" t="str">
        <f>UPPER(LEFT(B172,FIND(",",B172)-1))</f>
        <v>BOEHNER</v>
      </c>
      <c r="L172" s="6" t="str">
        <f>LEFT(RIGHT(B172,2),1)</f>
        <v>R</v>
      </c>
      <c r="M172" s="6" t="str">
        <f>LEFT(C172,2)</f>
        <v>OH</v>
      </c>
      <c r="N172" s="6" t="str">
        <f>RIGHT(C172,2)</f>
        <v>08</v>
      </c>
    </row>
    <row r="173" spans="1:14" x14ac:dyDescent="0.2">
      <c r="A173" s="2">
        <v>2014</v>
      </c>
      <c r="B173" s="2" t="s">
        <v>217</v>
      </c>
      <c r="C173" s="3" t="s">
        <v>218</v>
      </c>
      <c r="D173" s="4">
        <v>165862</v>
      </c>
      <c r="E173" s="4">
        <v>0</v>
      </c>
      <c r="F173" s="4">
        <v>0</v>
      </c>
      <c r="G173" s="4">
        <v>165862</v>
      </c>
      <c r="H173" s="4">
        <v>0</v>
      </c>
      <c r="I173" s="5">
        <f t="shared" si="4"/>
        <v>165862</v>
      </c>
      <c r="J173" s="5">
        <f t="shared" si="5"/>
        <v>0</v>
      </c>
      <c r="K173" s="6" t="str">
        <f>UPPER(LEFT(B173,FIND(",",B173)-1))</f>
        <v>GRIFFIN</v>
      </c>
      <c r="L173" s="6" t="str">
        <f>LEFT(RIGHT(B173,2),1)</f>
        <v>R</v>
      </c>
      <c r="M173" s="6" t="str">
        <f>LEFT(C173,2)</f>
        <v>NC</v>
      </c>
      <c r="N173" s="6" t="str">
        <f>RIGHT(C173,2)</f>
        <v>03</v>
      </c>
    </row>
    <row r="174" spans="1:14" x14ac:dyDescent="0.2">
      <c r="A174" s="2">
        <v>2014</v>
      </c>
      <c r="B174" s="2" t="s">
        <v>701</v>
      </c>
      <c r="C174" s="3" t="s">
        <v>380</v>
      </c>
      <c r="D174" s="4">
        <v>164890</v>
      </c>
      <c r="E174" s="4">
        <v>5277</v>
      </c>
      <c r="F174" s="4">
        <v>159613</v>
      </c>
      <c r="G174" s="4">
        <v>0</v>
      </c>
      <c r="H174" s="4">
        <v>0</v>
      </c>
      <c r="I174" s="5">
        <f t="shared" si="4"/>
        <v>5277</v>
      </c>
      <c r="J174" s="5">
        <f t="shared" si="5"/>
        <v>159613</v>
      </c>
      <c r="K174" s="6" t="str">
        <f>UPPER(LEFT(B174,FIND(",",B174)-1))</f>
        <v>FOUST</v>
      </c>
      <c r="L174" s="6" t="str">
        <f>LEFT(RIGHT(B174,2),1)</f>
        <v>D</v>
      </c>
      <c r="M174" s="6" t="str">
        <f>LEFT(C174,2)</f>
        <v>VA</v>
      </c>
      <c r="N174" s="6" t="str">
        <f>RIGHT(C174,2)</f>
        <v>10</v>
      </c>
    </row>
    <row r="175" spans="1:14" x14ac:dyDescent="0.2">
      <c r="A175" s="2">
        <v>2014</v>
      </c>
      <c r="B175" s="2" t="s">
        <v>661</v>
      </c>
      <c r="C175" s="3" t="s">
        <v>246</v>
      </c>
      <c r="D175" s="4">
        <v>163866</v>
      </c>
      <c r="E175" s="4">
        <v>0</v>
      </c>
      <c r="F175" s="4">
        <v>0</v>
      </c>
      <c r="G175" s="4">
        <v>27203</v>
      </c>
      <c r="H175" s="4">
        <v>136663</v>
      </c>
      <c r="I175" s="5">
        <f t="shared" si="4"/>
        <v>27203</v>
      </c>
      <c r="J175" s="5">
        <f t="shared" si="5"/>
        <v>136663</v>
      </c>
      <c r="K175" s="6" t="str">
        <f>UPPER(LEFT(B175,FIND(",",B175)-1))</f>
        <v>MACARTHUR</v>
      </c>
      <c r="L175" s="6" t="str">
        <f>LEFT(RIGHT(B175,2),1)</f>
        <v>R</v>
      </c>
      <c r="M175" s="6" t="str">
        <f>LEFT(C175,2)</f>
        <v>NJ</v>
      </c>
      <c r="N175" s="6" t="str">
        <f>RIGHT(C175,2)</f>
        <v>03</v>
      </c>
    </row>
    <row r="176" spans="1:14" x14ac:dyDescent="0.2">
      <c r="A176" s="2">
        <v>2014</v>
      </c>
      <c r="B176" s="2" t="s">
        <v>487</v>
      </c>
      <c r="C176" s="3" t="s">
        <v>107</v>
      </c>
      <c r="D176" s="4">
        <v>161600</v>
      </c>
      <c r="E176" s="4">
        <v>0</v>
      </c>
      <c r="F176" s="4">
        <v>0</v>
      </c>
      <c r="G176" s="4">
        <v>6521</v>
      </c>
      <c r="H176" s="4">
        <v>155079</v>
      </c>
      <c r="I176" s="5">
        <f t="shared" si="4"/>
        <v>6521</v>
      </c>
      <c r="J176" s="5">
        <f t="shared" si="5"/>
        <v>155079</v>
      </c>
      <c r="K176" s="6" t="str">
        <f>UPPER(LEFT(B176,FIND(",",B176)-1))</f>
        <v>DOMINO</v>
      </c>
      <c r="L176" s="6" t="str">
        <f>LEFT(RIGHT(B176,2),1)</f>
        <v>R</v>
      </c>
      <c r="M176" s="6" t="str">
        <f>LEFT(C176,2)</f>
        <v>FL</v>
      </c>
      <c r="N176" s="6" t="str">
        <f>RIGHT(C176,2)</f>
        <v>18</v>
      </c>
    </row>
    <row r="177" spans="1:14" x14ac:dyDescent="0.2">
      <c r="A177" s="2">
        <v>2016</v>
      </c>
      <c r="B177" s="2" t="s">
        <v>46</v>
      </c>
      <c r="C177" s="3" t="s">
        <v>47</v>
      </c>
      <c r="D177" s="4">
        <v>157035</v>
      </c>
      <c r="E177" s="4">
        <v>0</v>
      </c>
      <c r="F177" s="4">
        <v>157035</v>
      </c>
      <c r="G177" s="4">
        <v>0</v>
      </c>
      <c r="H177" s="4">
        <v>0</v>
      </c>
      <c r="I177" s="5">
        <f t="shared" si="4"/>
        <v>0</v>
      </c>
      <c r="J177" s="5">
        <f t="shared" si="5"/>
        <v>157035</v>
      </c>
      <c r="K177" s="6" t="str">
        <f>UPPER(LEFT(B177,FIND(",",B177)-1))</f>
        <v>SCHNEIDER</v>
      </c>
      <c r="L177" s="6" t="str">
        <f>LEFT(RIGHT(B177,2),1)</f>
        <v>D</v>
      </c>
      <c r="M177" s="6" t="str">
        <f>LEFT(C177,2)</f>
        <v>CA</v>
      </c>
      <c r="N177" s="6" t="str">
        <f>RIGHT(C177,2)</f>
        <v>24</v>
      </c>
    </row>
    <row r="178" spans="1:14" x14ac:dyDescent="0.2">
      <c r="A178" s="2">
        <v>2014</v>
      </c>
      <c r="B178" s="2" t="s">
        <v>792</v>
      </c>
      <c r="C178" s="3" t="s">
        <v>791</v>
      </c>
      <c r="D178" s="4">
        <v>152803</v>
      </c>
      <c r="E178" s="4">
        <v>0</v>
      </c>
      <c r="F178" s="4">
        <v>0</v>
      </c>
      <c r="G178" s="4">
        <v>152803</v>
      </c>
      <c r="H178" s="4">
        <v>0</v>
      </c>
      <c r="I178" s="5">
        <f t="shared" si="4"/>
        <v>152803</v>
      </c>
      <c r="J178" s="5">
        <f t="shared" si="5"/>
        <v>0</v>
      </c>
      <c r="K178" s="6" t="str">
        <f>UPPER(LEFT(B178,FIND(",",B178)-1))</f>
        <v>HAYWORTH</v>
      </c>
      <c r="L178" s="6" t="str">
        <f>LEFT(RIGHT(B178,2),1)</f>
        <v>R</v>
      </c>
      <c r="M178" s="6" t="str">
        <f>LEFT(C178,2)</f>
        <v>NY</v>
      </c>
      <c r="N178" s="6" t="str">
        <f>RIGHT(C178,2)</f>
        <v>18</v>
      </c>
    </row>
    <row r="179" spans="1:14" x14ac:dyDescent="0.2">
      <c r="A179" s="2">
        <v>2014</v>
      </c>
      <c r="B179" s="3" t="s">
        <v>747</v>
      </c>
      <c r="C179" s="3" t="s">
        <v>748</v>
      </c>
      <c r="D179" s="4">
        <v>151772</v>
      </c>
      <c r="E179" s="4">
        <v>151772</v>
      </c>
      <c r="F179" s="4">
        <v>0</v>
      </c>
      <c r="G179" s="4">
        <v>0</v>
      </c>
      <c r="H179" s="4">
        <v>0</v>
      </c>
      <c r="I179" s="5">
        <f t="shared" si="4"/>
        <v>151772</v>
      </c>
      <c r="J179" s="5">
        <f t="shared" si="5"/>
        <v>0</v>
      </c>
      <c r="K179" s="6" t="str">
        <f>UPPER(LEFT(B179,FIND(",",B179)-1))</f>
        <v>MERKLEY</v>
      </c>
      <c r="L179" s="6" t="str">
        <f>LEFT(RIGHT(B179,2),1)</f>
        <v>D</v>
      </c>
      <c r="M179" s="6" t="str">
        <f>LEFT(C179,2)</f>
        <v>OR</v>
      </c>
      <c r="N179" s="6" t="str">
        <f>RIGHT(C179,2)</f>
        <v>S1</v>
      </c>
    </row>
    <row r="180" spans="1:14" x14ac:dyDescent="0.2">
      <c r="A180" s="2">
        <v>2014</v>
      </c>
      <c r="B180" s="2" t="s">
        <v>187</v>
      </c>
      <c r="C180" s="3" t="s">
        <v>186</v>
      </c>
      <c r="D180" s="4">
        <v>151578</v>
      </c>
      <c r="E180" s="4">
        <v>151578</v>
      </c>
      <c r="F180" s="4">
        <v>0</v>
      </c>
      <c r="G180" s="4">
        <v>0</v>
      </c>
      <c r="H180" s="4">
        <v>0</v>
      </c>
      <c r="I180" s="5">
        <f t="shared" si="4"/>
        <v>151578</v>
      </c>
      <c r="J180" s="5">
        <f t="shared" si="5"/>
        <v>0</v>
      </c>
      <c r="K180" s="6" t="str">
        <f>UPPER(LEFT(B180,FIND(",",B180)-1))</f>
        <v>CAIN</v>
      </c>
      <c r="L180" s="6" t="str">
        <f>LEFT(RIGHT(B180,2),1)</f>
        <v>D</v>
      </c>
      <c r="M180" s="6" t="str">
        <f>LEFT(C180,2)</f>
        <v>ME</v>
      </c>
      <c r="N180" s="6" t="str">
        <f>RIGHT(C180,2)</f>
        <v>02</v>
      </c>
    </row>
    <row r="181" spans="1:14" x14ac:dyDescent="0.2">
      <c r="A181" s="2">
        <v>2014</v>
      </c>
      <c r="B181" s="2" t="s">
        <v>590</v>
      </c>
      <c r="C181" s="3" t="s">
        <v>189</v>
      </c>
      <c r="D181" s="4">
        <v>150422</v>
      </c>
      <c r="E181" s="4">
        <v>0</v>
      </c>
      <c r="F181" s="4">
        <v>150422</v>
      </c>
      <c r="G181" s="4">
        <v>0</v>
      </c>
      <c r="H181" s="4">
        <v>0</v>
      </c>
      <c r="I181" s="5">
        <f t="shared" si="4"/>
        <v>0</v>
      </c>
      <c r="J181" s="5">
        <f t="shared" si="5"/>
        <v>150422</v>
      </c>
      <c r="K181" s="6" t="str">
        <f>UPPER(LEFT(B181,FIND(",",B181)-1))</f>
        <v>CANNON</v>
      </c>
      <c r="L181" s="6" t="str">
        <f>LEFT(RIGHT(B181,2),1)</f>
        <v>D</v>
      </c>
      <c r="M181" s="6" t="str">
        <f>LEFT(C181,2)</f>
        <v>MI</v>
      </c>
      <c r="N181" s="6" t="str">
        <f>RIGHT(C181,2)</f>
        <v>01</v>
      </c>
    </row>
    <row r="182" spans="1:14" x14ac:dyDescent="0.2">
      <c r="A182" s="2">
        <v>2016</v>
      </c>
      <c r="B182" s="2" t="s">
        <v>277</v>
      </c>
      <c r="C182" s="3" t="s">
        <v>278</v>
      </c>
      <c r="D182" s="4">
        <v>148503</v>
      </c>
      <c r="E182" s="4">
        <v>0</v>
      </c>
      <c r="F182" s="4">
        <v>0</v>
      </c>
      <c r="G182" s="4">
        <v>39579</v>
      </c>
      <c r="H182" s="4">
        <v>108924</v>
      </c>
      <c r="I182" s="5">
        <f t="shared" si="4"/>
        <v>39579</v>
      </c>
      <c r="J182" s="5">
        <f t="shared" si="5"/>
        <v>108924</v>
      </c>
      <c r="K182" s="6" t="str">
        <f>UPPER(LEFT(B182,FIND(",",B182)-1))</f>
        <v>TENNEY</v>
      </c>
      <c r="L182" s="6" t="str">
        <f>LEFT(RIGHT(B182,2),1)</f>
        <v>R</v>
      </c>
      <c r="M182" s="6" t="str">
        <f>LEFT(C182,2)</f>
        <v>NY</v>
      </c>
      <c r="N182" s="6" t="str">
        <f>RIGHT(C182,2)</f>
        <v>22</v>
      </c>
    </row>
    <row r="183" spans="1:14" x14ac:dyDescent="0.2">
      <c r="A183" s="2">
        <v>2014</v>
      </c>
      <c r="B183" s="3" t="s">
        <v>797</v>
      </c>
      <c r="C183" s="3" t="s">
        <v>798</v>
      </c>
      <c r="D183" s="4">
        <v>147727</v>
      </c>
      <c r="E183" s="4">
        <v>98308</v>
      </c>
      <c r="F183" s="4">
        <v>49419</v>
      </c>
      <c r="G183" s="4">
        <v>0</v>
      </c>
      <c r="H183" s="4">
        <v>0</v>
      </c>
      <c r="I183" s="5">
        <f t="shared" si="4"/>
        <v>98308</v>
      </c>
      <c r="J183" s="5">
        <f t="shared" si="5"/>
        <v>49419</v>
      </c>
      <c r="K183" s="6" t="str">
        <f>UPPER(LEFT(B183,FIND(",",B183)-1))</f>
        <v>BOOKER</v>
      </c>
      <c r="L183" s="6" t="str">
        <f>LEFT(RIGHT(B183,2),1)</f>
        <v>D</v>
      </c>
      <c r="M183" s="6" t="str">
        <f>LEFT(C183,2)</f>
        <v>NJ</v>
      </c>
      <c r="N183" s="6" t="str">
        <f>RIGHT(C183,2)</f>
        <v>S2</v>
      </c>
    </row>
    <row r="184" spans="1:14" x14ac:dyDescent="0.2">
      <c r="A184" s="2">
        <v>2016</v>
      </c>
      <c r="B184" s="2" t="s">
        <v>187</v>
      </c>
      <c r="C184" s="3" t="s">
        <v>186</v>
      </c>
      <c r="D184" s="4">
        <v>145828</v>
      </c>
      <c r="E184" s="4">
        <v>78066</v>
      </c>
      <c r="F184" s="4">
        <v>67762</v>
      </c>
      <c r="G184" s="4">
        <v>0</v>
      </c>
      <c r="H184" s="4">
        <v>0</v>
      </c>
      <c r="I184" s="5">
        <f t="shared" si="4"/>
        <v>78066</v>
      </c>
      <c r="J184" s="5">
        <f t="shared" si="5"/>
        <v>67762</v>
      </c>
      <c r="K184" s="6" t="str">
        <f>UPPER(LEFT(B184,FIND(",",B184)-1))</f>
        <v>CAIN</v>
      </c>
      <c r="L184" s="6" t="str">
        <f>LEFT(RIGHT(B184,2),1)</f>
        <v>D</v>
      </c>
      <c r="M184" s="6" t="str">
        <f>LEFT(C184,2)</f>
        <v>ME</v>
      </c>
      <c r="N184" s="6" t="str">
        <f>RIGHT(C184,2)</f>
        <v>02</v>
      </c>
    </row>
    <row r="185" spans="1:14" x14ac:dyDescent="0.2">
      <c r="A185" s="2">
        <v>2014</v>
      </c>
      <c r="B185" s="2" t="s">
        <v>739</v>
      </c>
      <c r="C185" s="3" t="s">
        <v>740</v>
      </c>
      <c r="D185" s="4">
        <v>145237</v>
      </c>
      <c r="E185" s="4">
        <v>0</v>
      </c>
      <c r="F185" s="4">
        <v>145237</v>
      </c>
      <c r="G185" s="4">
        <v>0</v>
      </c>
      <c r="H185" s="4">
        <v>0</v>
      </c>
      <c r="I185" s="5">
        <f t="shared" si="4"/>
        <v>0</v>
      </c>
      <c r="J185" s="5">
        <f t="shared" si="5"/>
        <v>145237</v>
      </c>
      <c r="K185" s="6" t="str">
        <f>UPPER(LEFT(B185,FIND(",",B185)-1))</f>
        <v>BUSCH</v>
      </c>
      <c r="L185" s="6" t="str">
        <f>LEFT(RIGHT(B185,2),1)</f>
        <v>D</v>
      </c>
      <c r="M185" s="6" t="str">
        <f>LEFT(C185,2)</f>
        <v>SC</v>
      </c>
      <c r="N185" s="6" t="str">
        <f>RIGHT(C185,2)</f>
        <v>01</v>
      </c>
    </row>
    <row r="186" spans="1:14" x14ac:dyDescent="0.2">
      <c r="A186" s="2">
        <v>2014</v>
      </c>
      <c r="B186" s="3" t="s">
        <v>610</v>
      </c>
      <c r="C186" s="3" t="s">
        <v>611</v>
      </c>
      <c r="D186" s="4">
        <v>140709</v>
      </c>
      <c r="E186" s="4">
        <v>34943</v>
      </c>
      <c r="F186" s="4">
        <v>105766</v>
      </c>
      <c r="G186" s="4">
        <v>0</v>
      </c>
      <c r="H186" s="4">
        <v>0</v>
      </c>
      <c r="I186" s="5">
        <f t="shared" si="4"/>
        <v>34943</v>
      </c>
      <c r="J186" s="5">
        <f t="shared" si="5"/>
        <v>105766</v>
      </c>
      <c r="K186" s="6" t="str">
        <f>UPPER(LEFT(B186,FIND(",",B186)-1))</f>
        <v>PETERSON</v>
      </c>
      <c r="L186" s="6" t="str">
        <f>LEFT(RIGHT(B186,2),1)</f>
        <v>D</v>
      </c>
      <c r="M186" s="6" t="str">
        <f>LEFT(C186,2)</f>
        <v>MN</v>
      </c>
      <c r="N186" s="6" t="str">
        <f>RIGHT(C186,2)</f>
        <v>07</v>
      </c>
    </row>
    <row r="187" spans="1:14" x14ac:dyDescent="0.2">
      <c r="A187" s="2">
        <v>2014</v>
      </c>
      <c r="B187" s="2" t="s">
        <v>562</v>
      </c>
      <c r="C187" s="3" t="s">
        <v>563</v>
      </c>
      <c r="D187" s="4">
        <v>139197</v>
      </c>
      <c r="E187" s="4">
        <v>0</v>
      </c>
      <c r="F187" s="4">
        <v>0</v>
      </c>
      <c r="G187" s="4">
        <v>139197</v>
      </c>
      <c r="H187" s="4">
        <v>0</v>
      </c>
      <c r="I187" s="5">
        <f t="shared" si="4"/>
        <v>139197</v>
      </c>
      <c r="J187" s="5">
        <f t="shared" si="5"/>
        <v>0</v>
      </c>
      <c r="K187" s="6" t="str">
        <f>UPPER(LEFT(B187,FIND(",",B187)-1))</f>
        <v>GRAVES</v>
      </c>
      <c r="L187" s="6" t="str">
        <f>LEFT(RIGHT(B187,2),1)</f>
        <v>R</v>
      </c>
      <c r="M187" s="6" t="str">
        <f>LEFT(C187,2)</f>
        <v>LA</v>
      </c>
      <c r="N187" s="6" t="str">
        <f>RIGHT(C187,2)</f>
        <v>06</v>
      </c>
    </row>
    <row r="188" spans="1:14" x14ac:dyDescent="0.2">
      <c r="A188" s="2">
        <v>2014</v>
      </c>
      <c r="B188" s="2" t="s">
        <v>532</v>
      </c>
      <c r="C188" s="3" t="s">
        <v>142</v>
      </c>
      <c r="D188" s="4">
        <v>131477</v>
      </c>
      <c r="E188" s="4">
        <v>0</v>
      </c>
      <c r="F188" s="4">
        <v>0</v>
      </c>
      <c r="G188" s="4">
        <v>131477</v>
      </c>
      <c r="H188" s="4">
        <v>0</v>
      </c>
      <c r="I188" s="5">
        <f t="shared" si="4"/>
        <v>131477</v>
      </c>
      <c r="J188" s="5">
        <f t="shared" si="5"/>
        <v>0</v>
      </c>
      <c r="K188" s="6" t="str">
        <f>UPPER(LEFT(B188,FIND(",",B188)-1))</f>
        <v>BOST</v>
      </c>
      <c r="L188" s="6" t="str">
        <f>LEFT(RIGHT(B188,2),1)</f>
        <v>R</v>
      </c>
      <c r="M188" s="6" t="str">
        <f>LEFT(C188,2)</f>
        <v>IL</v>
      </c>
      <c r="N188" s="6" t="str">
        <f>RIGHT(C188,2)</f>
        <v>12</v>
      </c>
    </row>
    <row r="189" spans="1:14" x14ac:dyDescent="0.2">
      <c r="A189" s="2">
        <v>2016</v>
      </c>
      <c r="B189" s="3" t="s">
        <v>215</v>
      </c>
      <c r="C189" s="3" t="s">
        <v>216</v>
      </c>
      <c r="D189" s="4">
        <v>130178</v>
      </c>
      <c r="E189" s="4">
        <v>0</v>
      </c>
      <c r="F189" s="4">
        <v>0</v>
      </c>
      <c r="G189" s="4">
        <v>0</v>
      </c>
      <c r="H189" s="4">
        <v>130178</v>
      </c>
      <c r="I189" s="5">
        <f t="shared" si="4"/>
        <v>0</v>
      </c>
      <c r="J189" s="5">
        <f t="shared" si="5"/>
        <v>130178</v>
      </c>
      <c r="K189" s="6" t="str">
        <f>UPPER(LEFT(B189,FIND(",",B189)-1))</f>
        <v>ELLMERS</v>
      </c>
      <c r="L189" s="6" t="str">
        <f>LEFT(RIGHT(B189,2),1)</f>
        <v>R</v>
      </c>
      <c r="M189" s="6" t="str">
        <f>LEFT(C189,2)</f>
        <v>NC</v>
      </c>
      <c r="N189" s="6" t="str">
        <f>RIGHT(C189,2)</f>
        <v>02</v>
      </c>
    </row>
    <row r="190" spans="1:14" x14ac:dyDescent="0.2">
      <c r="A190" s="2">
        <v>2016</v>
      </c>
      <c r="B190" s="2" t="s">
        <v>270</v>
      </c>
      <c r="C190" s="3" t="s">
        <v>271</v>
      </c>
      <c r="D190" s="4">
        <v>129427</v>
      </c>
      <c r="E190" s="4">
        <v>0</v>
      </c>
      <c r="F190" s="4">
        <v>0</v>
      </c>
      <c r="G190" s="4">
        <v>129427</v>
      </c>
      <c r="H190" s="4">
        <v>0</v>
      </c>
      <c r="I190" s="5">
        <f t="shared" si="4"/>
        <v>129427</v>
      </c>
      <c r="J190" s="5">
        <f t="shared" si="5"/>
        <v>0</v>
      </c>
      <c r="K190" s="6" t="str">
        <f>UPPER(LEFT(B190,FIND(",",B190)-1))</f>
        <v>DONOVAN</v>
      </c>
      <c r="L190" s="6" t="str">
        <f>LEFT(RIGHT(B190,2),1)</f>
        <v>R</v>
      </c>
      <c r="M190" s="6" t="str">
        <f>LEFT(C190,2)</f>
        <v>NY</v>
      </c>
      <c r="N190" s="6" t="str">
        <f>RIGHT(C190,2)</f>
        <v>11</v>
      </c>
    </row>
    <row r="191" spans="1:14" x14ac:dyDescent="0.2">
      <c r="A191" s="2">
        <v>2014</v>
      </c>
      <c r="B191" s="3" t="s">
        <v>534</v>
      </c>
      <c r="C191" s="3" t="s">
        <v>535</v>
      </c>
      <c r="D191" s="4">
        <v>119655</v>
      </c>
      <c r="E191" s="4">
        <v>0</v>
      </c>
      <c r="F191" s="4">
        <v>0</v>
      </c>
      <c r="G191" s="4">
        <v>119655</v>
      </c>
      <c r="H191" s="4">
        <v>0</v>
      </c>
      <c r="I191" s="5">
        <f t="shared" si="4"/>
        <v>119655</v>
      </c>
      <c r="J191" s="5">
        <f t="shared" si="5"/>
        <v>0</v>
      </c>
      <c r="K191" s="6" t="str">
        <f>UPPER(LEFT(B191,FIND(",",B191)-1))</f>
        <v>DAVIS</v>
      </c>
      <c r="L191" s="6" t="str">
        <f>LEFT(RIGHT(B191,2),1)</f>
        <v>R</v>
      </c>
      <c r="M191" s="6" t="str">
        <f>LEFT(C191,2)</f>
        <v>IL</v>
      </c>
      <c r="N191" s="6" t="str">
        <f>RIGHT(C191,2)</f>
        <v>13</v>
      </c>
    </row>
    <row r="192" spans="1:14" x14ac:dyDescent="0.2">
      <c r="A192" s="2">
        <v>2016</v>
      </c>
      <c r="B192" s="3" t="s">
        <v>84</v>
      </c>
      <c r="C192" s="3" t="s">
        <v>85</v>
      </c>
      <c r="D192" s="4">
        <v>118252</v>
      </c>
      <c r="E192" s="4">
        <v>0</v>
      </c>
      <c r="F192" s="4">
        <v>0</v>
      </c>
      <c r="G192" s="4">
        <v>0</v>
      </c>
      <c r="H192" s="4">
        <v>118252</v>
      </c>
      <c r="I192" s="5">
        <f t="shared" si="4"/>
        <v>0</v>
      </c>
      <c r="J192" s="5">
        <f t="shared" si="5"/>
        <v>118252</v>
      </c>
      <c r="K192" s="6" t="str">
        <f>UPPER(LEFT(B192,FIND(",",B192)-1))</f>
        <v>GARDNER</v>
      </c>
      <c r="L192" s="6" t="str">
        <f>LEFT(RIGHT(B192,2),1)</f>
        <v>R</v>
      </c>
      <c r="M192" s="6" t="str">
        <f>LEFT(C192,2)</f>
        <v>CO</v>
      </c>
      <c r="N192" s="6" t="str">
        <f>RIGHT(C192,2)</f>
        <v>S2</v>
      </c>
    </row>
    <row r="193" spans="1:14" x14ac:dyDescent="0.2">
      <c r="A193" s="2">
        <v>2016</v>
      </c>
      <c r="B193" s="3" t="s">
        <v>182</v>
      </c>
      <c r="C193" s="3" t="s">
        <v>183</v>
      </c>
      <c r="D193" s="4">
        <v>116887</v>
      </c>
      <c r="E193" s="4">
        <v>116887</v>
      </c>
      <c r="F193" s="4">
        <v>0</v>
      </c>
      <c r="G193" s="4">
        <v>0</v>
      </c>
      <c r="H193" s="4">
        <v>0</v>
      </c>
      <c r="I193" s="5">
        <f t="shared" si="4"/>
        <v>116887</v>
      </c>
      <c r="J193" s="5">
        <f t="shared" si="5"/>
        <v>0</v>
      </c>
      <c r="K193" s="6" t="str">
        <f>UPPER(LEFT(B193,FIND(",",B193)-1))</f>
        <v>VAN HOLLEN</v>
      </c>
      <c r="L193" s="6" t="str">
        <f>LEFT(RIGHT(B193,2),1)</f>
        <v>D</v>
      </c>
      <c r="M193" s="6" t="str">
        <f>LEFT(C193,2)</f>
        <v>MD</v>
      </c>
      <c r="N193" s="6" t="str">
        <f>RIGHT(C193,2)</f>
        <v>S2</v>
      </c>
    </row>
    <row r="194" spans="1:14" x14ac:dyDescent="0.2">
      <c r="A194" s="2">
        <v>2014</v>
      </c>
      <c r="B194" s="2" t="s">
        <v>752</v>
      </c>
      <c r="C194" s="3" t="s">
        <v>301</v>
      </c>
      <c r="D194" s="4">
        <v>114200</v>
      </c>
      <c r="E194" s="4">
        <v>0</v>
      </c>
      <c r="F194" s="4">
        <v>0</v>
      </c>
      <c r="G194" s="4">
        <v>114200</v>
      </c>
      <c r="H194" s="4">
        <v>0</v>
      </c>
      <c r="I194" s="5">
        <f t="shared" si="4"/>
        <v>114200</v>
      </c>
      <c r="J194" s="5">
        <f t="shared" si="5"/>
        <v>0</v>
      </c>
      <c r="K194" s="6" t="str">
        <f>UPPER(LEFT(B194,FIND(",",B194)-1))</f>
        <v>COSTELLO</v>
      </c>
      <c r="L194" s="6" t="str">
        <f>LEFT(RIGHT(B194,2),1)</f>
        <v>R</v>
      </c>
      <c r="M194" s="6" t="str">
        <f>LEFT(C194,2)</f>
        <v>PA</v>
      </c>
      <c r="N194" s="6" t="str">
        <f>RIGHT(C194,2)</f>
        <v>06</v>
      </c>
    </row>
    <row r="195" spans="1:14" x14ac:dyDescent="0.2">
      <c r="A195" s="2">
        <v>2016</v>
      </c>
      <c r="B195" s="3" t="s">
        <v>4</v>
      </c>
      <c r="C195" s="3" t="s">
        <v>5</v>
      </c>
      <c r="D195" s="4">
        <v>113864</v>
      </c>
      <c r="E195" s="4">
        <v>0</v>
      </c>
      <c r="F195" s="4">
        <v>0</v>
      </c>
      <c r="G195" s="4">
        <v>113864</v>
      </c>
      <c r="H195" s="4">
        <v>0</v>
      </c>
      <c r="I195" s="5">
        <f t="shared" si="4"/>
        <v>113864</v>
      </c>
      <c r="J195" s="5">
        <f t="shared" si="5"/>
        <v>0</v>
      </c>
      <c r="K195" s="6" t="str">
        <f>UPPER(LEFT(B195,FIND(",",B195)-1))</f>
        <v>MURKOWSKI</v>
      </c>
      <c r="L195" s="6" t="str">
        <f>LEFT(RIGHT(B195,2),1)</f>
        <v>R</v>
      </c>
      <c r="M195" s="6" t="str">
        <f>LEFT(C195,2)</f>
        <v>AK</v>
      </c>
      <c r="N195" s="6" t="str">
        <f>RIGHT(C195,2)</f>
        <v>S2</v>
      </c>
    </row>
    <row r="196" spans="1:14" x14ac:dyDescent="0.2">
      <c r="A196" s="2">
        <v>2014</v>
      </c>
      <c r="B196" s="3" t="s">
        <v>646</v>
      </c>
      <c r="C196" s="3" t="s">
        <v>232</v>
      </c>
      <c r="D196" s="4">
        <v>112948</v>
      </c>
      <c r="E196" s="4">
        <v>0</v>
      </c>
      <c r="F196" s="4">
        <v>0</v>
      </c>
      <c r="G196" s="4">
        <v>112948</v>
      </c>
      <c r="H196" s="4">
        <v>0</v>
      </c>
      <c r="I196" s="5">
        <f t="shared" ref="I196:I259" si="6">E196+G196</f>
        <v>112948</v>
      </c>
      <c r="J196" s="5">
        <f t="shared" ref="J196:J259" si="7">F196+H196</f>
        <v>0</v>
      </c>
      <c r="K196" s="6" t="str">
        <f>UPPER(LEFT(B196,FIND(",",B196)-1))</f>
        <v>TERRY</v>
      </c>
      <c r="L196" s="6" t="str">
        <f>LEFT(RIGHT(B196,2),1)</f>
        <v>R</v>
      </c>
      <c r="M196" s="6" t="str">
        <f>LEFT(C196,2)</f>
        <v>NE</v>
      </c>
      <c r="N196" s="6" t="str">
        <f>RIGHT(C196,2)</f>
        <v>02</v>
      </c>
    </row>
    <row r="197" spans="1:14" x14ac:dyDescent="0.2">
      <c r="A197" s="2">
        <v>2016</v>
      </c>
      <c r="B197" s="2" t="s">
        <v>166</v>
      </c>
      <c r="C197" s="3" t="s">
        <v>167</v>
      </c>
      <c r="D197" s="4">
        <v>106392</v>
      </c>
      <c r="E197" s="4">
        <v>0</v>
      </c>
      <c r="F197" s="4">
        <v>0</v>
      </c>
      <c r="G197" s="4">
        <v>106392</v>
      </c>
      <c r="H197" s="4">
        <v>0</v>
      </c>
      <c r="I197" s="5">
        <f t="shared" si="6"/>
        <v>106392</v>
      </c>
      <c r="J197" s="5">
        <f t="shared" si="7"/>
        <v>0</v>
      </c>
      <c r="K197" s="6" t="str">
        <f>UPPER(LEFT(B197,FIND(",",B197)-1))</f>
        <v>COMER</v>
      </c>
      <c r="L197" s="6" t="str">
        <f>LEFT(RIGHT(B197,2),1)</f>
        <v>R</v>
      </c>
      <c r="M197" s="6" t="str">
        <f>LEFT(C197,2)</f>
        <v>KY</v>
      </c>
      <c r="N197" s="6" t="str">
        <f>RIGHT(C197,2)</f>
        <v>01</v>
      </c>
    </row>
    <row r="198" spans="1:14" x14ac:dyDescent="0.2">
      <c r="A198" s="2">
        <v>2016</v>
      </c>
      <c r="B198" s="2" t="s">
        <v>147</v>
      </c>
      <c r="C198" s="3" t="s">
        <v>148</v>
      </c>
      <c r="D198" s="4">
        <v>105360</v>
      </c>
      <c r="E198" s="4">
        <v>0</v>
      </c>
      <c r="F198" s="4">
        <v>0</v>
      </c>
      <c r="G198" s="4">
        <v>105360</v>
      </c>
      <c r="H198" s="4">
        <v>0</v>
      </c>
      <c r="I198" s="5">
        <f t="shared" si="6"/>
        <v>105360</v>
      </c>
      <c r="J198" s="5">
        <f t="shared" si="7"/>
        <v>0</v>
      </c>
      <c r="K198" s="6" t="str">
        <f>UPPER(LEFT(B198,FIND(",",B198)-1))</f>
        <v>LAHOOD</v>
      </c>
      <c r="L198" s="6" t="str">
        <f>LEFT(RIGHT(B198,2),1)</f>
        <v>R</v>
      </c>
      <c r="M198" s="6" t="str">
        <f>LEFT(C198,2)</f>
        <v>IL</v>
      </c>
      <c r="N198" s="6" t="str">
        <f>RIGHT(C198,2)</f>
        <v>18</v>
      </c>
    </row>
    <row r="199" spans="1:14" x14ac:dyDescent="0.2">
      <c r="A199" s="2">
        <v>2016</v>
      </c>
      <c r="B199" s="3" t="s">
        <v>328</v>
      </c>
      <c r="C199" s="3" t="s">
        <v>320</v>
      </c>
      <c r="D199" s="4">
        <v>104889</v>
      </c>
      <c r="E199" s="4">
        <v>0</v>
      </c>
      <c r="F199" s="4">
        <v>0</v>
      </c>
      <c r="G199" s="4">
        <v>0</v>
      </c>
      <c r="H199" s="4">
        <v>104889</v>
      </c>
      <c r="I199" s="5">
        <f t="shared" si="6"/>
        <v>0</v>
      </c>
      <c r="J199" s="5">
        <f t="shared" si="7"/>
        <v>104889</v>
      </c>
      <c r="K199" s="6" t="str">
        <f>UPPER(LEFT(B199,FIND(",",B199)-1))</f>
        <v>WALKER</v>
      </c>
      <c r="L199" s="6" t="str">
        <f>LEFT(RIGHT(B199,2),1)</f>
        <v>R</v>
      </c>
      <c r="M199" s="6" t="str">
        <f>LEFT(C199,2)</f>
        <v>PR</v>
      </c>
      <c r="N199" s="6" t="str">
        <f>RIGHT(C199,2)</f>
        <v>ES</v>
      </c>
    </row>
    <row r="200" spans="1:14" x14ac:dyDescent="0.2">
      <c r="A200" s="2">
        <v>2014</v>
      </c>
      <c r="B200" s="3" t="s">
        <v>215</v>
      </c>
      <c r="C200" s="3" t="s">
        <v>216</v>
      </c>
      <c r="D200" s="4">
        <v>104740</v>
      </c>
      <c r="E200" s="4">
        <v>0</v>
      </c>
      <c r="F200" s="4">
        <v>0</v>
      </c>
      <c r="G200" s="4">
        <v>104740</v>
      </c>
      <c r="H200" s="4">
        <v>0</v>
      </c>
      <c r="I200" s="5">
        <f t="shared" si="6"/>
        <v>104740</v>
      </c>
      <c r="J200" s="5">
        <f t="shared" si="7"/>
        <v>0</v>
      </c>
      <c r="K200" s="6" t="str">
        <f>UPPER(LEFT(B200,FIND(",",B200)-1))</f>
        <v>ELLMERS</v>
      </c>
      <c r="L200" s="6" t="str">
        <f>LEFT(RIGHT(B200,2),1)</f>
        <v>R</v>
      </c>
      <c r="M200" s="6" t="str">
        <f>LEFT(C200,2)</f>
        <v>NC</v>
      </c>
      <c r="N200" s="6" t="str">
        <f>RIGHT(C200,2)</f>
        <v>02</v>
      </c>
    </row>
    <row r="201" spans="1:14" x14ac:dyDescent="0.2">
      <c r="A201" s="2">
        <v>2016</v>
      </c>
      <c r="B201" s="3" t="s">
        <v>254</v>
      </c>
      <c r="C201" s="3" t="s">
        <v>255</v>
      </c>
      <c r="D201" s="4">
        <v>102764</v>
      </c>
      <c r="E201" s="4">
        <v>0</v>
      </c>
      <c r="F201" s="4">
        <v>0</v>
      </c>
      <c r="G201" s="4">
        <v>2818</v>
      </c>
      <c r="H201" s="4">
        <v>99946</v>
      </c>
      <c r="I201" s="5">
        <f t="shared" si="6"/>
        <v>2818</v>
      </c>
      <c r="J201" s="5">
        <f t="shared" si="7"/>
        <v>99946</v>
      </c>
      <c r="K201" s="6" t="str">
        <f>UPPER(LEFT(B201,FIND(",",B201)-1))</f>
        <v>PEARCE</v>
      </c>
      <c r="L201" s="6" t="str">
        <f>LEFT(RIGHT(B201,2),1)</f>
        <v>R</v>
      </c>
      <c r="M201" s="6" t="str">
        <f>LEFT(C201,2)</f>
        <v>NM</v>
      </c>
      <c r="N201" s="6" t="str">
        <f>RIGHT(C201,2)</f>
        <v>02</v>
      </c>
    </row>
    <row r="202" spans="1:14" x14ac:dyDescent="0.2">
      <c r="A202" s="2">
        <v>2014</v>
      </c>
      <c r="B202" s="3" t="s">
        <v>236</v>
      </c>
      <c r="C202" s="3" t="s">
        <v>237</v>
      </c>
      <c r="D202" s="4">
        <v>101974</v>
      </c>
      <c r="E202" s="4">
        <v>182</v>
      </c>
      <c r="F202" s="4">
        <v>101792</v>
      </c>
      <c r="G202" s="4">
        <v>0</v>
      </c>
      <c r="H202" s="4">
        <v>0</v>
      </c>
      <c r="I202" s="5">
        <f t="shared" si="6"/>
        <v>182</v>
      </c>
      <c r="J202" s="5">
        <f t="shared" si="7"/>
        <v>101792</v>
      </c>
      <c r="K202" s="6" t="str">
        <f>UPPER(LEFT(B202,FIND(",",B202)-1))</f>
        <v>KUSTER</v>
      </c>
      <c r="L202" s="6" t="str">
        <f>LEFT(RIGHT(B202,2),1)</f>
        <v>D</v>
      </c>
      <c r="M202" s="6" t="str">
        <f>LEFT(C202,2)</f>
        <v>NH</v>
      </c>
      <c r="N202" s="6" t="str">
        <f>RIGHT(C202,2)</f>
        <v>02</v>
      </c>
    </row>
    <row r="203" spans="1:14" x14ac:dyDescent="0.2">
      <c r="A203" s="2">
        <v>2016</v>
      </c>
      <c r="B203" s="2" t="s">
        <v>357</v>
      </c>
      <c r="C203" s="3" t="s">
        <v>358</v>
      </c>
      <c r="D203" s="4">
        <v>100850</v>
      </c>
      <c r="E203" s="4">
        <v>100850</v>
      </c>
      <c r="F203" s="4">
        <v>0</v>
      </c>
      <c r="G203" s="4">
        <v>0</v>
      </c>
      <c r="H203" s="4">
        <v>0</v>
      </c>
      <c r="I203" s="5">
        <f t="shared" si="6"/>
        <v>100850</v>
      </c>
      <c r="J203" s="5">
        <f t="shared" si="7"/>
        <v>0</v>
      </c>
      <c r="K203" s="6" t="str">
        <f>UPPER(LEFT(B203,FIND(",",B203)-1))</f>
        <v>GALLEGO</v>
      </c>
      <c r="L203" s="6" t="str">
        <f>LEFT(RIGHT(B203,2),1)</f>
        <v>D</v>
      </c>
      <c r="M203" s="6" t="str">
        <f>LEFT(C203,2)</f>
        <v>TX</v>
      </c>
      <c r="N203" s="6" t="str">
        <f>RIGHT(C203,2)</f>
        <v>23</v>
      </c>
    </row>
    <row r="204" spans="1:14" x14ac:dyDescent="0.2">
      <c r="A204" s="2">
        <v>2014</v>
      </c>
      <c r="B204" s="2" t="s">
        <v>457</v>
      </c>
      <c r="C204" s="3" t="s">
        <v>42</v>
      </c>
      <c r="D204" s="4">
        <v>90860</v>
      </c>
      <c r="E204" s="4">
        <v>90860</v>
      </c>
      <c r="F204" s="4">
        <v>0</v>
      </c>
      <c r="G204" s="4">
        <v>0</v>
      </c>
      <c r="H204" s="4">
        <v>0</v>
      </c>
      <c r="I204" s="5">
        <f t="shared" si="6"/>
        <v>90860</v>
      </c>
      <c r="J204" s="5">
        <f t="shared" si="7"/>
        <v>0</v>
      </c>
      <c r="K204" s="6" t="str">
        <f>UPPER(LEFT(B204,FIND(",",B204)-1))</f>
        <v>RENTERIA</v>
      </c>
      <c r="L204" s="6" t="str">
        <f>LEFT(RIGHT(B204,2),1)</f>
        <v>D</v>
      </c>
      <c r="M204" s="6" t="str">
        <f>LEFT(C204,2)</f>
        <v>CA</v>
      </c>
      <c r="N204" s="6" t="str">
        <f>RIGHT(C204,2)</f>
        <v>21</v>
      </c>
    </row>
    <row r="205" spans="1:14" x14ac:dyDescent="0.2">
      <c r="A205" s="2">
        <v>2016</v>
      </c>
      <c r="B205" s="2" t="s">
        <v>174</v>
      </c>
      <c r="C205" s="3" t="s">
        <v>175</v>
      </c>
      <c r="D205" s="4">
        <v>90446</v>
      </c>
      <c r="E205" s="4">
        <v>0</v>
      </c>
      <c r="F205" s="4">
        <v>0</v>
      </c>
      <c r="G205" s="4">
        <v>90446</v>
      </c>
      <c r="H205" s="4">
        <v>0</v>
      </c>
      <c r="I205" s="5">
        <f t="shared" si="6"/>
        <v>90446</v>
      </c>
      <c r="J205" s="5">
        <f t="shared" si="7"/>
        <v>0</v>
      </c>
      <c r="K205" s="6" t="str">
        <f>UPPER(LEFT(B205,FIND(",",B205)-1))</f>
        <v>KENNEDY</v>
      </c>
      <c r="L205" s="6" t="str">
        <f>LEFT(RIGHT(B205,2),1)</f>
        <v>R</v>
      </c>
      <c r="M205" s="6" t="str">
        <f>LEFT(C205,2)</f>
        <v>LA</v>
      </c>
      <c r="N205" s="6" t="str">
        <f>RIGHT(C205,2)</f>
        <v>S2</v>
      </c>
    </row>
    <row r="206" spans="1:14" x14ac:dyDescent="0.2">
      <c r="A206" s="2">
        <v>2016</v>
      </c>
      <c r="B206" s="2" t="s">
        <v>251</v>
      </c>
      <c r="C206" s="3" t="s">
        <v>250</v>
      </c>
      <c r="D206" s="4">
        <v>87238</v>
      </c>
      <c r="E206" s="4">
        <v>87238</v>
      </c>
      <c r="F206" s="4">
        <v>0</v>
      </c>
      <c r="G206" s="4">
        <v>0</v>
      </c>
      <c r="H206" s="4">
        <v>0</v>
      </c>
      <c r="I206" s="5">
        <f t="shared" si="6"/>
        <v>87238</v>
      </c>
      <c r="J206" s="5">
        <f t="shared" si="7"/>
        <v>0</v>
      </c>
      <c r="K206" s="6" t="str">
        <f>UPPER(LEFT(B206,FIND(",",B206)-1))</f>
        <v>GOTTHEIMER</v>
      </c>
      <c r="L206" s="6" t="str">
        <f>LEFT(RIGHT(B206,2),1)</f>
        <v>D</v>
      </c>
      <c r="M206" s="6" t="str">
        <f>LEFT(C206,2)</f>
        <v>NJ</v>
      </c>
      <c r="N206" s="6" t="str">
        <f>RIGHT(C206,2)</f>
        <v>05</v>
      </c>
    </row>
    <row r="207" spans="1:14" x14ac:dyDescent="0.2">
      <c r="A207" s="2">
        <v>2016</v>
      </c>
      <c r="B207" s="3" t="s">
        <v>359</v>
      </c>
      <c r="C207" s="3" t="s">
        <v>358</v>
      </c>
      <c r="D207" s="4">
        <v>84227</v>
      </c>
      <c r="E207" s="4">
        <v>0</v>
      </c>
      <c r="F207" s="4">
        <v>0</v>
      </c>
      <c r="G207" s="4">
        <v>15871</v>
      </c>
      <c r="H207" s="4">
        <v>68356</v>
      </c>
      <c r="I207" s="5">
        <f t="shared" si="6"/>
        <v>15871</v>
      </c>
      <c r="J207" s="5">
        <f t="shared" si="7"/>
        <v>68356</v>
      </c>
      <c r="K207" s="6" t="str">
        <f>UPPER(LEFT(B207,FIND(",",B207)-1))</f>
        <v>HURD</v>
      </c>
      <c r="L207" s="6" t="str">
        <f>LEFT(RIGHT(B207,2),1)</f>
        <v>R</v>
      </c>
      <c r="M207" s="6" t="str">
        <f>LEFT(C207,2)</f>
        <v>TX</v>
      </c>
      <c r="N207" s="6" t="str">
        <f>RIGHT(C207,2)</f>
        <v>23</v>
      </c>
    </row>
    <row r="208" spans="1:14" x14ac:dyDescent="0.2">
      <c r="A208" s="2">
        <v>2014</v>
      </c>
      <c r="B208" s="3" t="s">
        <v>691</v>
      </c>
      <c r="C208" s="3" t="s">
        <v>692</v>
      </c>
      <c r="D208" s="4">
        <v>83884</v>
      </c>
      <c r="E208" s="4">
        <v>0</v>
      </c>
      <c r="F208" s="4">
        <v>0</v>
      </c>
      <c r="G208" s="4">
        <v>83884</v>
      </c>
      <c r="H208" s="4">
        <v>0</v>
      </c>
      <c r="I208" s="5">
        <f t="shared" si="6"/>
        <v>83884</v>
      </c>
      <c r="J208" s="5">
        <f t="shared" si="7"/>
        <v>0</v>
      </c>
      <c r="K208" s="6" t="str">
        <f>UPPER(LEFT(B208,FIND(",",B208)-1))</f>
        <v>CORNYN</v>
      </c>
      <c r="L208" s="6" t="str">
        <f>LEFT(RIGHT(B208,2),1)</f>
        <v>R</v>
      </c>
      <c r="M208" s="6" t="str">
        <f>LEFT(C208,2)</f>
        <v>TX</v>
      </c>
      <c r="N208" s="6" t="str">
        <f>RIGHT(C208,2)</f>
        <v>S1</v>
      </c>
    </row>
    <row r="209" spans="1:14" x14ac:dyDescent="0.2">
      <c r="A209" s="2">
        <v>2014</v>
      </c>
      <c r="B209" s="3" t="s">
        <v>115</v>
      </c>
      <c r="C209" s="3" t="s">
        <v>107</v>
      </c>
      <c r="D209" s="4">
        <v>80818</v>
      </c>
      <c r="E209" s="4">
        <v>80818</v>
      </c>
      <c r="F209" s="4">
        <v>0</v>
      </c>
      <c r="G209" s="4">
        <v>0</v>
      </c>
      <c r="H209" s="4">
        <v>0</v>
      </c>
      <c r="I209" s="5">
        <f t="shared" si="6"/>
        <v>80818</v>
      </c>
      <c r="J209" s="5">
        <f t="shared" si="7"/>
        <v>0</v>
      </c>
      <c r="K209" s="6" t="str">
        <f>UPPER(LEFT(B209,FIND(",",B209)-1))</f>
        <v>MURPHY</v>
      </c>
      <c r="L209" s="6" t="str">
        <f>LEFT(RIGHT(B209,2),1)</f>
        <v>D</v>
      </c>
      <c r="M209" s="6" t="str">
        <f>LEFT(C209,2)</f>
        <v>FL</v>
      </c>
      <c r="N209" s="6" t="str">
        <f>RIGHT(C209,2)</f>
        <v>18</v>
      </c>
    </row>
    <row r="210" spans="1:14" x14ac:dyDescent="0.2">
      <c r="A210" s="2">
        <v>2016</v>
      </c>
      <c r="B210" s="2" t="s">
        <v>344</v>
      </c>
      <c r="C210" s="3" t="s">
        <v>345</v>
      </c>
      <c r="D210" s="4">
        <v>80000</v>
      </c>
      <c r="E210" s="4">
        <v>0</v>
      </c>
      <c r="F210" s="4">
        <v>0</v>
      </c>
      <c r="G210" s="4">
        <v>80000</v>
      </c>
      <c r="H210" s="4">
        <v>0</v>
      </c>
      <c r="I210" s="5">
        <f t="shared" si="6"/>
        <v>80000</v>
      </c>
      <c r="J210" s="5">
        <f t="shared" si="7"/>
        <v>0</v>
      </c>
      <c r="K210" s="6" t="str">
        <f>UPPER(LEFT(B210,FIND(",",B210)-1))</f>
        <v>KELSEY</v>
      </c>
      <c r="L210" s="6" t="str">
        <f>LEFT(RIGHT(B210,2),1)</f>
        <v>R</v>
      </c>
      <c r="M210" s="6" t="str">
        <f>LEFT(C210,2)</f>
        <v>TN</v>
      </c>
      <c r="N210" s="6" t="str">
        <f>RIGHT(C210,2)</f>
        <v>08</v>
      </c>
    </row>
    <row r="211" spans="1:14" x14ac:dyDescent="0.2">
      <c r="A211" s="2">
        <v>2016</v>
      </c>
      <c r="B211" s="2" t="s">
        <v>263</v>
      </c>
      <c r="C211" s="3" t="s">
        <v>262</v>
      </c>
      <c r="D211" s="4">
        <v>77734</v>
      </c>
      <c r="E211" s="4">
        <v>77734</v>
      </c>
      <c r="F211" s="4">
        <v>0</v>
      </c>
      <c r="G211" s="4">
        <v>0</v>
      </c>
      <c r="H211" s="4">
        <v>0</v>
      </c>
      <c r="I211" s="5">
        <f t="shared" si="6"/>
        <v>77734</v>
      </c>
      <c r="J211" s="5">
        <f t="shared" si="7"/>
        <v>0</v>
      </c>
      <c r="K211" s="6" t="str">
        <f>UPPER(LEFT(B211,FIND(",",B211)-1))</f>
        <v>KIHUEN</v>
      </c>
      <c r="L211" s="6" t="str">
        <f>LEFT(RIGHT(B211,2),1)</f>
        <v>D</v>
      </c>
      <c r="M211" s="6" t="str">
        <f>LEFT(C211,2)</f>
        <v>NV</v>
      </c>
      <c r="N211" s="6" t="str">
        <f>RIGHT(C211,2)</f>
        <v>04</v>
      </c>
    </row>
    <row r="212" spans="1:14" x14ac:dyDescent="0.2">
      <c r="A212" s="2">
        <v>2014</v>
      </c>
      <c r="B212" s="3" t="s">
        <v>58</v>
      </c>
      <c r="C212" s="3" t="s">
        <v>59</v>
      </c>
      <c r="D212" s="4">
        <v>77322</v>
      </c>
      <c r="E212" s="4">
        <v>77322</v>
      </c>
      <c r="F212" s="4">
        <v>0</v>
      </c>
      <c r="G212" s="4">
        <v>0</v>
      </c>
      <c r="H212" s="4">
        <v>0</v>
      </c>
      <c r="I212" s="5">
        <f t="shared" si="6"/>
        <v>77322</v>
      </c>
      <c r="J212" s="5">
        <f t="shared" si="7"/>
        <v>0</v>
      </c>
      <c r="K212" s="6" t="str">
        <f>UPPER(LEFT(B212,FIND(",",B212)-1))</f>
        <v>RUIZ</v>
      </c>
      <c r="L212" s="6" t="str">
        <f>LEFT(RIGHT(B212,2),1)</f>
        <v>D</v>
      </c>
      <c r="M212" s="6" t="str">
        <f>LEFT(C212,2)</f>
        <v>CA</v>
      </c>
      <c r="N212" s="6" t="str">
        <f>RIGHT(C212,2)</f>
        <v>36</v>
      </c>
    </row>
    <row r="213" spans="1:14" x14ac:dyDescent="0.2">
      <c r="A213" s="2">
        <v>2014</v>
      </c>
      <c r="B213" s="3" t="s">
        <v>741</v>
      </c>
      <c r="C213" s="3" t="s">
        <v>740</v>
      </c>
      <c r="D213" s="4">
        <v>77189</v>
      </c>
      <c r="E213" s="4">
        <v>0</v>
      </c>
      <c r="F213" s="4">
        <v>0</v>
      </c>
      <c r="G213" s="4">
        <v>28534</v>
      </c>
      <c r="H213" s="4">
        <v>48655</v>
      </c>
      <c r="I213" s="5">
        <f t="shared" si="6"/>
        <v>28534</v>
      </c>
      <c r="J213" s="5">
        <f t="shared" si="7"/>
        <v>48655</v>
      </c>
      <c r="K213" s="6" t="str">
        <f>UPPER(LEFT(B213,FIND(",",B213)-1))</f>
        <v>SANFORD</v>
      </c>
      <c r="L213" s="6" t="str">
        <f>LEFT(RIGHT(B213,2),1)</f>
        <v>R</v>
      </c>
      <c r="M213" s="6" t="str">
        <f>LEFT(C213,2)</f>
        <v>SC</v>
      </c>
      <c r="N213" s="6" t="str">
        <f>RIGHT(C213,2)</f>
        <v>01</v>
      </c>
    </row>
    <row r="214" spans="1:14" x14ac:dyDescent="0.2">
      <c r="A214" s="2">
        <v>2016</v>
      </c>
      <c r="B214" s="2" t="s">
        <v>129</v>
      </c>
      <c r="C214" s="3" t="s">
        <v>130</v>
      </c>
      <c r="D214" s="4">
        <v>76389</v>
      </c>
      <c r="E214" s="4">
        <v>0</v>
      </c>
      <c r="F214" s="4">
        <v>0</v>
      </c>
      <c r="G214" s="4">
        <v>76389</v>
      </c>
      <c r="H214" s="4">
        <v>0</v>
      </c>
      <c r="I214" s="5">
        <f t="shared" si="6"/>
        <v>76389</v>
      </c>
      <c r="J214" s="5">
        <f t="shared" si="7"/>
        <v>0</v>
      </c>
      <c r="K214" s="6" t="str">
        <f>UPPER(LEFT(B214,FIND(",",B214)-1))</f>
        <v>BERTRAND</v>
      </c>
      <c r="L214" s="6" t="str">
        <f>LEFT(RIGHT(B214,2),1)</f>
        <v>R</v>
      </c>
      <c r="M214" s="6" t="str">
        <f>LEFT(C214,2)</f>
        <v>IA</v>
      </c>
      <c r="N214" s="6" t="str">
        <f>RIGHT(C214,2)</f>
        <v>04</v>
      </c>
    </row>
    <row r="215" spans="1:14" x14ac:dyDescent="0.2">
      <c r="A215" s="2">
        <v>2016</v>
      </c>
      <c r="B215" s="3" t="s">
        <v>329</v>
      </c>
      <c r="C215" s="3" t="s">
        <v>320</v>
      </c>
      <c r="D215" s="4">
        <v>75554</v>
      </c>
      <c r="E215" s="4">
        <v>0</v>
      </c>
      <c r="F215" s="4">
        <v>0</v>
      </c>
      <c r="G215" s="4">
        <v>8204</v>
      </c>
      <c r="H215" s="4">
        <v>67350</v>
      </c>
      <c r="I215" s="5">
        <f t="shared" si="6"/>
        <v>8204</v>
      </c>
      <c r="J215" s="5">
        <f t="shared" si="7"/>
        <v>67350</v>
      </c>
      <c r="K215" s="6" t="str">
        <f>UPPER(LEFT(B215,FIND(",",B215)-1))</f>
        <v>BUSH</v>
      </c>
      <c r="L215" s="6" t="str">
        <f>LEFT(RIGHT(B215,2),1)</f>
        <v>R</v>
      </c>
      <c r="M215" s="6" t="str">
        <f>LEFT(C215,2)</f>
        <v>PR</v>
      </c>
      <c r="N215" s="6" t="str">
        <f>RIGHT(C215,2)</f>
        <v>ES</v>
      </c>
    </row>
    <row r="216" spans="1:14" x14ac:dyDescent="0.2">
      <c r="A216" s="2">
        <v>2014</v>
      </c>
      <c r="B216" s="2" t="s">
        <v>753</v>
      </c>
      <c r="C216" s="3" t="s">
        <v>301</v>
      </c>
      <c r="D216" s="4">
        <v>75057</v>
      </c>
      <c r="E216" s="4">
        <v>57</v>
      </c>
      <c r="F216" s="4">
        <v>75000</v>
      </c>
      <c r="G216" s="4">
        <v>0</v>
      </c>
      <c r="H216" s="4">
        <v>0</v>
      </c>
      <c r="I216" s="5">
        <f t="shared" si="6"/>
        <v>57</v>
      </c>
      <c r="J216" s="5">
        <f t="shared" si="7"/>
        <v>75000</v>
      </c>
      <c r="K216" s="6" t="str">
        <f>UPPER(LEFT(B216,FIND(",",B216)-1))</f>
        <v>TRIVEDI</v>
      </c>
      <c r="L216" s="6" t="str">
        <f>LEFT(RIGHT(B216,2),1)</f>
        <v>D</v>
      </c>
      <c r="M216" s="6" t="str">
        <f>LEFT(C216,2)</f>
        <v>PA</v>
      </c>
      <c r="N216" s="6" t="str">
        <f>RIGHT(C216,2)</f>
        <v>06</v>
      </c>
    </row>
    <row r="217" spans="1:14" x14ac:dyDescent="0.2">
      <c r="A217" s="2">
        <v>2014</v>
      </c>
      <c r="B217" s="2" t="s">
        <v>720</v>
      </c>
      <c r="C217" s="3" t="s">
        <v>719</v>
      </c>
      <c r="D217" s="4">
        <v>74183</v>
      </c>
      <c r="E217" s="4">
        <v>73718</v>
      </c>
      <c r="F217" s="4">
        <v>465</v>
      </c>
      <c r="G217" s="4">
        <v>0</v>
      </c>
      <c r="H217" s="4">
        <v>0</v>
      </c>
      <c r="I217" s="5">
        <f t="shared" si="6"/>
        <v>73718</v>
      </c>
      <c r="J217" s="5">
        <f t="shared" si="7"/>
        <v>465</v>
      </c>
      <c r="K217" s="6" t="str">
        <f>UPPER(LEFT(B217,FIND(",",B217)-1))</f>
        <v>WEILAND</v>
      </c>
      <c r="L217" s="6" t="str">
        <f>LEFT(RIGHT(B217,2),1)</f>
        <v>D</v>
      </c>
      <c r="M217" s="6" t="str">
        <f>LEFT(C217,2)</f>
        <v>SD</v>
      </c>
      <c r="N217" s="6" t="str">
        <f>RIGHT(C217,2)</f>
        <v>S2</v>
      </c>
    </row>
    <row r="218" spans="1:14" x14ac:dyDescent="0.2">
      <c r="A218" s="2">
        <v>2016</v>
      </c>
      <c r="B218" s="3" t="s">
        <v>275</v>
      </c>
      <c r="C218" s="3" t="s">
        <v>276</v>
      </c>
      <c r="D218" s="4">
        <v>72943</v>
      </c>
      <c r="E218" s="4">
        <v>0</v>
      </c>
      <c r="F218" s="4">
        <v>0</v>
      </c>
      <c r="G218" s="4">
        <v>72943</v>
      </c>
      <c r="H218" s="4">
        <v>0</v>
      </c>
      <c r="I218" s="5">
        <f t="shared" si="6"/>
        <v>72943</v>
      </c>
      <c r="J218" s="5">
        <f t="shared" si="7"/>
        <v>0</v>
      </c>
      <c r="K218" s="6" t="str">
        <f>UPPER(LEFT(B218,FIND(",",B218)-1))</f>
        <v>STEFANIK</v>
      </c>
      <c r="L218" s="6" t="str">
        <f>LEFT(RIGHT(B218,2),1)</f>
        <v>R</v>
      </c>
      <c r="M218" s="6" t="str">
        <f>LEFT(C218,2)</f>
        <v>NY</v>
      </c>
      <c r="N218" s="6" t="str">
        <f>RIGHT(C218,2)</f>
        <v>21</v>
      </c>
    </row>
    <row r="219" spans="1:14" x14ac:dyDescent="0.2">
      <c r="A219" s="2">
        <v>2016</v>
      </c>
      <c r="B219" s="2" t="s">
        <v>315</v>
      </c>
      <c r="C219" s="3" t="s">
        <v>314</v>
      </c>
      <c r="D219" s="4">
        <v>72035</v>
      </c>
      <c r="E219" s="4">
        <v>0</v>
      </c>
      <c r="F219" s="4">
        <v>0</v>
      </c>
      <c r="G219" s="4">
        <v>72035</v>
      </c>
      <c r="H219" s="4">
        <v>0</v>
      </c>
      <c r="I219" s="5">
        <f t="shared" si="6"/>
        <v>72035</v>
      </c>
      <c r="J219" s="5">
        <f t="shared" si="7"/>
        <v>0</v>
      </c>
      <c r="K219" s="6" t="str">
        <f>UPPER(LEFT(B219,FIND(",",B219)-1))</f>
        <v>SMUCKER</v>
      </c>
      <c r="L219" s="6" t="str">
        <f>LEFT(RIGHT(B219,2),1)</f>
        <v>R</v>
      </c>
      <c r="M219" s="6" t="str">
        <f>LEFT(C219,2)</f>
        <v>PA</v>
      </c>
      <c r="N219" s="6" t="str">
        <f>RIGHT(C219,2)</f>
        <v>16</v>
      </c>
    </row>
    <row r="220" spans="1:14" x14ac:dyDescent="0.2">
      <c r="A220" s="2">
        <v>2016</v>
      </c>
      <c r="B220" s="2" t="s">
        <v>80</v>
      </c>
      <c r="C220" s="3" t="s">
        <v>79</v>
      </c>
      <c r="D220" s="4">
        <v>71656</v>
      </c>
      <c r="E220" s="4">
        <v>5497</v>
      </c>
      <c r="F220" s="4">
        <v>66159</v>
      </c>
      <c r="G220" s="4">
        <v>0</v>
      </c>
      <c r="H220" s="4">
        <v>0</v>
      </c>
      <c r="I220" s="5">
        <f t="shared" si="6"/>
        <v>5497</v>
      </c>
      <c r="J220" s="5">
        <f t="shared" si="7"/>
        <v>66159</v>
      </c>
      <c r="K220" s="6" t="str">
        <f>UPPER(LEFT(B220,FIND(",",B220)-1))</f>
        <v>CARROLL</v>
      </c>
      <c r="L220" s="6" t="str">
        <f>LEFT(RIGHT(B220,2),1)</f>
        <v>D</v>
      </c>
      <c r="M220" s="6" t="str">
        <f>LEFT(C220,2)</f>
        <v>CO</v>
      </c>
      <c r="N220" s="6" t="str">
        <f>RIGHT(C220,2)</f>
        <v>06</v>
      </c>
    </row>
    <row r="221" spans="1:14" x14ac:dyDescent="0.2">
      <c r="A221" s="2">
        <v>2014</v>
      </c>
      <c r="B221" s="2" t="s">
        <v>585</v>
      </c>
      <c r="C221" s="3" t="s">
        <v>186</v>
      </c>
      <c r="D221" s="4">
        <v>71600</v>
      </c>
      <c r="E221" s="4">
        <v>0</v>
      </c>
      <c r="F221" s="4">
        <v>71600</v>
      </c>
      <c r="G221" s="4">
        <v>0</v>
      </c>
      <c r="H221" s="4">
        <v>0</v>
      </c>
      <c r="I221" s="5">
        <f t="shared" si="6"/>
        <v>0</v>
      </c>
      <c r="J221" s="5">
        <f t="shared" si="7"/>
        <v>71600</v>
      </c>
      <c r="K221" s="6" t="str">
        <f>UPPER(LEFT(B221,FIND(",",B221)-1))</f>
        <v>JACKSON</v>
      </c>
      <c r="L221" s="6" t="str">
        <f>LEFT(RIGHT(B221,2),1)</f>
        <v>D</v>
      </c>
      <c r="M221" s="6" t="str">
        <f>LEFT(C221,2)</f>
        <v>ME</v>
      </c>
      <c r="N221" s="6" t="str">
        <f>RIGHT(C221,2)</f>
        <v>02</v>
      </c>
    </row>
    <row r="222" spans="1:14" x14ac:dyDescent="0.2">
      <c r="A222" s="2">
        <v>2016</v>
      </c>
      <c r="B222" s="3" t="s">
        <v>302</v>
      </c>
      <c r="C222" s="3" t="s">
        <v>303</v>
      </c>
      <c r="D222" s="4">
        <v>70254</v>
      </c>
      <c r="E222" s="4">
        <v>0</v>
      </c>
      <c r="F222" s="4">
        <v>0</v>
      </c>
      <c r="G222" s="4">
        <v>70254</v>
      </c>
      <c r="H222" s="4">
        <v>0</v>
      </c>
      <c r="I222" s="5">
        <f t="shared" si="6"/>
        <v>70254</v>
      </c>
      <c r="J222" s="5">
        <f t="shared" si="7"/>
        <v>0</v>
      </c>
      <c r="K222" s="6" t="str">
        <f>UPPER(LEFT(B222,FIND(",",B222)-1))</f>
        <v>MEEHAN</v>
      </c>
      <c r="L222" s="6" t="str">
        <f>LEFT(RIGHT(B222,2),1)</f>
        <v>R</v>
      </c>
      <c r="M222" s="6" t="str">
        <f>LEFT(C222,2)</f>
        <v>PA</v>
      </c>
      <c r="N222" s="6" t="str">
        <f>RIGHT(C222,2)</f>
        <v>07</v>
      </c>
    </row>
    <row r="223" spans="1:14" x14ac:dyDescent="0.2">
      <c r="A223" s="2">
        <v>2016</v>
      </c>
      <c r="B223" s="3" t="s">
        <v>352</v>
      </c>
      <c r="C223" s="3" t="s">
        <v>353</v>
      </c>
      <c r="D223" s="4">
        <v>68557</v>
      </c>
      <c r="E223" s="4">
        <v>0</v>
      </c>
      <c r="F223" s="4">
        <v>0</v>
      </c>
      <c r="G223" s="4">
        <v>68557</v>
      </c>
      <c r="H223" s="4">
        <v>0</v>
      </c>
      <c r="I223" s="5">
        <f t="shared" si="6"/>
        <v>68557</v>
      </c>
      <c r="J223" s="5">
        <f t="shared" si="7"/>
        <v>0</v>
      </c>
      <c r="K223" s="6" t="str">
        <f>UPPER(LEFT(B223,FIND(",",B223)-1))</f>
        <v>BRADY</v>
      </c>
      <c r="L223" s="6" t="str">
        <f>LEFT(RIGHT(B223,2),1)</f>
        <v>R</v>
      </c>
      <c r="M223" s="6" t="str">
        <f>LEFT(C223,2)</f>
        <v>TX</v>
      </c>
      <c r="N223" s="6" t="str">
        <f>RIGHT(C223,2)</f>
        <v>08</v>
      </c>
    </row>
    <row r="224" spans="1:14" x14ac:dyDescent="0.2">
      <c r="A224" s="2">
        <v>2016</v>
      </c>
      <c r="B224" s="2" t="s">
        <v>217</v>
      </c>
      <c r="C224" s="3" t="s">
        <v>218</v>
      </c>
      <c r="D224" s="4">
        <v>67968</v>
      </c>
      <c r="E224" s="4">
        <v>0</v>
      </c>
      <c r="F224" s="4">
        <v>0</v>
      </c>
      <c r="G224" s="4">
        <v>67968</v>
      </c>
      <c r="H224" s="4">
        <v>0</v>
      </c>
      <c r="I224" s="5">
        <f t="shared" si="6"/>
        <v>67968</v>
      </c>
      <c r="J224" s="5">
        <f t="shared" si="7"/>
        <v>0</v>
      </c>
      <c r="K224" s="6" t="str">
        <f>UPPER(LEFT(B224,FIND(",",B224)-1))</f>
        <v>GRIFFIN</v>
      </c>
      <c r="L224" s="6" t="str">
        <f>LEFT(RIGHT(B224,2),1)</f>
        <v>R</v>
      </c>
      <c r="M224" s="6" t="str">
        <f>LEFT(C224,2)</f>
        <v>NC</v>
      </c>
      <c r="N224" s="6" t="str">
        <f>RIGHT(C224,2)</f>
        <v>03</v>
      </c>
    </row>
    <row r="225" spans="1:14" x14ac:dyDescent="0.2">
      <c r="A225" s="2">
        <v>2016</v>
      </c>
      <c r="B225" s="3" t="s">
        <v>279</v>
      </c>
      <c r="C225" s="3" t="s">
        <v>280</v>
      </c>
      <c r="D225" s="4">
        <v>66927</v>
      </c>
      <c r="E225" s="4">
        <v>0</v>
      </c>
      <c r="F225" s="4">
        <v>0</v>
      </c>
      <c r="G225" s="4">
        <v>66927</v>
      </c>
      <c r="H225" s="4">
        <v>0</v>
      </c>
      <c r="I225" s="5">
        <f t="shared" si="6"/>
        <v>66927</v>
      </c>
      <c r="J225" s="5">
        <f t="shared" si="7"/>
        <v>0</v>
      </c>
      <c r="K225" s="6" t="str">
        <f>UPPER(LEFT(B225,FIND(",",B225)-1))</f>
        <v>REED</v>
      </c>
      <c r="L225" s="6" t="str">
        <f>LEFT(RIGHT(B225,2),1)</f>
        <v>R</v>
      </c>
      <c r="M225" s="6" t="str">
        <f>LEFT(C225,2)</f>
        <v>NY</v>
      </c>
      <c r="N225" s="6" t="str">
        <f>RIGHT(C225,2)</f>
        <v>23</v>
      </c>
    </row>
    <row r="226" spans="1:14" x14ac:dyDescent="0.2">
      <c r="A226" s="2">
        <v>2016</v>
      </c>
      <c r="B226" s="3" t="s">
        <v>35</v>
      </c>
      <c r="C226" s="3" t="s">
        <v>36</v>
      </c>
      <c r="D226" s="4">
        <v>65326</v>
      </c>
      <c r="E226" s="4">
        <v>0</v>
      </c>
      <c r="F226" s="4">
        <v>0</v>
      </c>
      <c r="G226" s="4">
        <v>65326</v>
      </c>
      <c r="H226" s="4">
        <v>0</v>
      </c>
      <c r="I226" s="5">
        <f t="shared" si="6"/>
        <v>65326</v>
      </c>
      <c r="J226" s="5">
        <f t="shared" si="7"/>
        <v>0</v>
      </c>
      <c r="K226" s="6" t="str">
        <f>UPPER(LEFT(B226,FIND(",",B226)-1))</f>
        <v>DENHAM</v>
      </c>
      <c r="L226" s="6" t="str">
        <f>LEFT(RIGHT(B226,2),1)</f>
        <v>R</v>
      </c>
      <c r="M226" s="6" t="str">
        <f>LEFT(C226,2)</f>
        <v>CA</v>
      </c>
      <c r="N226" s="6" t="str">
        <f>RIGHT(C226,2)</f>
        <v>10</v>
      </c>
    </row>
    <row r="227" spans="1:14" x14ac:dyDescent="0.2">
      <c r="A227" s="2">
        <v>2014</v>
      </c>
      <c r="B227" s="2" t="s">
        <v>478</v>
      </c>
      <c r="C227" s="3" t="s">
        <v>89</v>
      </c>
      <c r="D227" s="4">
        <v>65212</v>
      </c>
      <c r="E227" s="4">
        <v>19325</v>
      </c>
      <c r="F227" s="4">
        <v>45887</v>
      </c>
      <c r="G227" s="4">
        <v>0</v>
      </c>
      <c r="H227" s="4">
        <v>0</v>
      </c>
      <c r="I227" s="5">
        <f t="shared" si="6"/>
        <v>19325</v>
      </c>
      <c r="J227" s="5">
        <f t="shared" si="7"/>
        <v>45887</v>
      </c>
      <c r="K227" s="6" t="str">
        <f>UPPER(LEFT(B227,FIND(",",B227)-1))</f>
        <v>GRAHAM</v>
      </c>
      <c r="L227" s="6" t="str">
        <f>LEFT(RIGHT(B227,2),1)</f>
        <v>D</v>
      </c>
      <c r="M227" s="6" t="str">
        <f>LEFT(C227,2)</f>
        <v>FL</v>
      </c>
      <c r="N227" s="6" t="str">
        <f>RIGHT(C227,2)</f>
        <v>02</v>
      </c>
    </row>
    <row r="228" spans="1:14" x14ac:dyDescent="0.2">
      <c r="A228" s="2">
        <v>2014</v>
      </c>
      <c r="B228" s="3" t="s">
        <v>521</v>
      </c>
      <c r="C228" s="3" t="s">
        <v>522</v>
      </c>
      <c r="D228" s="4">
        <v>64532</v>
      </c>
      <c r="E228" s="4">
        <v>64532</v>
      </c>
      <c r="F228" s="4">
        <v>0</v>
      </c>
      <c r="G228" s="4">
        <v>0</v>
      </c>
      <c r="H228" s="4">
        <v>0</v>
      </c>
      <c r="I228" s="5">
        <f t="shared" si="6"/>
        <v>64532</v>
      </c>
      <c r="J228" s="5">
        <f t="shared" si="7"/>
        <v>0</v>
      </c>
      <c r="K228" s="6" t="str">
        <f>UPPER(LEFT(B228,FIND(",",B228)-1))</f>
        <v>KELLY</v>
      </c>
      <c r="L228" s="6" t="str">
        <f>LEFT(RIGHT(B228,2),1)</f>
        <v>D</v>
      </c>
      <c r="M228" s="6" t="str">
        <f>LEFT(C228,2)</f>
        <v>IL</v>
      </c>
      <c r="N228" s="6" t="str">
        <f>RIGHT(C228,2)</f>
        <v>02</v>
      </c>
    </row>
    <row r="229" spans="1:14" x14ac:dyDescent="0.2">
      <c r="A229" s="2">
        <v>2016</v>
      </c>
      <c r="B229" s="2" t="s">
        <v>67</v>
      </c>
      <c r="C229" s="3" t="s">
        <v>68</v>
      </c>
      <c r="D229" s="4">
        <v>63566</v>
      </c>
      <c r="E229" s="4">
        <v>63566</v>
      </c>
      <c r="F229" s="4">
        <v>0</v>
      </c>
      <c r="G229" s="4">
        <v>0</v>
      </c>
      <c r="H229" s="4">
        <v>0</v>
      </c>
      <c r="I229" s="5">
        <f t="shared" si="6"/>
        <v>63566</v>
      </c>
      <c r="J229" s="5">
        <f t="shared" si="7"/>
        <v>0</v>
      </c>
      <c r="K229" s="6" t="str">
        <f>UPPER(LEFT(B229,FIND(",",B229)-1))</f>
        <v>CORREA</v>
      </c>
      <c r="L229" s="6" t="str">
        <f>LEFT(RIGHT(B229,2),1)</f>
        <v>D</v>
      </c>
      <c r="M229" s="6" t="str">
        <f>LEFT(C229,2)</f>
        <v>CA</v>
      </c>
      <c r="N229" s="6" t="str">
        <f>RIGHT(C229,2)</f>
        <v>46</v>
      </c>
    </row>
    <row r="230" spans="1:14" x14ac:dyDescent="0.2">
      <c r="A230" s="2">
        <v>2016</v>
      </c>
      <c r="B230" s="3" t="s">
        <v>300</v>
      </c>
      <c r="C230" s="3" t="s">
        <v>301</v>
      </c>
      <c r="D230" s="4">
        <v>62548</v>
      </c>
      <c r="E230" s="4">
        <v>0</v>
      </c>
      <c r="F230" s="4">
        <v>0</v>
      </c>
      <c r="G230" s="4">
        <v>62548</v>
      </c>
      <c r="H230" s="4">
        <v>0</v>
      </c>
      <c r="I230" s="5">
        <f t="shared" si="6"/>
        <v>62548</v>
      </c>
      <c r="J230" s="5">
        <f t="shared" si="7"/>
        <v>0</v>
      </c>
      <c r="K230" s="6" t="str">
        <f>UPPER(LEFT(B230,FIND(",",B230)-1))</f>
        <v>COSTELLO</v>
      </c>
      <c r="L230" s="6" t="str">
        <f>LEFT(RIGHT(B230,2),1)</f>
        <v>R</v>
      </c>
      <c r="M230" s="6" t="str">
        <f>LEFT(C230,2)</f>
        <v>PA</v>
      </c>
      <c r="N230" s="6" t="str">
        <f>RIGHT(C230,2)</f>
        <v>06</v>
      </c>
    </row>
    <row r="231" spans="1:14" x14ac:dyDescent="0.2">
      <c r="A231" s="2">
        <v>2016</v>
      </c>
      <c r="B231" s="3" t="s">
        <v>294</v>
      </c>
      <c r="C231" s="3" t="s">
        <v>295</v>
      </c>
      <c r="D231" s="4">
        <v>62099</v>
      </c>
      <c r="E231" s="4">
        <v>0</v>
      </c>
      <c r="F231" s="4">
        <v>0</v>
      </c>
      <c r="G231" s="4">
        <v>62099</v>
      </c>
      <c r="H231" s="4">
        <v>0</v>
      </c>
      <c r="I231" s="5">
        <f t="shared" si="6"/>
        <v>62099</v>
      </c>
      <c r="J231" s="5">
        <f t="shared" si="7"/>
        <v>0</v>
      </c>
      <c r="K231" s="6" t="str">
        <f>UPPER(LEFT(B231,FIND(",",B231)-1))</f>
        <v>COLE</v>
      </c>
      <c r="L231" s="6" t="str">
        <f>LEFT(RIGHT(B231,2),1)</f>
        <v>R</v>
      </c>
      <c r="M231" s="6" t="str">
        <f>LEFT(C231,2)</f>
        <v>OK</v>
      </c>
      <c r="N231" s="6" t="str">
        <f>RIGHT(C231,2)</f>
        <v>04</v>
      </c>
    </row>
    <row r="232" spans="1:14" x14ac:dyDescent="0.2">
      <c r="A232" s="2">
        <v>2016</v>
      </c>
      <c r="B232" s="2" t="s">
        <v>91</v>
      </c>
      <c r="C232" s="3" t="s">
        <v>92</v>
      </c>
      <c r="D232" s="4">
        <v>61281</v>
      </c>
      <c r="E232" s="4">
        <v>0</v>
      </c>
      <c r="F232" s="4">
        <v>0</v>
      </c>
      <c r="G232" s="4">
        <v>61281</v>
      </c>
      <c r="H232" s="4">
        <v>0</v>
      </c>
      <c r="I232" s="5">
        <f t="shared" si="6"/>
        <v>61281</v>
      </c>
      <c r="J232" s="5">
        <f t="shared" si="7"/>
        <v>0</v>
      </c>
      <c r="K232" s="6" t="str">
        <f>UPPER(LEFT(B232,FIND(",",B232)-1))</f>
        <v>GALLOWAY</v>
      </c>
      <c r="L232" s="6" t="str">
        <f>LEFT(RIGHT(B232,2),1)</f>
        <v>R</v>
      </c>
      <c r="M232" s="6" t="str">
        <f>LEFT(C232,2)</f>
        <v>FL</v>
      </c>
      <c r="N232" s="6" t="str">
        <f>RIGHT(C232,2)</f>
        <v>06</v>
      </c>
    </row>
    <row r="233" spans="1:14" x14ac:dyDescent="0.2">
      <c r="A233" s="2">
        <v>2014</v>
      </c>
      <c r="B233" s="2" t="s">
        <v>760</v>
      </c>
      <c r="C233" s="3" t="s">
        <v>761</v>
      </c>
      <c r="D233" s="4">
        <v>60062</v>
      </c>
      <c r="E233" s="4">
        <v>0</v>
      </c>
      <c r="F233" s="4">
        <v>0</v>
      </c>
      <c r="G233" s="4">
        <v>60062</v>
      </c>
      <c r="H233" s="4">
        <v>0</v>
      </c>
      <c r="I233" s="5">
        <f t="shared" si="6"/>
        <v>60062</v>
      </c>
      <c r="J233" s="5">
        <f t="shared" si="7"/>
        <v>0</v>
      </c>
      <c r="K233" s="6" t="str">
        <f>UPPER(LEFT(B233,FIND(",",B233)-1))</f>
        <v>DOUGLAS</v>
      </c>
      <c r="L233" s="6" t="str">
        <f>LEFT(RIGHT(B233,2),1)</f>
        <v>R</v>
      </c>
      <c r="M233" s="6" t="str">
        <f>LEFT(C233,2)</f>
        <v>OK</v>
      </c>
      <c r="N233" s="6" t="str">
        <f>RIGHT(C233,2)</f>
        <v>05</v>
      </c>
    </row>
    <row r="234" spans="1:14" x14ac:dyDescent="0.2">
      <c r="A234" s="2">
        <v>2016</v>
      </c>
      <c r="B234" s="3" t="s">
        <v>93</v>
      </c>
      <c r="C234" s="3" t="s">
        <v>94</v>
      </c>
      <c r="D234" s="4">
        <v>59807</v>
      </c>
      <c r="E234" s="4">
        <v>0</v>
      </c>
      <c r="F234" s="4">
        <v>0</v>
      </c>
      <c r="G234" s="4">
        <v>59807</v>
      </c>
      <c r="H234" s="4">
        <v>0</v>
      </c>
      <c r="I234" s="5">
        <f t="shared" si="6"/>
        <v>59807</v>
      </c>
      <c r="J234" s="5">
        <f t="shared" si="7"/>
        <v>0</v>
      </c>
      <c r="K234" s="6" t="str">
        <f>UPPER(LEFT(B234,FIND(",",B234)-1))</f>
        <v>MICA</v>
      </c>
      <c r="L234" s="6" t="str">
        <f>LEFT(RIGHT(B234,2),1)</f>
        <v>R</v>
      </c>
      <c r="M234" s="6" t="str">
        <f>LEFT(C234,2)</f>
        <v>FL</v>
      </c>
      <c r="N234" s="6" t="str">
        <f>RIGHT(C234,2)</f>
        <v>07</v>
      </c>
    </row>
    <row r="235" spans="1:14" x14ac:dyDescent="0.2">
      <c r="A235" s="2">
        <v>2014</v>
      </c>
      <c r="B235" s="3" t="s">
        <v>729</v>
      </c>
      <c r="C235" s="3" t="s">
        <v>305</v>
      </c>
      <c r="D235" s="4">
        <v>55045</v>
      </c>
      <c r="E235" s="4">
        <v>0</v>
      </c>
      <c r="F235" s="4">
        <v>0</v>
      </c>
      <c r="G235" s="4">
        <v>55045</v>
      </c>
      <c r="H235" s="4">
        <v>0</v>
      </c>
      <c r="I235" s="5">
        <f t="shared" si="6"/>
        <v>55045</v>
      </c>
      <c r="J235" s="5">
        <f t="shared" si="7"/>
        <v>0</v>
      </c>
      <c r="K235" s="6" t="str">
        <f>UPPER(LEFT(B235,FIND(",",B235)-1))</f>
        <v>FITZPATRICK</v>
      </c>
      <c r="L235" s="6" t="str">
        <f>LEFT(RIGHT(B235,2),1)</f>
        <v>R</v>
      </c>
      <c r="M235" s="6" t="str">
        <f>LEFT(C235,2)</f>
        <v>PA</v>
      </c>
      <c r="N235" s="6" t="str">
        <f>RIGHT(C235,2)</f>
        <v>08</v>
      </c>
    </row>
    <row r="236" spans="1:14" x14ac:dyDescent="0.2">
      <c r="A236" s="2">
        <v>2014</v>
      </c>
      <c r="B236" s="3" t="s">
        <v>24</v>
      </c>
      <c r="C236" s="3" t="s">
        <v>25</v>
      </c>
      <c r="D236" s="4">
        <v>52901</v>
      </c>
      <c r="E236" s="4">
        <v>52901</v>
      </c>
      <c r="F236" s="4">
        <v>0</v>
      </c>
      <c r="G236" s="4">
        <v>0</v>
      </c>
      <c r="H236" s="4">
        <v>0</v>
      </c>
      <c r="I236" s="5">
        <f t="shared" si="6"/>
        <v>52901</v>
      </c>
      <c r="J236" s="5">
        <f t="shared" si="7"/>
        <v>0</v>
      </c>
      <c r="K236" s="6" t="str">
        <f>UPPER(LEFT(B236,FIND(",",B236)-1))</f>
        <v>SINEMA</v>
      </c>
      <c r="L236" s="6" t="str">
        <f>LEFT(RIGHT(B236,2),1)</f>
        <v>D</v>
      </c>
      <c r="M236" s="6" t="str">
        <f>LEFT(C236,2)</f>
        <v>AZ</v>
      </c>
      <c r="N236" s="6" t="str">
        <f>RIGHT(C236,2)</f>
        <v>09</v>
      </c>
    </row>
    <row r="237" spans="1:14" x14ac:dyDescent="0.2">
      <c r="A237" s="2">
        <v>2016</v>
      </c>
      <c r="B237" s="3" t="s">
        <v>136</v>
      </c>
      <c r="C237" s="3" t="s">
        <v>137</v>
      </c>
      <c r="D237" s="4">
        <v>50087</v>
      </c>
      <c r="E237" s="4">
        <v>87</v>
      </c>
      <c r="F237" s="4">
        <v>50000</v>
      </c>
      <c r="G237" s="4">
        <v>0</v>
      </c>
      <c r="H237" s="4">
        <v>0</v>
      </c>
      <c r="I237" s="5">
        <f t="shared" si="6"/>
        <v>87</v>
      </c>
      <c r="J237" s="5">
        <f t="shared" si="7"/>
        <v>50000</v>
      </c>
      <c r="K237" s="6" t="str">
        <f>UPPER(LEFT(B237,FIND(",",B237)-1))</f>
        <v>SCHAKOWSKY</v>
      </c>
      <c r="L237" s="6" t="str">
        <f>LEFT(RIGHT(B237,2),1)</f>
        <v>D</v>
      </c>
      <c r="M237" s="6" t="str">
        <f>LEFT(C237,2)</f>
        <v>IL</v>
      </c>
      <c r="N237" s="6" t="str">
        <f>RIGHT(C237,2)</f>
        <v>09</v>
      </c>
    </row>
    <row r="238" spans="1:14" x14ac:dyDescent="0.2">
      <c r="A238" s="2">
        <v>2014</v>
      </c>
      <c r="B238" s="3" t="s">
        <v>35</v>
      </c>
      <c r="C238" s="3" t="s">
        <v>36</v>
      </c>
      <c r="D238" s="4">
        <v>49708</v>
      </c>
      <c r="E238" s="4">
        <v>0</v>
      </c>
      <c r="F238" s="4">
        <v>0</v>
      </c>
      <c r="G238" s="4">
        <v>49708</v>
      </c>
      <c r="H238" s="4">
        <v>0</v>
      </c>
      <c r="I238" s="5">
        <f t="shared" si="6"/>
        <v>49708</v>
      </c>
      <c r="J238" s="5">
        <f t="shared" si="7"/>
        <v>0</v>
      </c>
      <c r="K238" s="6" t="str">
        <f>UPPER(LEFT(B238,FIND(",",B238)-1))</f>
        <v>DENHAM</v>
      </c>
      <c r="L238" s="6" t="str">
        <f>LEFT(RIGHT(B238,2),1)</f>
        <v>R</v>
      </c>
      <c r="M238" s="6" t="str">
        <f>LEFT(C238,2)</f>
        <v>CA</v>
      </c>
      <c r="N238" s="6" t="str">
        <f>RIGHT(C238,2)</f>
        <v>10</v>
      </c>
    </row>
    <row r="239" spans="1:14" x14ac:dyDescent="0.2">
      <c r="A239" s="2">
        <v>2014</v>
      </c>
      <c r="B239" s="3" t="s">
        <v>243</v>
      </c>
      <c r="C239" s="3" t="s">
        <v>244</v>
      </c>
      <c r="D239" s="4">
        <v>49699</v>
      </c>
      <c r="E239" s="4">
        <v>0</v>
      </c>
      <c r="F239" s="4">
        <v>0</v>
      </c>
      <c r="G239" s="4">
        <v>44717</v>
      </c>
      <c r="H239" s="4">
        <v>4982</v>
      </c>
      <c r="I239" s="5">
        <f t="shared" si="6"/>
        <v>44717</v>
      </c>
      <c r="J239" s="5">
        <f t="shared" si="7"/>
        <v>4982</v>
      </c>
      <c r="K239" s="6" t="str">
        <f>UPPER(LEFT(B239,FIND(",",B239)-1))</f>
        <v>LOBIONDO</v>
      </c>
      <c r="L239" s="6" t="str">
        <f>LEFT(RIGHT(B239,2),1)</f>
        <v>R</v>
      </c>
      <c r="M239" s="6" t="str">
        <f>LEFT(C239,2)</f>
        <v>NJ</v>
      </c>
      <c r="N239" s="6" t="str">
        <f>RIGHT(C239,2)</f>
        <v>02</v>
      </c>
    </row>
    <row r="240" spans="1:14" x14ac:dyDescent="0.2">
      <c r="A240" s="2">
        <v>2016</v>
      </c>
      <c r="B240" s="3" t="s">
        <v>219</v>
      </c>
      <c r="C240" s="3" t="s">
        <v>220</v>
      </c>
      <c r="D240" s="4">
        <v>49117</v>
      </c>
      <c r="E240" s="4">
        <v>0</v>
      </c>
      <c r="F240" s="4">
        <v>0</v>
      </c>
      <c r="G240" s="4">
        <v>49117</v>
      </c>
      <c r="H240" s="4">
        <v>0</v>
      </c>
      <c r="I240" s="5">
        <f t="shared" si="6"/>
        <v>49117</v>
      </c>
      <c r="J240" s="5">
        <f t="shared" si="7"/>
        <v>0</v>
      </c>
      <c r="K240" s="6" t="str">
        <f>UPPER(LEFT(B240,FIND(",",B240)-1))</f>
        <v>HUDSON</v>
      </c>
      <c r="L240" s="6" t="str">
        <f>LEFT(RIGHT(B240,2),1)</f>
        <v>R</v>
      </c>
      <c r="M240" s="6" t="str">
        <f>LEFT(C240,2)</f>
        <v>NC</v>
      </c>
      <c r="N240" s="6" t="str">
        <f>RIGHT(C240,2)</f>
        <v>08</v>
      </c>
    </row>
    <row r="241" spans="1:14" x14ac:dyDescent="0.2">
      <c r="A241" s="2">
        <v>2016</v>
      </c>
      <c r="B241" s="2" t="s">
        <v>209</v>
      </c>
      <c r="C241" s="3" t="s">
        <v>208</v>
      </c>
      <c r="D241" s="4">
        <v>49099</v>
      </c>
      <c r="E241" s="4">
        <v>0</v>
      </c>
      <c r="F241" s="4">
        <v>0</v>
      </c>
      <c r="G241" s="4">
        <v>49099</v>
      </c>
      <c r="H241" s="4">
        <v>0</v>
      </c>
      <c r="I241" s="5">
        <f t="shared" si="6"/>
        <v>49099</v>
      </c>
      <c r="J241" s="5">
        <f t="shared" si="7"/>
        <v>0</v>
      </c>
      <c r="K241" s="6" t="str">
        <f>UPPER(LEFT(B241,FIND(",",B241)-1))</f>
        <v>MILLS</v>
      </c>
      <c r="L241" s="6" t="str">
        <f>LEFT(RIGHT(B241,2),1)</f>
        <v>R</v>
      </c>
      <c r="M241" s="6" t="str">
        <f>LEFT(C241,2)</f>
        <v>MN</v>
      </c>
      <c r="N241" s="6" t="str">
        <f>RIGHT(C241,2)</f>
        <v>08</v>
      </c>
    </row>
    <row r="242" spans="1:14" x14ac:dyDescent="0.2">
      <c r="A242" s="2">
        <v>2014</v>
      </c>
      <c r="B242" s="2" t="s">
        <v>488</v>
      </c>
      <c r="C242" s="3" t="s">
        <v>109</v>
      </c>
      <c r="D242" s="4">
        <v>47948</v>
      </c>
      <c r="E242" s="4">
        <v>0</v>
      </c>
      <c r="F242" s="4">
        <v>0</v>
      </c>
      <c r="G242" s="4">
        <v>47948</v>
      </c>
      <c r="H242" s="4">
        <v>0</v>
      </c>
      <c r="I242" s="5">
        <f t="shared" si="6"/>
        <v>47948</v>
      </c>
      <c r="J242" s="5">
        <f t="shared" si="7"/>
        <v>0</v>
      </c>
      <c r="K242" s="6" t="str">
        <f>UPPER(LEFT(B242,FIND(",",B242)-1))</f>
        <v>BENACQUISTO</v>
      </c>
      <c r="L242" s="6" t="str">
        <f>LEFT(RIGHT(B242,2),1)</f>
        <v>R</v>
      </c>
      <c r="M242" s="6" t="str">
        <f>LEFT(C242,2)</f>
        <v>FL</v>
      </c>
      <c r="N242" s="6" t="str">
        <f>RIGHT(C242,2)</f>
        <v>19</v>
      </c>
    </row>
    <row r="243" spans="1:14" x14ac:dyDescent="0.2">
      <c r="A243" s="2">
        <v>2016</v>
      </c>
      <c r="B243" s="3" t="s">
        <v>81</v>
      </c>
      <c r="C243" s="3" t="s">
        <v>82</v>
      </c>
      <c r="D243" s="4">
        <v>46443</v>
      </c>
      <c r="E243" s="4">
        <v>2027</v>
      </c>
      <c r="F243" s="4">
        <v>44416</v>
      </c>
      <c r="G243" s="4">
        <v>0</v>
      </c>
      <c r="H243" s="4">
        <v>0</v>
      </c>
      <c r="I243" s="5">
        <f t="shared" si="6"/>
        <v>2027</v>
      </c>
      <c r="J243" s="5">
        <f t="shared" si="7"/>
        <v>44416</v>
      </c>
      <c r="K243" s="6" t="str">
        <f>UPPER(LEFT(B243,FIND(",",B243)-1))</f>
        <v>BENNET</v>
      </c>
      <c r="L243" s="6" t="str">
        <f>LEFT(RIGHT(B243,2),1)</f>
        <v>D</v>
      </c>
      <c r="M243" s="6" t="str">
        <f>LEFT(C243,2)</f>
        <v>CO</v>
      </c>
      <c r="N243" s="6" t="str">
        <f>RIGHT(C243,2)</f>
        <v>S1</v>
      </c>
    </row>
    <row r="244" spans="1:14" x14ac:dyDescent="0.2">
      <c r="A244" s="2">
        <v>2014</v>
      </c>
      <c r="B244" s="2" t="s">
        <v>439</v>
      </c>
      <c r="C244" s="3" t="s">
        <v>56</v>
      </c>
      <c r="D244" s="4">
        <v>46387</v>
      </c>
      <c r="E244" s="4">
        <v>0</v>
      </c>
      <c r="F244" s="4">
        <v>46387</v>
      </c>
      <c r="G244" s="4">
        <v>0</v>
      </c>
      <c r="H244" s="4">
        <v>0</v>
      </c>
      <c r="I244" s="5">
        <f t="shared" si="6"/>
        <v>0</v>
      </c>
      <c r="J244" s="5">
        <f t="shared" si="7"/>
        <v>46387</v>
      </c>
      <c r="K244" s="6" t="str">
        <f>UPPER(LEFT(B244,FIND(",",B244)-1))</f>
        <v>BACA</v>
      </c>
      <c r="L244" s="6" t="str">
        <f>LEFT(RIGHT(B244,2),1)</f>
        <v>D</v>
      </c>
      <c r="M244" s="6" t="str">
        <f>LEFT(C244,2)</f>
        <v>CA</v>
      </c>
      <c r="N244" s="6" t="str">
        <f>RIGHT(C244,2)</f>
        <v>31</v>
      </c>
    </row>
    <row r="245" spans="1:14" x14ac:dyDescent="0.2">
      <c r="A245" s="2">
        <v>2016</v>
      </c>
      <c r="B245" s="2" t="s">
        <v>223</v>
      </c>
      <c r="C245" s="3" t="s">
        <v>224</v>
      </c>
      <c r="D245" s="4">
        <v>45151</v>
      </c>
      <c r="E245" s="4">
        <v>0</v>
      </c>
      <c r="F245" s="4">
        <v>0</v>
      </c>
      <c r="G245" s="4">
        <v>45151</v>
      </c>
      <c r="H245" s="4">
        <v>0</v>
      </c>
      <c r="I245" s="5">
        <f t="shared" si="6"/>
        <v>45151</v>
      </c>
      <c r="J245" s="5">
        <f t="shared" si="7"/>
        <v>0</v>
      </c>
      <c r="K245" s="6" t="str">
        <f>UPPER(LEFT(B245,FIND(",",B245)-1))</f>
        <v>HOWARD</v>
      </c>
      <c r="L245" s="6" t="str">
        <f>LEFT(RIGHT(B245,2),1)</f>
        <v>R</v>
      </c>
      <c r="M245" s="6" t="str">
        <f>LEFT(C245,2)</f>
        <v>NC</v>
      </c>
      <c r="N245" s="6" t="str">
        <f>RIGHT(C245,2)</f>
        <v>13</v>
      </c>
    </row>
    <row r="246" spans="1:14" x14ac:dyDescent="0.2">
      <c r="A246" s="2">
        <v>2014</v>
      </c>
      <c r="B246" s="2" t="s">
        <v>462</v>
      </c>
      <c r="C246" s="3" t="s">
        <v>463</v>
      </c>
      <c r="D246" s="4">
        <v>45015</v>
      </c>
      <c r="E246" s="4">
        <v>0</v>
      </c>
      <c r="F246" s="4">
        <v>0</v>
      </c>
      <c r="G246" s="4">
        <v>0</v>
      </c>
      <c r="H246" s="4">
        <v>0</v>
      </c>
      <c r="I246" s="5">
        <f t="shared" si="6"/>
        <v>0</v>
      </c>
      <c r="J246" s="5">
        <f t="shared" si="7"/>
        <v>0</v>
      </c>
      <c r="K246" s="6" t="str">
        <f>UPPER(LEFT(B246,FIND(",",B246)-1))</f>
        <v>RENFROE</v>
      </c>
      <c r="L246" s="6" t="str">
        <f>LEFT(RIGHT(B246,2),1)</f>
        <v>R</v>
      </c>
      <c r="M246" s="6" t="str">
        <f>LEFT(C246,2)</f>
        <v>CO</v>
      </c>
      <c r="N246" s="6" t="str">
        <f>RIGHT(C246,2)</f>
        <v>04</v>
      </c>
    </row>
    <row r="247" spans="1:14" x14ac:dyDescent="0.2">
      <c r="A247" s="2">
        <v>2014</v>
      </c>
      <c r="B247" s="2" t="s">
        <v>509</v>
      </c>
      <c r="C247" s="3" t="s">
        <v>125</v>
      </c>
      <c r="D247" s="4">
        <v>44896</v>
      </c>
      <c r="E247" s="4">
        <v>0</v>
      </c>
      <c r="F247" s="4">
        <v>0</v>
      </c>
      <c r="G247" s="4">
        <v>44896</v>
      </c>
      <c r="H247" s="4">
        <v>0</v>
      </c>
      <c r="I247" s="5">
        <f t="shared" si="6"/>
        <v>44896</v>
      </c>
      <c r="J247" s="5">
        <f t="shared" si="7"/>
        <v>0</v>
      </c>
      <c r="K247" s="6" t="str">
        <f>UPPER(LEFT(B247,FIND(",",B247)-1))</f>
        <v>BLUM</v>
      </c>
      <c r="L247" s="6" t="str">
        <f>LEFT(RIGHT(B247,2),1)</f>
        <v>R</v>
      </c>
      <c r="M247" s="6" t="str">
        <f>LEFT(C247,2)</f>
        <v>IA</v>
      </c>
      <c r="N247" s="6" t="str">
        <f>RIGHT(C247,2)</f>
        <v>01</v>
      </c>
    </row>
    <row r="248" spans="1:14" x14ac:dyDescent="0.2">
      <c r="A248" s="2">
        <v>2014</v>
      </c>
      <c r="B248" s="3" t="s">
        <v>458</v>
      </c>
      <c r="C248" s="3" t="s">
        <v>47</v>
      </c>
      <c r="D248" s="4">
        <v>44731</v>
      </c>
      <c r="E248" s="4">
        <v>44731</v>
      </c>
      <c r="F248" s="4">
        <v>0</v>
      </c>
      <c r="G248" s="4">
        <v>0</v>
      </c>
      <c r="H248" s="4">
        <v>0</v>
      </c>
      <c r="I248" s="5">
        <f t="shared" si="6"/>
        <v>44731</v>
      </c>
      <c r="J248" s="5">
        <f t="shared" si="7"/>
        <v>0</v>
      </c>
      <c r="K248" s="6" t="str">
        <f>UPPER(LEFT(B248,FIND(",",B248)-1))</f>
        <v>CAPPS</v>
      </c>
      <c r="L248" s="6" t="str">
        <f>LEFT(RIGHT(B248,2),1)</f>
        <v>D</v>
      </c>
      <c r="M248" s="6" t="str">
        <f>LEFT(C248,2)</f>
        <v>CA</v>
      </c>
      <c r="N248" s="6" t="str">
        <f>RIGHT(C248,2)</f>
        <v>24</v>
      </c>
    </row>
    <row r="249" spans="1:14" x14ac:dyDescent="0.2">
      <c r="A249" s="2">
        <v>2014</v>
      </c>
      <c r="B249" s="2" t="s">
        <v>631</v>
      </c>
      <c r="C249" s="3" t="s">
        <v>632</v>
      </c>
      <c r="D249" s="4">
        <v>44619</v>
      </c>
      <c r="E249" s="4">
        <v>0</v>
      </c>
      <c r="F249" s="4">
        <v>0</v>
      </c>
      <c r="G249" s="4">
        <v>44619</v>
      </c>
      <c r="H249" s="4">
        <v>0</v>
      </c>
      <c r="I249" s="5">
        <f t="shared" si="6"/>
        <v>44619</v>
      </c>
      <c r="J249" s="5">
        <f t="shared" si="7"/>
        <v>0</v>
      </c>
      <c r="K249" s="6" t="str">
        <f>UPPER(LEFT(B249,FIND(",",B249)-1))</f>
        <v>BERGER</v>
      </c>
      <c r="L249" s="6" t="str">
        <f>LEFT(RIGHT(B249,2),1)</f>
        <v>R</v>
      </c>
      <c r="M249" s="6" t="str">
        <f>LEFT(C249,2)</f>
        <v>NC</v>
      </c>
      <c r="N249" s="6" t="str">
        <f>RIGHT(C249,2)</f>
        <v>06</v>
      </c>
    </row>
    <row r="250" spans="1:14" x14ac:dyDescent="0.2">
      <c r="A250" s="2">
        <v>2014</v>
      </c>
      <c r="B250" s="2" t="s">
        <v>57</v>
      </c>
      <c r="C250" s="3" t="s">
        <v>56</v>
      </c>
      <c r="D250" s="4">
        <v>43446</v>
      </c>
      <c r="E250" s="4">
        <v>0</v>
      </c>
      <c r="F250" s="4">
        <v>0</v>
      </c>
      <c r="G250" s="4">
        <v>2738</v>
      </c>
      <c r="H250" s="4">
        <v>40708</v>
      </c>
      <c r="I250" s="5">
        <f t="shared" si="6"/>
        <v>2738</v>
      </c>
      <c r="J250" s="5">
        <f t="shared" si="7"/>
        <v>40708</v>
      </c>
      <c r="K250" s="6" t="str">
        <f>UPPER(LEFT(B250,FIND(",",B250)-1))</f>
        <v>CHABOT</v>
      </c>
      <c r="L250" s="6" t="str">
        <f>LEFT(RIGHT(B250,2),1)</f>
        <v>R</v>
      </c>
      <c r="M250" s="6" t="str">
        <f>LEFT(C250,2)</f>
        <v>CA</v>
      </c>
      <c r="N250" s="6" t="str">
        <f>RIGHT(C250,2)</f>
        <v>31</v>
      </c>
    </row>
    <row r="251" spans="1:14" x14ac:dyDescent="0.2">
      <c r="A251" s="2">
        <v>2014</v>
      </c>
      <c r="B251" s="2" t="s">
        <v>405</v>
      </c>
      <c r="C251" s="3" t="s">
        <v>7</v>
      </c>
      <c r="D251" s="4">
        <v>43144</v>
      </c>
      <c r="E251" s="4">
        <v>0</v>
      </c>
      <c r="F251" s="4">
        <v>0</v>
      </c>
      <c r="G251" s="4">
        <v>0</v>
      </c>
      <c r="H251" s="4">
        <v>43144</v>
      </c>
      <c r="I251" s="5">
        <f t="shared" si="6"/>
        <v>0</v>
      </c>
      <c r="J251" s="5">
        <f t="shared" si="7"/>
        <v>43144</v>
      </c>
      <c r="K251" s="6" t="str">
        <f>UPPER(LEFT(B251,FIND(",",B251)-1))</f>
        <v>YOUNG</v>
      </c>
      <c r="L251" s="6" t="str">
        <f>LEFT(RIGHT(B251,2),1)</f>
        <v>R</v>
      </c>
      <c r="M251" s="6" t="str">
        <f>LEFT(C251,2)</f>
        <v>AL</v>
      </c>
      <c r="N251" s="6" t="str">
        <f>RIGHT(C251,2)</f>
        <v>01</v>
      </c>
    </row>
    <row r="252" spans="1:14" x14ac:dyDescent="0.2">
      <c r="A252" s="2">
        <v>2016</v>
      </c>
      <c r="B252" s="2" t="s">
        <v>225</v>
      </c>
      <c r="C252" s="3" t="s">
        <v>224</v>
      </c>
      <c r="D252" s="4">
        <v>42870</v>
      </c>
      <c r="E252" s="4">
        <v>0</v>
      </c>
      <c r="F252" s="4">
        <v>0</v>
      </c>
      <c r="G252" s="4">
        <v>42870</v>
      </c>
      <c r="H252" s="4">
        <v>0</v>
      </c>
      <c r="I252" s="5">
        <f t="shared" si="6"/>
        <v>42870</v>
      </c>
      <c r="J252" s="5">
        <f t="shared" si="7"/>
        <v>0</v>
      </c>
      <c r="K252" s="6" t="str">
        <f>UPPER(LEFT(B252,FIND(",",B252)-1))</f>
        <v>WALSER</v>
      </c>
      <c r="L252" s="6" t="str">
        <f>LEFT(RIGHT(B252,2),1)</f>
        <v>R</v>
      </c>
      <c r="M252" s="6" t="str">
        <f>LEFT(C252,2)</f>
        <v>NC</v>
      </c>
      <c r="N252" s="6" t="str">
        <f>RIGHT(C252,2)</f>
        <v>13</v>
      </c>
    </row>
    <row r="253" spans="1:14" x14ac:dyDescent="0.2">
      <c r="A253" s="2">
        <v>2016</v>
      </c>
      <c r="B253" s="3" t="s">
        <v>360</v>
      </c>
      <c r="C253" s="3" t="s">
        <v>361</v>
      </c>
      <c r="D253" s="4">
        <v>42168</v>
      </c>
      <c r="E253" s="4">
        <v>42168</v>
      </c>
      <c r="F253" s="4">
        <v>0</v>
      </c>
      <c r="G253" s="4">
        <v>0</v>
      </c>
      <c r="H253" s="4">
        <v>0</v>
      </c>
      <c r="I253" s="5">
        <f t="shared" si="6"/>
        <v>42168</v>
      </c>
      <c r="J253" s="5">
        <f t="shared" si="7"/>
        <v>0</v>
      </c>
      <c r="K253" s="6" t="str">
        <f>UPPER(LEFT(B253,FIND(",",B253)-1))</f>
        <v>GREEN</v>
      </c>
      <c r="L253" s="6" t="str">
        <f>LEFT(RIGHT(B253,2),1)</f>
        <v>D</v>
      </c>
      <c r="M253" s="6" t="str">
        <f>LEFT(C253,2)</f>
        <v>TX</v>
      </c>
      <c r="N253" s="6" t="str">
        <f>RIGHT(C253,2)</f>
        <v>29</v>
      </c>
    </row>
    <row r="254" spans="1:14" x14ac:dyDescent="0.2">
      <c r="A254" s="2">
        <v>2014</v>
      </c>
      <c r="B254" s="2" t="s">
        <v>780</v>
      </c>
      <c r="C254" s="3" t="s">
        <v>269</v>
      </c>
      <c r="D254" s="4">
        <v>42150</v>
      </c>
      <c r="E254" s="4">
        <v>0</v>
      </c>
      <c r="F254" s="4">
        <v>0</v>
      </c>
      <c r="G254" s="4">
        <v>10522</v>
      </c>
      <c r="H254" s="4">
        <v>31628</v>
      </c>
      <c r="I254" s="5">
        <f t="shared" si="6"/>
        <v>10522</v>
      </c>
      <c r="J254" s="5">
        <f t="shared" si="7"/>
        <v>31628</v>
      </c>
      <c r="K254" s="6" t="str">
        <f>UPPER(LEFT(B254,FIND(",",B254)-1))</f>
        <v>ZELDIN</v>
      </c>
      <c r="L254" s="6" t="str">
        <f>LEFT(RIGHT(B254,2),1)</f>
        <v>R</v>
      </c>
      <c r="M254" s="6" t="str">
        <f>LEFT(C254,2)</f>
        <v>NY</v>
      </c>
      <c r="N254" s="6" t="str">
        <f>RIGHT(C254,2)</f>
        <v>01</v>
      </c>
    </row>
    <row r="255" spans="1:14" x14ac:dyDescent="0.2">
      <c r="A255" s="2">
        <v>2014</v>
      </c>
      <c r="B255" s="3" t="s">
        <v>473</v>
      </c>
      <c r="C255" s="3" t="s">
        <v>474</v>
      </c>
      <c r="D255" s="4">
        <v>42123</v>
      </c>
      <c r="E255" s="4">
        <v>42123</v>
      </c>
      <c r="F255" s="4">
        <v>0</v>
      </c>
      <c r="G255" s="4">
        <v>0</v>
      </c>
      <c r="H255" s="4">
        <v>0</v>
      </c>
      <c r="I255" s="5">
        <f t="shared" si="6"/>
        <v>42123</v>
      </c>
      <c r="J255" s="5">
        <f t="shared" si="7"/>
        <v>0</v>
      </c>
      <c r="K255" s="6" t="str">
        <f>UPPER(LEFT(B255,FIND(",",B255)-1))</f>
        <v>ESTY</v>
      </c>
      <c r="L255" s="6" t="str">
        <f>LEFT(RIGHT(B255,2),1)</f>
        <v>D</v>
      </c>
      <c r="M255" s="6" t="str">
        <f>LEFT(C255,2)</f>
        <v>CT</v>
      </c>
      <c r="N255" s="6" t="str">
        <f>RIGHT(C255,2)</f>
        <v>05</v>
      </c>
    </row>
    <row r="256" spans="1:14" x14ac:dyDescent="0.2">
      <c r="A256" s="2">
        <v>2016</v>
      </c>
      <c r="B256" s="3" t="s">
        <v>184</v>
      </c>
      <c r="C256" s="3" t="s">
        <v>183</v>
      </c>
      <c r="D256" s="4">
        <v>41981</v>
      </c>
      <c r="E256" s="4">
        <v>41981</v>
      </c>
      <c r="F256" s="4">
        <v>0</v>
      </c>
      <c r="G256" s="4">
        <v>0</v>
      </c>
      <c r="H256" s="4">
        <v>0</v>
      </c>
      <c r="I256" s="5">
        <f t="shared" si="6"/>
        <v>41981</v>
      </c>
      <c r="J256" s="5">
        <f t="shared" si="7"/>
        <v>0</v>
      </c>
      <c r="K256" s="6" t="str">
        <f>UPPER(LEFT(B256,FIND(",",B256)-1))</f>
        <v>EDWARDS</v>
      </c>
      <c r="L256" s="6" t="str">
        <f>LEFT(RIGHT(B256,2),1)</f>
        <v>D</v>
      </c>
      <c r="M256" s="6" t="str">
        <f>LEFT(C256,2)</f>
        <v>MD</v>
      </c>
      <c r="N256" s="6" t="str">
        <f>RIGHT(C256,2)</f>
        <v>S2</v>
      </c>
    </row>
    <row r="257" spans="1:14" x14ac:dyDescent="0.2">
      <c r="A257" s="2">
        <v>2014</v>
      </c>
      <c r="B257" s="2" t="s">
        <v>459</v>
      </c>
      <c r="C257" s="3" t="s">
        <v>51</v>
      </c>
      <c r="D257" s="4">
        <v>41794</v>
      </c>
      <c r="E257" s="4">
        <v>0</v>
      </c>
      <c r="F257" s="4">
        <v>0</v>
      </c>
      <c r="G257" s="4">
        <v>41794</v>
      </c>
      <c r="H257" s="4">
        <v>0</v>
      </c>
      <c r="I257" s="5">
        <f t="shared" si="6"/>
        <v>41794</v>
      </c>
      <c r="J257" s="5">
        <f t="shared" si="7"/>
        <v>0</v>
      </c>
      <c r="K257" s="6" t="str">
        <f>UPPER(LEFT(B257,FIND(",",B257)-1))</f>
        <v>STRICKLAND</v>
      </c>
      <c r="L257" s="6" t="str">
        <f>LEFT(RIGHT(B257,2),1)</f>
        <v>R</v>
      </c>
      <c r="M257" s="6" t="str">
        <f>LEFT(C257,2)</f>
        <v>CA</v>
      </c>
      <c r="N257" s="6" t="str">
        <f>RIGHT(C257,2)</f>
        <v>25</v>
      </c>
    </row>
    <row r="258" spans="1:14" x14ac:dyDescent="0.2">
      <c r="A258" s="2">
        <v>2016</v>
      </c>
      <c r="B258" s="3" t="s">
        <v>233</v>
      </c>
      <c r="C258" s="3" t="s">
        <v>234</v>
      </c>
      <c r="D258" s="4">
        <v>40923</v>
      </c>
      <c r="E258" s="4">
        <v>0</v>
      </c>
      <c r="F258" s="4">
        <v>0</v>
      </c>
      <c r="G258" s="4">
        <v>40923</v>
      </c>
      <c r="H258" s="4">
        <v>0</v>
      </c>
      <c r="I258" s="5">
        <f t="shared" si="6"/>
        <v>40923</v>
      </c>
      <c r="J258" s="5">
        <f t="shared" si="7"/>
        <v>0</v>
      </c>
      <c r="K258" s="6" t="str">
        <f>UPPER(LEFT(B258,FIND(",",B258)-1))</f>
        <v>GUINTA</v>
      </c>
      <c r="L258" s="6" t="str">
        <f>LEFT(RIGHT(B258,2),1)</f>
        <v>R</v>
      </c>
      <c r="M258" s="6" t="str">
        <f>LEFT(C258,2)</f>
        <v>NH</v>
      </c>
      <c r="N258" s="6" t="str">
        <f>RIGHT(C258,2)</f>
        <v>01</v>
      </c>
    </row>
    <row r="259" spans="1:14" x14ac:dyDescent="0.2">
      <c r="A259" s="2">
        <v>2016</v>
      </c>
      <c r="B259" s="2" t="s">
        <v>83</v>
      </c>
      <c r="C259" s="3" t="s">
        <v>82</v>
      </c>
      <c r="D259" s="4">
        <v>40820</v>
      </c>
      <c r="E259" s="4">
        <v>0</v>
      </c>
      <c r="F259" s="4">
        <v>0</v>
      </c>
      <c r="G259" s="4">
        <v>40630</v>
      </c>
      <c r="H259" s="4">
        <v>47</v>
      </c>
      <c r="I259" s="5">
        <f t="shared" si="6"/>
        <v>40630</v>
      </c>
      <c r="J259" s="5">
        <f t="shared" si="7"/>
        <v>47</v>
      </c>
      <c r="K259" s="6" t="str">
        <f>UPPER(LEFT(B259,FIND(",",B259)-1))</f>
        <v>GLENN</v>
      </c>
      <c r="L259" s="6" t="str">
        <f>LEFT(RIGHT(B259,2),1)</f>
        <v>R</v>
      </c>
      <c r="M259" s="6" t="str">
        <f>LEFT(C259,2)</f>
        <v>CO</v>
      </c>
      <c r="N259" s="6" t="str">
        <f>RIGHT(C259,2)</f>
        <v>S1</v>
      </c>
    </row>
    <row r="260" spans="1:14" x14ac:dyDescent="0.2">
      <c r="A260" s="2">
        <v>2016</v>
      </c>
      <c r="B260" s="2" t="s">
        <v>235</v>
      </c>
      <c r="C260" s="3" t="s">
        <v>234</v>
      </c>
      <c r="D260" s="4">
        <v>39013</v>
      </c>
      <c r="E260" s="4">
        <v>39013</v>
      </c>
      <c r="F260" s="4">
        <v>0</v>
      </c>
      <c r="G260" s="4">
        <v>0</v>
      </c>
      <c r="H260" s="4">
        <v>0</v>
      </c>
      <c r="I260" s="5">
        <f t="shared" ref="I260:I323" si="8">E260+G260</f>
        <v>39013</v>
      </c>
      <c r="J260" s="5">
        <f t="shared" ref="J260:J323" si="9">F260+H260</f>
        <v>0</v>
      </c>
      <c r="K260" s="6" t="str">
        <f>UPPER(LEFT(B260,FIND(",",B260)-1))</f>
        <v>SHEA-PORTER</v>
      </c>
      <c r="L260" s="6" t="str">
        <f>LEFT(RIGHT(B260,2),1)</f>
        <v>D</v>
      </c>
      <c r="M260" s="6" t="str">
        <f>LEFT(C260,2)</f>
        <v>NH</v>
      </c>
      <c r="N260" s="6" t="str">
        <f>RIGHT(C260,2)</f>
        <v>01</v>
      </c>
    </row>
    <row r="261" spans="1:14" x14ac:dyDescent="0.2">
      <c r="A261" s="2">
        <v>2016</v>
      </c>
      <c r="B261" s="2" t="s">
        <v>381</v>
      </c>
      <c r="C261" s="3" t="s">
        <v>380</v>
      </c>
      <c r="D261" s="4">
        <v>38310</v>
      </c>
      <c r="E261" s="4">
        <v>38310</v>
      </c>
      <c r="F261" s="4">
        <v>0</v>
      </c>
      <c r="G261" s="4">
        <v>0</v>
      </c>
      <c r="H261" s="4">
        <v>0</v>
      </c>
      <c r="I261" s="5">
        <f t="shared" si="8"/>
        <v>38310</v>
      </c>
      <c r="J261" s="5">
        <f t="shared" si="9"/>
        <v>0</v>
      </c>
      <c r="K261" s="6" t="str">
        <f>UPPER(LEFT(B261,FIND(",",B261)-1))</f>
        <v>BENNETT</v>
      </c>
      <c r="L261" s="6" t="str">
        <f>LEFT(RIGHT(B261,2),1)</f>
        <v>D</v>
      </c>
      <c r="M261" s="6" t="str">
        <f>LEFT(C261,2)</f>
        <v>VA</v>
      </c>
      <c r="N261" s="6" t="str">
        <f>RIGHT(C261,2)</f>
        <v>10</v>
      </c>
    </row>
    <row r="262" spans="1:14" x14ac:dyDescent="0.2">
      <c r="A262" s="2">
        <v>2016</v>
      </c>
      <c r="B262" s="2" t="s">
        <v>391</v>
      </c>
      <c r="C262" s="3" t="s">
        <v>392</v>
      </c>
      <c r="D262" s="4">
        <v>38248</v>
      </c>
      <c r="E262" s="4">
        <v>0</v>
      </c>
      <c r="F262" s="4">
        <v>0</v>
      </c>
      <c r="G262" s="4">
        <v>38248</v>
      </c>
      <c r="H262" s="4">
        <v>0</v>
      </c>
      <c r="I262" s="5">
        <f t="shared" si="8"/>
        <v>38248</v>
      </c>
      <c r="J262" s="5">
        <f t="shared" si="9"/>
        <v>0</v>
      </c>
      <c r="K262" s="6" t="str">
        <f>UPPER(LEFT(B262,FIND(",",B262)-1))</f>
        <v>LASEE</v>
      </c>
      <c r="L262" s="6" t="str">
        <f>LEFT(RIGHT(B262,2),1)</f>
        <v>R</v>
      </c>
      <c r="M262" s="6" t="str">
        <f>LEFT(C262,2)</f>
        <v>WI</v>
      </c>
      <c r="N262" s="6" t="str">
        <f>RIGHT(C262,2)</f>
        <v>08</v>
      </c>
    </row>
    <row r="263" spans="1:14" x14ac:dyDescent="0.2">
      <c r="A263" s="2">
        <v>2014</v>
      </c>
      <c r="B263" s="3" t="s">
        <v>289</v>
      </c>
      <c r="C263" s="3" t="s">
        <v>290</v>
      </c>
      <c r="D263" s="4">
        <v>37742</v>
      </c>
      <c r="E263" s="4">
        <v>0</v>
      </c>
      <c r="F263" s="4">
        <v>0</v>
      </c>
      <c r="G263" s="4">
        <v>32760</v>
      </c>
      <c r="H263" s="4">
        <v>4982</v>
      </c>
      <c r="I263" s="5">
        <f t="shared" si="8"/>
        <v>32760</v>
      </c>
      <c r="J263" s="5">
        <f t="shared" si="9"/>
        <v>4982</v>
      </c>
      <c r="K263" s="6" t="str">
        <f>UPPER(LEFT(B263,FIND(",",B263)-1))</f>
        <v>JOYCE</v>
      </c>
      <c r="L263" s="6" t="str">
        <f>LEFT(RIGHT(B263,2),1)</f>
        <v>R</v>
      </c>
      <c r="M263" s="6" t="str">
        <f>LEFT(C263,2)</f>
        <v>OH</v>
      </c>
      <c r="N263" s="6" t="str">
        <f>RIGHT(C263,2)</f>
        <v>14</v>
      </c>
    </row>
    <row r="264" spans="1:14" x14ac:dyDescent="0.2">
      <c r="A264" s="2">
        <v>2016</v>
      </c>
      <c r="B264" s="3" t="s">
        <v>268</v>
      </c>
      <c r="C264" s="3" t="s">
        <v>269</v>
      </c>
      <c r="D264" s="4">
        <v>37551</v>
      </c>
      <c r="E264" s="4">
        <v>0</v>
      </c>
      <c r="F264" s="4">
        <v>0</v>
      </c>
      <c r="G264" s="4">
        <v>37551</v>
      </c>
      <c r="H264" s="4">
        <v>0</v>
      </c>
      <c r="I264" s="5">
        <f t="shared" si="8"/>
        <v>37551</v>
      </c>
      <c r="J264" s="5">
        <f t="shared" si="9"/>
        <v>0</v>
      </c>
      <c r="K264" s="6" t="str">
        <f>UPPER(LEFT(B264,FIND(",",B264)-1))</f>
        <v>ZELDIN</v>
      </c>
      <c r="L264" s="6" t="str">
        <f>LEFT(RIGHT(B264,2),1)</f>
        <v>R</v>
      </c>
      <c r="M264" s="6" t="str">
        <f>LEFT(C264,2)</f>
        <v>NY</v>
      </c>
      <c r="N264" s="6" t="str">
        <f>RIGHT(C264,2)</f>
        <v>01</v>
      </c>
    </row>
    <row r="265" spans="1:14" x14ac:dyDescent="0.2">
      <c r="A265" s="2">
        <v>2014</v>
      </c>
      <c r="B265" s="2" t="s">
        <v>749</v>
      </c>
      <c r="C265" s="3" t="s">
        <v>748</v>
      </c>
      <c r="D265" s="4">
        <v>37446</v>
      </c>
      <c r="E265" s="4">
        <v>0</v>
      </c>
      <c r="F265" s="4">
        <v>0</v>
      </c>
      <c r="G265" s="4">
        <v>35137</v>
      </c>
      <c r="H265" s="4">
        <v>2309</v>
      </c>
      <c r="I265" s="5">
        <f t="shared" si="8"/>
        <v>35137</v>
      </c>
      <c r="J265" s="5">
        <f t="shared" si="9"/>
        <v>2309</v>
      </c>
      <c r="K265" s="6" t="str">
        <f>UPPER(LEFT(B265,FIND(",",B265)-1))</f>
        <v>WEHBY</v>
      </c>
      <c r="L265" s="6" t="str">
        <f>LEFT(RIGHT(B265,2),1)</f>
        <v>R</v>
      </c>
      <c r="M265" s="6" t="str">
        <f>LEFT(C265,2)</f>
        <v>OR</v>
      </c>
      <c r="N265" s="6" t="str">
        <f>RIGHT(C265,2)</f>
        <v>S1</v>
      </c>
    </row>
    <row r="266" spans="1:14" x14ac:dyDescent="0.2">
      <c r="A266" s="2">
        <v>2016</v>
      </c>
      <c r="B266" s="2" t="s">
        <v>272</v>
      </c>
      <c r="C266" s="3" t="s">
        <v>273</v>
      </c>
      <c r="D266" s="4">
        <v>36989</v>
      </c>
      <c r="E266" s="4">
        <v>0</v>
      </c>
      <c r="F266" s="4">
        <v>0</v>
      </c>
      <c r="G266" s="4">
        <v>36989</v>
      </c>
      <c r="H266" s="4">
        <v>0</v>
      </c>
      <c r="I266" s="5">
        <f t="shared" si="8"/>
        <v>36989</v>
      </c>
      <c r="J266" s="5">
        <f t="shared" si="9"/>
        <v>0</v>
      </c>
      <c r="K266" s="6" t="str">
        <f>UPPER(LEFT(B266,FIND(",",B266)-1))</f>
        <v>FASO</v>
      </c>
      <c r="L266" s="6" t="str">
        <f>LEFT(RIGHT(B266,2),1)</f>
        <v>R</v>
      </c>
      <c r="M266" s="6" t="str">
        <f>LEFT(C266,2)</f>
        <v>NY</v>
      </c>
      <c r="N266" s="6" t="str">
        <f>RIGHT(C266,2)</f>
        <v>19</v>
      </c>
    </row>
    <row r="267" spans="1:14" x14ac:dyDescent="0.2">
      <c r="A267" s="2">
        <v>2016</v>
      </c>
      <c r="B267" s="3" t="s">
        <v>213</v>
      </c>
      <c r="C267" s="3" t="s">
        <v>214</v>
      </c>
      <c r="D267" s="4">
        <v>36868</v>
      </c>
      <c r="E267" s="4">
        <v>0</v>
      </c>
      <c r="F267" s="4">
        <v>0</v>
      </c>
      <c r="G267" s="4">
        <v>36868</v>
      </c>
      <c r="H267" s="4">
        <v>0</v>
      </c>
      <c r="I267" s="5">
        <f t="shared" si="8"/>
        <v>36868</v>
      </c>
      <c r="J267" s="5">
        <f t="shared" si="9"/>
        <v>0</v>
      </c>
      <c r="K267" s="6" t="str">
        <f>UPPER(LEFT(B267,FIND(",",B267)-1))</f>
        <v>ZINKE</v>
      </c>
      <c r="L267" s="6" t="str">
        <f>LEFT(RIGHT(B267,2),1)</f>
        <v>R</v>
      </c>
      <c r="M267" s="6" t="str">
        <f>LEFT(C267,2)</f>
        <v>MT</v>
      </c>
      <c r="N267" s="6" t="str">
        <f>RIGHT(C267,2)</f>
        <v>01</v>
      </c>
    </row>
    <row r="268" spans="1:14" x14ac:dyDescent="0.2">
      <c r="A268" s="2">
        <v>2014</v>
      </c>
      <c r="B268" s="2" t="s">
        <v>629</v>
      </c>
      <c r="C268" s="3" t="s">
        <v>628</v>
      </c>
      <c r="D268" s="4">
        <v>35794</v>
      </c>
      <c r="E268" s="4">
        <v>0</v>
      </c>
      <c r="F268" s="4">
        <v>35794</v>
      </c>
      <c r="G268" s="4">
        <v>0</v>
      </c>
      <c r="H268" s="4">
        <v>0</v>
      </c>
      <c r="I268" s="5">
        <f t="shared" si="8"/>
        <v>0</v>
      </c>
      <c r="J268" s="5">
        <f t="shared" si="9"/>
        <v>35794</v>
      </c>
      <c r="K268" s="6" t="str">
        <f>UPPER(LEFT(B268,FIND(",",B268)-1))</f>
        <v>CURTIS</v>
      </c>
      <c r="L268" s="6" t="str">
        <f>LEFT(RIGHT(B268,2),1)</f>
        <v>D</v>
      </c>
      <c r="M268" s="6" t="str">
        <f>LEFT(C268,2)</f>
        <v>MT</v>
      </c>
      <c r="N268" s="6" t="str">
        <f>RIGHT(C268,2)</f>
        <v>S2</v>
      </c>
    </row>
    <row r="269" spans="1:14" x14ac:dyDescent="0.2">
      <c r="A269" s="2">
        <v>2014</v>
      </c>
      <c r="B269" s="2" t="s">
        <v>418</v>
      </c>
      <c r="C269" s="3" t="s">
        <v>419</v>
      </c>
      <c r="D269" s="4">
        <v>35502</v>
      </c>
      <c r="E269" s="4">
        <v>0</v>
      </c>
      <c r="F269" s="4">
        <v>0</v>
      </c>
      <c r="G269" s="4">
        <v>35502</v>
      </c>
      <c r="H269" s="4">
        <v>0</v>
      </c>
      <c r="I269" s="5">
        <f t="shared" si="8"/>
        <v>35502</v>
      </c>
      <c r="J269" s="5">
        <f t="shared" si="9"/>
        <v>0</v>
      </c>
      <c r="K269" s="6" t="str">
        <f>UPPER(LEFT(B269,FIND(",",B269)-1))</f>
        <v>WESTERMAN</v>
      </c>
      <c r="L269" s="6" t="str">
        <f>LEFT(RIGHT(B269,2),1)</f>
        <v>R</v>
      </c>
      <c r="M269" s="6" t="str">
        <f>LEFT(C269,2)</f>
        <v>AR</v>
      </c>
      <c r="N269" s="6" t="str">
        <f>RIGHT(C269,2)</f>
        <v>04</v>
      </c>
    </row>
    <row r="270" spans="1:14" x14ac:dyDescent="0.2">
      <c r="A270" s="2">
        <v>2016</v>
      </c>
      <c r="B270" s="2" t="s">
        <v>393</v>
      </c>
      <c r="C270" s="3" t="s">
        <v>392</v>
      </c>
      <c r="D270" s="4">
        <v>35345</v>
      </c>
      <c r="E270" s="4">
        <v>0</v>
      </c>
      <c r="F270" s="4">
        <v>0</v>
      </c>
      <c r="G270" s="4">
        <v>35345</v>
      </c>
      <c r="H270" s="4">
        <v>0</v>
      </c>
      <c r="I270" s="5">
        <f t="shared" si="8"/>
        <v>35345</v>
      </c>
      <c r="J270" s="5">
        <f t="shared" si="9"/>
        <v>0</v>
      </c>
      <c r="K270" s="6" t="str">
        <f>UPPER(LEFT(B270,FIND(",",B270)-1))</f>
        <v>GALLAGHER</v>
      </c>
      <c r="L270" s="6" t="str">
        <f>LEFT(RIGHT(B270,2),1)</f>
        <v>R</v>
      </c>
      <c r="M270" s="6" t="str">
        <f>LEFT(C270,2)</f>
        <v>WI</v>
      </c>
      <c r="N270" s="6" t="str">
        <f>RIGHT(C270,2)</f>
        <v>08</v>
      </c>
    </row>
    <row r="271" spans="1:14" x14ac:dyDescent="0.2">
      <c r="A271" s="2">
        <v>2014</v>
      </c>
      <c r="B271" s="3" t="s">
        <v>131</v>
      </c>
      <c r="C271" s="3" t="s">
        <v>130</v>
      </c>
      <c r="D271" s="4">
        <v>35001</v>
      </c>
      <c r="E271" s="4">
        <v>0</v>
      </c>
      <c r="F271" s="4">
        <v>0</v>
      </c>
      <c r="G271" s="4">
        <v>2888</v>
      </c>
      <c r="H271" s="4">
        <v>32113</v>
      </c>
      <c r="I271" s="5">
        <f t="shared" si="8"/>
        <v>2888</v>
      </c>
      <c r="J271" s="5">
        <f t="shared" si="9"/>
        <v>32113</v>
      </c>
      <c r="K271" s="6" t="str">
        <f>UPPER(LEFT(B271,FIND(",",B271)-1))</f>
        <v>KING</v>
      </c>
      <c r="L271" s="6" t="str">
        <f>LEFT(RIGHT(B271,2),1)</f>
        <v>R</v>
      </c>
      <c r="M271" s="6" t="str">
        <f>LEFT(C271,2)</f>
        <v>IA</v>
      </c>
      <c r="N271" s="6" t="str">
        <f>RIGHT(C271,2)</f>
        <v>04</v>
      </c>
    </row>
    <row r="272" spans="1:14" x14ac:dyDescent="0.2">
      <c r="A272" s="2">
        <v>2016</v>
      </c>
      <c r="B272" s="3" t="s">
        <v>86</v>
      </c>
      <c r="C272" s="3" t="s">
        <v>87</v>
      </c>
      <c r="D272" s="4">
        <v>34488</v>
      </c>
      <c r="E272" s="4">
        <v>0</v>
      </c>
      <c r="F272" s="4">
        <v>34488</v>
      </c>
      <c r="G272" s="4">
        <v>0</v>
      </c>
      <c r="H272" s="4">
        <v>0</v>
      </c>
      <c r="I272" s="5">
        <f t="shared" si="8"/>
        <v>0</v>
      </c>
      <c r="J272" s="5">
        <f t="shared" si="9"/>
        <v>34488</v>
      </c>
      <c r="K272" s="6" t="str">
        <f>UPPER(LEFT(B272,FIND(",",B272)-1))</f>
        <v>MURPHY</v>
      </c>
      <c r="L272" s="6" t="str">
        <f>LEFT(RIGHT(B272,2),1)</f>
        <v>D</v>
      </c>
      <c r="M272" s="6" t="str">
        <f>LEFT(C272,2)</f>
        <v>CT</v>
      </c>
      <c r="N272" s="6" t="str">
        <f>RIGHT(C272,2)</f>
        <v>S1</v>
      </c>
    </row>
    <row r="273" spans="1:14" x14ac:dyDescent="0.2">
      <c r="A273" s="2">
        <v>2016</v>
      </c>
      <c r="B273" s="2" t="s">
        <v>304</v>
      </c>
      <c r="C273" s="3" t="s">
        <v>305</v>
      </c>
      <c r="D273" s="4">
        <v>33469</v>
      </c>
      <c r="E273" s="4">
        <v>0</v>
      </c>
      <c r="F273" s="4">
        <v>0</v>
      </c>
      <c r="G273" s="4">
        <v>33469</v>
      </c>
      <c r="H273" s="4">
        <v>0</v>
      </c>
      <c r="I273" s="5">
        <f t="shared" si="8"/>
        <v>33469</v>
      </c>
      <c r="J273" s="5">
        <f t="shared" si="9"/>
        <v>0</v>
      </c>
      <c r="K273" s="6" t="str">
        <f>UPPER(LEFT(B273,FIND(",",B273)-1))</f>
        <v>FITZPATRICK</v>
      </c>
      <c r="L273" s="6" t="str">
        <f>LEFT(RIGHT(B273,2),1)</f>
        <v>R</v>
      </c>
      <c r="M273" s="6" t="str">
        <f>LEFT(C273,2)</f>
        <v>PA</v>
      </c>
      <c r="N273" s="6" t="str">
        <f>RIGHT(C273,2)</f>
        <v>08</v>
      </c>
    </row>
    <row r="274" spans="1:14" x14ac:dyDescent="0.2">
      <c r="A274" s="2">
        <v>2016</v>
      </c>
      <c r="B274" s="3" t="s">
        <v>204</v>
      </c>
      <c r="C274" s="3" t="s">
        <v>205</v>
      </c>
      <c r="D274" s="4">
        <v>33179</v>
      </c>
      <c r="E274" s="4">
        <v>0</v>
      </c>
      <c r="F274" s="4">
        <v>0</v>
      </c>
      <c r="G274" s="4">
        <v>33179</v>
      </c>
      <c r="H274" s="4">
        <v>0</v>
      </c>
      <c r="I274" s="5">
        <f t="shared" si="8"/>
        <v>33179</v>
      </c>
      <c r="J274" s="5">
        <f t="shared" si="9"/>
        <v>0</v>
      </c>
      <c r="K274" s="6" t="str">
        <f>UPPER(LEFT(B274,FIND(",",B274)-1))</f>
        <v>PAULSEN</v>
      </c>
      <c r="L274" s="6" t="str">
        <f>LEFT(RIGHT(B274,2),1)</f>
        <v>R</v>
      </c>
      <c r="M274" s="6" t="str">
        <f>LEFT(C274,2)</f>
        <v>MN</v>
      </c>
      <c r="N274" s="6" t="str">
        <f>RIGHT(C274,2)</f>
        <v>03</v>
      </c>
    </row>
    <row r="275" spans="1:14" x14ac:dyDescent="0.2">
      <c r="A275" s="2">
        <v>2014</v>
      </c>
      <c r="B275" s="3" t="s">
        <v>307</v>
      </c>
      <c r="C275" s="3" t="s">
        <v>308</v>
      </c>
      <c r="D275" s="4">
        <v>33098</v>
      </c>
      <c r="E275" s="4">
        <v>0</v>
      </c>
      <c r="F275" s="4">
        <v>0</v>
      </c>
      <c r="G275" s="4">
        <v>33098</v>
      </c>
      <c r="H275" s="4">
        <v>0</v>
      </c>
      <c r="I275" s="5">
        <f t="shared" si="8"/>
        <v>33098</v>
      </c>
      <c r="J275" s="5">
        <f t="shared" si="9"/>
        <v>0</v>
      </c>
      <c r="K275" s="6" t="str">
        <f>UPPER(LEFT(B275,FIND(",",B275)-1))</f>
        <v>SHUSTER</v>
      </c>
      <c r="L275" s="6" t="str">
        <f>LEFT(RIGHT(B275,2),1)</f>
        <v>R</v>
      </c>
      <c r="M275" s="6" t="str">
        <f>LEFT(C275,2)</f>
        <v>PA</v>
      </c>
      <c r="N275" s="6" t="str">
        <f>RIGHT(C275,2)</f>
        <v>09</v>
      </c>
    </row>
    <row r="276" spans="1:14" x14ac:dyDescent="0.2">
      <c r="A276" s="2">
        <v>2014</v>
      </c>
      <c r="B276" s="3" t="s">
        <v>362</v>
      </c>
      <c r="C276" s="3" t="s">
        <v>363</v>
      </c>
      <c r="D276" s="4">
        <v>33015</v>
      </c>
      <c r="E276" s="4">
        <v>0</v>
      </c>
      <c r="F276" s="4">
        <v>0</v>
      </c>
      <c r="G276" s="4">
        <v>33015</v>
      </c>
      <c r="H276" s="4">
        <v>0</v>
      </c>
      <c r="I276" s="5">
        <f t="shared" si="8"/>
        <v>33015</v>
      </c>
      <c r="J276" s="5">
        <f t="shared" si="9"/>
        <v>0</v>
      </c>
      <c r="K276" s="6" t="str">
        <f>UPPER(LEFT(B276,FIND(",",B276)-1))</f>
        <v>SESSIONS</v>
      </c>
      <c r="L276" s="6" t="str">
        <f>LEFT(RIGHT(B276,2),1)</f>
        <v>R</v>
      </c>
      <c r="M276" s="6" t="str">
        <f>LEFT(C276,2)</f>
        <v>TX</v>
      </c>
      <c r="N276" s="6" t="str">
        <f>RIGHT(C276,2)</f>
        <v>32</v>
      </c>
    </row>
    <row r="277" spans="1:14" x14ac:dyDescent="0.2">
      <c r="A277" s="2">
        <v>2014</v>
      </c>
      <c r="B277" s="2" t="s">
        <v>680</v>
      </c>
      <c r="C277" s="3" t="s">
        <v>385</v>
      </c>
      <c r="D277" s="4">
        <v>32437</v>
      </c>
      <c r="E277" s="4">
        <v>0</v>
      </c>
      <c r="F277" s="4">
        <v>0</v>
      </c>
      <c r="G277" s="4">
        <v>19937</v>
      </c>
      <c r="H277" s="4">
        <v>12500</v>
      </c>
      <c r="I277" s="5">
        <f t="shared" si="8"/>
        <v>19937</v>
      </c>
      <c r="J277" s="5">
        <f t="shared" si="9"/>
        <v>12500</v>
      </c>
      <c r="K277" s="6" t="str">
        <f>UPPER(LEFT(B277,FIND(",",B277)-1))</f>
        <v>NEWHOUSE</v>
      </c>
      <c r="L277" s="6" t="str">
        <f>LEFT(RIGHT(B277,2),1)</f>
        <v>R</v>
      </c>
      <c r="M277" s="6" t="str">
        <f>LEFT(C277,2)</f>
        <v>WA</v>
      </c>
      <c r="N277" s="6" t="str">
        <f>RIGHT(C277,2)</f>
        <v>04</v>
      </c>
    </row>
    <row r="278" spans="1:14" x14ac:dyDescent="0.2">
      <c r="A278" s="2">
        <v>2016</v>
      </c>
      <c r="B278" s="3" t="s">
        <v>282</v>
      </c>
      <c r="C278" s="3" t="s">
        <v>283</v>
      </c>
      <c r="D278" s="4">
        <v>31464</v>
      </c>
      <c r="E278" s="4">
        <v>0</v>
      </c>
      <c r="F278" s="4">
        <v>0</v>
      </c>
      <c r="G278" s="4">
        <v>31464</v>
      </c>
      <c r="H278" s="4">
        <v>0</v>
      </c>
      <c r="I278" s="5">
        <f t="shared" si="8"/>
        <v>31464</v>
      </c>
      <c r="J278" s="5">
        <f t="shared" si="9"/>
        <v>0</v>
      </c>
      <c r="K278" s="6" t="str">
        <f>UPPER(LEFT(B278,FIND(",",B278)-1))</f>
        <v>KATKO</v>
      </c>
      <c r="L278" s="6" t="str">
        <f>LEFT(RIGHT(B278,2),1)</f>
        <v>R</v>
      </c>
      <c r="M278" s="6" t="str">
        <f>LEFT(C278,2)</f>
        <v>NY</v>
      </c>
      <c r="N278" s="6" t="str">
        <f>RIGHT(C278,2)</f>
        <v>24</v>
      </c>
    </row>
    <row r="279" spans="1:14" x14ac:dyDescent="0.2">
      <c r="A279" s="2">
        <v>2014</v>
      </c>
      <c r="B279" s="2" t="s">
        <v>652</v>
      </c>
      <c r="C279" s="3" t="s">
        <v>234</v>
      </c>
      <c r="D279" s="4">
        <v>31440</v>
      </c>
      <c r="E279" s="4">
        <v>0</v>
      </c>
      <c r="F279" s="4">
        <v>0</v>
      </c>
      <c r="G279" s="4">
        <v>31440</v>
      </c>
      <c r="H279" s="4">
        <v>0</v>
      </c>
      <c r="I279" s="5">
        <f t="shared" si="8"/>
        <v>31440</v>
      </c>
      <c r="J279" s="5">
        <f t="shared" si="9"/>
        <v>0</v>
      </c>
      <c r="K279" s="6" t="str">
        <f>UPPER(LEFT(B279,FIND(",",B279)-1))</f>
        <v>GUINTA</v>
      </c>
      <c r="L279" s="6" t="str">
        <f>LEFT(RIGHT(B279,2),1)</f>
        <v>R</v>
      </c>
      <c r="M279" s="6" t="str">
        <f>LEFT(C279,2)</f>
        <v>NH</v>
      </c>
      <c r="N279" s="6" t="str">
        <f>RIGHT(C279,2)</f>
        <v>01</v>
      </c>
    </row>
    <row r="280" spans="1:14" x14ac:dyDescent="0.2">
      <c r="A280" s="2">
        <v>2016</v>
      </c>
      <c r="B280" s="2" t="s">
        <v>112</v>
      </c>
      <c r="C280" s="3" t="s">
        <v>111</v>
      </c>
      <c r="D280" s="4">
        <v>31051</v>
      </c>
      <c r="E280" s="4">
        <v>3251</v>
      </c>
      <c r="F280" s="4">
        <v>27800</v>
      </c>
      <c r="G280" s="4">
        <v>0</v>
      </c>
      <c r="H280" s="4">
        <v>0</v>
      </c>
      <c r="I280" s="5">
        <f t="shared" si="8"/>
        <v>3251</v>
      </c>
      <c r="J280" s="5">
        <f t="shared" si="9"/>
        <v>27800</v>
      </c>
      <c r="K280" s="6" t="str">
        <f>UPPER(LEFT(B280,FIND(",",B280)-1))</f>
        <v>GARCIA</v>
      </c>
      <c r="L280" s="6" t="str">
        <f>LEFT(RIGHT(B280,2),1)</f>
        <v>D</v>
      </c>
      <c r="M280" s="6" t="str">
        <f>LEFT(C280,2)</f>
        <v>FL</v>
      </c>
      <c r="N280" s="6" t="str">
        <f>RIGHT(C280,2)</f>
        <v>26</v>
      </c>
    </row>
    <row r="281" spans="1:14" x14ac:dyDescent="0.2">
      <c r="A281" s="2">
        <v>2014</v>
      </c>
      <c r="B281" s="2" t="s">
        <v>635</v>
      </c>
      <c r="C281" s="3" t="s">
        <v>634</v>
      </c>
      <c r="D281" s="4">
        <v>29640</v>
      </c>
      <c r="E281" s="4">
        <v>0</v>
      </c>
      <c r="F281" s="4">
        <v>0</v>
      </c>
      <c r="G281" s="4">
        <v>29640</v>
      </c>
      <c r="H281" s="4">
        <v>0</v>
      </c>
      <c r="I281" s="5">
        <f t="shared" si="8"/>
        <v>29640</v>
      </c>
      <c r="J281" s="5">
        <f t="shared" si="9"/>
        <v>0</v>
      </c>
      <c r="K281" s="6" t="str">
        <f>UPPER(LEFT(B281,FIND(",",B281)-1))</f>
        <v>ROUZER</v>
      </c>
      <c r="L281" s="6" t="str">
        <f>LEFT(RIGHT(B281,2),1)</f>
        <v>R</v>
      </c>
      <c r="M281" s="6" t="str">
        <f>LEFT(C281,2)</f>
        <v>NC</v>
      </c>
      <c r="N281" s="6" t="str">
        <f>RIGHT(C281,2)</f>
        <v>07</v>
      </c>
    </row>
    <row r="282" spans="1:14" x14ac:dyDescent="0.2">
      <c r="A282" s="2">
        <v>2014</v>
      </c>
      <c r="B282" s="2" t="s">
        <v>464</v>
      </c>
      <c r="C282" s="3" t="s">
        <v>463</v>
      </c>
      <c r="D282" s="4">
        <v>27826</v>
      </c>
      <c r="E282" s="4">
        <v>0</v>
      </c>
      <c r="F282" s="4">
        <v>0</v>
      </c>
      <c r="G282" s="4">
        <v>27826</v>
      </c>
      <c r="H282" s="4">
        <v>0</v>
      </c>
      <c r="I282" s="5">
        <f t="shared" si="8"/>
        <v>27826</v>
      </c>
      <c r="J282" s="5">
        <f t="shared" si="9"/>
        <v>0</v>
      </c>
      <c r="K282" s="6" t="str">
        <f>UPPER(LEFT(B282,FIND(",",B282)-1))</f>
        <v>BUCK</v>
      </c>
      <c r="L282" s="6" t="str">
        <f>LEFT(RIGHT(B282,2),1)</f>
        <v>R</v>
      </c>
      <c r="M282" s="6" t="str">
        <f>LEFT(C282,2)</f>
        <v>CO</v>
      </c>
      <c r="N282" s="6" t="str">
        <f>RIGHT(C282,2)</f>
        <v>04</v>
      </c>
    </row>
    <row r="283" spans="1:14" x14ac:dyDescent="0.2">
      <c r="A283" s="2">
        <v>2014</v>
      </c>
      <c r="B283" s="3" t="s">
        <v>39</v>
      </c>
      <c r="C283" s="3" t="s">
        <v>40</v>
      </c>
      <c r="D283" s="4">
        <v>27483</v>
      </c>
      <c r="E283" s="4">
        <v>27483</v>
      </c>
      <c r="F283" s="4">
        <v>0</v>
      </c>
      <c r="G283" s="4">
        <v>0</v>
      </c>
      <c r="H283" s="4">
        <v>0</v>
      </c>
      <c r="I283" s="5">
        <f t="shared" si="8"/>
        <v>27483</v>
      </c>
      <c r="J283" s="5">
        <f t="shared" si="9"/>
        <v>0</v>
      </c>
      <c r="K283" s="6" t="str">
        <f>UPPER(LEFT(B283,FIND(",",B283)-1))</f>
        <v>HONDA</v>
      </c>
      <c r="L283" s="6" t="str">
        <f>LEFT(RIGHT(B283,2),1)</f>
        <v>D</v>
      </c>
      <c r="M283" s="6" t="str">
        <f>LEFT(C283,2)</f>
        <v>CA</v>
      </c>
      <c r="N283" s="6" t="str">
        <f>RIGHT(C283,2)</f>
        <v>17</v>
      </c>
    </row>
    <row r="284" spans="1:14" x14ac:dyDescent="0.2">
      <c r="A284" s="2">
        <v>2016</v>
      </c>
      <c r="B284" s="3" t="s">
        <v>330</v>
      </c>
      <c r="C284" s="3" t="s">
        <v>320</v>
      </c>
      <c r="D284" s="4">
        <v>27341</v>
      </c>
      <c r="E284" s="4">
        <v>0</v>
      </c>
      <c r="F284" s="4">
        <v>0</v>
      </c>
      <c r="G284" s="4">
        <v>8362</v>
      </c>
      <c r="H284" s="4">
        <v>18979</v>
      </c>
      <c r="I284" s="5">
        <f t="shared" si="8"/>
        <v>8362</v>
      </c>
      <c r="J284" s="5">
        <f t="shared" si="9"/>
        <v>18979</v>
      </c>
      <c r="K284" s="6" t="str">
        <f>UPPER(LEFT(B284,FIND(",",B284)-1))</f>
        <v>CHRISTIE</v>
      </c>
      <c r="L284" s="6" t="str">
        <f>LEFT(RIGHT(B284,2),1)</f>
        <v>R</v>
      </c>
      <c r="M284" s="6" t="str">
        <f>LEFT(C284,2)</f>
        <v>PR</v>
      </c>
      <c r="N284" s="6" t="str">
        <f>RIGHT(C284,2)</f>
        <v>ES</v>
      </c>
    </row>
    <row r="285" spans="1:14" x14ac:dyDescent="0.2">
      <c r="A285" s="2">
        <v>2016</v>
      </c>
      <c r="B285" s="2" t="s">
        <v>106</v>
      </c>
      <c r="C285" s="3" t="s">
        <v>107</v>
      </c>
      <c r="D285" s="4">
        <v>26569</v>
      </c>
      <c r="E285" s="4">
        <v>0</v>
      </c>
      <c r="F285" s="4">
        <v>0</v>
      </c>
      <c r="G285" s="4">
        <v>26569</v>
      </c>
      <c r="H285" s="4">
        <v>0</v>
      </c>
      <c r="I285" s="5">
        <f t="shared" si="8"/>
        <v>26569</v>
      </c>
      <c r="J285" s="5">
        <f t="shared" si="9"/>
        <v>0</v>
      </c>
      <c r="K285" s="6" t="str">
        <f>UPPER(LEFT(B285,FIND(",",B285)-1))</f>
        <v>MAST</v>
      </c>
      <c r="L285" s="6" t="str">
        <f>LEFT(RIGHT(B285,2),1)</f>
        <v>R</v>
      </c>
      <c r="M285" s="6" t="str">
        <f>LEFT(C285,2)</f>
        <v>FL</v>
      </c>
      <c r="N285" s="6" t="str">
        <f>RIGHT(C285,2)</f>
        <v>18</v>
      </c>
    </row>
    <row r="286" spans="1:14" x14ac:dyDescent="0.2">
      <c r="A286" s="2">
        <v>2014</v>
      </c>
      <c r="B286" s="3" t="s">
        <v>485</v>
      </c>
      <c r="C286" s="3" t="s">
        <v>486</v>
      </c>
      <c r="D286" s="4">
        <v>26358</v>
      </c>
      <c r="E286" s="4">
        <v>0</v>
      </c>
      <c r="F286" s="4">
        <v>0</v>
      </c>
      <c r="G286" s="4">
        <v>26358</v>
      </c>
      <c r="H286" s="4">
        <v>0</v>
      </c>
      <c r="I286" s="5">
        <f t="shared" si="8"/>
        <v>26358</v>
      </c>
      <c r="J286" s="5">
        <f t="shared" si="9"/>
        <v>0</v>
      </c>
      <c r="K286" s="6" t="str">
        <f>UPPER(LEFT(B286,FIND(",",B286)-1))</f>
        <v>ROSS</v>
      </c>
      <c r="L286" s="6" t="str">
        <f>LEFT(RIGHT(B286,2),1)</f>
        <v>R</v>
      </c>
      <c r="M286" s="6" t="str">
        <f>LEFT(C286,2)</f>
        <v>FL</v>
      </c>
      <c r="N286" s="6" t="str">
        <f>RIGHT(C286,2)</f>
        <v>15</v>
      </c>
    </row>
    <row r="287" spans="1:14" x14ac:dyDescent="0.2">
      <c r="A287" s="2">
        <v>2014</v>
      </c>
      <c r="B287" s="3" t="s">
        <v>279</v>
      </c>
      <c r="C287" s="3" t="s">
        <v>280</v>
      </c>
      <c r="D287" s="4">
        <v>25934</v>
      </c>
      <c r="E287" s="4">
        <v>0</v>
      </c>
      <c r="F287" s="4">
        <v>0</v>
      </c>
      <c r="G287" s="4">
        <v>25934</v>
      </c>
      <c r="H287" s="4">
        <v>0</v>
      </c>
      <c r="I287" s="5">
        <f t="shared" si="8"/>
        <v>25934</v>
      </c>
      <c r="J287" s="5">
        <f t="shared" si="9"/>
        <v>0</v>
      </c>
      <c r="K287" s="6" t="str">
        <f>UPPER(LEFT(B287,FIND(",",B287)-1))</f>
        <v>REED</v>
      </c>
      <c r="L287" s="6" t="str">
        <f>LEFT(RIGHT(B287,2),1)</f>
        <v>R</v>
      </c>
      <c r="M287" s="6" t="str">
        <f>LEFT(C287,2)</f>
        <v>NY</v>
      </c>
      <c r="N287" s="6" t="str">
        <f>RIGHT(C287,2)</f>
        <v>23</v>
      </c>
    </row>
    <row r="288" spans="1:14" x14ac:dyDescent="0.2">
      <c r="A288" s="2">
        <v>2016</v>
      </c>
      <c r="B288" s="3" t="s">
        <v>389</v>
      </c>
      <c r="C288" s="3" t="s">
        <v>390</v>
      </c>
      <c r="D288" s="4">
        <v>24054</v>
      </c>
      <c r="E288" s="4">
        <v>24054</v>
      </c>
      <c r="F288" s="4">
        <v>0</v>
      </c>
      <c r="G288" s="4">
        <v>0</v>
      </c>
      <c r="H288" s="4">
        <v>0</v>
      </c>
      <c r="I288" s="5">
        <f t="shared" si="8"/>
        <v>24054</v>
      </c>
      <c r="J288" s="5">
        <f t="shared" si="9"/>
        <v>0</v>
      </c>
      <c r="K288" s="6" t="str">
        <f>UPPER(LEFT(B288,FIND(",",B288)-1))</f>
        <v>MURRAY</v>
      </c>
      <c r="L288" s="6" t="str">
        <f>LEFT(RIGHT(B288,2),1)</f>
        <v>D</v>
      </c>
      <c r="M288" s="6" t="str">
        <f>LEFT(C288,2)</f>
        <v>WA</v>
      </c>
      <c r="N288" s="6" t="str">
        <f>RIGHT(C288,2)</f>
        <v>S2</v>
      </c>
    </row>
    <row r="289" spans="1:14" x14ac:dyDescent="0.2">
      <c r="A289" s="2">
        <v>2016</v>
      </c>
      <c r="B289" s="2" t="s">
        <v>399</v>
      </c>
      <c r="C289" s="3" t="s">
        <v>400</v>
      </c>
      <c r="D289" s="4">
        <v>23385</v>
      </c>
      <c r="E289" s="4">
        <v>0</v>
      </c>
      <c r="F289" s="4">
        <v>0</v>
      </c>
      <c r="G289" s="4">
        <v>23385</v>
      </c>
      <c r="H289" s="4">
        <v>0</v>
      </c>
      <c r="I289" s="5">
        <f t="shared" si="8"/>
        <v>23385</v>
      </c>
      <c r="J289" s="5">
        <f t="shared" si="9"/>
        <v>0</v>
      </c>
      <c r="K289" s="6" t="str">
        <f>UPPER(LEFT(B289,FIND(",",B289)-1))</f>
        <v>STUBSON</v>
      </c>
      <c r="L289" s="6" t="str">
        <f>LEFT(RIGHT(B289,2),1)</f>
        <v>R</v>
      </c>
      <c r="M289" s="6" t="str">
        <f>LEFT(C289,2)</f>
        <v>WY</v>
      </c>
      <c r="N289" s="6" t="str">
        <f>RIGHT(C289,2)</f>
        <v>01</v>
      </c>
    </row>
    <row r="290" spans="1:14" x14ac:dyDescent="0.2">
      <c r="A290" s="2">
        <v>2016</v>
      </c>
      <c r="B290" s="2" t="s">
        <v>281</v>
      </c>
      <c r="C290" s="3" t="s">
        <v>280</v>
      </c>
      <c r="D290" s="4">
        <v>23200</v>
      </c>
      <c r="E290" s="4">
        <v>0</v>
      </c>
      <c r="F290" s="4">
        <v>23200</v>
      </c>
      <c r="G290" s="4">
        <v>0</v>
      </c>
      <c r="H290" s="4">
        <v>0</v>
      </c>
      <c r="I290" s="5">
        <f t="shared" si="8"/>
        <v>0</v>
      </c>
      <c r="J290" s="5">
        <f t="shared" si="9"/>
        <v>23200</v>
      </c>
      <c r="K290" s="6" t="str">
        <f>UPPER(LEFT(B290,FIND(",",B290)-1))</f>
        <v>PLUMB</v>
      </c>
      <c r="L290" s="6" t="str">
        <f>LEFT(RIGHT(B290,2),1)</f>
        <v>D</v>
      </c>
      <c r="M290" s="6" t="str">
        <f>LEFT(C290,2)</f>
        <v>NY</v>
      </c>
      <c r="N290" s="6" t="str">
        <f>RIGHT(C290,2)</f>
        <v>23</v>
      </c>
    </row>
    <row r="291" spans="1:14" x14ac:dyDescent="0.2">
      <c r="A291" s="2">
        <v>2016</v>
      </c>
      <c r="B291" s="3" t="s">
        <v>362</v>
      </c>
      <c r="C291" s="3" t="s">
        <v>363</v>
      </c>
      <c r="D291" s="4">
        <v>21504</v>
      </c>
      <c r="E291" s="4">
        <v>0</v>
      </c>
      <c r="F291" s="4">
        <v>0</v>
      </c>
      <c r="G291" s="4">
        <v>21504</v>
      </c>
      <c r="H291" s="4">
        <v>0</v>
      </c>
      <c r="I291" s="5">
        <f t="shared" si="8"/>
        <v>21504</v>
      </c>
      <c r="J291" s="5">
        <f t="shared" si="9"/>
        <v>0</v>
      </c>
      <c r="K291" s="6" t="str">
        <f>UPPER(LEFT(B291,FIND(",",B291)-1))</f>
        <v>SESSIONS</v>
      </c>
      <c r="L291" s="6" t="str">
        <f>LEFT(RIGHT(B291,2),1)</f>
        <v>R</v>
      </c>
      <c r="M291" s="6" t="str">
        <f>LEFT(C291,2)</f>
        <v>TX</v>
      </c>
      <c r="N291" s="6" t="str">
        <f>RIGHT(C291,2)</f>
        <v>32</v>
      </c>
    </row>
    <row r="292" spans="1:14" x14ac:dyDescent="0.2">
      <c r="A292" s="2">
        <v>2016</v>
      </c>
      <c r="B292" s="3" t="s">
        <v>127</v>
      </c>
      <c r="C292" s="3" t="s">
        <v>128</v>
      </c>
      <c r="D292" s="4">
        <v>21344</v>
      </c>
      <c r="E292" s="4">
        <v>0</v>
      </c>
      <c r="F292" s="4">
        <v>0</v>
      </c>
      <c r="G292" s="4">
        <v>21344</v>
      </c>
      <c r="H292" s="4">
        <v>0</v>
      </c>
      <c r="I292" s="5">
        <f t="shared" si="8"/>
        <v>21344</v>
      </c>
      <c r="J292" s="5">
        <f t="shared" si="9"/>
        <v>0</v>
      </c>
      <c r="K292" s="6" t="str">
        <f>UPPER(LEFT(B292,FIND(",",B292)-1))</f>
        <v>YOUNG</v>
      </c>
      <c r="L292" s="6" t="str">
        <f>LEFT(RIGHT(B292,2),1)</f>
        <v>R</v>
      </c>
      <c r="M292" s="6" t="str">
        <f>LEFT(C292,2)</f>
        <v>IA</v>
      </c>
      <c r="N292" s="6" t="str">
        <f>RIGHT(C292,2)</f>
        <v>03</v>
      </c>
    </row>
    <row r="293" spans="1:14" x14ac:dyDescent="0.2">
      <c r="A293" s="2">
        <v>2014</v>
      </c>
      <c r="B293" s="3" t="s">
        <v>536</v>
      </c>
      <c r="C293" s="3" t="s">
        <v>537</v>
      </c>
      <c r="D293" s="4">
        <v>20559</v>
      </c>
      <c r="E293" s="4">
        <v>0</v>
      </c>
      <c r="F293" s="4">
        <v>0</v>
      </c>
      <c r="G293" s="4">
        <v>20559</v>
      </c>
      <c r="H293" s="4">
        <v>0</v>
      </c>
      <c r="I293" s="5">
        <f t="shared" si="8"/>
        <v>20559</v>
      </c>
      <c r="J293" s="5">
        <f t="shared" si="9"/>
        <v>0</v>
      </c>
      <c r="K293" s="6" t="str">
        <f>UPPER(LEFT(B293,FIND(",",B293)-1))</f>
        <v>KINZINGER</v>
      </c>
      <c r="L293" s="6" t="str">
        <f>LEFT(RIGHT(B293,2),1)</f>
        <v>R</v>
      </c>
      <c r="M293" s="6" t="str">
        <f>LEFT(C293,2)</f>
        <v>IL</v>
      </c>
      <c r="N293" s="6" t="str">
        <f>RIGHT(C293,2)</f>
        <v>16</v>
      </c>
    </row>
    <row r="294" spans="1:14" x14ac:dyDescent="0.2">
      <c r="A294" s="2">
        <v>2014</v>
      </c>
      <c r="B294" s="3" t="s">
        <v>302</v>
      </c>
      <c r="C294" s="3" t="s">
        <v>303</v>
      </c>
      <c r="D294" s="4">
        <v>20492</v>
      </c>
      <c r="E294" s="4">
        <v>0</v>
      </c>
      <c r="F294" s="4">
        <v>0</v>
      </c>
      <c r="G294" s="4">
        <v>20492</v>
      </c>
      <c r="H294" s="4">
        <v>0</v>
      </c>
      <c r="I294" s="5">
        <f t="shared" si="8"/>
        <v>20492</v>
      </c>
      <c r="J294" s="5">
        <f t="shared" si="9"/>
        <v>0</v>
      </c>
      <c r="K294" s="6" t="str">
        <f>UPPER(LEFT(B294,FIND(",",B294)-1))</f>
        <v>MEEHAN</v>
      </c>
      <c r="L294" s="6" t="str">
        <f>LEFT(RIGHT(B294,2),1)</f>
        <v>R</v>
      </c>
      <c r="M294" s="6" t="str">
        <f>LEFT(C294,2)</f>
        <v>PA</v>
      </c>
      <c r="N294" s="6" t="str">
        <f>RIGHT(C294,2)</f>
        <v>07</v>
      </c>
    </row>
    <row r="295" spans="1:14" x14ac:dyDescent="0.2">
      <c r="A295" s="2">
        <v>2016</v>
      </c>
      <c r="B295" s="3" t="s">
        <v>43</v>
      </c>
      <c r="C295" s="3" t="s">
        <v>42</v>
      </c>
      <c r="D295" s="4">
        <v>19278</v>
      </c>
      <c r="E295" s="4">
        <v>0</v>
      </c>
      <c r="F295" s="4">
        <v>0</v>
      </c>
      <c r="G295" s="4">
        <v>6815</v>
      </c>
      <c r="H295" s="4">
        <v>12463</v>
      </c>
      <c r="I295" s="5">
        <f t="shared" si="8"/>
        <v>6815</v>
      </c>
      <c r="J295" s="5">
        <f t="shared" si="9"/>
        <v>12463</v>
      </c>
      <c r="K295" s="6" t="str">
        <f>UPPER(LEFT(B295,FIND(",",B295)-1))</f>
        <v>VALADAO</v>
      </c>
      <c r="L295" s="6" t="str">
        <f>LEFT(RIGHT(B295,2),1)</f>
        <v>R</v>
      </c>
      <c r="M295" s="6" t="str">
        <f>LEFT(C295,2)</f>
        <v>CA</v>
      </c>
      <c r="N295" s="6" t="str">
        <f>RIGHT(C295,2)</f>
        <v>21</v>
      </c>
    </row>
    <row r="296" spans="1:14" x14ac:dyDescent="0.2">
      <c r="A296" s="2">
        <v>2014</v>
      </c>
      <c r="B296" s="3" t="s">
        <v>775</v>
      </c>
      <c r="C296" s="3" t="s">
        <v>776</v>
      </c>
      <c r="D296" s="4">
        <v>19075</v>
      </c>
      <c r="E296" s="4">
        <v>0</v>
      </c>
      <c r="F296" s="4">
        <v>0</v>
      </c>
      <c r="G296" s="4">
        <v>19075</v>
      </c>
      <c r="H296" s="4">
        <v>0</v>
      </c>
      <c r="I296" s="5">
        <f t="shared" si="8"/>
        <v>19075</v>
      </c>
      <c r="J296" s="5">
        <f t="shared" si="9"/>
        <v>0</v>
      </c>
      <c r="K296" s="6" t="str">
        <f>UPPER(LEFT(B296,FIND(",",B296)-1))</f>
        <v>JOHNSON</v>
      </c>
      <c r="L296" s="6" t="str">
        <f>LEFT(RIGHT(B296,2),1)</f>
        <v>R</v>
      </c>
      <c r="M296" s="6" t="str">
        <f>LEFT(C296,2)</f>
        <v>OH</v>
      </c>
      <c r="N296" s="6" t="str">
        <f>RIGHT(C296,2)</f>
        <v>06</v>
      </c>
    </row>
    <row r="297" spans="1:14" x14ac:dyDescent="0.2">
      <c r="A297" s="2">
        <v>2016</v>
      </c>
      <c r="B297" s="3" t="s">
        <v>131</v>
      </c>
      <c r="C297" s="3" t="s">
        <v>130</v>
      </c>
      <c r="D297" s="4">
        <v>18749</v>
      </c>
      <c r="E297" s="4">
        <v>0</v>
      </c>
      <c r="F297" s="4">
        <v>0</v>
      </c>
      <c r="G297" s="4">
        <v>0</v>
      </c>
      <c r="H297" s="4">
        <v>18749</v>
      </c>
      <c r="I297" s="5">
        <f t="shared" si="8"/>
        <v>0</v>
      </c>
      <c r="J297" s="5">
        <f t="shared" si="9"/>
        <v>18749</v>
      </c>
      <c r="K297" s="6" t="str">
        <f>UPPER(LEFT(B297,FIND(",",B297)-1))</f>
        <v>KING</v>
      </c>
      <c r="L297" s="6" t="str">
        <f>LEFT(RIGHT(B297,2),1)</f>
        <v>R</v>
      </c>
      <c r="M297" s="6" t="str">
        <f>LEFT(C297,2)</f>
        <v>IA</v>
      </c>
      <c r="N297" s="6" t="str">
        <f>RIGHT(C297,2)</f>
        <v>04</v>
      </c>
    </row>
    <row r="298" spans="1:14" x14ac:dyDescent="0.2">
      <c r="A298" s="2">
        <v>2014</v>
      </c>
      <c r="B298" s="3" t="s">
        <v>682</v>
      </c>
      <c r="C298" s="3" t="s">
        <v>683</v>
      </c>
      <c r="D298" s="4">
        <v>18657</v>
      </c>
      <c r="E298" s="4">
        <v>0</v>
      </c>
      <c r="F298" s="4">
        <v>0</v>
      </c>
      <c r="G298" s="4">
        <v>6291</v>
      </c>
      <c r="H298" s="4">
        <v>0</v>
      </c>
      <c r="I298" s="5">
        <f t="shared" si="8"/>
        <v>6291</v>
      </c>
      <c r="J298" s="5">
        <f t="shared" si="9"/>
        <v>0</v>
      </c>
      <c r="K298" s="6" t="str">
        <f>UPPER(LEFT(B298,FIND(",",B298)-1))</f>
        <v>RODGERS</v>
      </c>
      <c r="L298" s="6" t="str">
        <f>LEFT(RIGHT(B298,2),1)</f>
        <v>R</v>
      </c>
      <c r="M298" s="6" t="str">
        <f>LEFT(C298,2)</f>
        <v>WA</v>
      </c>
      <c r="N298" s="6" t="str">
        <f>RIGHT(C298,2)</f>
        <v>05</v>
      </c>
    </row>
    <row r="299" spans="1:14" x14ac:dyDescent="0.2">
      <c r="A299" s="2">
        <v>2014</v>
      </c>
      <c r="B299" s="2" t="s">
        <v>651</v>
      </c>
      <c r="C299" s="3" t="s">
        <v>648</v>
      </c>
      <c r="D299" s="4">
        <v>18597</v>
      </c>
      <c r="E299" s="4">
        <v>0</v>
      </c>
      <c r="F299" s="4">
        <v>18597</v>
      </c>
      <c r="G299" s="4">
        <v>0</v>
      </c>
      <c r="H299" s="4">
        <v>0</v>
      </c>
      <c r="I299" s="5">
        <f t="shared" si="8"/>
        <v>0</v>
      </c>
      <c r="J299" s="5">
        <f t="shared" si="9"/>
        <v>18597</v>
      </c>
      <c r="K299" s="6" t="str">
        <f>UPPER(LEFT(B299,FIND(",",B299)-1))</f>
        <v>DOMINA</v>
      </c>
      <c r="L299" s="6" t="str">
        <f>LEFT(RIGHT(B299,2),1)</f>
        <v>D</v>
      </c>
      <c r="M299" s="6" t="str">
        <f>LEFT(C299,2)</f>
        <v>NE</v>
      </c>
      <c r="N299" s="6" t="str">
        <f>RIGHT(C299,2)</f>
        <v>S2</v>
      </c>
    </row>
    <row r="300" spans="1:14" x14ac:dyDescent="0.2">
      <c r="A300" s="2">
        <v>2016</v>
      </c>
      <c r="B300" s="3" t="s">
        <v>20</v>
      </c>
      <c r="C300" s="3" t="s">
        <v>21</v>
      </c>
      <c r="D300" s="4">
        <v>18538</v>
      </c>
      <c r="E300" s="4">
        <v>0</v>
      </c>
      <c r="F300" s="4">
        <v>0</v>
      </c>
      <c r="G300" s="4">
        <v>18538</v>
      </c>
      <c r="H300" s="4">
        <v>0</v>
      </c>
      <c r="I300" s="5">
        <f t="shared" si="8"/>
        <v>18538</v>
      </c>
      <c r="J300" s="5">
        <f t="shared" si="9"/>
        <v>0</v>
      </c>
      <c r="K300" s="6" t="str">
        <f>UPPER(LEFT(B300,FIND(",",B300)-1))</f>
        <v>MCSALLY</v>
      </c>
      <c r="L300" s="6" t="str">
        <f>LEFT(RIGHT(B300,2),1)</f>
        <v>R</v>
      </c>
      <c r="M300" s="6" t="str">
        <f>LEFT(C300,2)</f>
        <v>AZ</v>
      </c>
      <c r="N300" s="6" t="str">
        <f>RIGHT(C300,2)</f>
        <v>02</v>
      </c>
    </row>
    <row r="301" spans="1:14" x14ac:dyDescent="0.2">
      <c r="A301" s="2">
        <v>2016</v>
      </c>
      <c r="B301" s="2" t="s">
        <v>29</v>
      </c>
      <c r="C301" s="3" t="s">
        <v>27</v>
      </c>
      <c r="D301" s="4">
        <v>18085</v>
      </c>
      <c r="E301" s="4">
        <v>0</v>
      </c>
      <c r="F301" s="4">
        <v>0</v>
      </c>
      <c r="G301" s="4">
        <v>18085</v>
      </c>
      <c r="H301" s="4">
        <v>0</v>
      </c>
      <c r="I301" s="5">
        <f t="shared" si="8"/>
        <v>18085</v>
      </c>
      <c r="J301" s="5">
        <f t="shared" si="9"/>
        <v>0</v>
      </c>
      <c r="K301" s="6" t="str">
        <f>UPPER(LEFT(B301,FIND(",",B301)-1))</f>
        <v>WARD</v>
      </c>
      <c r="L301" s="6" t="str">
        <f>LEFT(RIGHT(B301,2),1)</f>
        <v>R</v>
      </c>
      <c r="M301" s="6" t="str">
        <f>LEFT(C301,2)</f>
        <v>AZ</v>
      </c>
      <c r="N301" s="6" t="str">
        <f>RIGHT(C301,2)</f>
        <v>S1</v>
      </c>
    </row>
    <row r="302" spans="1:14" x14ac:dyDescent="0.2">
      <c r="A302" s="2">
        <v>2014</v>
      </c>
      <c r="B302" s="2" t="s">
        <v>277</v>
      </c>
      <c r="C302" s="3" t="s">
        <v>278</v>
      </c>
      <c r="D302" s="4">
        <v>17809</v>
      </c>
      <c r="E302" s="4">
        <v>0</v>
      </c>
      <c r="F302" s="4">
        <v>0</v>
      </c>
      <c r="G302" s="4">
        <v>17809</v>
      </c>
      <c r="H302" s="4">
        <v>0</v>
      </c>
      <c r="I302" s="5">
        <f t="shared" si="8"/>
        <v>17809</v>
      </c>
      <c r="J302" s="5">
        <f t="shared" si="9"/>
        <v>0</v>
      </c>
      <c r="K302" s="6" t="str">
        <f>UPPER(LEFT(B302,FIND(",",B302)-1))</f>
        <v>TENNEY</v>
      </c>
      <c r="L302" s="6" t="str">
        <f>LEFT(RIGHT(B302,2),1)</f>
        <v>R</v>
      </c>
      <c r="M302" s="6" t="str">
        <f>LEFT(C302,2)</f>
        <v>NY</v>
      </c>
      <c r="N302" s="6" t="str">
        <f>RIGHT(C302,2)</f>
        <v>22</v>
      </c>
    </row>
    <row r="303" spans="1:14" x14ac:dyDescent="0.2">
      <c r="A303" s="2">
        <v>2014</v>
      </c>
      <c r="B303" s="3" t="s">
        <v>742</v>
      </c>
      <c r="C303" s="3" t="s">
        <v>743</v>
      </c>
      <c r="D303" s="4">
        <v>17523</v>
      </c>
      <c r="E303" s="4">
        <v>0</v>
      </c>
      <c r="F303" s="4">
        <v>0</v>
      </c>
      <c r="G303" s="4">
        <v>17523</v>
      </c>
      <c r="H303" s="4">
        <v>0</v>
      </c>
      <c r="I303" s="5">
        <f t="shared" si="8"/>
        <v>17523</v>
      </c>
      <c r="J303" s="5">
        <f t="shared" si="9"/>
        <v>0</v>
      </c>
      <c r="K303" s="6" t="str">
        <f>UPPER(LEFT(B303,FIND(",",B303)-1))</f>
        <v>WALDEN</v>
      </c>
      <c r="L303" s="6" t="str">
        <f>LEFT(RIGHT(B303,2),1)</f>
        <v>R</v>
      </c>
      <c r="M303" s="6" t="str">
        <f>LEFT(C303,2)</f>
        <v>OR</v>
      </c>
      <c r="N303" s="6" t="str">
        <f>RIGHT(C303,2)</f>
        <v>02</v>
      </c>
    </row>
    <row r="304" spans="1:14" x14ac:dyDescent="0.2">
      <c r="A304" s="2">
        <v>2014</v>
      </c>
      <c r="B304" s="2" t="s">
        <v>669</v>
      </c>
      <c r="C304" s="3" t="s">
        <v>398</v>
      </c>
      <c r="D304" s="4">
        <v>17435</v>
      </c>
      <c r="E304" s="4">
        <v>0</v>
      </c>
      <c r="F304" s="4">
        <v>0</v>
      </c>
      <c r="G304" s="4">
        <v>17435</v>
      </c>
      <c r="H304" s="4">
        <v>0</v>
      </c>
      <c r="I304" s="5">
        <f t="shared" si="8"/>
        <v>17435</v>
      </c>
      <c r="J304" s="5">
        <f t="shared" si="9"/>
        <v>0</v>
      </c>
      <c r="K304" s="6" t="str">
        <f>UPPER(LEFT(B304,FIND(",",B304)-1))</f>
        <v>MOONEY</v>
      </c>
      <c r="L304" s="6" t="str">
        <f>LEFT(RIGHT(B304,2),1)</f>
        <v>R</v>
      </c>
      <c r="M304" s="6" t="str">
        <f>LEFT(C304,2)</f>
        <v>WV</v>
      </c>
      <c r="N304" s="6" t="str">
        <f>RIGHT(C304,2)</f>
        <v>02</v>
      </c>
    </row>
    <row r="305" spans="1:14" x14ac:dyDescent="0.2">
      <c r="A305" s="2">
        <v>2014</v>
      </c>
      <c r="B305" s="2" t="s">
        <v>549</v>
      </c>
      <c r="C305" s="3" t="s">
        <v>548</v>
      </c>
      <c r="D305" s="4">
        <v>16885</v>
      </c>
      <c r="E305" s="4">
        <v>0</v>
      </c>
      <c r="F305" s="4">
        <v>0</v>
      </c>
      <c r="G305" s="4">
        <v>16885</v>
      </c>
      <c r="H305" s="4">
        <v>0</v>
      </c>
      <c r="I305" s="5">
        <f t="shared" si="8"/>
        <v>16885</v>
      </c>
      <c r="J305" s="5">
        <f t="shared" si="9"/>
        <v>0</v>
      </c>
      <c r="K305" s="6" t="str">
        <f>UPPER(LEFT(B305,FIND(",",B305)-1))</f>
        <v>TIAHRT</v>
      </c>
      <c r="L305" s="6" t="str">
        <f>LEFT(RIGHT(B305,2),1)</f>
        <v>R</v>
      </c>
      <c r="M305" s="6" t="str">
        <f>LEFT(C305,2)</f>
        <v>KS</v>
      </c>
      <c r="N305" s="6" t="str">
        <f>RIGHT(C305,2)</f>
        <v>04</v>
      </c>
    </row>
    <row r="306" spans="1:14" x14ac:dyDescent="0.2">
      <c r="A306" s="2">
        <v>2014</v>
      </c>
      <c r="B306" s="2" t="s">
        <v>612</v>
      </c>
      <c r="C306" s="3" t="s">
        <v>208</v>
      </c>
      <c r="D306" s="4">
        <v>16853</v>
      </c>
      <c r="E306" s="4">
        <v>0</v>
      </c>
      <c r="F306" s="4">
        <v>0</v>
      </c>
      <c r="G306" s="4">
        <v>0</v>
      </c>
      <c r="H306" s="4">
        <v>0</v>
      </c>
      <c r="I306" s="5">
        <f t="shared" si="8"/>
        <v>0</v>
      </c>
      <c r="J306" s="5">
        <f t="shared" si="9"/>
        <v>0</v>
      </c>
      <c r="K306" s="6" t="str">
        <f>UPPER(LEFT(B306,FIND(",",B306)-1))</f>
        <v>SANDMAN</v>
      </c>
      <c r="L306" s="6" t="str">
        <f>LEFT(RIGHT(B306,2),1)</f>
        <v>3</v>
      </c>
      <c r="M306" s="6" t="str">
        <f>LEFT(C306,2)</f>
        <v>MN</v>
      </c>
      <c r="N306" s="6" t="str">
        <f>RIGHT(C306,2)</f>
        <v>08</v>
      </c>
    </row>
    <row r="307" spans="1:14" x14ac:dyDescent="0.2">
      <c r="A307" s="2">
        <v>2014</v>
      </c>
      <c r="B307" s="3" t="s">
        <v>570</v>
      </c>
      <c r="C307" s="3" t="s">
        <v>571</v>
      </c>
      <c r="D307" s="4">
        <v>16661</v>
      </c>
      <c r="E307" s="4">
        <v>0</v>
      </c>
      <c r="F307" s="4">
        <v>16661</v>
      </c>
      <c r="G307" s="4">
        <v>0</v>
      </c>
      <c r="H307" s="4">
        <v>0</v>
      </c>
      <c r="I307" s="5">
        <f t="shared" si="8"/>
        <v>0</v>
      </c>
      <c r="J307" s="5">
        <f t="shared" si="9"/>
        <v>16661</v>
      </c>
      <c r="K307" s="6" t="str">
        <f>UPPER(LEFT(B307,FIND(",",B307)-1))</f>
        <v>LYNCH</v>
      </c>
      <c r="L307" s="6" t="str">
        <f>LEFT(RIGHT(B307,2),1)</f>
        <v>D</v>
      </c>
      <c r="M307" s="6" t="str">
        <f>LEFT(C307,2)</f>
        <v>MA</v>
      </c>
      <c r="N307" s="6" t="str">
        <f>RIGHT(C307,2)</f>
        <v>08</v>
      </c>
    </row>
    <row r="308" spans="1:14" x14ac:dyDescent="0.2">
      <c r="A308" s="2">
        <v>2014</v>
      </c>
      <c r="B308" s="2" t="s">
        <v>693</v>
      </c>
      <c r="C308" s="3" t="s">
        <v>367</v>
      </c>
      <c r="D308" s="4">
        <v>16490</v>
      </c>
      <c r="E308" s="4">
        <v>0</v>
      </c>
      <c r="F308" s="4">
        <v>0</v>
      </c>
      <c r="G308" s="4">
        <v>16490</v>
      </c>
      <c r="H308" s="4">
        <v>0</v>
      </c>
      <c r="I308" s="5">
        <f t="shared" si="8"/>
        <v>16490</v>
      </c>
      <c r="J308" s="5">
        <f t="shared" si="9"/>
        <v>0</v>
      </c>
      <c r="K308" s="6" t="str">
        <f>UPPER(LEFT(B308,FIND(",",B308)-1))</f>
        <v>LOVE</v>
      </c>
      <c r="L308" s="6" t="str">
        <f>LEFT(RIGHT(B308,2),1)</f>
        <v>R</v>
      </c>
      <c r="M308" s="6" t="str">
        <f>LEFT(C308,2)</f>
        <v>UT</v>
      </c>
      <c r="N308" s="6" t="str">
        <f>RIGHT(C308,2)</f>
        <v>04</v>
      </c>
    </row>
    <row r="309" spans="1:14" x14ac:dyDescent="0.2">
      <c r="A309" s="2">
        <v>2016</v>
      </c>
      <c r="B309" s="2" t="s">
        <v>18</v>
      </c>
      <c r="C309" s="3" t="s">
        <v>19</v>
      </c>
      <c r="D309" s="4">
        <v>16482</v>
      </c>
      <c r="E309" s="4">
        <v>0</v>
      </c>
      <c r="F309" s="4">
        <v>0</v>
      </c>
      <c r="G309" s="4">
        <v>16482</v>
      </c>
      <c r="H309" s="4">
        <v>0</v>
      </c>
      <c r="I309" s="5">
        <f t="shared" si="8"/>
        <v>16482</v>
      </c>
      <c r="J309" s="5">
        <f t="shared" si="9"/>
        <v>0</v>
      </c>
      <c r="K309" s="6" t="str">
        <f>UPPER(LEFT(B309,FIND(",",B309)-1))</f>
        <v>BABEU</v>
      </c>
      <c r="L309" s="6" t="str">
        <f>LEFT(RIGHT(B309,2),1)</f>
        <v>R</v>
      </c>
      <c r="M309" s="6" t="str">
        <f>LEFT(C309,2)</f>
        <v>AZ</v>
      </c>
      <c r="N309" s="6" t="str">
        <f>RIGHT(C309,2)</f>
        <v>01</v>
      </c>
    </row>
    <row r="310" spans="1:14" x14ac:dyDescent="0.2">
      <c r="A310" s="2">
        <v>2016</v>
      </c>
      <c r="B310" s="3" t="s">
        <v>16</v>
      </c>
      <c r="C310" s="3" t="s">
        <v>17</v>
      </c>
      <c r="D310" s="4">
        <v>16106</v>
      </c>
      <c r="E310" s="4">
        <v>0</v>
      </c>
      <c r="F310" s="4">
        <v>0</v>
      </c>
      <c r="G310" s="4">
        <v>16106</v>
      </c>
      <c r="H310" s="4">
        <v>0</v>
      </c>
      <c r="I310" s="5">
        <f t="shared" si="8"/>
        <v>16106</v>
      </c>
      <c r="J310" s="5">
        <f t="shared" si="9"/>
        <v>0</v>
      </c>
      <c r="K310" s="6" t="str">
        <f>UPPER(LEFT(B310,FIND(",",B310)-1))</f>
        <v>BOOZMAN</v>
      </c>
      <c r="L310" s="6" t="str">
        <f>LEFT(RIGHT(B310,2),1)</f>
        <v>R</v>
      </c>
      <c r="M310" s="6" t="str">
        <f>LEFT(C310,2)</f>
        <v>AR</v>
      </c>
      <c r="N310" s="6" t="str">
        <f>RIGHT(C310,2)</f>
        <v>S2</v>
      </c>
    </row>
    <row r="311" spans="1:14" x14ac:dyDescent="0.2">
      <c r="A311" s="2">
        <v>2016</v>
      </c>
      <c r="B311" s="3" t="s">
        <v>331</v>
      </c>
      <c r="C311" s="3" t="s">
        <v>320</v>
      </c>
      <c r="D311" s="4">
        <v>15609</v>
      </c>
      <c r="E311" s="4">
        <v>0</v>
      </c>
      <c r="F311" s="4">
        <v>0</v>
      </c>
      <c r="G311" s="4">
        <v>8362</v>
      </c>
      <c r="H311" s="4">
        <v>7247</v>
      </c>
      <c r="I311" s="5">
        <f t="shared" si="8"/>
        <v>8362</v>
      </c>
      <c r="J311" s="5">
        <f t="shared" si="9"/>
        <v>7247</v>
      </c>
      <c r="K311" s="6" t="str">
        <f>UPPER(LEFT(B311,FIND(",",B311)-1))</f>
        <v>CARSON</v>
      </c>
      <c r="L311" s="6" t="str">
        <f>LEFT(RIGHT(B311,2),1)</f>
        <v>R</v>
      </c>
      <c r="M311" s="6" t="str">
        <f>LEFT(C311,2)</f>
        <v>PR</v>
      </c>
      <c r="N311" s="6" t="str">
        <f>RIGHT(C311,2)</f>
        <v>ES</v>
      </c>
    </row>
    <row r="312" spans="1:14" x14ac:dyDescent="0.2">
      <c r="A312" s="2">
        <v>2016</v>
      </c>
      <c r="B312" s="2" t="s">
        <v>285</v>
      </c>
      <c r="C312" s="3" t="s">
        <v>286</v>
      </c>
      <c r="D312" s="4">
        <v>15184</v>
      </c>
      <c r="E312" s="4">
        <v>0</v>
      </c>
      <c r="F312" s="4">
        <v>0</v>
      </c>
      <c r="G312" s="4">
        <v>15184</v>
      </c>
      <c r="H312" s="4">
        <v>0</v>
      </c>
      <c r="I312" s="5">
        <f t="shared" si="8"/>
        <v>15184</v>
      </c>
      <c r="J312" s="5">
        <f t="shared" si="9"/>
        <v>0</v>
      </c>
      <c r="K312" s="6" t="str">
        <f>UPPER(LEFT(B312,FIND(",",B312)-1))</f>
        <v>LONG</v>
      </c>
      <c r="L312" s="6" t="str">
        <f>LEFT(RIGHT(B312,2),1)</f>
        <v>R</v>
      </c>
      <c r="M312" s="6" t="str">
        <f>LEFT(C312,2)</f>
        <v>NY</v>
      </c>
      <c r="N312" s="6" t="str">
        <f>RIGHT(C312,2)</f>
        <v>S2</v>
      </c>
    </row>
    <row r="313" spans="1:14" x14ac:dyDescent="0.2">
      <c r="A313" s="2">
        <v>2016</v>
      </c>
      <c r="B313" s="2" t="s">
        <v>190</v>
      </c>
      <c r="C313" s="3" t="s">
        <v>189</v>
      </c>
      <c r="D313" s="4">
        <v>15000</v>
      </c>
      <c r="E313" s="4">
        <v>0</v>
      </c>
      <c r="F313" s="4">
        <v>0</v>
      </c>
      <c r="G313" s="4">
        <v>15000</v>
      </c>
      <c r="H313" s="4">
        <v>0</v>
      </c>
      <c r="I313" s="5">
        <f t="shared" si="8"/>
        <v>15000</v>
      </c>
      <c r="J313" s="5">
        <f t="shared" si="9"/>
        <v>0</v>
      </c>
      <c r="K313" s="6" t="str">
        <f>UPPER(LEFT(B313,FIND(",",B313)-1))</f>
        <v>BERGMAN</v>
      </c>
      <c r="L313" s="6" t="str">
        <f>LEFT(RIGHT(B313,2),1)</f>
        <v>R</v>
      </c>
      <c r="M313" s="6" t="str">
        <f>LEFT(C313,2)</f>
        <v>MI</v>
      </c>
      <c r="N313" s="6" t="str">
        <f>RIGHT(C313,2)</f>
        <v>01</v>
      </c>
    </row>
    <row r="314" spans="1:14" x14ac:dyDescent="0.2">
      <c r="A314" s="2">
        <v>2014</v>
      </c>
      <c r="B314" s="3" t="s">
        <v>744</v>
      </c>
      <c r="C314" s="3" t="s">
        <v>745</v>
      </c>
      <c r="D314" s="4">
        <v>15000</v>
      </c>
      <c r="E314" s="4">
        <v>0</v>
      </c>
      <c r="F314" s="4">
        <v>15000</v>
      </c>
      <c r="G314" s="4">
        <v>0</v>
      </c>
      <c r="H314" s="4">
        <v>0</v>
      </c>
      <c r="I314" s="5">
        <f t="shared" si="8"/>
        <v>0</v>
      </c>
      <c r="J314" s="5">
        <f t="shared" si="9"/>
        <v>15000</v>
      </c>
      <c r="K314" s="6" t="str">
        <f>UPPER(LEFT(B314,FIND(",",B314)-1))</f>
        <v>DEFAZIO</v>
      </c>
      <c r="L314" s="6" t="str">
        <f>LEFT(RIGHT(B314,2),1)</f>
        <v>D</v>
      </c>
      <c r="M314" s="6" t="str">
        <f>LEFT(C314,2)</f>
        <v>OR</v>
      </c>
      <c r="N314" s="6" t="str">
        <f>RIGHT(C314,2)</f>
        <v>04</v>
      </c>
    </row>
    <row r="315" spans="1:14" x14ac:dyDescent="0.2">
      <c r="A315" s="2">
        <v>2014</v>
      </c>
      <c r="B315" s="3" t="s">
        <v>449</v>
      </c>
      <c r="C315" s="3" t="s">
        <v>450</v>
      </c>
      <c r="D315" s="4">
        <v>14868</v>
      </c>
      <c r="E315" s="4">
        <v>14868</v>
      </c>
      <c r="F315" s="4">
        <v>0</v>
      </c>
      <c r="G315" s="4">
        <v>0</v>
      </c>
      <c r="H315" s="4">
        <v>0</v>
      </c>
      <c r="I315" s="5">
        <f t="shared" si="8"/>
        <v>14868</v>
      </c>
      <c r="J315" s="5">
        <f t="shared" si="9"/>
        <v>0</v>
      </c>
      <c r="K315" s="6" t="str">
        <f>UPPER(LEFT(B315,FIND(",",B315)-1))</f>
        <v>SWALWELL</v>
      </c>
      <c r="L315" s="6" t="str">
        <f>LEFT(RIGHT(B315,2),1)</f>
        <v>D</v>
      </c>
      <c r="M315" s="6" t="str">
        <f>LEFT(C315,2)</f>
        <v>CA</v>
      </c>
      <c r="N315" s="6" t="str">
        <f>RIGHT(C315,2)</f>
        <v>15</v>
      </c>
    </row>
    <row r="316" spans="1:14" x14ac:dyDescent="0.2">
      <c r="A316" s="2">
        <v>2016</v>
      </c>
      <c r="B316" s="3" t="s">
        <v>164</v>
      </c>
      <c r="C316" s="3" t="s">
        <v>165</v>
      </c>
      <c r="D316" s="4">
        <v>14478</v>
      </c>
      <c r="E316" s="4">
        <v>0</v>
      </c>
      <c r="F316" s="4">
        <v>0</v>
      </c>
      <c r="G316" s="4">
        <v>14478</v>
      </c>
      <c r="H316" s="4">
        <v>0</v>
      </c>
      <c r="I316" s="5">
        <f t="shared" si="8"/>
        <v>14478</v>
      </c>
      <c r="J316" s="5">
        <f t="shared" si="9"/>
        <v>0</v>
      </c>
      <c r="K316" s="6" t="str">
        <f>UPPER(LEFT(B316,FIND(",",B316)-1))</f>
        <v>MORAN</v>
      </c>
      <c r="L316" s="6" t="str">
        <f>LEFT(RIGHT(B316,2),1)</f>
        <v>R</v>
      </c>
      <c r="M316" s="6" t="str">
        <f>LEFT(C316,2)</f>
        <v>KS</v>
      </c>
      <c r="N316" s="6" t="str">
        <f>RIGHT(C316,2)</f>
        <v>S2</v>
      </c>
    </row>
    <row r="317" spans="1:14" x14ac:dyDescent="0.2">
      <c r="A317" s="2">
        <v>2016</v>
      </c>
      <c r="B317" s="3" t="s">
        <v>332</v>
      </c>
      <c r="C317" s="3" t="s">
        <v>320</v>
      </c>
      <c r="D317" s="4">
        <v>14383</v>
      </c>
      <c r="E317" s="4">
        <v>0</v>
      </c>
      <c r="F317" s="4">
        <v>0</v>
      </c>
      <c r="G317" s="4">
        <v>8362</v>
      </c>
      <c r="H317" s="4">
        <v>6021</v>
      </c>
      <c r="I317" s="5">
        <f t="shared" si="8"/>
        <v>8362</v>
      </c>
      <c r="J317" s="5">
        <f t="shared" si="9"/>
        <v>6021</v>
      </c>
      <c r="K317" s="6" t="str">
        <f>UPPER(LEFT(B317,FIND(",",B317)-1))</f>
        <v>SANTORUM</v>
      </c>
      <c r="L317" s="6" t="str">
        <f>LEFT(RIGHT(B317,2),1)</f>
        <v>R</v>
      </c>
      <c r="M317" s="6" t="str">
        <f>LEFT(C317,2)</f>
        <v>PR</v>
      </c>
      <c r="N317" s="6" t="str">
        <f>RIGHT(C317,2)</f>
        <v>ES</v>
      </c>
    </row>
    <row r="318" spans="1:14" x14ac:dyDescent="0.2">
      <c r="A318" s="2">
        <v>2014</v>
      </c>
      <c r="B318" s="2" t="s">
        <v>689</v>
      </c>
      <c r="C318" s="3" t="s">
        <v>690</v>
      </c>
      <c r="D318" s="4">
        <v>14287</v>
      </c>
      <c r="E318" s="4">
        <v>0</v>
      </c>
      <c r="F318" s="4">
        <v>0</v>
      </c>
      <c r="G318" s="4">
        <v>14287</v>
      </c>
      <c r="H318" s="4">
        <v>0</v>
      </c>
      <c r="I318" s="5">
        <f t="shared" si="8"/>
        <v>14287</v>
      </c>
      <c r="J318" s="5">
        <f t="shared" si="9"/>
        <v>0</v>
      </c>
      <c r="K318" s="6" t="str">
        <f>UPPER(LEFT(B318,FIND(",",B318)-1))</f>
        <v>NORMAN</v>
      </c>
      <c r="L318" s="6" t="str">
        <f>LEFT(RIGHT(B318,2),1)</f>
        <v>R</v>
      </c>
      <c r="M318" s="6" t="str">
        <f>LEFT(C318,2)</f>
        <v>TX</v>
      </c>
      <c r="N318" s="6" t="str">
        <f>RIGHT(C318,2)</f>
        <v>36</v>
      </c>
    </row>
    <row r="319" spans="1:14" x14ac:dyDescent="0.2">
      <c r="A319" s="2">
        <v>2016</v>
      </c>
      <c r="B319" s="2" t="s">
        <v>197</v>
      </c>
      <c r="C319" s="3" t="s">
        <v>198</v>
      </c>
      <c r="D319" s="4">
        <v>13554</v>
      </c>
      <c r="E319" s="4">
        <v>0</v>
      </c>
      <c r="F319" s="4">
        <v>0</v>
      </c>
      <c r="G319" s="4">
        <v>13554</v>
      </c>
      <c r="H319" s="4">
        <v>0</v>
      </c>
      <c r="I319" s="5">
        <f t="shared" si="8"/>
        <v>13554</v>
      </c>
      <c r="J319" s="5">
        <f t="shared" si="9"/>
        <v>0</v>
      </c>
      <c r="K319" s="6" t="str">
        <f>UPPER(LEFT(B319,FIND(",",B319)-1))</f>
        <v>PAVLOV</v>
      </c>
      <c r="L319" s="6" t="str">
        <f>LEFT(RIGHT(B319,2),1)</f>
        <v>R</v>
      </c>
      <c r="M319" s="6" t="str">
        <f>LEFT(C319,2)</f>
        <v>MI</v>
      </c>
      <c r="N319" s="6" t="str">
        <f>RIGHT(C319,2)</f>
        <v>10</v>
      </c>
    </row>
    <row r="320" spans="1:14" x14ac:dyDescent="0.2">
      <c r="A320" s="2">
        <v>2016</v>
      </c>
      <c r="B320" s="3" t="s">
        <v>62</v>
      </c>
      <c r="C320" s="3" t="s">
        <v>63</v>
      </c>
      <c r="D320" s="4">
        <v>13375</v>
      </c>
      <c r="E320" s="4">
        <v>13375</v>
      </c>
      <c r="F320" s="4">
        <v>0</v>
      </c>
      <c r="G320" s="4">
        <v>0</v>
      </c>
      <c r="H320" s="4">
        <v>0</v>
      </c>
      <c r="I320" s="5">
        <f t="shared" si="8"/>
        <v>13375</v>
      </c>
      <c r="J320" s="5">
        <f t="shared" si="9"/>
        <v>0</v>
      </c>
      <c r="K320" s="6" t="str">
        <f>UPPER(LEFT(B320,FIND(",",B320)-1))</f>
        <v>TAKANO</v>
      </c>
      <c r="L320" s="6" t="str">
        <f>LEFT(RIGHT(B320,2),1)</f>
        <v>D</v>
      </c>
      <c r="M320" s="6" t="str">
        <f>LEFT(C320,2)</f>
        <v>CA</v>
      </c>
      <c r="N320" s="6" t="str">
        <f>RIGHT(C320,2)</f>
        <v>41</v>
      </c>
    </row>
    <row r="321" spans="1:14" x14ac:dyDescent="0.2">
      <c r="A321" s="2">
        <v>2014</v>
      </c>
      <c r="B321" s="3" t="s">
        <v>529</v>
      </c>
      <c r="C321" s="3" t="s">
        <v>530</v>
      </c>
      <c r="D321" s="4">
        <v>13338</v>
      </c>
      <c r="E321" s="4">
        <v>13338</v>
      </c>
      <c r="F321" s="4">
        <v>0</v>
      </c>
      <c r="G321" s="4">
        <v>0</v>
      </c>
      <c r="H321" s="4">
        <v>0</v>
      </c>
      <c r="I321" s="5">
        <f t="shared" si="8"/>
        <v>13338</v>
      </c>
      <c r="J321" s="5">
        <f t="shared" si="9"/>
        <v>0</v>
      </c>
      <c r="K321" s="6" t="str">
        <f>UPPER(LEFT(B321,FIND(",",B321)-1))</f>
        <v>FOSTER</v>
      </c>
      <c r="L321" s="6" t="str">
        <f>LEFT(RIGHT(B321,2),1)</f>
        <v>D</v>
      </c>
      <c r="M321" s="6" t="str">
        <f>LEFT(C321,2)</f>
        <v>IL</v>
      </c>
      <c r="N321" s="6" t="str">
        <f>RIGHT(C321,2)</f>
        <v>11</v>
      </c>
    </row>
    <row r="322" spans="1:14" x14ac:dyDescent="0.2">
      <c r="A322" s="2">
        <v>2016</v>
      </c>
      <c r="B322" s="3" t="s">
        <v>120</v>
      </c>
      <c r="C322" s="3" t="s">
        <v>121</v>
      </c>
      <c r="D322" s="4">
        <v>13195</v>
      </c>
      <c r="E322" s="4">
        <v>0</v>
      </c>
      <c r="F322" s="4">
        <v>0</v>
      </c>
      <c r="G322" s="4">
        <v>13195</v>
      </c>
      <c r="H322" s="4">
        <v>0</v>
      </c>
      <c r="I322" s="5">
        <f t="shared" si="8"/>
        <v>13195</v>
      </c>
      <c r="J322" s="5">
        <f t="shared" si="9"/>
        <v>0</v>
      </c>
      <c r="K322" s="6" t="str">
        <f>UPPER(LEFT(B322,FIND(",",B322)-1))</f>
        <v>COLLINS</v>
      </c>
      <c r="L322" s="6" t="str">
        <f>LEFT(RIGHT(B322,2),1)</f>
        <v>R</v>
      </c>
      <c r="M322" s="6" t="str">
        <f>LEFT(C322,2)</f>
        <v>GA</v>
      </c>
      <c r="N322" s="6" t="str">
        <f>RIGHT(C322,2)</f>
        <v>09</v>
      </c>
    </row>
    <row r="323" spans="1:14" x14ac:dyDescent="0.2">
      <c r="A323" s="2">
        <v>2016</v>
      </c>
      <c r="B323" s="3" t="s">
        <v>350</v>
      </c>
      <c r="C323" s="3" t="s">
        <v>351</v>
      </c>
      <c r="D323" s="4">
        <v>12847</v>
      </c>
      <c r="E323" s="4">
        <v>0</v>
      </c>
      <c r="F323" s="4">
        <v>0</v>
      </c>
      <c r="G323" s="4">
        <v>12847</v>
      </c>
      <c r="H323" s="4">
        <v>0</v>
      </c>
      <c r="I323" s="5">
        <f t="shared" si="8"/>
        <v>12847</v>
      </c>
      <c r="J323" s="5">
        <f t="shared" si="9"/>
        <v>0</v>
      </c>
      <c r="K323" s="6" t="str">
        <f>UPPER(LEFT(B323,FIND(",",B323)-1))</f>
        <v>CULBERSON</v>
      </c>
      <c r="L323" s="6" t="str">
        <f>LEFT(RIGHT(B323,2),1)</f>
        <v>R</v>
      </c>
      <c r="M323" s="6" t="str">
        <f>LEFT(C323,2)</f>
        <v>TX</v>
      </c>
      <c r="N323" s="6" t="str">
        <f>RIGHT(C323,2)</f>
        <v>07</v>
      </c>
    </row>
    <row r="324" spans="1:14" x14ac:dyDescent="0.2">
      <c r="A324" s="2">
        <v>2016</v>
      </c>
      <c r="B324" s="2" t="s">
        <v>401</v>
      </c>
      <c r="C324" s="3" t="s">
        <v>386</v>
      </c>
      <c r="D324" s="4">
        <v>12586</v>
      </c>
      <c r="E324" s="4">
        <v>12586</v>
      </c>
      <c r="F324" s="4">
        <v>0</v>
      </c>
      <c r="G324" s="4">
        <v>0</v>
      </c>
      <c r="H324" s="4">
        <v>0</v>
      </c>
      <c r="I324" s="5">
        <f t="shared" ref="I324:I387" si="10">E324+G324</f>
        <v>12586</v>
      </c>
      <c r="J324" s="5">
        <f t="shared" ref="J324:J387" si="11">F324+H324</f>
        <v>0</v>
      </c>
      <c r="K324" s="6" t="str">
        <f>UPPER(LEFT(B324,FIND(",",B324)-1))</f>
        <v>JAYAPAL</v>
      </c>
      <c r="L324" s="6" t="str">
        <f>LEFT(RIGHT(B324,2),1)</f>
        <v>D</v>
      </c>
      <c r="M324" s="6" t="str">
        <f>LEFT(C324,2)</f>
        <v>WA</v>
      </c>
      <c r="N324" s="6" t="str">
        <f>RIGHT(C324,2)</f>
        <v>07</v>
      </c>
    </row>
    <row r="325" spans="1:14" x14ac:dyDescent="0.2">
      <c r="A325" s="2">
        <v>2016</v>
      </c>
      <c r="B325" s="2" t="s">
        <v>69</v>
      </c>
      <c r="C325" s="3" t="s">
        <v>70</v>
      </c>
      <c r="D325" s="4">
        <v>12526</v>
      </c>
      <c r="E325" s="4">
        <v>12526</v>
      </c>
      <c r="F325" s="4">
        <v>0</v>
      </c>
      <c r="G325" s="4">
        <v>0</v>
      </c>
      <c r="H325" s="4">
        <v>0</v>
      </c>
      <c r="I325" s="5">
        <f t="shared" si="10"/>
        <v>12526</v>
      </c>
      <c r="J325" s="5">
        <f t="shared" si="11"/>
        <v>0</v>
      </c>
      <c r="K325" s="6" t="str">
        <f>UPPER(LEFT(B325,FIND(",",B325)-1))</f>
        <v>APPLEGATE</v>
      </c>
      <c r="L325" s="6" t="str">
        <f>LEFT(RIGHT(B325,2),1)</f>
        <v>D</v>
      </c>
      <c r="M325" s="6" t="str">
        <f>LEFT(C325,2)</f>
        <v>CA</v>
      </c>
      <c r="N325" s="6" t="str">
        <f>RIGHT(C325,2)</f>
        <v>49</v>
      </c>
    </row>
    <row r="326" spans="1:14" x14ac:dyDescent="0.2">
      <c r="A326" s="2">
        <v>2014</v>
      </c>
      <c r="B326" s="3" t="s">
        <v>618</v>
      </c>
      <c r="C326" s="3" t="s">
        <v>619</v>
      </c>
      <c r="D326" s="4">
        <v>12180</v>
      </c>
      <c r="E326" s="4">
        <v>0</v>
      </c>
      <c r="F326" s="4">
        <v>0</v>
      </c>
      <c r="G326" s="4">
        <v>12180</v>
      </c>
      <c r="H326" s="4">
        <v>0</v>
      </c>
      <c r="I326" s="5">
        <f t="shared" si="10"/>
        <v>12180</v>
      </c>
      <c r="J326" s="5">
        <f t="shared" si="11"/>
        <v>0</v>
      </c>
      <c r="K326" s="6" t="str">
        <f>UPPER(LEFT(B326,FIND(",",B326)-1))</f>
        <v>HARTZLER</v>
      </c>
      <c r="L326" s="6" t="str">
        <f>LEFT(RIGHT(B326,2),1)</f>
        <v>R</v>
      </c>
      <c r="M326" s="6" t="str">
        <f>LEFT(C326,2)</f>
        <v>MO</v>
      </c>
      <c r="N326" s="6" t="str">
        <f>RIGHT(C326,2)</f>
        <v>04</v>
      </c>
    </row>
    <row r="327" spans="1:14" x14ac:dyDescent="0.2">
      <c r="A327" s="2">
        <v>2014</v>
      </c>
      <c r="B327" s="3" t="s">
        <v>769</v>
      </c>
      <c r="C327" s="3" t="s">
        <v>278</v>
      </c>
      <c r="D327" s="4">
        <v>12095</v>
      </c>
      <c r="E327" s="4">
        <v>0</v>
      </c>
      <c r="F327" s="4">
        <v>0</v>
      </c>
      <c r="G327" s="4">
        <v>4266</v>
      </c>
      <c r="H327" s="4">
        <v>7829</v>
      </c>
      <c r="I327" s="5">
        <f t="shared" si="10"/>
        <v>4266</v>
      </c>
      <c r="J327" s="5">
        <f t="shared" si="11"/>
        <v>7829</v>
      </c>
      <c r="K327" s="6" t="str">
        <f>UPPER(LEFT(B327,FIND(",",B327)-1))</f>
        <v>HANNA</v>
      </c>
      <c r="L327" s="6" t="str">
        <f>LEFT(RIGHT(B327,2),1)</f>
        <v>R</v>
      </c>
      <c r="M327" s="6" t="str">
        <f>LEFT(C327,2)</f>
        <v>NY</v>
      </c>
      <c r="N327" s="6" t="str">
        <f>RIGHT(C327,2)</f>
        <v>22</v>
      </c>
    </row>
    <row r="328" spans="1:14" x14ac:dyDescent="0.2">
      <c r="A328" s="2">
        <v>2014</v>
      </c>
      <c r="B328" s="2" t="s">
        <v>681</v>
      </c>
      <c r="C328" s="3" t="s">
        <v>385</v>
      </c>
      <c r="D328" s="4">
        <v>12008</v>
      </c>
      <c r="E328" s="4">
        <v>0</v>
      </c>
      <c r="F328" s="4">
        <v>0</v>
      </c>
      <c r="G328" s="4">
        <v>12008</v>
      </c>
      <c r="H328" s="4">
        <v>0</v>
      </c>
      <c r="I328" s="5">
        <f t="shared" si="10"/>
        <v>12008</v>
      </c>
      <c r="J328" s="5">
        <f t="shared" si="11"/>
        <v>0</v>
      </c>
      <c r="K328" s="6" t="str">
        <f>UPPER(LEFT(B328,FIND(",",B328)-1))</f>
        <v>DIDIER</v>
      </c>
      <c r="L328" s="6" t="str">
        <f>LEFT(RIGHT(B328,2),1)</f>
        <v>R</v>
      </c>
      <c r="M328" s="6" t="str">
        <f>LEFT(C328,2)</f>
        <v>WA</v>
      </c>
      <c r="N328" s="6" t="str">
        <f>RIGHT(C328,2)</f>
        <v>04</v>
      </c>
    </row>
    <row r="329" spans="1:14" x14ac:dyDescent="0.2">
      <c r="A329" s="2">
        <v>2016</v>
      </c>
      <c r="B329" s="2" t="s">
        <v>108</v>
      </c>
      <c r="C329" s="3" t="s">
        <v>109</v>
      </c>
      <c r="D329" s="4">
        <v>11999</v>
      </c>
      <c r="E329" s="4">
        <v>0</v>
      </c>
      <c r="F329" s="4">
        <v>0</v>
      </c>
      <c r="G329" s="4">
        <v>11999</v>
      </c>
      <c r="H329" s="4">
        <v>0</v>
      </c>
      <c r="I329" s="5">
        <f t="shared" si="10"/>
        <v>11999</v>
      </c>
      <c r="J329" s="5">
        <f t="shared" si="11"/>
        <v>0</v>
      </c>
      <c r="K329" s="6" t="str">
        <f>UPPER(LEFT(B329,FIND(",",B329)-1))</f>
        <v>ROONEY</v>
      </c>
      <c r="L329" s="6" t="str">
        <f>LEFT(RIGHT(B329,2),1)</f>
        <v>R</v>
      </c>
      <c r="M329" s="6" t="str">
        <f>LEFT(C329,2)</f>
        <v>FL</v>
      </c>
      <c r="N329" s="6" t="str">
        <f>RIGHT(C329,2)</f>
        <v>19</v>
      </c>
    </row>
    <row r="330" spans="1:14" x14ac:dyDescent="0.2">
      <c r="A330" s="2">
        <v>2016</v>
      </c>
      <c r="B330" s="3" t="s">
        <v>333</v>
      </c>
      <c r="C330" s="3" t="s">
        <v>320</v>
      </c>
      <c r="D330" s="4">
        <v>11909</v>
      </c>
      <c r="E330" s="4">
        <v>11909</v>
      </c>
      <c r="F330" s="4">
        <v>0</v>
      </c>
      <c r="G330" s="4">
        <v>0</v>
      </c>
      <c r="H330" s="4">
        <v>0</v>
      </c>
      <c r="I330" s="5">
        <f t="shared" si="10"/>
        <v>11909</v>
      </c>
      <c r="J330" s="5">
        <f t="shared" si="11"/>
        <v>0</v>
      </c>
      <c r="K330" s="6" t="str">
        <f>UPPER(LEFT(B330,FIND(",",B330)-1))</f>
        <v>O'MALLEY</v>
      </c>
      <c r="L330" s="6" t="str">
        <f>LEFT(RIGHT(B330,2),1)</f>
        <v>D</v>
      </c>
      <c r="M330" s="6" t="str">
        <f>LEFT(C330,2)</f>
        <v>PR</v>
      </c>
      <c r="N330" s="6" t="str">
        <f>RIGHT(C330,2)</f>
        <v>ES</v>
      </c>
    </row>
    <row r="331" spans="1:14" x14ac:dyDescent="0.2">
      <c r="A331" s="2">
        <v>2014</v>
      </c>
      <c r="B331" s="3" t="s">
        <v>750</v>
      </c>
      <c r="C331" s="3" t="s">
        <v>751</v>
      </c>
      <c r="D331" s="4">
        <v>11633</v>
      </c>
      <c r="E331" s="4">
        <v>0</v>
      </c>
      <c r="F331" s="4">
        <v>0</v>
      </c>
      <c r="G331" s="4">
        <v>11633</v>
      </c>
      <c r="H331" s="4">
        <v>0</v>
      </c>
      <c r="I331" s="5">
        <f t="shared" si="10"/>
        <v>11633</v>
      </c>
      <c r="J331" s="5">
        <f t="shared" si="11"/>
        <v>0</v>
      </c>
      <c r="K331" s="6" t="str">
        <f>UPPER(LEFT(B331,FIND(",",B331)-1))</f>
        <v>KELLY</v>
      </c>
      <c r="L331" s="6" t="str">
        <f>LEFT(RIGHT(B331,2),1)</f>
        <v>R</v>
      </c>
      <c r="M331" s="6" t="str">
        <f>LEFT(C331,2)</f>
        <v>PA</v>
      </c>
      <c r="N331" s="6" t="str">
        <f>RIGHT(C331,2)</f>
        <v>03</v>
      </c>
    </row>
    <row r="332" spans="1:14" x14ac:dyDescent="0.2">
      <c r="A332" s="2">
        <v>2016</v>
      </c>
      <c r="B332" s="3" t="s">
        <v>334</v>
      </c>
      <c r="C332" s="3" t="s">
        <v>320</v>
      </c>
      <c r="D332" s="4">
        <v>11529</v>
      </c>
      <c r="E332" s="4">
        <v>0</v>
      </c>
      <c r="F332" s="4">
        <v>0</v>
      </c>
      <c r="G332" s="4">
        <v>8362</v>
      </c>
      <c r="H332" s="4">
        <v>3167</v>
      </c>
      <c r="I332" s="5">
        <f t="shared" si="10"/>
        <v>8362</v>
      </c>
      <c r="J332" s="5">
        <f t="shared" si="11"/>
        <v>3167</v>
      </c>
      <c r="K332" s="6" t="str">
        <f>UPPER(LEFT(B332,FIND(",",B332)-1))</f>
        <v>HUCKABEE</v>
      </c>
      <c r="L332" s="6" t="str">
        <f>LEFT(RIGHT(B332,2),1)</f>
        <v>R</v>
      </c>
      <c r="M332" s="6" t="str">
        <f>LEFT(C332,2)</f>
        <v>PR</v>
      </c>
      <c r="N332" s="6" t="str">
        <f>RIGHT(C332,2)</f>
        <v>ES</v>
      </c>
    </row>
    <row r="333" spans="1:14" x14ac:dyDescent="0.2">
      <c r="A333" s="2">
        <v>2014</v>
      </c>
      <c r="B333" s="2" t="s">
        <v>607</v>
      </c>
      <c r="C333" s="3" t="s">
        <v>608</v>
      </c>
      <c r="D333" s="4">
        <v>11250</v>
      </c>
      <c r="E333" s="4">
        <v>0</v>
      </c>
      <c r="F333" s="4">
        <v>0</v>
      </c>
      <c r="G333" s="4">
        <v>0</v>
      </c>
      <c r="H333" s="4">
        <v>0</v>
      </c>
      <c r="I333" s="5">
        <f t="shared" si="10"/>
        <v>0</v>
      </c>
      <c r="J333" s="5">
        <f t="shared" si="11"/>
        <v>0</v>
      </c>
      <c r="K333" s="6" t="str">
        <f>UPPER(LEFT(B333,FIND(",",B333)-1))</f>
        <v>DENNEY</v>
      </c>
      <c r="L333" s="6" t="str">
        <f>LEFT(RIGHT(B333,2),1)</f>
        <v>3</v>
      </c>
      <c r="M333" s="6" t="str">
        <f>LEFT(C333,2)</f>
        <v>MN</v>
      </c>
      <c r="N333" s="6" t="str">
        <f>RIGHT(C333,2)</f>
        <v>06</v>
      </c>
    </row>
    <row r="334" spans="1:14" x14ac:dyDescent="0.2">
      <c r="A334" s="2">
        <v>2014</v>
      </c>
      <c r="B334" s="3" t="s">
        <v>382</v>
      </c>
      <c r="C334" s="3" t="s">
        <v>383</v>
      </c>
      <c r="D334" s="4">
        <v>11000</v>
      </c>
      <c r="E334" s="4">
        <v>11000</v>
      </c>
      <c r="F334" s="4">
        <v>0</v>
      </c>
      <c r="G334" s="4">
        <v>0</v>
      </c>
      <c r="H334" s="4">
        <v>0</v>
      </c>
      <c r="I334" s="5">
        <f t="shared" si="10"/>
        <v>11000</v>
      </c>
      <c r="J334" s="5">
        <f t="shared" si="11"/>
        <v>0</v>
      </c>
      <c r="K334" s="6" t="str">
        <f>UPPER(LEFT(B334,FIND(",",B334)-1))</f>
        <v>DELBENE</v>
      </c>
      <c r="L334" s="6" t="str">
        <f>LEFT(RIGHT(B334,2),1)</f>
        <v>D</v>
      </c>
      <c r="M334" s="6" t="str">
        <f>LEFT(C334,2)</f>
        <v>WA</v>
      </c>
      <c r="N334" s="6" t="str">
        <f>RIGHT(C334,2)</f>
        <v>01</v>
      </c>
    </row>
    <row r="335" spans="1:14" x14ac:dyDescent="0.2">
      <c r="A335" s="2">
        <v>2016</v>
      </c>
      <c r="B335" s="3" t="s">
        <v>52</v>
      </c>
      <c r="C335" s="3" t="s">
        <v>51</v>
      </c>
      <c r="D335" s="4">
        <v>10974</v>
      </c>
      <c r="E335" s="4">
        <v>0</v>
      </c>
      <c r="F335" s="4">
        <v>0</v>
      </c>
      <c r="G335" s="4">
        <v>10974</v>
      </c>
      <c r="H335" s="4">
        <v>0</v>
      </c>
      <c r="I335" s="5">
        <f t="shared" si="10"/>
        <v>10974</v>
      </c>
      <c r="J335" s="5">
        <f t="shared" si="11"/>
        <v>0</v>
      </c>
      <c r="K335" s="6" t="str">
        <f>UPPER(LEFT(B335,FIND(",",B335)-1))</f>
        <v>KNIGHT</v>
      </c>
      <c r="L335" s="6" t="str">
        <f>LEFT(RIGHT(B335,2),1)</f>
        <v>R</v>
      </c>
      <c r="M335" s="6" t="str">
        <f>LEFT(C335,2)</f>
        <v>CA</v>
      </c>
      <c r="N335" s="6" t="str">
        <f>RIGHT(C335,2)</f>
        <v>25</v>
      </c>
    </row>
    <row r="336" spans="1:14" x14ac:dyDescent="0.2">
      <c r="A336" s="2">
        <v>2014</v>
      </c>
      <c r="B336" s="3" t="s">
        <v>252</v>
      </c>
      <c r="C336" s="3" t="s">
        <v>253</v>
      </c>
      <c r="D336" s="4">
        <v>10892</v>
      </c>
      <c r="E336" s="4">
        <v>0</v>
      </c>
      <c r="F336" s="4">
        <v>0</v>
      </c>
      <c r="G336" s="4">
        <v>10892</v>
      </c>
      <c r="H336" s="4">
        <v>0</v>
      </c>
      <c r="I336" s="5">
        <f t="shared" si="10"/>
        <v>10892</v>
      </c>
      <c r="J336" s="5">
        <f t="shared" si="11"/>
        <v>0</v>
      </c>
      <c r="K336" s="6" t="str">
        <f>UPPER(LEFT(B336,FIND(",",B336)-1))</f>
        <v>LANCE</v>
      </c>
      <c r="L336" s="6" t="str">
        <f>LEFT(RIGHT(B336,2),1)</f>
        <v>R</v>
      </c>
      <c r="M336" s="6" t="str">
        <f>LEFT(C336,2)</f>
        <v>NJ</v>
      </c>
      <c r="N336" s="6" t="str">
        <f>RIGHT(C336,2)</f>
        <v>07</v>
      </c>
    </row>
    <row r="337" spans="1:14" x14ac:dyDescent="0.2">
      <c r="A337" s="2">
        <v>2016</v>
      </c>
      <c r="B337" s="3" t="s">
        <v>377</v>
      </c>
      <c r="C337" s="3" t="s">
        <v>378</v>
      </c>
      <c r="D337" s="4">
        <v>10736</v>
      </c>
      <c r="E337" s="4">
        <v>0</v>
      </c>
      <c r="F337" s="4">
        <v>0</v>
      </c>
      <c r="G337" s="4">
        <v>10736</v>
      </c>
      <c r="H337" s="4">
        <v>0</v>
      </c>
      <c r="I337" s="5">
        <f t="shared" si="10"/>
        <v>10736</v>
      </c>
      <c r="J337" s="5">
        <f t="shared" si="11"/>
        <v>0</v>
      </c>
      <c r="K337" s="6" t="str">
        <f>UPPER(LEFT(B337,FIND(",",B337)-1))</f>
        <v>GOODLATTE</v>
      </c>
      <c r="L337" s="6" t="str">
        <f>LEFT(RIGHT(B337,2),1)</f>
        <v>R</v>
      </c>
      <c r="M337" s="6" t="str">
        <f>LEFT(C337,2)</f>
        <v>VA</v>
      </c>
      <c r="N337" s="6" t="str">
        <f>RIGHT(C337,2)</f>
        <v>06</v>
      </c>
    </row>
    <row r="338" spans="1:14" x14ac:dyDescent="0.2">
      <c r="A338" s="2">
        <v>2016</v>
      </c>
      <c r="B338" s="2" t="s">
        <v>177</v>
      </c>
      <c r="C338" s="3" t="s">
        <v>178</v>
      </c>
      <c r="D338" s="4">
        <v>10664</v>
      </c>
      <c r="E338" s="4">
        <v>10664</v>
      </c>
      <c r="F338" s="4">
        <v>0</v>
      </c>
      <c r="G338" s="4">
        <v>0</v>
      </c>
      <c r="H338" s="4">
        <v>0</v>
      </c>
      <c r="I338" s="5">
        <f t="shared" si="10"/>
        <v>10664</v>
      </c>
      <c r="J338" s="5">
        <f t="shared" si="11"/>
        <v>0</v>
      </c>
      <c r="K338" s="6" t="str">
        <f>UPPER(LEFT(B338,FIND(",",B338)-1))</f>
        <v>PENA-MELNYK</v>
      </c>
      <c r="L338" s="6" t="str">
        <f>LEFT(RIGHT(B338,2),1)</f>
        <v>D</v>
      </c>
      <c r="M338" s="6" t="str">
        <f>LEFT(C338,2)</f>
        <v>MD</v>
      </c>
      <c r="N338" s="6" t="str">
        <f>RIGHT(C338,2)</f>
        <v>04</v>
      </c>
    </row>
    <row r="339" spans="1:14" x14ac:dyDescent="0.2">
      <c r="A339" s="2">
        <v>2014</v>
      </c>
      <c r="B339" s="3" t="s">
        <v>249</v>
      </c>
      <c r="C339" s="3" t="s">
        <v>250</v>
      </c>
      <c r="D339" s="4">
        <v>10457</v>
      </c>
      <c r="E339" s="4">
        <v>0</v>
      </c>
      <c r="F339" s="4">
        <v>0</v>
      </c>
      <c r="G339" s="4">
        <v>5475</v>
      </c>
      <c r="H339" s="4">
        <v>4982</v>
      </c>
      <c r="I339" s="5">
        <f t="shared" si="10"/>
        <v>5475</v>
      </c>
      <c r="J339" s="5">
        <f t="shared" si="11"/>
        <v>4982</v>
      </c>
      <c r="K339" s="6" t="str">
        <f>UPPER(LEFT(B339,FIND(",",B339)-1))</f>
        <v>GARRETT</v>
      </c>
      <c r="L339" s="6" t="str">
        <f>LEFT(RIGHT(B339,2),1)</f>
        <v>R</v>
      </c>
      <c r="M339" s="6" t="str">
        <f>LEFT(C339,2)</f>
        <v>NJ</v>
      </c>
      <c r="N339" s="6" t="str">
        <f>RIGHT(C339,2)</f>
        <v>05</v>
      </c>
    </row>
    <row r="340" spans="1:14" x14ac:dyDescent="0.2">
      <c r="A340" s="2">
        <v>2016</v>
      </c>
      <c r="B340" s="3" t="s">
        <v>162</v>
      </c>
      <c r="C340" s="3" t="s">
        <v>163</v>
      </c>
      <c r="D340" s="4">
        <v>10285</v>
      </c>
      <c r="E340" s="4">
        <v>0</v>
      </c>
      <c r="F340" s="4">
        <v>0</v>
      </c>
      <c r="G340" s="4">
        <v>10285</v>
      </c>
      <c r="H340" s="4">
        <v>0</v>
      </c>
      <c r="I340" s="5">
        <f t="shared" si="10"/>
        <v>10285</v>
      </c>
      <c r="J340" s="5">
        <f t="shared" si="11"/>
        <v>0</v>
      </c>
      <c r="K340" s="6" t="str">
        <f>UPPER(LEFT(B340,FIND(",",B340)-1))</f>
        <v>YODER</v>
      </c>
      <c r="L340" s="6" t="str">
        <f>LEFT(RIGHT(B340,2),1)</f>
        <v>R</v>
      </c>
      <c r="M340" s="6" t="str">
        <f>LEFT(C340,2)</f>
        <v>KS</v>
      </c>
      <c r="N340" s="6" t="str">
        <f>RIGHT(C340,2)</f>
        <v>03</v>
      </c>
    </row>
    <row r="341" spans="1:14" x14ac:dyDescent="0.2">
      <c r="A341" s="2">
        <v>2016</v>
      </c>
      <c r="B341" s="2" t="s">
        <v>32</v>
      </c>
      <c r="C341" s="3" t="s">
        <v>31</v>
      </c>
      <c r="D341" s="4">
        <v>10092</v>
      </c>
      <c r="E341" s="4">
        <v>0</v>
      </c>
      <c r="F341" s="4">
        <v>0</v>
      </c>
      <c r="G341" s="4">
        <v>10092</v>
      </c>
      <c r="H341" s="4">
        <v>0</v>
      </c>
      <c r="I341" s="5">
        <f t="shared" si="10"/>
        <v>10092</v>
      </c>
      <c r="J341" s="5">
        <f t="shared" si="11"/>
        <v>0</v>
      </c>
      <c r="K341" s="6" t="str">
        <f>UPPER(LEFT(B341,FIND(",",B341)-1))</f>
        <v>JONES</v>
      </c>
      <c r="L341" s="6" t="str">
        <f>LEFT(RIGHT(B341,2),1)</f>
        <v>R</v>
      </c>
      <c r="M341" s="6" t="str">
        <f>LEFT(C341,2)</f>
        <v>CA</v>
      </c>
      <c r="N341" s="6" t="str">
        <f>RIGHT(C341,2)</f>
        <v>07</v>
      </c>
    </row>
    <row r="342" spans="1:14" x14ac:dyDescent="0.2">
      <c r="A342" s="2">
        <v>2014</v>
      </c>
      <c r="B342" s="2" t="s">
        <v>730</v>
      </c>
      <c r="C342" s="3" t="s">
        <v>731</v>
      </c>
      <c r="D342" s="4">
        <v>10057</v>
      </c>
      <c r="E342" s="4">
        <v>10057</v>
      </c>
      <c r="F342" s="4">
        <v>0</v>
      </c>
      <c r="G342" s="4">
        <v>0</v>
      </c>
      <c r="H342" s="4">
        <v>0</v>
      </c>
      <c r="I342" s="5">
        <f t="shared" si="10"/>
        <v>10057</v>
      </c>
      <c r="J342" s="5">
        <f t="shared" si="11"/>
        <v>0</v>
      </c>
      <c r="K342" s="6" t="str">
        <f>UPPER(LEFT(B342,FIND(",",B342)-1))</f>
        <v>BOYLE</v>
      </c>
      <c r="L342" s="6" t="str">
        <f>LEFT(RIGHT(B342,2),1)</f>
        <v>D</v>
      </c>
      <c r="M342" s="6" t="str">
        <f>LEFT(C342,2)</f>
        <v>PA</v>
      </c>
      <c r="N342" s="6" t="str">
        <f>RIGHT(C342,2)</f>
        <v>13</v>
      </c>
    </row>
    <row r="343" spans="1:14" x14ac:dyDescent="0.2">
      <c r="A343" s="2">
        <v>2016</v>
      </c>
      <c r="B343" s="2" t="s">
        <v>206</v>
      </c>
      <c r="C343" s="3" t="s">
        <v>205</v>
      </c>
      <c r="D343" s="4">
        <v>10000</v>
      </c>
      <c r="E343" s="4">
        <v>0</v>
      </c>
      <c r="F343" s="4">
        <v>10000</v>
      </c>
      <c r="G343" s="4">
        <v>0</v>
      </c>
      <c r="H343" s="4">
        <v>0</v>
      </c>
      <c r="I343" s="5">
        <f t="shared" si="10"/>
        <v>0</v>
      </c>
      <c r="J343" s="5">
        <f t="shared" si="11"/>
        <v>10000</v>
      </c>
      <c r="K343" s="6" t="str">
        <f>UPPER(LEFT(B343,FIND(",",B343)-1))</f>
        <v>BONOFF</v>
      </c>
      <c r="L343" s="6" t="str">
        <f>LEFT(RIGHT(B343,2),1)</f>
        <v>D</v>
      </c>
      <c r="M343" s="6" t="str">
        <f>LEFT(C343,2)</f>
        <v>MN</v>
      </c>
      <c r="N343" s="6" t="str">
        <f>RIGHT(C343,2)</f>
        <v>03</v>
      </c>
    </row>
    <row r="344" spans="1:14" x14ac:dyDescent="0.2">
      <c r="A344" s="2">
        <v>2014</v>
      </c>
      <c r="B344" s="2" t="s">
        <v>503</v>
      </c>
      <c r="C344" s="3" t="s">
        <v>500</v>
      </c>
      <c r="D344" s="4">
        <v>9983</v>
      </c>
      <c r="E344" s="4">
        <v>0</v>
      </c>
      <c r="F344" s="4">
        <v>0</v>
      </c>
      <c r="G344" s="4">
        <v>9983</v>
      </c>
      <c r="H344" s="4">
        <v>0</v>
      </c>
      <c r="I344" s="5">
        <f t="shared" si="10"/>
        <v>9983</v>
      </c>
      <c r="J344" s="5">
        <f t="shared" si="11"/>
        <v>0</v>
      </c>
      <c r="K344" s="6" t="str">
        <f>UPPER(LEFT(B344,FIND(",",B344)-1))</f>
        <v>HANDEL</v>
      </c>
      <c r="L344" s="6" t="str">
        <f>LEFT(RIGHT(B344,2),1)</f>
        <v>R</v>
      </c>
      <c r="M344" s="6" t="str">
        <f>LEFT(C344,2)</f>
        <v>GA</v>
      </c>
      <c r="N344" s="6" t="str">
        <f>RIGHT(C344,2)</f>
        <v>S1</v>
      </c>
    </row>
    <row r="345" spans="1:14" x14ac:dyDescent="0.2">
      <c r="A345" s="2">
        <v>2016</v>
      </c>
      <c r="B345" s="3" t="s">
        <v>346</v>
      </c>
      <c r="C345" s="3" t="s">
        <v>347</v>
      </c>
      <c r="D345" s="4">
        <v>9577</v>
      </c>
      <c r="E345" s="4">
        <v>0</v>
      </c>
      <c r="F345" s="4">
        <v>0</v>
      </c>
      <c r="G345" s="4">
        <v>9577</v>
      </c>
      <c r="H345" s="4">
        <v>0</v>
      </c>
      <c r="I345" s="5">
        <f t="shared" si="10"/>
        <v>9577</v>
      </c>
      <c r="J345" s="5">
        <f t="shared" si="11"/>
        <v>0</v>
      </c>
      <c r="K345" s="6" t="str">
        <f>UPPER(LEFT(B345,FIND(",",B345)-1))</f>
        <v>JOHNSON</v>
      </c>
      <c r="L345" s="6" t="str">
        <f>LEFT(RIGHT(B345,2),1)</f>
        <v>R</v>
      </c>
      <c r="M345" s="6" t="str">
        <f>LEFT(C345,2)</f>
        <v>TX</v>
      </c>
      <c r="N345" s="6" t="str">
        <f>RIGHT(C345,2)</f>
        <v>03</v>
      </c>
    </row>
    <row r="346" spans="1:14" x14ac:dyDescent="0.2">
      <c r="A346" s="2">
        <v>2016</v>
      </c>
      <c r="B346" s="3" t="s">
        <v>384</v>
      </c>
      <c r="C346" s="3" t="s">
        <v>385</v>
      </c>
      <c r="D346" s="4">
        <v>9517</v>
      </c>
      <c r="E346" s="4">
        <v>0</v>
      </c>
      <c r="F346" s="4">
        <v>0</v>
      </c>
      <c r="G346" s="4">
        <v>9517</v>
      </c>
      <c r="H346" s="4">
        <v>0</v>
      </c>
      <c r="I346" s="5">
        <f t="shared" si="10"/>
        <v>9517</v>
      </c>
      <c r="J346" s="5">
        <f t="shared" si="11"/>
        <v>0</v>
      </c>
      <c r="K346" s="6" t="str">
        <f>UPPER(LEFT(B346,FIND(",",B346)-1))</f>
        <v>NEWHOUSE</v>
      </c>
      <c r="L346" s="6" t="str">
        <f>LEFT(RIGHT(B346,2),1)</f>
        <v>R</v>
      </c>
      <c r="M346" s="6" t="str">
        <f>LEFT(C346,2)</f>
        <v>WA</v>
      </c>
      <c r="N346" s="6" t="str">
        <f>RIGHT(C346,2)</f>
        <v>04</v>
      </c>
    </row>
    <row r="347" spans="1:14" x14ac:dyDescent="0.2">
      <c r="A347" s="2">
        <v>2014</v>
      </c>
      <c r="B347" s="3" t="s">
        <v>712</v>
      </c>
      <c r="C347" s="3" t="s">
        <v>713</v>
      </c>
      <c r="D347" s="4">
        <v>9476</v>
      </c>
      <c r="E347" s="4">
        <v>0</v>
      </c>
      <c r="F347" s="4">
        <v>0</v>
      </c>
      <c r="G347" s="4">
        <v>9476</v>
      </c>
      <c r="H347" s="4">
        <v>0</v>
      </c>
      <c r="I347" s="5">
        <f t="shared" si="10"/>
        <v>9476</v>
      </c>
      <c r="J347" s="5">
        <f t="shared" si="11"/>
        <v>0</v>
      </c>
      <c r="K347" s="6" t="str">
        <f>UPPER(LEFT(B347,FIND(",",B347)-1))</f>
        <v>SCOTT</v>
      </c>
      <c r="L347" s="6" t="str">
        <f>LEFT(RIGHT(B347,2),1)</f>
        <v>R</v>
      </c>
      <c r="M347" s="6" t="str">
        <f>LEFT(C347,2)</f>
        <v>SC</v>
      </c>
      <c r="N347" s="6" t="str">
        <f>RIGHT(C347,2)</f>
        <v>S1</v>
      </c>
    </row>
    <row r="348" spans="1:14" x14ac:dyDescent="0.2">
      <c r="A348" s="2">
        <v>2014</v>
      </c>
      <c r="B348" s="3" t="s">
        <v>432</v>
      </c>
      <c r="C348" s="3" t="s">
        <v>433</v>
      </c>
      <c r="D348" s="4">
        <v>9315</v>
      </c>
      <c r="E348" s="4">
        <v>0</v>
      </c>
      <c r="F348" s="4">
        <v>0</v>
      </c>
      <c r="G348" s="4">
        <v>9315</v>
      </c>
      <c r="H348" s="4">
        <v>0</v>
      </c>
      <c r="I348" s="5">
        <f t="shared" si="10"/>
        <v>9315</v>
      </c>
      <c r="J348" s="5">
        <f t="shared" si="11"/>
        <v>0</v>
      </c>
      <c r="K348" s="6" t="str">
        <f>UPPER(LEFT(B348,FIND(",",B348)-1))</f>
        <v>MCCLINTOCK</v>
      </c>
      <c r="L348" s="6" t="str">
        <f>LEFT(RIGHT(B348,2),1)</f>
        <v>R</v>
      </c>
      <c r="M348" s="6" t="str">
        <f>LEFT(C348,2)</f>
        <v>CA</v>
      </c>
      <c r="N348" s="6" t="str">
        <f>RIGHT(C348,2)</f>
        <v>04</v>
      </c>
    </row>
    <row r="349" spans="1:14" x14ac:dyDescent="0.2">
      <c r="A349" s="2">
        <v>2014</v>
      </c>
      <c r="B349" s="3" t="s">
        <v>2</v>
      </c>
      <c r="C349" s="3" t="s">
        <v>3</v>
      </c>
      <c r="D349" s="4">
        <v>9275</v>
      </c>
      <c r="E349" s="4">
        <v>0</v>
      </c>
      <c r="F349" s="4">
        <v>0</v>
      </c>
      <c r="G349" s="4">
        <v>9275</v>
      </c>
      <c r="H349" s="4">
        <v>0</v>
      </c>
      <c r="I349" s="5">
        <f t="shared" si="10"/>
        <v>9275</v>
      </c>
      <c r="J349" s="5">
        <f t="shared" si="11"/>
        <v>0</v>
      </c>
      <c r="K349" s="6" t="str">
        <f>UPPER(LEFT(B349,FIND(",",B349)-1))</f>
        <v>YOUNG</v>
      </c>
      <c r="L349" s="6" t="str">
        <f>LEFT(RIGHT(B349,2),1)</f>
        <v>R</v>
      </c>
      <c r="M349" s="6" t="str">
        <f>LEFT(C349,2)</f>
        <v>AK</v>
      </c>
      <c r="N349" s="6" t="str">
        <f>RIGHT(C349,2)</f>
        <v>01</v>
      </c>
    </row>
    <row r="350" spans="1:14" x14ac:dyDescent="0.2">
      <c r="A350" s="2">
        <v>2016</v>
      </c>
      <c r="B350" s="3" t="s">
        <v>10</v>
      </c>
      <c r="C350" s="3" t="s">
        <v>11</v>
      </c>
      <c r="D350" s="4">
        <v>9089</v>
      </c>
      <c r="E350" s="4">
        <v>0</v>
      </c>
      <c r="F350" s="4">
        <v>0</v>
      </c>
      <c r="G350" s="4">
        <v>9089</v>
      </c>
      <c r="H350" s="4">
        <v>0</v>
      </c>
      <c r="I350" s="5">
        <f t="shared" si="10"/>
        <v>9089</v>
      </c>
      <c r="J350" s="5">
        <f t="shared" si="11"/>
        <v>0</v>
      </c>
      <c r="K350" s="6" t="str">
        <f>UPPER(LEFT(B350,FIND(",",B350)-1))</f>
        <v>ROGERS</v>
      </c>
      <c r="L350" s="6" t="str">
        <f>LEFT(RIGHT(B350,2),1)</f>
        <v>R</v>
      </c>
      <c r="M350" s="6" t="str">
        <f>LEFT(C350,2)</f>
        <v>AL</v>
      </c>
      <c r="N350" s="6" t="str">
        <f>RIGHT(C350,2)</f>
        <v>03</v>
      </c>
    </row>
    <row r="351" spans="1:14" x14ac:dyDescent="0.2">
      <c r="A351" s="2">
        <v>2016</v>
      </c>
      <c r="B351" s="3" t="s">
        <v>335</v>
      </c>
      <c r="C351" s="3" t="s">
        <v>320</v>
      </c>
      <c r="D351" s="4">
        <v>8649</v>
      </c>
      <c r="E351" s="4">
        <v>0</v>
      </c>
      <c r="F351" s="4">
        <v>0</v>
      </c>
      <c r="G351" s="4">
        <v>0</v>
      </c>
      <c r="H351" s="4">
        <v>8649</v>
      </c>
      <c r="I351" s="5">
        <f t="shared" si="10"/>
        <v>0</v>
      </c>
      <c r="J351" s="5">
        <f t="shared" si="11"/>
        <v>8649</v>
      </c>
      <c r="K351" s="6" t="str">
        <f>UPPER(LEFT(B351,FIND(",",B351)-1))</f>
        <v>PERRY</v>
      </c>
      <c r="L351" s="6" t="str">
        <f>LEFT(RIGHT(B351,2),1)</f>
        <v>R</v>
      </c>
      <c r="M351" s="6" t="str">
        <f>LEFT(C351,2)</f>
        <v>PR</v>
      </c>
      <c r="N351" s="6" t="str">
        <f>RIGHT(C351,2)</f>
        <v>ES</v>
      </c>
    </row>
    <row r="352" spans="1:14" x14ac:dyDescent="0.2">
      <c r="A352" s="2">
        <v>2016</v>
      </c>
      <c r="B352" s="3" t="s">
        <v>336</v>
      </c>
      <c r="C352" s="3" t="s">
        <v>320</v>
      </c>
      <c r="D352" s="4">
        <v>8368</v>
      </c>
      <c r="E352" s="4">
        <v>0</v>
      </c>
      <c r="F352" s="4">
        <v>0</v>
      </c>
      <c r="G352" s="4">
        <v>8362</v>
      </c>
      <c r="H352" s="4">
        <v>6</v>
      </c>
      <c r="I352" s="5">
        <f t="shared" si="10"/>
        <v>8362</v>
      </c>
      <c r="J352" s="5">
        <f t="shared" si="11"/>
        <v>6</v>
      </c>
      <c r="K352" s="6" t="str">
        <f>UPPER(LEFT(B352,FIND(",",B352)-1))</f>
        <v>FIORINA</v>
      </c>
      <c r="L352" s="6" t="str">
        <f>LEFT(RIGHT(B352,2),1)</f>
        <v>R</v>
      </c>
      <c r="M352" s="6" t="str">
        <f>LEFT(C352,2)</f>
        <v>PR</v>
      </c>
      <c r="N352" s="6" t="str">
        <f>RIGHT(C352,2)</f>
        <v>ES</v>
      </c>
    </row>
    <row r="353" spans="1:14" x14ac:dyDescent="0.2">
      <c r="A353" s="2">
        <v>2014</v>
      </c>
      <c r="B353" s="3" t="s">
        <v>541</v>
      </c>
      <c r="C353" s="3" t="s">
        <v>542</v>
      </c>
      <c r="D353" s="4">
        <v>8200</v>
      </c>
      <c r="E353" s="4">
        <v>0</v>
      </c>
      <c r="F353" s="4">
        <v>0</v>
      </c>
      <c r="G353" s="4">
        <v>8200</v>
      </c>
      <c r="H353" s="4">
        <v>0</v>
      </c>
      <c r="I353" s="5">
        <f t="shared" si="10"/>
        <v>8200</v>
      </c>
      <c r="J353" s="5">
        <f t="shared" si="11"/>
        <v>0</v>
      </c>
      <c r="K353" s="6" t="str">
        <f>UPPER(LEFT(B353,FIND(",",B353)-1))</f>
        <v>WALORSKI</v>
      </c>
      <c r="L353" s="6" t="str">
        <f>LEFT(RIGHT(B353,2),1)</f>
        <v>R</v>
      </c>
      <c r="M353" s="6" t="str">
        <f>LEFT(C353,2)</f>
        <v>IN</v>
      </c>
      <c r="N353" s="6" t="str">
        <f>RIGHT(C353,2)</f>
        <v>02</v>
      </c>
    </row>
    <row r="354" spans="1:14" x14ac:dyDescent="0.2">
      <c r="A354" s="2">
        <v>2014</v>
      </c>
      <c r="B354" s="2" t="s">
        <v>576</v>
      </c>
      <c r="C354" s="3" t="s">
        <v>575</v>
      </c>
      <c r="D354" s="4">
        <v>8033</v>
      </c>
      <c r="E354" s="4">
        <v>0</v>
      </c>
      <c r="F354" s="4">
        <v>0</v>
      </c>
      <c r="G354" s="4">
        <v>0</v>
      </c>
      <c r="H354" s="4">
        <v>8033</v>
      </c>
      <c r="I354" s="5">
        <f t="shared" si="10"/>
        <v>0</v>
      </c>
      <c r="J354" s="5">
        <f t="shared" si="11"/>
        <v>8033</v>
      </c>
      <c r="K354" s="6" t="str">
        <f>UPPER(LEFT(B354,FIND(",",B354)-1))</f>
        <v>GOMEZ</v>
      </c>
      <c r="L354" s="6" t="str">
        <f>LEFT(RIGHT(B354,2),1)</f>
        <v>R</v>
      </c>
      <c r="M354" s="6" t="str">
        <f>LEFT(C354,2)</f>
        <v>MA</v>
      </c>
      <c r="N354" s="6" t="str">
        <f>RIGHT(C354,2)</f>
        <v>S2</v>
      </c>
    </row>
    <row r="355" spans="1:14" x14ac:dyDescent="0.2">
      <c r="A355" s="2">
        <v>2016</v>
      </c>
      <c r="B355" s="2" t="s">
        <v>191</v>
      </c>
      <c r="C355" s="3" t="s">
        <v>189</v>
      </c>
      <c r="D355" s="4">
        <v>8007</v>
      </c>
      <c r="E355" s="4">
        <v>0</v>
      </c>
      <c r="F355" s="4">
        <v>0</v>
      </c>
      <c r="G355" s="4">
        <v>8007</v>
      </c>
      <c r="H355" s="4">
        <v>0</v>
      </c>
      <c r="I355" s="5">
        <f t="shared" si="10"/>
        <v>8007</v>
      </c>
      <c r="J355" s="5">
        <f t="shared" si="11"/>
        <v>0</v>
      </c>
      <c r="K355" s="6" t="str">
        <f>UPPER(LEFT(B355,FIND(",",B355)-1))</f>
        <v>ALLEN</v>
      </c>
      <c r="L355" s="6" t="str">
        <f>LEFT(RIGHT(B355,2),1)</f>
        <v>R</v>
      </c>
      <c r="M355" s="6" t="str">
        <f>LEFT(C355,2)</f>
        <v>MI</v>
      </c>
      <c r="N355" s="6" t="str">
        <f>RIGHT(C355,2)</f>
        <v>01</v>
      </c>
    </row>
    <row r="356" spans="1:14" x14ac:dyDescent="0.2">
      <c r="A356" s="2">
        <v>2014</v>
      </c>
      <c r="B356" s="2" t="s">
        <v>538</v>
      </c>
      <c r="C356" s="3" t="s">
        <v>146</v>
      </c>
      <c r="D356" s="4">
        <v>7958</v>
      </c>
      <c r="E356" s="4">
        <v>0</v>
      </c>
      <c r="F356" s="4">
        <v>0</v>
      </c>
      <c r="G356" s="4">
        <v>7958</v>
      </c>
      <c r="H356" s="4">
        <v>0</v>
      </c>
      <c r="I356" s="5">
        <f t="shared" si="10"/>
        <v>7958</v>
      </c>
      <c r="J356" s="5">
        <f t="shared" si="11"/>
        <v>0</v>
      </c>
      <c r="K356" s="6" t="str">
        <f>UPPER(LEFT(B356,FIND(",",B356)-1))</f>
        <v>SCHILLING</v>
      </c>
      <c r="L356" s="6" t="str">
        <f>LEFT(RIGHT(B356,2),1)</f>
        <v>R</v>
      </c>
      <c r="M356" s="6" t="str">
        <f>LEFT(C356,2)</f>
        <v>IL</v>
      </c>
      <c r="N356" s="6" t="str">
        <f>RIGHT(C356,2)</f>
        <v>17</v>
      </c>
    </row>
    <row r="357" spans="1:14" x14ac:dyDescent="0.2">
      <c r="A357" s="2">
        <v>2016</v>
      </c>
      <c r="B357" s="2" t="s">
        <v>179</v>
      </c>
      <c r="C357" s="3" t="s">
        <v>180</v>
      </c>
      <c r="D357" s="4">
        <v>7795</v>
      </c>
      <c r="E357" s="4">
        <v>7795</v>
      </c>
      <c r="F357" s="4">
        <v>0</v>
      </c>
      <c r="G357" s="4">
        <v>0</v>
      </c>
      <c r="H357" s="4">
        <v>0</v>
      </c>
      <c r="I357" s="5">
        <f t="shared" si="10"/>
        <v>7795</v>
      </c>
      <c r="J357" s="5">
        <f t="shared" si="11"/>
        <v>0</v>
      </c>
      <c r="K357" s="6" t="str">
        <f>UPPER(LEFT(B357,FIND(",",B357)-1))</f>
        <v>SOL-GUTIERREZ</v>
      </c>
      <c r="L357" s="6" t="str">
        <f>LEFT(RIGHT(B357,2),1)</f>
        <v>D</v>
      </c>
      <c r="M357" s="6" t="str">
        <f>LEFT(C357,2)</f>
        <v>MD</v>
      </c>
      <c r="N357" s="6" t="str">
        <f>RIGHT(C357,2)</f>
        <v>08</v>
      </c>
    </row>
    <row r="358" spans="1:14" x14ac:dyDescent="0.2">
      <c r="A358" s="2">
        <v>2016</v>
      </c>
      <c r="B358" s="3" t="s">
        <v>236</v>
      </c>
      <c r="C358" s="3" t="s">
        <v>237</v>
      </c>
      <c r="D358" s="4">
        <v>7760</v>
      </c>
      <c r="E358" s="4">
        <v>7760</v>
      </c>
      <c r="F358" s="4">
        <v>0</v>
      </c>
      <c r="G358" s="4">
        <v>0</v>
      </c>
      <c r="H358" s="4">
        <v>0</v>
      </c>
      <c r="I358" s="5">
        <f t="shared" si="10"/>
        <v>7760</v>
      </c>
      <c r="J358" s="5">
        <f t="shared" si="11"/>
        <v>0</v>
      </c>
      <c r="K358" s="6" t="str">
        <f>UPPER(LEFT(B358,FIND(",",B358)-1))</f>
        <v>KUSTER</v>
      </c>
      <c r="L358" s="6" t="str">
        <f>LEFT(RIGHT(B358,2),1)</f>
        <v>D</v>
      </c>
      <c r="M358" s="6" t="str">
        <f>LEFT(C358,2)</f>
        <v>NH</v>
      </c>
      <c r="N358" s="6" t="str">
        <f>RIGHT(C358,2)</f>
        <v>02</v>
      </c>
    </row>
    <row r="359" spans="1:14" x14ac:dyDescent="0.2">
      <c r="A359" s="2">
        <v>2016</v>
      </c>
      <c r="B359" s="3" t="s">
        <v>55</v>
      </c>
      <c r="C359" s="3" t="s">
        <v>56</v>
      </c>
      <c r="D359" s="4">
        <v>7741</v>
      </c>
      <c r="E359" s="4">
        <v>7741</v>
      </c>
      <c r="F359" s="4">
        <v>0</v>
      </c>
      <c r="G359" s="4">
        <v>0</v>
      </c>
      <c r="H359" s="4">
        <v>0</v>
      </c>
      <c r="I359" s="5">
        <f t="shared" si="10"/>
        <v>7741</v>
      </c>
      <c r="J359" s="5">
        <f t="shared" si="11"/>
        <v>0</v>
      </c>
      <c r="K359" s="6" t="str">
        <f>UPPER(LEFT(B359,FIND(",",B359)-1))</f>
        <v>AGUILAR</v>
      </c>
      <c r="L359" s="6" t="str">
        <f>LEFT(RIGHT(B359,2),1)</f>
        <v>D</v>
      </c>
      <c r="M359" s="6" t="str">
        <f>LEFT(C359,2)</f>
        <v>CA</v>
      </c>
      <c r="N359" s="6" t="str">
        <f>RIGHT(C359,2)</f>
        <v>31</v>
      </c>
    </row>
    <row r="360" spans="1:14" x14ac:dyDescent="0.2">
      <c r="A360" s="2">
        <v>2014</v>
      </c>
      <c r="B360" s="2" t="s">
        <v>525</v>
      </c>
      <c r="C360" s="3" t="s">
        <v>526</v>
      </c>
      <c r="D360" s="4">
        <v>7697</v>
      </c>
      <c r="E360" s="4">
        <v>0</v>
      </c>
      <c r="F360" s="4">
        <v>0</v>
      </c>
      <c r="G360" s="4">
        <v>0</v>
      </c>
      <c r="H360" s="4">
        <v>7697</v>
      </c>
      <c r="I360" s="5">
        <f t="shared" si="10"/>
        <v>0</v>
      </c>
      <c r="J360" s="5">
        <f t="shared" si="11"/>
        <v>7697</v>
      </c>
      <c r="K360" s="6" t="str">
        <f>UPPER(LEFT(B360,FIND(",",B360)-1))</f>
        <v>KAIFESH</v>
      </c>
      <c r="L360" s="6" t="str">
        <f>LEFT(RIGHT(B360,2),1)</f>
        <v>R</v>
      </c>
      <c r="M360" s="6" t="str">
        <f>LEFT(C360,2)</f>
        <v>IL</v>
      </c>
      <c r="N360" s="6" t="str">
        <f>RIGHT(C360,2)</f>
        <v>08</v>
      </c>
    </row>
    <row r="361" spans="1:14" x14ac:dyDescent="0.2">
      <c r="A361" s="2">
        <v>2016</v>
      </c>
      <c r="B361" s="3" t="s">
        <v>71</v>
      </c>
      <c r="C361" s="3" t="s">
        <v>70</v>
      </c>
      <c r="D361" s="4">
        <v>7656</v>
      </c>
      <c r="E361" s="4">
        <v>0</v>
      </c>
      <c r="F361" s="4">
        <v>0</v>
      </c>
      <c r="G361" s="4">
        <v>7656</v>
      </c>
      <c r="H361" s="4">
        <v>0</v>
      </c>
      <c r="I361" s="5">
        <f t="shared" si="10"/>
        <v>7656</v>
      </c>
      <c r="J361" s="5">
        <f t="shared" si="11"/>
        <v>0</v>
      </c>
      <c r="K361" s="6" t="str">
        <f>UPPER(LEFT(B361,FIND(",",B361)-1))</f>
        <v>ISSA</v>
      </c>
      <c r="L361" s="6" t="str">
        <f>LEFT(RIGHT(B361,2),1)</f>
        <v>R</v>
      </c>
      <c r="M361" s="6" t="str">
        <f>LEFT(C361,2)</f>
        <v>CA</v>
      </c>
      <c r="N361" s="6" t="str">
        <f>RIGHT(C361,2)</f>
        <v>49</v>
      </c>
    </row>
    <row r="362" spans="1:14" x14ac:dyDescent="0.2">
      <c r="A362" s="2">
        <v>2014</v>
      </c>
      <c r="B362" s="2" t="s">
        <v>586</v>
      </c>
      <c r="C362" s="3" t="s">
        <v>186</v>
      </c>
      <c r="D362" s="4">
        <v>7592</v>
      </c>
      <c r="E362" s="4">
        <v>0</v>
      </c>
      <c r="F362" s="4">
        <v>0</v>
      </c>
      <c r="G362" s="4">
        <v>7592</v>
      </c>
      <c r="H362" s="4">
        <v>0</v>
      </c>
      <c r="I362" s="5">
        <f t="shared" si="10"/>
        <v>7592</v>
      </c>
      <c r="J362" s="5">
        <f t="shared" si="11"/>
        <v>0</v>
      </c>
      <c r="K362" s="6" t="str">
        <f>UPPER(LEFT(B362,FIND(",",B362)-1))</f>
        <v>POLIQUIN</v>
      </c>
      <c r="L362" s="6" t="str">
        <f>LEFT(RIGHT(B362,2),1)</f>
        <v>R</v>
      </c>
      <c r="M362" s="6" t="str">
        <f>LEFT(C362,2)</f>
        <v>ME</v>
      </c>
      <c r="N362" s="6" t="str">
        <f>RIGHT(C362,2)</f>
        <v>02</v>
      </c>
    </row>
    <row r="363" spans="1:14" x14ac:dyDescent="0.2">
      <c r="A363" s="2">
        <v>2016</v>
      </c>
      <c r="B363" s="3" t="s">
        <v>340</v>
      </c>
      <c r="C363" s="3" t="s">
        <v>341</v>
      </c>
      <c r="D363" s="4">
        <v>7553</v>
      </c>
      <c r="E363" s="4">
        <v>0</v>
      </c>
      <c r="F363" s="4">
        <v>0</v>
      </c>
      <c r="G363" s="4">
        <v>7553</v>
      </c>
      <c r="H363" s="4">
        <v>0</v>
      </c>
      <c r="I363" s="5">
        <f t="shared" si="10"/>
        <v>7553</v>
      </c>
      <c r="J363" s="5">
        <f t="shared" si="11"/>
        <v>0</v>
      </c>
      <c r="K363" s="6" t="str">
        <f>UPPER(LEFT(B363,FIND(",",B363)-1))</f>
        <v>BLACK</v>
      </c>
      <c r="L363" s="6" t="str">
        <f>LEFT(RIGHT(B363,2),1)</f>
        <v>R</v>
      </c>
      <c r="M363" s="6" t="str">
        <f>LEFT(C363,2)</f>
        <v>TN</v>
      </c>
      <c r="N363" s="6" t="str">
        <f>RIGHT(C363,2)</f>
        <v>06</v>
      </c>
    </row>
    <row r="364" spans="1:14" x14ac:dyDescent="0.2">
      <c r="A364" s="2">
        <v>2014</v>
      </c>
      <c r="B364" s="2" t="s">
        <v>615</v>
      </c>
      <c r="C364" s="3" t="s">
        <v>614</v>
      </c>
      <c r="D364" s="4">
        <v>7544</v>
      </c>
      <c r="E364" s="4">
        <v>0</v>
      </c>
      <c r="F364" s="4">
        <v>0</v>
      </c>
      <c r="G364" s="4">
        <v>7525</v>
      </c>
      <c r="H364" s="4">
        <v>19</v>
      </c>
      <c r="I364" s="5">
        <f t="shared" si="10"/>
        <v>7525</v>
      </c>
      <c r="J364" s="5">
        <f t="shared" si="11"/>
        <v>19</v>
      </c>
      <c r="K364" s="6" t="str">
        <f>UPPER(LEFT(B364,FIND(",",B364)-1))</f>
        <v>MCFADDEN</v>
      </c>
      <c r="L364" s="6" t="str">
        <f>LEFT(RIGHT(B364,2),1)</f>
        <v>R</v>
      </c>
      <c r="M364" s="6" t="str">
        <f>LEFT(C364,2)</f>
        <v>MN</v>
      </c>
      <c r="N364" s="6" t="str">
        <f>RIGHT(C364,2)</f>
        <v>S1</v>
      </c>
    </row>
    <row r="365" spans="1:14" x14ac:dyDescent="0.2">
      <c r="A365" s="2">
        <v>2014</v>
      </c>
      <c r="B365" s="3" t="s">
        <v>451</v>
      </c>
      <c r="C365" s="3" t="s">
        <v>452</v>
      </c>
      <c r="D365" s="4">
        <v>7300</v>
      </c>
      <c r="E365" s="4">
        <v>7300</v>
      </c>
      <c r="F365" s="4">
        <v>0</v>
      </c>
      <c r="G365" s="4">
        <v>0</v>
      </c>
      <c r="H365" s="4">
        <v>0</v>
      </c>
      <c r="I365" s="5">
        <f t="shared" si="10"/>
        <v>7300</v>
      </c>
      <c r="J365" s="5">
        <f t="shared" si="11"/>
        <v>0</v>
      </c>
      <c r="K365" s="6" t="str">
        <f>UPPER(LEFT(B365,FIND(",",B365)-1))</f>
        <v>ESHOO</v>
      </c>
      <c r="L365" s="6" t="str">
        <f>LEFT(RIGHT(B365,2),1)</f>
        <v>D</v>
      </c>
      <c r="M365" s="6" t="str">
        <f>LEFT(C365,2)</f>
        <v>CA</v>
      </c>
      <c r="N365" s="6" t="str">
        <f>RIGHT(C365,2)</f>
        <v>18</v>
      </c>
    </row>
    <row r="366" spans="1:14" x14ac:dyDescent="0.2">
      <c r="A366" s="2">
        <v>2014</v>
      </c>
      <c r="B366" s="3" t="s">
        <v>764</v>
      </c>
      <c r="C366" s="3" t="s">
        <v>765</v>
      </c>
      <c r="D366" s="4">
        <v>7213</v>
      </c>
      <c r="E366" s="4">
        <v>0</v>
      </c>
      <c r="F366" s="4">
        <v>0</v>
      </c>
      <c r="G366" s="4">
        <v>7213</v>
      </c>
      <c r="H366" s="4">
        <v>0</v>
      </c>
      <c r="I366" s="5">
        <f t="shared" si="10"/>
        <v>7213</v>
      </c>
      <c r="J366" s="5">
        <f t="shared" si="11"/>
        <v>0</v>
      </c>
      <c r="K366" s="6" t="str">
        <f>UPPER(LEFT(B366,FIND(",",B366)-1))</f>
        <v>INHOFE</v>
      </c>
      <c r="L366" s="6" t="str">
        <f>LEFT(RIGHT(B366,2),1)</f>
        <v>R</v>
      </c>
      <c r="M366" s="6" t="str">
        <f>LEFT(C366,2)</f>
        <v>OK</v>
      </c>
      <c r="N366" s="6" t="str">
        <f>RIGHT(C366,2)</f>
        <v>S2</v>
      </c>
    </row>
    <row r="367" spans="1:14" x14ac:dyDescent="0.2">
      <c r="A367" s="2">
        <v>2016</v>
      </c>
      <c r="B367" s="3" t="s">
        <v>247</v>
      </c>
      <c r="C367" s="3" t="s">
        <v>248</v>
      </c>
      <c r="D367" s="4">
        <v>7067</v>
      </c>
      <c r="E367" s="4">
        <v>0</v>
      </c>
      <c r="F367" s="4">
        <v>0</v>
      </c>
      <c r="G367" s="4">
        <v>7067</v>
      </c>
      <c r="H367" s="4">
        <v>0</v>
      </c>
      <c r="I367" s="5">
        <f t="shared" si="10"/>
        <v>7067</v>
      </c>
      <c r="J367" s="5">
        <f t="shared" si="11"/>
        <v>0</v>
      </c>
      <c r="K367" s="6" t="str">
        <f>UPPER(LEFT(B367,FIND(",",B367)-1))</f>
        <v>SMITH</v>
      </c>
      <c r="L367" s="6" t="str">
        <f>LEFT(RIGHT(B367,2),1)</f>
        <v>R</v>
      </c>
      <c r="M367" s="6" t="str">
        <f>LEFT(C367,2)</f>
        <v>NJ</v>
      </c>
      <c r="N367" s="6" t="str">
        <f>RIGHT(C367,2)</f>
        <v>04</v>
      </c>
    </row>
    <row r="368" spans="1:14" x14ac:dyDescent="0.2">
      <c r="A368" s="2">
        <v>2016</v>
      </c>
      <c r="B368" s="3" t="s">
        <v>72</v>
      </c>
      <c r="C368" s="3" t="s">
        <v>73</v>
      </c>
      <c r="D368" s="4">
        <v>6907</v>
      </c>
      <c r="E368" s="4">
        <v>6907</v>
      </c>
      <c r="F368" s="4">
        <v>0</v>
      </c>
      <c r="G368" s="4">
        <v>0</v>
      </c>
      <c r="H368" s="4">
        <v>0</v>
      </c>
      <c r="I368" s="5">
        <f t="shared" si="10"/>
        <v>6907</v>
      </c>
      <c r="J368" s="5">
        <f t="shared" si="11"/>
        <v>0</v>
      </c>
      <c r="K368" s="6" t="str">
        <f>UPPER(LEFT(B368,FIND(",",B368)-1))</f>
        <v>PETERS</v>
      </c>
      <c r="L368" s="6" t="str">
        <f>LEFT(RIGHT(B368,2),1)</f>
        <v>D</v>
      </c>
      <c r="M368" s="6" t="str">
        <f>LEFT(C368,2)</f>
        <v>CA</v>
      </c>
      <c r="N368" s="6" t="str">
        <f>RIGHT(C368,2)</f>
        <v>52</v>
      </c>
    </row>
    <row r="369" spans="1:14" x14ac:dyDescent="0.2">
      <c r="A369" s="2">
        <v>2014</v>
      </c>
      <c r="B369" s="3" t="s">
        <v>254</v>
      </c>
      <c r="C369" s="3" t="s">
        <v>255</v>
      </c>
      <c r="D369" s="4">
        <v>6670</v>
      </c>
      <c r="E369" s="4">
        <v>0</v>
      </c>
      <c r="F369" s="4">
        <v>0</v>
      </c>
      <c r="G369" s="4">
        <v>6670</v>
      </c>
      <c r="H369" s="4">
        <v>0</v>
      </c>
      <c r="I369" s="5">
        <f t="shared" si="10"/>
        <v>6670</v>
      </c>
      <c r="J369" s="5">
        <f t="shared" si="11"/>
        <v>0</v>
      </c>
      <c r="K369" s="6" t="str">
        <f>UPPER(LEFT(B369,FIND(",",B369)-1))</f>
        <v>PEARCE</v>
      </c>
      <c r="L369" s="6" t="str">
        <f>LEFT(RIGHT(B369,2),1)</f>
        <v>R</v>
      </c>
      <c r="M369" s="6" t="str">
        <f>LEFT(C369,2)</f>
        <v>NM</v>
      </c>
      <c r="N369" s="6" t="str">
        <f>RIGHT(C369,2)</f>
        <v>02</v>
      </c>
    </row>
    <row r="370" spans="1:14" x14ac:dyDescent="0.2">
      <c r="A370" s="2">
        <v>2016</v>
      </c>
      <c r="B370" s="2" t="s">
        <v>48</v>
      </c>
      <c r="C370" s="3" t="s">
        <v>47</v>
      </c>
      <c r="D370" s="4">
        <v>6634</v>
      </c>
      <c r="E370" s="4">
        <v>6634</v>
      </c>
      <c r="F370" s="4">
        <v>0</v>
      </c>
      <c r="G370" s="4">
        <v>0</v>
      </c>
      <c r="H370" s="4">
        <v>0</v>
      </c>
      <c r="I370" s="5">
        <f t="shared" si="10"/>
        <v>6634</v>
      </c>
      <c r="J370" s="5">
        <f t="shared" si="11"/>
        <v>0</v>
      </c>
      <c r="K370" s="6" t="str">
        <f>UPPER(LEFT(B370,FIND(",",B370)-1))</f>
        <v>CARBAJAL</v>
      </c>
      <c r="L370" s="6" t="str">
        <f>LEFT(RIGHT(B370,2),1)</f>
        <v>D</v>
      </c>
      <c r="M370" s="6" t="str">
        <f>LEFT(C370,2)</f>
        <v>CA</v>
      </c>
      <c r="N370" s="6" t="str">
        <f>RIGHT(C370,2)</f>
        <v>24</v>
      </c>
    </row>
    <row r="371" spans="1:14" x14ac:dyDescent="0.2">
      <c r="A371" s="2">
        <v>2014</v>
      </c>
      <c r="B371" s="3" t="s">
        <v>795</v>
      </c>
      <c r="C371" s="3" t="s">
        <v>796</v>
      </c>
      <c r="D371" s="4">
        <v>6607</v>
      </c>
      <c r="E371" s="4">
        <v>0</v>
      </c>
      <c r="F371" s="4">
        <v>0</v>
      </c>
      <c r="G371" s="4">
        <v>6607</v>
      </c>
      <c r="H371" s="4">
        <v>0</v>
      </c>
      <c r="I371" s="5">
        <f t="shared" si="10"/>
        <v>6607</v>
      </c>
      <c r="J371" s="5">
        <f t="shared" si="11"/>
        <v>0</v>
      </c>
      <c r="K371" s="6" t="str">
        <f>UPPER(LEFT(B371,FIND(",",B371)-1))</f>
        <v>FRELINGHUYSEN</v>
      </c>
      <c r="L371" s="6" t="str">
        <f>LEFT(RIGHT(B371,2),1)</f>
        <v>R</v>
      </c>
      <c r="M371" s="6" t="str">
        <f>LEFT(C371,2)</f>
        <v>NJ</v>
      </c>
      <c r="N371" s="6" t="str">
        <f>RIGHT(C371,2)</f>
        <v>11</v>
      </c>
    </row>
    <row r="372" spans="1:14" x14ac:dyDescent="0.2">
      <c r="A372" s="2">
        <v>2014</v>
      </c>
      <c r="B372" s="3" t="s">
        <v>434</v>
      </c>
      <c r="C372" s="3" t="s">
        <v>435</v>
      </c>
      <c r="D372" s="4">
        <v>6585</v>
      </c>
      <c r="E372" s="4">
        <v>2450</v>
      </c>
      <c r="F372" s="4">
        <v>4135</v>
      </c>
      <c r="G372" s="4">
        <v>0</v>
      </c>
      <c r="H372" s="4">
        <v>0</v>
      </c>
      <c r="I372" s="5">
        <f t="shared" si="10"/>
        <v>2450</v>
      </c>
      <c r="J372" s="5">
        <f t="shared" si="11"/>
        <v>4135</v>
      </c>
      <c r="K372" s="6" t="str">
        <f>UPPER(LEFT(B372,FIND(",",B372)-1))</f>
        <v>THOMPSON</v>
      </c>
      <c r="L372" s="6" t="str">
        <f>LEFT(RIGHT(B372,2),1)</f>
        <v>D</v>
      </c>
      <c r="M372" s="6" t="str">
        <f>LEFT(C372,2)</f>
        <v>CA</v>
      </c>
      <c r="N372" s="6" t="str">
        <f>RIGHT(C372,2)</f>
        <v>05</v>
      </c>
    </row>
    <row r="373" spans="1:14" x14ac:dyDescent="0.2">
      <c r="A373" s="2">
        <v>2014</v>
      </c>
      <c r="B373" s="3" t="s">
        <v>204</v>
      </c>
      <c r="C373" s="3" t="s">
        <v>205</v>
      </c>
      <c r="D373" s="4">
        <v>6495</v>
      </c>
      <c r="E373" s="4">
        <v>0</v>
      </c>
      <c r="F373" s="4">
        <v>0</v>
      </c>
      <c r="G373" s="4">
        <v>6495</v>
      </c>
      <c r="H373" s="4">
        <v>0</v>
      </c>
      <c r="I373" s="5">
        <f t="shared" si="10"/>
        <v>6495</v>
      </c>
      <c r="J373" s="5">
        <f t="shared" si="11"/>
        <v>0</v>
      </c>
      <c r="K373" s="6" t="str">
        <f>UPPER(LEFT(B373,FIND(",",B373)-1))</f>
        <v>PAULSEN</v>
      </c>
      <c r="L373" s="6" t="str">
        <f>LEFT(RIGHT(B373,2),1)</f>
        <v>R</v>
      </c>
      <c r="M373" s="6" t="str">
        <f>LEFT(C373,2)</f>
        <v>MN</v>
      </c>
      <c r="N373" s="6" t="str">
        <f>RIGHT(C373,2)</f>
        <v>03</v>
      </c>
    </row>
    <row r="374" spans="1:14" x14ac:dyDescent="0.2">
      <c r="A374" s="2">
        <v>2014</v>
      </c>
      <c r="B374" s="3" t="s">
        <v>688</v>
      </c>
      <c r="C374" s="3" t="s">
        <v>665</v>
      </c>
      <c r="D374" s="4">
        <v>6426</v>
      </c>
      <c r="E374" s="4">
        <v>6426</v>
      </c>
      <c r="F374" s="4">
        <v>0</v>
      </c>
      <c r="G374" s="4">
        <v>0</v>
      </c>
      <c r="H374" s="4">
        <v>0</v>
      </c>
      <c r="I374" s="5">
        <f t="shared" si="10"/>
        <v>6426</v>
      </c>
      <c r="J374" s="5">
        <f t="shared" si="11"/>
        <v>0</v>
      </c>
      <c r="K374" s="6" t="str">
        <f>UPPER(LEFT(B374,FIND(",",B374)-1))</f>
        <v>HECK</v>
      </c>
      <c r="L374" s="6" t="str">
        <f>LEFT(RIGHT(B374,2),1)</f>
        <v>D</v>
      </c>
      <c r="M374" s="6" t="str">
        <f>LEFT(C374,2)</f>
        <v>WA</v>
      </c>
      <c r="N374" s="6" t="str">
        <f>RIGHT(C374,2)</f>
        <v>10</v>
      </c>
    </row>
    <row r="375" spans="1:14" x14ac:dyDescent="0.2">
      <c r="A375" s="2">
        <v>2014</v>
      </c>
      <c r="B375" s="2" t="s">
        <v>609</v>
      </c>
      <c r="C375" s="3" t="s">
        <v>608</v>
      </c>
      <c r="D375" s="4">
        <v>6326</v>
      </c>
      <c r="E375" s="4">
        <v>0</v>
      </c>
      <c r="F375" s="4">
        <v>0</v>
      </c>
      <c r="G375" s="4">
        <v>6326</v>
      </c>
      <c r="H375" s="4">
        <v>0</v>
      </c>
      <c r="I375" s="5">
        <f t="shared" si="10"/>
        <v>6326</v>
      </c>
      <c r="J375" s="5">
        <f t="shared" si="11"/>
        <v>0</v>
      </c>
      <c r="K375" s="6" t="str">
        <f>UPPER(LEFT(B375,FIND(",",B375)-1))</f>
        <v>EMMER</v>
      </c>
      <c r="L375" s="6" t="str">
        <f>LEFT(RIGHT(B375,2),1)</f>
        <v>R</v>
      </c>
      <c r="M375" s="6" t="str">
        <f>LEFT(C375,2)</f>
        <v>MN</v>
      </c>
      <c r="N375" s="6" t="str">
        <f>RIGHT(C375,2)</f>
        <v>06</v>
      </c>
    </row>
    <row r="376" spans="1:14" x14ac:dyDescent="0.2">
      <c r="A376" s="2">
        <v>2014</v>
      </c>
      <c r="B376" s="3" t="s">
        <v>721</v>
      </c>
      <c r="C376" s="3" t="s">
        <v>722</v>
      </c>
      <c r="D376" s="4">
        <v>6294</v>
      </c>
      <c r="E376" s="4">
        <v>0</v>
      </c>
      <c r="F376" s="4">
        <v>0</v>
      </c>
      <c r="G376" s="4">
        <v>6294</v>
      </c>
      <c r="H376" s="4">
        <v>0</v>
      </c>
      <c r="I376" s="5">
        <f t="shared" si="10"/>
        <v>6294</v>
      </c>
      <c r="J376" s="5">
        <f t="shared" si="11"/>
        <v>0</v>
      </c>
      <c r="K376" s="6" t="str">
        <f>UPPER(LEFT(B376,FIND(",",B376)-1))</f>
        <v>ROE</v>
      </c>
      <c r="L376" s="6" t="str">
        <f>LEFT(RIGHT(B376,2),1)</f>
        <v>R</v>
      </c>
      <c r="M376" s="6" t="str">
        <f>LEFT(C376,2)</f>
        <v>TN</v>
      </c>
      <c r="N376" s="6" t="str">
        <f>RIGHT(C376,2)</f>
        <v>01</v>
      </c>
    </row>
    <row r="377" spans="1:14" x14ac:dyDescent="0.2">
      <c r="A377" s="2">
        <v>2016</v>
      </c>
      <c r="B377" s="3" t="s">
        <v>311</v>
      </c>
      <c r="C377" s="3" t="s">
        <v>312</v>
      </c>
      <c r="D377" s="4">
        <v>6239</v>
      </c>
      <c r="E377" s="4">
        <v>0</v>
      </c>
      <c r="F377" s="4">
        <v>0</v>
      </c>
      <c r="G377" s="4">
        <v>6239</v>
      </c>
      <c r="H377" s="4">
        <v>0</v>
      </c>
      <c r="I377" s="5">
        <f t="shared" si="10"/>
        <v>6239</v>
      </c>
      <c r="J377" s="5">
        <f t="shared" si="11"/>
        <v>0</v>
      </c>
      <c r="K377" s="6" t="str">
        <f>UPPER(LEFT(B377,FIND(",",B377)-1))</f>
        <v>BARLETTA</v>
      </c>
      <c r="L377" s="6" t="str">
        <f>LEFT(RIGHT(B377,2),1)</f>
        <v>R</v>
      </c>
      <c r="M377" s="6" t="str">
        <f>LEFT(C377,2)</f>
        <v>PA</v>
      </c>
      <c r="N377" s="6" t="str">
        <f>RIGHT(C377,2)</f>
        <v>11</v>
      </c>
    </row>
    <row r="378" spans="1:14" x14ac:dyDescent="0.2">
      <c r="A378" s="2">
        <v>2016</v>
      </c>
      <c r="B378" s="3" t="s">
        <v>44</v>
      </c>
      <c r="C378" s="3" t="s">
        <v>45</v>
      </c>
      <c r="D378" s="4">
        <v>6148</v>
      </c>
      <c r="E378" s="4">
        <v>0</v>
      </c>
      <c r="F378" s="4">
        <v>0</v>
      </c>
      <c r="G378" s="4">
        <v>6148</v>
      </c>
      <c r="H378" s="4">
        <v>0</v>
      </c>
      <c r="I378" s="5">
        <f t="shared" si="10"/>
        <v>6148</v>
      </c>
      <c r="J378" s="5">
        <f t="shared" si="11"/>
        <v>0</v>
      </c>
      <c r="K378" s="6" t="str">
        <f>UPPER(LEFT(B378,FIND(",",B378)-1))</f>
        <v>MCCARTHY</v>
      </c>
      <c r="L378" s="6" t="str">
        <f>LEFT(RIGHT(B378,2),1)</f>
        <v>R</v>
      </c>
      <c r="M378" s="6" t="str">
        <f>LEFT(C378,2)</f>
        <v>CA</v>
      </c>
      <c r="N378" s="6" t="str">
        <f>RIGHT(C378,2)</f>
        <v>23</v>
      </c>
    </row>
    <row r="379" spans="1:14" x14ac:dyDescent="0.2">
      <c r="A379" s="2">
        <v>2014</v>
      </c>
      <c r="B379" s="3" t="s">
        <v>471</v>
      </c>
      <c r="C379" s="3" t="s">
        <v>472</v>
      </c>
      <c r="D379" s="4">
        <v>6131</v>
      </c>
      <c r="E379" s="4">
        <v>6131</v>
      </c>
      <c r="F379" s="4">
        <v>0</v>
      </c>
      <c r="G379" s="4">
        <v>0</v>
      </c>
      <c r="H379" s="4">
        <v>0</v>
      </c>
      <c r="I379" s="5">
        <f t="shared" si="10"/>
        <v>6131</v>
      </c>
      <c r="J379" s="5">
        <f t="shared" si="11"/>
        <v>0</v>
      </c>
      <c r="K379" s="6" t="str">
        <f>UPPER(LEFT(B379,FIND(",",B379)-1))</f>
        <v>HIMES</v>
      </c>
      <c r="L379" s="6" t="str">
        <f>LEFT(RIGHT(B379,2),1)</f>
        <v>D</v>
      </c>
      <c r="M379" s="6" t="str">
        <f>LEFT(C379,2)</f>
        <v>CT</v>
      </c>
      <c r="N379" s="6" t="str">
        <f>RIGHT(C379,2)</f>
        <v>04</v>
      </c>
    </row>
    <row r="380" spans="1:14" x14ac:dyDescent="0.2">
      <c r="A380" s="2">
        <v>2014</v>
      </c>
      <c r="B380" s="3" t="s">
        <v>352</v>
      </c>
      <c r="C380" s="3" t="s">
        <v>353</v>
      </c>
      <c r="D380" s="4">
        <v>6129</v>
      </c>
      <c r="E380" s="4">
        <v>0</v>
      </c>
      <c r="F380" s="4">
        <v>0</v>
      </c>
      <c r="G380" s="4">
        <v>6129</v>
      </c>
      <c r="H380" s="4">
        <v>0</v>
      </c>
      <c r="I380" s="5">
        <f t="shared" si="10"/>
        <v>6129</v>
      </c>
      <c r="J380" s="5">
        <f t="shared" si="11"/>
        <v>0</v>
      </c>
      <c r="K380" s="6" t="str">
        <f>UPPER(LEFT(B380,FIND(",",B380)-1))</f>
        <v>BRADY</v>
      </c>
      <c r="L380" s="6" t="str">
        <f>LEFT(RIGHT(B380,2),1)</f>
        <v>R</v>
      </c>
      <c r="M380" s="6" t="str">
        <f>LEFT(C380,2)</f>
        <v>TX</v>
      </c>
      <c r="N380" s="6" t="str">
        <f>RIGHT(C380,2)</f>
        <v>08</v>
      </c>
    </row>
    <row r="381" spans="1:14" x14ac:dyDescent="0.2">
      <c r="A381" s="2">
        <v>2016</v>
      </c>
      <c r="B381" s="3" t="s">
        <v>199</v>
      </c>
      <c r="C381" s="3" t="s">
        <v>200</v>
      </c>
      <c r="D381" s="4">
        <v>6121</v>
      </c>
      <c r="E381" s="4">
        <v>0</v>
      </c>
      <c r="F381" s="4">
        <v>0</v>
      </c>
      <c r="G381" s="4">
        <v>6121</v>
      </c>
      <c r="H381" s="4">
        <v>0</v>
      </c>
      <c r="I381" s="5">
        <f t="shared" si="10"/>
        <v>6121</v>
      </c>
      <c r="J381" s="5">
        <f t="shared" si="11"/>
        <v>0</v>
      </c>
      <c r="K381" s="6" t="str">
        <f>UPPER(LEFT(B381,FIND(",",B381)-1))</f>
        <v>TROTT</v>
      </c>
      <c r="L381" s="6" t="str">
        <f>LEFT(RIGHT(B381,2),1)</f>
        <v>R</v>
      </c>
      <c r="M381" s="6" t="str">
        <f>LEFT(C381,2)</f>
        <v>MI</v>
      </c>
      <c r="N381" s="6" t="str">
        <f>RIGHT(C381,2)</f>
        <v>11</v>
      </c>
    </row>
    <row r="382" spans="1:14" x14ac:dyDescent="0.2">
      <c r="A382" s="2">
        <v>2016</v>
      </c>
      <c r="B382" s="3" t="s">
        <v>104</v>
      </c>
      <c r="C382" s="3" t="s">
        <v>105</v>
      </c>
      <c r="D382" s="4">
        <v>6078</v>
      </c>
      <c r="E382" s="4">
        <v>0</v>
      </c>
      <c r="F382" s="4">
        <v>0</v>
      </c>
      <c r="G382" s="4">
        <v>6078</v>
      </c>
      <c r="H382" s="4">
        <v>0</v>
      </c>
      <c r="I382" s="5">
        <f t="shared" si="10"/>
        <v>6078</v>
      </c>
      <c r="J382" s="5">
        <f t="shared" si="11"/>
        <v>0</v>
      </c>
      <c r="K382" s="6" t="str">
        <f>UPPER(LEFT(B382,FIND(",",B382)-1))</f>
        <v>BUCHANAN</v>
      </c>
      <c r="L382" s="6" t="str">
        <f>LEFT(RIGHT(B382,2),1)</f>
        <v>R</v>
      </c>
      <c r="M382" s="6" t="str">
        <f>LEFT(C382,2)</f>
        <v>FL</v>
      </c>
      <c r="N382" s="6" t="str">
        <f>RIGHT(C382,2)</f>
        <v>16</v>
      </c>
    </row>
    <row r="383" spans="1:14" x14ac:dyDescent="0.2">
      <c r="A383" s="2">
        <v>2014</v>
      </c>
      <c r="B383" s="3" t="s">
        <v>158</v>
      </c>
      <c r="C383" s="3" t="s">
        <v>153</v>
      </c>
      <c r="D383" s="4">
        <v>6049</v>
      </c>
      <c r="E383" s="4">
        <v>0</v>
      </c>
      <c r="F383" s="4">
        <v>0</v>
      </c>
      <c r="G383" s="4">
        <v>6049</v>
      </c>
      <c r="H383" s="4">
        <v>0</v>
      </c>
      <c r="I383" s="5">
        <f t="shared" si="10"/>
        <v>6049</v>
      </c>
      <c r="J383" s="5">
        <f t="shared" si="11"/>
        <v>0</v>
      </c>
      <c r="K383" s="6" t="str">
        <f>UPPER(LEFT(B383,FIND(",",B383)-1))</f>
        <v>YOUNG</v>
      </c>
      <c r="L383" s="6" t="str">
        <f>LEFT(RIGHT(B383,2),1)</f>
        <v>R</v>
      </c>
      <c r="M383" s="6" t="str">
        <f>LEFT(C383,2)</f>
        <v>IN</v>
      </c>
      <c r="N383" s="6" t="str">
        <f>RIGHT(C383,2)</f>
        <v>09</v>
      </c>
    </row>
    <row r="384" spans="1:14" x14ac:dyDescent="0.2">
      <c r="A384" s="2">
        <v>2014</v>
      </c>
      <c r="B384" s="2" t="s">
        <v>461</v>
      </c>
      <c r="C384" s="3" t="s">
        <v>73</v>
      </c>
      <c r="D384" s="4">
        <v>6000</v>
      </c>
      <c r="E384" s="4">
        <v>0</v>
      </c>
      <c r="F384" s="4">
        <v>0</v>
      </c>
      <c r="G384" s="4">
        <v>6000</v>
      </c>
      <c r="H384" s="4">
        <v>0</v>
      </c>
      <c r="I384" s="5">
        <f t="shared" si="10"/>
        <v>6000</v>
      </c>
      <c r="J384" s="5">
        <f t="shared" si="11"/>
        <v>0</v>
      </c>
      <c r="K384" s="6" t="str">
        <f>UPPER(LEFT(B384,FIND(",",B384)-1))</f>
        <v>JORGENSEN</v>
      </c>
      <c r="L384" s="6" t="str">
        <f>LEFT(RIGHT(B384,2),1)</f>
        <v>R</v>
      </c>
      <c r="M384" s="6" t="str">
        <f>LEFT(C384,2)</f>
        <v>CA</v>
      </c>
      <c r="N384" s="6" t="str">
        <f>RIGHT(C384,2)</f>
        <v>52</v>
      </c>
    </row>
    <row r="385" spans="1:14" x14ac:dyDescent="0.2">
      <c r="A385" s="2">
        <v>2014</v>
      </c>
      <c r="B385" s="2" t="s">
        <v>746</v>
      </c>
      <c r="C385" s="3" t="s">
        <v>745</v>
      </c>
      <c r="D385" s="4">
        <v>6000</v>
      </c>
      <c r="E385" s="4">
        <v>0</v>
      </c>
      <c r="F385" s="4">
        <v>0</v>
      </c>
      <c r="G385" s="4">
        <v>6000</v>
      </c>
      <c r="H385" s="4">
        <v>0</v>
      </c>
      <c r="I385" s="5">
        <f t="shared" si="10"/>
        <v>6000</v>
      </c>
      <c r="J385" s="5">
        <f t="shared" si="11"/>
        <v>0</v>
      </c>
      <c r="K385" s="6" t="str">
        <f>UPPER(LEFT(B385,FIND(",",B385)-1))</f>
        <v>ROBINSON</v>
      </c>
      <c r="L385" s="6" t="str">
        <f>LEFT(RIGHT(B385,2),1)</f>
        <v>R</v>
      </c>
      <c r="M385" s="6" t="str">
        <f>LEFT(C385,2)</f>
        <v>OR</v>
      </c>
      <c r="N385" s="6" t="str">
        <f>RIGHT(C385,2)</f>
        <v>04</v>
      </c>
    </row>
    <row r="386" spans="1:14" x14ac:dyDescent="0.2">
      <c r="A386" s="2">
        <v>2014</v>
      </c>
      <c r="B386" s="2" t="s">
        <v>799</v>
      </c>
      <c r="C386" s="3" t="s">
        <v>798</v>
      </c>
      <c r="D386" s="4">
        <v>6000</v>
      </c>
      <c r="E386" s="4">
        <v>0</v>
      </c>
      <c r="F386" s="4">
        <v>0</v>
      </c>
      <c r="G386" s="4">
        <v>6000</v>
      </c>
      <c r="H386" s="4">
        <v>0</v>
      </c>
      <c r="I386" s="5">
        <f t="shared" si="10"/>
        <v>6000</v>
      </c>
      <c r="J386" s="5">
        <f t="shared" si="11"/>
        <v>0</v>
      </c>
      <c r="K386" s="6" t="str">
        <f>UPPER(LEFT(B386,FIND(",",B386)-1))</f>
        <v>BELL</v>
      </c>
      <c r="L386" s="6" t="str">
        <f>LEFT(RIGHT(B386,2),1)</f>
        <v>R</v>
      </c>
      <c r="M386" s="6" t="str">
        <f>LEFT(C386,2)</f>
        <v>NJ</v>
      </c>
      <c r="N386" s="6" t="str">
        <f>RIGHT(C386,2)</f>
        <v>S2</v>
      </c>
    </row>
    <row r="387" spans="1:14" x14ac:dyDescent="0.2">
      <c r="A387" s="2">
        <v>2016</v>
      </c>
      <c r="B387" s="3" t="s">
        <v>296</v>
      </c>
      <c r="C387" s="3" t="s">
        <v>297</v>
      </c>
      <c r="D387" s="4">
        <v>5992</v>
      </c>
      <c r="E387" s="4">
        <v>0</v>
      </c>
      <c r="F387" s="4">
        <v>0</v>
      </c>
      <c r="G387" s="4">
        <v>5992</v>
      </c>
      <c r="H387" s="4">
        <v>0</v>
      </c>
      <c r="I387" s="5">
        <f t="shared" si="10"/>
        <v>5992</v>
      </c>
      <c r="J387" s="5">
        <f t="shared" si="11"/>
        <v>0</v>
      </c>
      <c r="K387" s="6" t="str">
        <f>UPPER(LEFT(B387,FIND(",",B387)-1))</f>
        <v>LANKFORD</v>
      </c>
      <c r="L387" s="6" t="str">
        <f>LEFT(RIGHT(B387,2),1)</f>
        <v>R</v>
      </c>
      <c r="M387" s="6" t="str">
        <f>LEFT(C387,2)</f>
        <v>OK</v>
      </c>
      <c r="N387" s="6" t="str">
        <f>RIGHT(C387,2)</f>
        <v>S1</v>
      </c>
    </row>
    <row r="388" spans="1:14" x14ac:dyDescent="0.2">
      <c r="A388" s="2">
        <v>2016</v>
      </c>
      <c r="B388" s="3" t="s">
        <v>243</v>
      </c>
      <c r="C388" s="3" t="s">
        <v>244</v>
      </c>
      <c r="D388" s="4">
        <v>5980</v>
      </c>
      <c r="E388" s="4">
        <v>0</v>
      </c>
      <c r="F388" s="4">
        <v>0</v>
      </c>
      <c r="G388" s="4">
        <v>5980</v>
      </c>
      <c r="H388" s="4">
        <v>0</v>
      </c>
      <c r="I388" s="5">
        <f t="shared" ref="I388:I451" si="12">E388+G388</f>
        <v>5980</v>
      </c>
      <c r="J388" s="5">
        <f t="shared" ref="J388:J451" si="13">F388+H388</f>
        <v>0</v>
      </c>
      <c r="K388" s="6" t="str">
        <f>UPPER(LEFT(B388,FIND(",",B388)-1))</f>
        <v>LOBIONDO</v>
      </c>
      <c r="L388" s="6" t="str">
        <f>LEFT(RIGHT(B388,2),1)</f>
        <v>R</v>
      </c>
      <c r="M388" s="6" t="str">
        <f>LEFT(C388,2)</f>
        <v>NJ</v>
      </c>
      <c r="N388" s="6" t="str">
        <f>RIGHT(C388,2)</f>
        <v>02</v>
      </c>
    </row>
    <row r="389" spans="1:14" x14ac:dyDescent="0.2">
      <c r="A389" s="2">
        <v>2014</v>
      </c>
      <c r="B389" s="2" t="s">
        <v>426</v>
      </c>
      <c r="C389" s="3" t="s">
        <v>25</v>
      </c>
      <c r="D389" s="4">
        <v>5972</v>
      </c>
      <c r="E389" s="4">
        <v>0</v>
      </c>
      <c r="F389" s="4">
        <v>0</v>
      </c>
      <c r="G389" s="4">
        <v>5972</v>
      </c>
      <c r="H389" s="4">
        <v>0</v>
      </c>
      <c r="I389" s="5">
        <f t="shared" si="12"/>
        <v>5972</v>
      </c>
      <c r="J389" s="5">
        <f t="shared" si="13"/>
        <v>0</v>
      </c>
      <c r="K389" s="6" t="str">
        <f>UPPER(LEFT(B389,FIND(",",B389)-1))</f>
        <v>ROGERS</v>
      </c>
      <c r="L389" s="6" t="str">
        <f>LEFT(RIGHT(B389,2),1)</f>
        <v>R</v>
      </c>
      <c r="M389" s="6" t="str">
        <f>LEFT(C389,2)</f>
        <v>AZ</v>
      </c>
      <c r="N389" s="6" t="str">
        <f>RIGHT(C389,2)</f>
        <v>09</v>
      </c>
    </row>
    <row r="390" spans="1:14" x14ac:dyDescent="0.2">
      <c r="A390" s="2">
        <v>2016</v>
      </c>
      <c r="B390" s="3" t="s">
        <v>194</v>
      </c>
      <c r="C390" s="3" t="s">
        <v>193</v>
      </c>
      <c r="D390" s="4">
        <v>5923</v>
      </c>
      <c r="E390" s="4">
        <v>0</v>
      </c>
      <c r="F390" s="4">
        <v>0</v>
      </c>
      <c r="G390" s="4">
        <v>5923</v>
      </c>
      <c r="H390" s="4">
        <v>0</v>
      </c>
      <c r="I390" s="5">
        <f t="shared" si="12"/>
        <v>5923</v>
      </c>
      <c r="J390" s="5">
        <f t="shared" si="13"/>
        <v>0</v>
      </c>
      <c r="K390" s="6" t="str">
        <f>UPPER(LEFT(B390,FIND(",",B390)-1))</f>
        <v>WALBERG</v>
      </c>
      <c r="L390" s="6" t="str">
        <f>LEFT(RIGHT(B390,2),1)</f>
        <v>R</v>
      </c>
      <c r="M390" s="6" t="str">
        <f>LEFT(C390,2)</f>
        <v>MI</v>
      </c>
      <c r="N390" s="6" t="str">
        <f>RIGHT(C390,2)</f>
        <v>07</v>
      </c>
    </row>
    <row r="391" spans="1:14" x14ac:dyDescent="0.2">
      <c r="A391" s="2">
        <v>2014</v>
      </c>
      <c r="B391" s="3" t="s">
        <v>466</v>
      </c>
      <c r="C391" s="3" t="s">
        <v>467</v>
      </c>
      <c r="D391" s="4">
        <v>5830</v>
      </c>
      <c r="E391" s="4">
        <v>5830</v>
      </c>
      <c r="F391" s="4">
        <v>0</v>
      </c>
      <c r="G391" s="4">
        <v>0</v>
      </c>
      <c r="H391" s="4">
        <v>0</v>
      </c>
      <c r="I391" s="5">
        <f t="shared" si="12"/>
        <v>5830</v>
      </c>
      <c r="J391" s="5">
        <f t="shared" si="13"/>
        <v>0</v>
      </c>
      <c r="K391" s="6" t="str">
        <f>UPPER(LEFT(B391,FIND(",",B391)-1))</f>
        <v>PERLMUTTER</v>
      </c>
      <c r="L391" s="6" t="str">
        <f>LEFT(RIGHT(B391,2),1)</f>
        <v>D</v>
      </c>
      <c r="M391" s="6" t="str">
        <f>LEFT(C391,2)</f>
        <v>CO</v>
      </c>
      <c r="N391" s="6" t="str">
        <f>RIGHT(C391,2)</f>
        <v>07</v>
      </c>
    </row>
    <row r="392" spans="1:14" x14ac:dyDescent="0.2">
      <c r="A392" s="2">
        <v>2014</v>
      </c>
      <c r="B392" s="3" t="s">
        <v>653</v>
      </c>
      <c r="C392" s="3" t="s">
        <v>234</v>
      </c>
      <c r="D392" s="4">
        <v>5793</v>
      </c>
      <c r="E392" s="4">
        <v>5793</v>
      </c>
      <c r="F392" s="4">
        <v>0</v>
      </c>
      <c r="G392" s="4">
        <v>0</v>
      </c>
      <c r="H392" s="4">
        <v>0</v>
      </c>
      <c r="I392" s="5">
        <f t="shared" si="12"/>
        <v>5793</v>
      </c>
      <c r="J392" s="5">
        <f t="shared" si="13"/>
        <v>0</v>
      </c>
      <c r="K392" s="6" t="str">
        <f>UPPER(LEFT(B392,FIND(",",B392)-1))</f>
        <v>SHEA-PORTER</v>
      </c>
      <c r="L392" s="6" t="str">
        <f>LEFT(RIGHT(B392,2),1)</f>
        <v>D</v>
      </c>
      <c r="M392" s="6" t="str">
        <f>LEFT(C392,2)</f>
        <v>NH</v>
      </c>
      <c r="N392" s="6" t="str">
        <f>RIGHT(C392,2)</f>
        <v>01</v>
      </c>
    </row>
    <row r="393" spans="1:14" x14ac:dyDescent="0.2">
      <c r="A393" s="2">
        <v>2014</v>
      </c>
      <c r="B393" s="3" t="s">
        <v>702</v>
      </c>
      <c r="C393" s="3" t="s">
        <v>703</v>
      </c>
      <c r="D393" s="4">
        <v>5754</v>
      </c>
      <c r="E393" s="4">
        <v>0</v>
      </c>
      <c r="F393" s="4">
        <v>0</v>
      </c>
      <c r="G393" s="4">
        <v>5754</v>
      </c>
      <c r="H393" s="4">
        <v>0</v>
      </c>
      <c r="I393" s="5">
        <f t="shared" si="12"/>
        <v>5754</v>
      </c>
      <c r="J393" s="5">
        <f t="shared" si="13"/>
        <v>0</v>
      </c>
      <c r="K393" s="6" t="str">
        <f>UPPER(LEFT(B393,FIND(",",B393)-1))</f>
        <v>POE</v>
      </c>
      <c r="L393" s="6" t="str">
        <f>LEFT(RIGHT(B393,2),1)</f>
        <v>R</v>
      </c>
      <c r="M393" s="6" t="str">
        <f>LEFT(C393,2)</f>
        <v>TX</v>
      </c>
      <c r="N393" s="6" t="str">
        <f>RIGHT(C393,2)</f>
        <v>02</v>
      </c>
    </row>
    <row r="394" spans="1:14" x14ac:dyDescent="0.2">
      <c r="A394" s="2">
        <v>2014</v>
      </c>
      <c r="B394" s="2" t="s">
        <v>445</v>
      </c>
      <c r="C394" s="3" t="s">
        <v>446</v>
      </c>
      <c r="D394" s="4">
        <v>5622</v>
      </c>
      <c r="E394" s="4">
        <v>0</v>
      </c>
      <c r="F394" s="4">
        <v>0</v>
      </c>
      <c r="G394" s="4">
        <v>5622</v>
      </c>
      <c r="H394" s="4">
        <v>0</v>
      </c>
      <c r="I394" s="5">
        <f t="shared" si="12"/>
        <v>5622</v>
      </c>
      <c r="J394" s="5">
        <f t="shared" si="13"/>
        <v>0</v>
      </c>
      <c r="K394" s="6" t="str">
        <f>UPPER(LEFT(B394,FIND(",",B394)-1))</f>
        <v>WALTERS</v>
      </c>
      <c r="L394" s="6" t="str">
        <f>LEFT(RIGHT(B394,2),1)</f>
        <v>R</v>
      </c>
      <c r="M394" s="6" t="str">
        <f>LEFT(C394,2)</f>
        <v>CA</v>
      </c>
      <c r="N394" s="6" t="str">
        <f>RIGHT(C394,2)</f>
        <v>45</v>
      </c>
    </row>
    <row r="395" spans="1:14" x14ac:dyDescent="0.2">
      <c r="A395" s="2">
        <v>2016</v>
      </c>
      <c r="B395" s="3" t="s">
        <v>355</v>
      </c>
      <c r="C395" s="3" t="s">
        <v>356</v>
      </c>
      <c r="D395" s="4">
        <v>5578</v>
      </c>
      <c r="E395" s="4">
        <v>0</v>
      </c>
      <c r="F395" s="4">
        <v>0</v>
      </c>
      <c r="G395" s="4">
        <v>5578</v>
      </c>
      <c r="H395" s="4">
        <v>0</v>
      </c>
      <c r="I395" s="5">
        <f t="shared" si="12"/>
        <v>5578</v>
      </c>
      <c r="J395" s="5">
        <f t="shared" si="13"/>
        <v>0</v>
      </c>
      <c r="K395" s="6" t="str">
        <f>UPPER(LEFT(B395,FIND(",",B395)-1))</f>
        <v>SMITH</v>
      </c>
      <c r="L395" s="6" t="str">
        <f>LEFT(RIGHT(B395,2),1)</f>
        <v>R</v>
      </c>
      <c r="M395" s="6" t="str">
        <f>LEFT(C395,2)</f>
        <v>TX</v>
      </c>
      <c r="N395" s="6" t="str">
        <f>RIGHT(C395,2)</f>
        <v>21</v>
      </c>
    </row>
    <row r="396" spans="1:14" x14ac:dyDescent="0.2">
      <c r="A396" s="2">
        <v>2014</v>
      </c>
      <c r="B396" s="3" t="s">
        <v>604</v>
      </c>
      <c r="C396" s="3" t="s">
        <v>202</v>
      </c>
      <c r="D396" s="4">
        <v>5574</v>
      </c>
      <c r="E396" s="4">
        <v>0</v>
      </c>
      <c r="F396" s="4">
        <v>0</v>
      </c>
      <c r="G396" s="4">
        <v>5574</v>
      </c>
      <c r="H396" s="4">
        <v>0</v>
      </c>
      <c r="I396" s="5">
        <f t="shared" si="12"/>
        <v>5574</v>
      </c>
      <c r="J396" s="5">
        <f t="shared" si="13"/>
        <v>0</v>
      </c>
      <c r="K396" s="6" t="str">
        <f>UPPER(LEFT(B396,FIND(",",B396)-1))</f>
        <v>KLINE</v>
      </c>
      <c r="L396" s="6" t="str">
        <f>LEFT(RIGHT(B396,2),1)</f>
        <v>R</v>
      </c>
      <c r="M396" s="6" t="str">
        <f>LEFT(C396,2)</f>
        <v>MN</v>
      </c>
      <c r="N396" s="6" t="str">
        <f>RIGHT(C396,2)</f>
        <v>02</v>
      </c>
    </row>
    <row r="397" spans="1:14" x14ac:dyDescent="0.2">
      <c r="A397" s="2">
        <v>2014</v>
      </c>
      <c r="B397" s="3" t="s">
        <v>737</v>
      </c>
      <c r="C397" s="3" t="s">
        <v>738</v>
      </c>
      <c r="D397" s="4">
        <v>5566</v>
      </c>
      <c r="E397" s="4">
        <v>5566</v>
      </c>
      <c r="F397" s="4">
        <v>0</v>
      </c>
      <c r="G397" s="4">
        <v>0</v>
      </c>
      <c r="H397" s="4">
        <v>0</v>
      </c>
      <c r="I397" s="5">
        <f t="shared" si="12"/>
        <v>5566</v>
      </c>
      <c r="J397" s="5">
        <f t="shared" si="13"/>
        <v>0</v>
      </c>
      <c r="K397" s="6" t="str">
        <f>UPPER(LEFT(B397,FIND(",",B397)-1))</f>
        <v>REED</v>
      </c>
      <c r="L397" s="6" t="str">
        <f>LEFT(RIGHT(B397,2),1)</f>
        <v>D</v>
      </c>
      <c r="M397" s="6" t="str">
        <f>LEFT(C397,2)</f>
        <v>RI</v>
      </c>
      <c r="N397" s="6" t="str">
        <f>RIGHT(C397,2)</f>
        <v>S2</v>
      </c>
    </row>
    <row r="398" spans="1:14" x14ac:dyDescent="0.2">
      <c r="A398" s="2">
        <v>2016</v>
      </c>
      <c r="B398" s="3" t="s">
        <v>309</v>
      </c>
      <c r="C398" s="3" t="s">
        <v>310</v>
      </c>
      <c r="D398" s="4">
        <v>5522</v>
      </c>
      <c r="E398" s="4">
        <v>0</v>
      </c>
      <c r="F398" s="4">
        <v>0</v>
      </c>
      <c r="G398" s="4">
        <v>5522</v>
      </c>
      <c r="H398" s="4">
        <v>0</v>
      </c>
      <c r="I398" s="5">
        <f t="shared" si="12"/>
        <v>5522</v>
      </c>
      <c r="J398" s="5">
        <f t="shared" si="13"/>
        <v>0</v>
      </c>
      <c r="K398" s="6" t="str">
        <f>UPPER(LEFT(B398,FIND(",",B398)-1))</f>
        <v>MARINO</v>
      </c>
      <c r="L398" s="6" t="str">
        <f>LEFT(RIGHT(B398,2),1)</f>
        <v>R</v>
      </c>
      <c r="M398" s="6" t="str">
        <f>LEFT(C398,2)</f>
        <v>PA</v>
      </c>
      <c r="N398" s="6" t="str">
        <f>RIGHT(C398,2)</f>
        <v>10</v>
      </c>
    </row>
    <row r="399" spans="1:14" x14ac:dyDescent="0.2">
      <c r="A399" s="2">
        <v>2014</v>
      </c>
      <c r="B399" s="3" t="s">
        <v>533</v>
      </c>
      <c r="C399" s="3" t="s">
        <v>142</v>
      </c>
      <c r="D399" s="4">
        <v>5509</v>
      </c>
      <c r="E399" s="4">
        <v>5509</v>
      </c>
      <c r="F399" s="4">
        <v>0</v>
      </c>
      <c r="G399" s="4">
        <v>0</v>
      </c>
      <c r="H399" s="4">
        <v>0</v>
      </c>
      <c r="I399" s="5">
        <f t="shared" si="12"/>
        <v>5509</v>
      </c>
      <c r="J399" s="5">
        <f t="shared" si="13"/>
        <v>0</v>
      </c>
      <c r="K399" s="6" t="str">
        <f>UPPER(LEFT(B399,FIND(",",B399)-1))</f>
        <v>ENYART</v>
      </c>
      <c r="L399" s="6" t="str">
        <f>LEFT(RIGHT(B399,2),1)</f>
        <v>D</v>
      </c>
      <c r="M399" s="6" t="str">
        <f>LEFT(C399,2)</f>
        <v>IL</v>
      </c>
      <c r="N399" s="6" t="str">
        <f>RIGHT(C399,2)</f>
        <v>12</v>
      </c>
    </row>
    <row r="400" spans="1:14" x14ac:dyDescent="0.2">
      <c r="A400" s="2">
        <v>2016</v>
      </c>
      <c r="B400" s="3" t="s">
        <v>33</v>
      </c>
      <c r="C400" s="3" t="s">
        <v>34</v>
      </c>
      <c r="D400" s="4">
        <v>5317</v>
      </c>
      <c r="E400" s="4">
        <v>0</v>
      </c>
      <c r="F400" s="4">
        <v>0</v>
      </c>
      <c r="G400" s="4">
        <v>5317</v>
      </c>
      <c r="H400" s="4">
        <v>0</v>
      </c>
      <c r="I400" s="5">
        <f t="shared" si="12"/>
        <v>5317</v>
      </c>
      <c r="J400" s="5">
        <f t="shared" si="13"/>
        <v>0</v>
      </c>
      <c r="K400" s="6" t="str">
        <f>UPPER(LEFT(B400,FIND(",",B400)-1))</f>
        <v>COOK</v>
      </c>
      <c r="L400" s="6" t="str">
        <f>LEFT(RIGHT(B400,2),1)</f>
        <v>R</v>
      </c>
      <c r="M400" s="6" t="str">
        <f>LEFT(C400,2)</f>
        <v>CA</v>
      </c>
      <c r="N400" s="6" t="str">
        <f>RIGHT(C400,2)</f>
        <v>08</v>
      </c>
    </row>
    <row r="401" spans="1:14" x14ac:dyDescent="0.2">
      <c r="A401" s="2">
        <v>2014</v>
      </c>
      <c r="B401" s="3" t="s">
        <v>784</v>
      </c>
      <c r="C401" s="3" t="s">
        <v>785</v>
      </c>
      <c r="D401" s="4">
        <v>5313</v>
      </c>
      <c r="E401" s="4">
        <v>5313</v>
      </c>
      <c r="F401" s="4">
        <v>0</v>
      </c>
      <c r="G401" s="4">
        <v>0</v>
      </c>
      <c r="H401" s="4">
        <v>0</v>
      </c>
      <c r="I401" s="5">
        <f t="shared" si="12"/>
        <v>5313</v>
      </c>
      <c r="J401" s="5">
        <f t="shared" si="13"/>
        <v>0</v>
      </c>
      <c r="K401" s="6" t="str">
        <f>UPPER(LEFT(B401,FIND(",",B401)-1))</f>
        <v>MALONEY</v>
      </c>
      <c r="L401" s="6" t="str">
        <f>LEFT(RIGHT(B401,2),1)</f>
        <v>D</v>
      </c>
      <c r="M401" s="6" t="str">
        <f>LEFT(C401,2)</f>
        <v>NY</v>
      </c>
      <c r="N401" s="6" t="str">
        <f>RIGHT(C401,2)</f>
        <v>12</v>
      </c>
    </row>
    <row r="402" spans="1:14" x14ac:dyDescent="0.2">
      <c r="A402" s="2">
        <v>2014</v>
      </c>
      <c r="B402" s="2" t="s">
        <v>580</v>
      </c>
      <c r="C402" s="3" t="s">
        <v>581</v>
      </c>
      <c r="D402" s="4">
        <v>5293</v>
      </c>
      <c r="E402" s="4">
        <v>0</v>
      </c>
      <c r="F402" s="4">
        <v>0</v>
      </c>
      <c r="G402" s="4">
        <v>5293</v>
      </c>
      <c r="H402" s="4">
        <v>0</v>
      </c>
      <c r="I402" s="5">
        <f t="shared" si="12"/>
        <v>5293</v>
      </c>
      <c r="J402" s="5">
        <f t="shared" si="13"/>
        <v>0</v>
      </c>
      <c r="K402" s="6" t="str">
        <f>UPPER(LEFT(B402,FIND(",",B402)-1))</f>
        <v>BONGINO</v>
      </c>
      <c r="L402" s="6" t="str">
        <f>LEFT(RIGHT(B402,2),1)</f>
        <v>R</v>
      </c>
      <c r="M402" s="6" t="str">
        <f>LEFT(C402,2)</f>
        <v>MD</v>
      </c>
      <c r="N402" s="6" t="str">
        <f>RIGHT(C402,2)</f>
        <v>06</v>
      </c>
    </row>
    <row r="403" spans="1:14" x14ac:dyDescent="0.2">
      <c r="A403" s="2">
        <v>2014</v>
      </c>
      <c r="B403" s="2" t="s">
        <v>577</v>
      </c>
      <c r="C403" s="3" t="s">
        <v>575</v>
      </c>
      <c r="D403" s="4">
        <v>5249</v>
      </c>
      <c r="E403" s="4">
        <v>0</v>
      </c>
      <c r="F403" s="4">
        <v>0</v>
      </c>
      <c r="G403" s="4">
        <v>5249</v>
      </c>
      <c r="H403" s="4">
        <v>0</v>
      </c>
      <c r="I403" s="5">
        <f t="shared" si="12"/>
        <v>5249</v>
      </c>
      <c r="J403" s="5">
        <f t="shared" si="13"/>
        <v>0</v>
      </c>
      <c r="K403" s="6" t="str">
        <f>UPPER(LEFT(B403,FIND(",",B403)-1))</f>
        <v>SULLIVAN</v>
      </c>
      <c r="L403" s="6" t="str">
        <f>LEFT(RIGHT(B403,2),1)</f>
        <v>R</v>
      </c>
      <c r="M403" s="6" t="str">
        <f>LEFT(C403,2)</f>
        <v>MA</v>
      </c>
      <c r="N403" s="6" t="str">
        <f>RIGHT(C403,2)</f>
        <v>S2</v>
      </c>
    </row>
    <row r="404" spans="1:14" x14ac:dyDescent="0.2">
      <c r="A404" s="2">
        <v>2014</v>
      </c>
      <c r="B404" s="2" t="s">
        <v>429</v>
      </c>
      <c r="C404" s="3" t="s">
        <v>430</v>
      </c>
      <c r="D404" s="4">
        <v>5233</v>
      </c>
      <c r="E404" s="4">
        <v>0</v>
      </c>
      <c r="F404" s="4">
        <v>0</v>
      </c>
      <c r="G404" s="4">
        <v>5233</v>
      </c>
      <c r="H404" s="4">
        <v>0</v>
      </c>
      <c r="I404" s="5">
        <f t="shared" si="12"/>
        <v>5233</v>
      </c>
      <c r="J404" s="5">
        <f t="shared" si="13"/>
        <v>0</v>
      </c>
      <c r="K404" s="6" t="str">
        <f>UPPER(LEFT(B404,FIND(",",B404)-1))</f>
        <v>LOGUE</v>
      </c>
      <c r="L404" s="6" t="str">
        <f>LEFT(RIGHT(B404,2),1)</f>
        <v>R</v>
      </c>
      <c r="M404" s="6" t="str">
        <f>LEFT(C404,2)</f>
        <v>CA</v>
      </c>
      <c r="N404" s="6" t="str">
        <f>RIGHT(C404,2)</f>
        <v>03</v>
      </c>
    </row>
    <row r="405" spans="1:14" x14ac:dyDescent="0.2">
      <c r="A405" s="2">
        <v>2014</v>
      </c>
      <c r="B405" s="2" t="s">
        <v>493</v>
      </c>
      <c r="C405" s="3" t="s">
        <v>494</v>
      </c>
      <c r="D405" s="4">
        <v>5139</v>
      </c>
      <c r="E405" s="4">
        <v>0</v>
      </c>
      <c r="F405" s="4">
        <v>0</v>
      </c>
      <c r="G405" s="4">
        <v>5139</v>
      </c>
      <c r="H405" s="4">
        <v>0</v>
      </c>
      <c r="I405" s="5">
        <f t="shared" si="12"/>
        <v>5139</v>
      </c>
      <c r="J405" s="5">
        <f t="shared" si="13"/>
        <v>0</v>
      </c>
      <c r="K405" s="6" t="str">
        <f>UPPER(LEFT(B405,FIND(",",B405)-1))</f>
        <v>SHELDON</v>
      </c>
      <c r="L405" s="6" t="str">
        <f>LEFT(RIGHT(B405,2),1)</f>
        <v>R</v>
      </c>
      <c r="M405" s="6" t="str">
        <f>LEFT(C405,2)</f>
        <v>GA</v>
      </c>
      <c r="N405" s="6" t="str">
        <f>RIGHT(C405,2)</f>
        <v>10</v>
      </c>
    </row>
    <row r="406" spans="1:14" x14ac:dyDescent="0.2">
      <c r="A406" s="2">
        <v>2016</v>
      </c>
      <c r="B406" s="3" t="s">
        <v>58</v>
      </c>
      <c r="C406" s="3" t="s">
        <v>59</v>
      </c>
      <c r="D406" s="4">
        <v>5071</v>
      </c>
      <c r="E406" s="4">
        <v>5071</v>
      </c>
      <c r="F406" s="4">
        <v>0</v>
      </c>
      <c r="G406" s="4">
        <v>0</v>
      </c>
      <c r="H406" s="4">
        <v>0</v>
      </c>
      <c r="I406" s="5">
        <f t="shared" si="12"/>
        <v>5071</v>
      </c>
      <c r="J406" s="5">
        <f t="shared" si="13"/>
        <v>0</v>
      </c>
      <c r="K406" s="6" t="str">
        <f>UPPER(LEFT(B406,FIND(",",B406)-1))</f>
        <v>RUIZ</v>
      </c>
      <c r="L406" s="6" t="str">
        <f>LEFT(RIGHT(B406,2),1)</f>
        <v>D</v>
      </c>
      <c r="M406" s="6" t="str">
        <f>LEFT(C406,2)</f>
        <v>CA</v>
      </c>
      <c r="N406" s="6" t="str">
        <f>RIGHT(C406,2)</f>
        <v>36</v>
      </c>
    </row>
    <row r="407" spans="1:14" x14ac:dyDescent="0.2">
      <c r="A407" s="2">
        <v>2014</v>
      </c>
      <c r="B407" s="2" t="s">
        <v>664</v>
      </c>
      <c r="C407" s="3" t="s">
        <v>665</v>
      </c>
      <c r="D407" s="4">
        <v>5062</v>
      </c>
      <c r="E407" s="4">
        <v>0</v>
      </c>
      <c r="F407" s="4">
        <v>0</v>
      </c>
      <c r="G407" s="4">
        <v>5062</v>
      </c>
      <c r="H407" s="4">
        <v>0</v>
      </c>
      <c r="I407" s="5">
        <f t="shared" si="12"/>
        <v>5062</v>
      </c>
      <c r="J407" s="5">
        <f t="shared" si="13"/>
        <v>0</v>
      </c>
      <c r="K407" s="6" t="str">
        <f>UPPER(LEFT(B407,FIND(",",B407)-1))</f>
        <v>MCDONALD</v>
      </c>
      <c r="L407" s="6" t="str">
        <f>LEFT(RIGHT(B407,2),1)</f>
        <v>R</v>
      </c>
      <c r="M407" s="6" t="str">
        <f>LEFT(C407,2)</f>
        <v>WA</v>
      </c>
      <c r="N407" s="6" t="str">
        <f>RIGHT(C407,2)</f>
        <v>10</v>
      </c>
    </row>
    <row r="408" spans="1:14" x14ac:dyDescent="0.2">
      <c r="A408" s="2">
        <v>2016</v>
      </c>
      <c r="B408" s="2" t="s">
        <v>354</v>
      </c>
      <c r="C408" s="3" t="s">
        <v>353</v>
      </c>
      <c r="D408" s="4">
        <v>5056</v>
      </c>
      <c r="E408" s="4">
        <v>0</v>
      </c>
      <c r="F408" s="4">
        <v>0</v>
      </c>
      <c r="G408" s="4">
        <v>5056</v>
      </c>
      <c r="H408" s="4">
        <v>0</v>
      </c>
      <c r="I408" s="5">
        <f t="shared" si="12"/>
        <v>5056</v>
      </c>
      <c r="J408" s="5">
        <f t="shared" si="13"/>
        <v>0</v>
      </c>
      <c r="K408" s="6" t="str">
        <f>UPPER(LEFT(B408,FIND(",",B408)-1))</f>
        <v>TOTH</v>
      </c>
      <c r="L408" s="6" t="str">
        <f>LEFT(RIGHT(B408,2),1)</f>
        <v>R</v>
      </c>
      <c r="M408" s="6" t="str">
        <f>LEFT(C408,2)</f>
        <v>TX</v>
      </c>
      <c r="N408" s="6" t="str">
        <f>RIGHT(C408,2)</f>
        <v>08</v>
      </c>
    </row>
    <row r="409" spans="1:14" x14ac:dyDescent="0.2">
      <c r="A409" s="2">
        <v>2014</v>
      </c>
      <c r="B409" s="2" t="s">
        <v>531</v>
      </c>
      <c r="C409" s="3" t="s">
        <v>530</v>
      </c>
      <c r="D409" s="4">
        <v>5044</v>
      </c>
      <c r="E409" s="4">
        <v>0</v>
      </c>
      <c r="F409" s="4">
        <v>0</v>
      </c>
      <c r="G409" s="4">
        <v>62</v>
      </c>
      <c r="H409" s="4">
        <v>4982</v>
      </c>
      <c r="I409" s="5">
        <f t="shared" si="12"/>
        <v>62</v>
      </c>
      <c r="J409" s="5">
        <f t="shared" si="13"/>
        <v>4982</v>
      </c>
      <c r="K409" s="6" t="str">
        <f>UPPER(LEFT(B409,FIND(",",B409)-1))</f>
        <v>SENGER</v>
      </c>
      <c r="L409" s="6" t="str">
        <f>LEFT(RIGHT(B409,2),1)</f>
        <v>R</v>
      </c>
      <c r="M409" s="6" t="str">
        <f>LEFT(C409,2)</f>
        <v>IL</v>
      </c>
      <c r="N409" s="6" t="str">
        <f>RIGHT(C409,2)</f>
        <v>11</v>
      </c>
    </row>
    <row r="410" spans="1:14" x14ac:dyDescent="0.2">
      <c r="A410" s="2">
        <v>2016</v>
      </c>
      <c r="B410" s="3" t="s">
        <v>348</v>
      </c>
      <c r="C410" s="3" t="s">
        <v>349</v>
      </c>
      <c r="D410" s="4">
        <v>5034</v>
      </c>
      <c r="E410" s="4">
        <v>0</v>
      </c>
      <c r="F410" s="4">
        <v>0</v>
      </c>
      <c r="G410" s="4">
        <v>5034</v>
      </c>
      <c r="H410" s="4">
        <v>0</v>
      </c>
      <c r="I410" s="5">
        <f t="shared" si="12"/>
        <v>5034</v>
      </c>
      <c r="J410" s="5">
        <f t="shared" si="13"/>
        <v>0</v>
      </c>
      <c r="K410" s="6" t="str">
        <f>UPPER(LEFT(B410,FIND(",",B410)-1))</f>
        <v>BARTON</v>
      </c>
      <c r="L410" s="6" t="str">
        <f>LEFT(RIGHT(B410,2),1)</f>
        <v>R</v>
      </c>
      <c r="M410" s="6" t="str">
        <f>LEFT(C410,2)</f>
        <v>TX</v>
      </c>
      <c r="N410" s="6" t="str">
        <f>RIGHT(C410,2)</f>
        <v>06</v>
      </c>
    </row>
    <row r="411" spans="1:14" x14ac:dyDescent="0.2">
      <c r="A411" s="2">
        <v>2016</v>
      </c>
      <c r="B411" s="2" t="s">
        <v>57</v>
      </c>
      <c r="C411" s="3" t="s">
        <v>56</v>
      </c>
      <c r="D411" s="4">
        <v>5011</v>
      </c>
      <c r="E411" s="4">
        <v>0</v>
      </c>
      <c r="F411" s="4">
        <v>0</v>
      </c>
      <c r="G411" s="4">
        <v>5011</v>
      </c>
      <c r="H411" s="4">
        <v>0</v>
      </c>
      <c r="I411" s="5">
        <f t="shared" si="12"/>
        <v>5011</v>
      </c>
      <c r="J411" s="5">
        <f t="shared" si="13"/>
        <v>0</v>
      </c>
      <c r="K411" s="6" t="str">
        <f>UPPER(LEFT(B411,FIND(",",B411)-1))</f>
        <v>CHABOT</v>
      </c>
      <c r="L411" s="6" t="str">
        <f>LEFT(RIGHT(B411,2),1)</f>
        <v>R</v>
      </c>
      <c r="M411" s="6" t="str">
        <f>LEFT(C411,2)</f>
        <v>CA</v>
      </c>
      <c r="N411" s="6" t="str">
        <f>RIGHT(C411,2)</f>
        <v>31</v>
      </c>
    </row>
    <row r="412" spans="1:14" x14ac:dyDescent="0.2">
      <c r="A412" s="2">
        <v>2016</v>
      </c>
      <c r="B412" s="7" t="s">
        <v>2</v>
      </c>
      <c r="C412" s="7" t="s">
        <v>3</v>
      </c>
      <c r="D412" s="8">
        <v>5001</v>
      </c>
      <c r="E412" s="4">
        <v>0</v>
      </c>
      <c r="F412" s="4">
        <v>0</v>
      </c>
      <c r="G412" s="4">
        <v>5001</v>
      </c>
      <c r="H412" s="4">
        <v>0</v>
      </c>
      <c r="I412" s="5">
        <f t="shared" si="12"/>
        <v>5001</v>
      </c>
      <c r="J412" s="5">
        <f t="shared" si="13"/>
        <v>0</v>
      </c>
      <c r="K412" s="6" t="str">
        <f>UPPER(LEFT(B412,FIND(",",B412)-1))</f>
        <v>YOUNG</v>
      </c>
      <c r="L412" s="6" t="str">
        <f>LEFT(RIGHT(B412,2),1)</f>
        <v>R</v>
      </c>
      <c r="M412" s="6" t="str">
        <f>LEFT(C412,2)</f>
        <v>AK</v>
      </c>
      <c r="N412" s="6" t="str">
        <f>RIGHT(C412,2)</f>
        <v>01</v>
      </c>
    </row>
    <row r="413" spans="1:14" x14ac:dyDescent="0.2">
      <c r="A413" s="2">
        <v>2014</v>
      </c>
      <c r="B413" s="3" t="s">
        <v>694</v>
      </c>
      <c r="C413" s="3" t="s">
        <v>695</v>
      </c>
      <c r="D413" s="4">
        <v>4966</v>
      </c>
      <c r="E413" s="4">
        <v>0</v>
      </c>
      <c r="F413" s="4">
        <v>0</v>
      </c>
      <c r="G413" s="4">
        <v>4966</v>
      </c>
      <c r="H413" s="4">
        <v>0</v>
      </c>
      <c r="I413" s="5">
        <f t="shared" si="12"/>
        <v>4966</v>
      </c>
      <c r="J413" s="5">
        <f t="shared" si="13"/>
        <v>0</v>
      </c>
      <c r="K413" s="6" t="str">
        <f>UPPER(LEFT(B413,FIND(",",B413)-1))</f>
        <v>WITTMAN</v>
      </c>
      <c r="L413" s="6" t="str">
        <f>LEFT(RIGHT(B413,2),1)</f>
        <v>R</v>
      </c>
      <c r="M413" s="6" t="str">
        <f>LEFT(C413,2)</f>
        <v>VA</v>
      </c>
      <c r="N413" s="6" t="str">
        <f>RIGHT(C413,2)</f>
        <v>01</v>
      </c>
    </row>
    <row r="414" spans="1:14" x14ac:dyDescent="0.2">
      <c r="A414" s="2">
        <v>2014</v>
      </c>
      <c r="B414" s="3" t="s">
        <v>662</v>
      </c>
      <c r="C414" s="3" t="s">
        <v>663</v>
      </c>
      <c r="D414" s="4">
        <v>4871</v>
      </c>
      <c r="E414" s="4">
        <v>4871</v>
      </c>
      <c r="F414" s="4">
        <v>0</v>
      </c>
      <c r="G414" s="4">
        <v>0</v>
      </c>
      <c r="H414" s="4">
        <v>0</v>
      </c>
      <c r="I414" s="5">
        <f t="shared" si="12"/>
        <v>4871</v>
      </c>
      <c r="J414" s="5">
        <f t="shared" si="13"/>
        <v>0</v>
      </c>
      <c r="K414" s="6" t="str">
        <f>UPPER(LEFT(B414,FIND(",",B414)-1))</f>
        <v>PASCRELL</v>
      </c>
      <c r="L414" s="6" t="str">
        <f>LEFT(RIGHT(B414,2),1)</f>
        <v>D</v>
      </c>
      <c r="M414" s="6" t="str">
        <f>LEFT(C414,2)</f>
        <v>NJ</v>
      </c>
      <c r="N414" s="6" t="str">
        <f>RIGHT(C414,2)</f>
        <v>09</v>
      </c>
    </row>
    <row r="415" spans="1:14" x14ac:dyDescent="0.2">
      <c r="A415" s="2">
        <v>2014</v>
      </c>
      <c r="B415" s="2" t="s">
        <v>495</v>
      </c>
      <c r="C415" s="3" t="s">
        <v>494</v>
      </c>
      <c r="D415" s="4">
        <v>4869</v>
      </c>
      <c r="E415" s="4">
        <v>0</v>
      </c>
      <c r="F415" s="4">
        <v>0</v>
      </c>
      <c r="G415" s="4">
        <v>4500</v>
      </c>
      <c r="H415" s="4">
        <v>369</v>
      </c>
      <c r="I415" s="5">
        <f t="shared" si="12"/>
        <v>4500</v>
      </c>
      <c r="J415" s="5">
        <f t="shared" si="13"/>
        <v>369</v>
      </c>
      <c r="K415" s="6" t="str">
        <f>UPPER(LEFT(B415,FIND(",",B415)-1))</f>
        <v>HICE</v>
      </c>
      <c r="L415" s="6" t="str">
        <f>LEFT(RIGHT(B415,2),1)</f>
        <v>R</v>
      </c>
      <c r="M415" s="6" t="str">
        <f>LEFT(C415,2)</f>
        <v>GA</v>
      </c>
      <c r="N415" s="6" t="str">
        <f>RIGHT(C415,2)</f>
        <v>10</v>
      </c>
    </row>
    <row r="416" spans="1:14" x14ac:dyDescent="0.2">
      <c r="A416" s="2">
        <v>2014</v>
      </c>
      <c r="B416" s="3" t="s">
        <v>364</v>
      </c>
      <c r="C416" s="3" t="s">
        <v>365</v>
      </c>
      <c r="D416" s="4">
        <v>4788</v>
      </c>
      <c r="E416" s="4">
        <v>4788</v>
      </c>
      <c r="F416" s="4">
        <v>0</v>
      </c>
      <c r="G416" s="4">
        <v>0</v>
      </c>
      <c r="H416" s="4">
        <v>0</v>
      </c>
      <c r="I416" s="5">
        <f t="shared" si="12"/>
        <v>4788</v>
      </c>
      <c r="J416" s="5">
        <f t="shared" si="13"/>
        <v>0</v>
      </c>
      <c r="K416" s="6" t="str">
        <f>UPPER(LEFT(B416,FIND(",",B416)-1))</f>
        <v>VEASEY</v>
      </c>
      <c r="L416" s="6" t="str">
        <f>LEFT(RIGHT(B416,2),1)</f>
        <v>D</v>
      </c>
      <c r="M416" s="6" t="str">
        <f>LEFT(C416,2)</f>
        <v>TX</v>
      </c>
      <c r="N416" s="6" t="str">
        <f>RIGHT(C416,2)</f>
        <v>33</v>
      </c>
    </row>
    <row r="417" spans="1:14" x14ac:dyDescent="0.2">
      <c r="A417" s="2">
        <v>2014</v>
      </c>
      <c r="B417" s="2" t="s">
        <v>770</v>
      </c>
      <c r="C417" s="3" t="s">
        <v>283</v>
      </c>
      <c r="D417" s="4">
        <v>4788</v>
      </c>
      <c r="E417" s="4">
        <v>0</v>
      </c>
      <c r="F417" s="4">
        <v>0</v>
      </c>
      <c r="G417" s="4">
        <v>4788</v>
      </c>
      <c r="H417" s="4">
        <v>0</v>
      </c>
      <c r="I417" s="5">
        <f t="shared" si="12"/>
        <v>4788</v>
      </c>
      <c r="J417" s="5">
        <f t="shared" si="13"/>
        <v>0</v>
      </c>
      <c r="K417" s="6" t="str">
        <f>UPPER(LEFT(B417,FIND(",",B417)-1))</f>
        <v>KATKO</v>
      </c>
      <c r="L417" s="6" t="str">
        <f>LEFT(RIGHT(B417,2),1)</f>
        <v>R</v>
      </c>
      <c r="M417" s="6" t="str">
        <f>LEFT(C417,2)</f>
        <v>NY</v>
      </c>
      <c r="N417" s="6" t="str">
        <f>RIGHT(C417,2)</f>
        <v>24</v>
      </c>
    </row>
    <row r="418" spans="1:14" x14ac:dyDescent="0.2">
      <c r="A418" s="2">
        <v>2014</v>
      </c>
      <c r="B418" s="3" t="s">
        <v>723</v>
      </c>
      <c r="C418" s="3" t="s">
        <v>724</v>
      </c>
      <c r="D418" s="4">
        <v>4739</v>
      </c>
      <c r="E418" s="4">
        <v>0</v>
      </c>
      <c r="F418" s="4">
        <v>0</v>
      </c>
      <c r="G418" s="4">
        <v>4739</v>
      </c>
      <c r="H418" s="4">
        <v>0</v>
      </c>
      <c r="I418" s="5">
        <f t="shared" si="12"/>
        <v>4739</v>
      </c>
      <c r="J418" s="5">
        <f t="shared" si="13"/>
        <v>0</v>
      </c>
      <c r="K418" s="6" t="str">
        <f>UPPER(LEFT(B418,FIND(",",B418)-1))</f>
        <v>FLEISCHMANN</v>
      </c>
      <c r="L418" s="6" t="str">
        <f>LEFT(RIGHT(B418,2),1)</f>
        <v>R</v>
      </c>
      <c r="M418" s="6" t="str">
        <f>LEFT(C418,2)</f>
        <v>TN</v>
      </c>
      <c r="N418" s="6" t="str">
        <f>RIGHT(C418,2)</f>
        <v>03</v>
      </c>
    </row>
    <row r="419" spans="1:14" x14ac:dyDescent="0.2">
      <c r="A419" s="2">
        <v>2014</v>
      </c>
      <c r="B419" s="3" t="s">
        <v>572</v>
      </c>
      <c r="C419" s="3" t="s">
        <v>573</v>
      </c>
      <c r="D419" s="4">
        <v>4717</v>
      </c>
      <c r="E419" s="4">
        <v>4717</v>
      </c>
      <c r="F419" s="4">
        <v>0</v>
      </c>
      <c r="G419" s="4">
        <v>0</v>
      </c>
      <c r="H419" s="4">
        <v>0</v>
      </c>
      <c r="I419" s="5">
        <f t="shared" si="12"/>
        <v>4717</v>
      </c>
      <c r="J419" s="5">
        <f t="shared" si="13"/>
        <v>0</v>
      </c>
      <c r="K419" s="6" t="str">
        <f>UPPER(LEFT(B419,FIND(",",B419)-1))</f>
        <v>KEATING</v>
      </c>
      <c r="L419" s="6" t="str">
        <f>LEFT(RIGHT(B419,2),1)</f>
        <v>D</v>
      </c>
      <c r="M419" s="6" t="str">
        <f>LEFT(C419,2)</f>
        <v>MA</v>
      </c>
      <c r="N419" s="6" t="str">
        <f>RIGHT(C419,2)</f>
        <v>09</v>
      </c>
    </row>
    <row r="420" spans="1:14" x14ac:dyDescent="0.2">
      <c r="A420" s="2">
        <v>2014</v>
      </c>
      <c r="B420" s="3" t="s">
        <v>704</v>
      </c>
      <c r="C420" s="3" t="s">
        <v>705</v>
      </c>
      <c r="D420" s="4">
        <v>4624</v>
      </c>
      <c r="E420" s="4">
        <v>0</v>
      </c>
      <c r="F420" s="4">
        <v>0</v>
      </c>
      <c r="G420" s="4">
        <v>4624</v>
      </c>
      <c r="H420" s="4">
        <v>0</v>
      </c>
      <c r="I420" s="5">
        <f t="shared" si="12"/>
        <v>4624</v>
      </c>
      <c r="J420" s="5">
        <f t="shared" si="13"/>
        <v>0</v>
      </c>
      <c r="K420" s="6" t="str">
        <f>UPPER(LEFT(B420,FIND(",",B420)-1))</f>
        <v>HALL</v>
      </c>
      <c r="L420" s="6" t="str">
        <f>LEFT(RIGHT(B420,2),1)</f>
        <v>R</v>
      </c>
      <c r="M420" s="6" t="str">
        <f>LEFT(C420,2)</f>
        <v>TX</v>
      </c>
      <c r="N420" s="6" t="str">
        <f>RIGHT(C420,2)</f>
        <v>04</v>
      </c>
    </row>
    <row r="421" spans="1:14" x14ac:dyDescent="0.2">
      <c r="A421" s="2">
        <v>2014</v>
      </c>
      <c r="B421" s="3" t="s">
        <v>778</v>
      </c>
      <c r="C421" s="3" t="s">
        <v>779</v>
      </c>
      <c r="D421" s="4">
        <v>4596</v>
      </c>
      <c r="E421" s="4">
        <v>0</v>
      </c>
      <c r="F421" s="4">
        <v>0</v>
      </c>
      <c r="G421" s="4">
        <v>4596</v>
      </c>
      <c r="H421" s="4">
        <v>0</v>
      </c>
      <c r="I421" s="5">
        <f t="shared" si="12"/>
        <v>4596</v>
      </c>
      <c r="J421" s="5">
        <f t="shared" si="13"/>
        <v>0</v>
      </c>
      <c r="K421" s="6" t="str">
        <f>UPPER(LEFT(B421,FIND(",",B421)-1))</f>
        <v>TIBERI</v>
      </c>
      <c r="L421" s="6" t="str">
        <f>LEFT(RIGHT(B421,2),1)</f>
        <v>R</v>
      </c>
      <c r="M421" s="6" t="str">
        <f>LEFT(C421,2)</f>
        <v>OH</v>
      </c>
      <c r="N421" s="6" t="str">
        <f>RIGHT(C421,2)</f>
        <v>12</v>
      </c>
    </row>
    <row r="422" spans="1:14" x14ac:dyDescent="0.2">
      <c r="A422" s="2">
        <v>2016</v>
      </c>
      <c r="B422" s="3" t="s">
        <v>298</v>
      </c>
      <c r="C422" s="3" t="s">
        <v>299</v>
      </c>
      <c r="D422" s="4">
        <v>4568</v>
      </c>
      <c r="E422" s="4">
        <v>4568</v>
      </c>
      <c r="F422" s="4">
        <v>0</v>
      </c>
      <c r="G422" s="4">
        <v>0</v>
      </c>
      <c r="H422" s="4">
        <v>0</v>
      </c>
      <c r="I422" s="5">
        <f t="shared" si="12"/>
        <v>4568</v>
      </c>
      <c r="J422" s="5">
        <f t="shared" si="13"/>
        <v>0</v>
      </c>
      <c r="K422" s="6" t="str">
        <f>UPPER(LEFT(B422,FIND(",",B422)-1))</f>
        <v>SCHRADER</v>
      </c>
      <c r="L422" s="6" t="str">
        <f>LEFT(RIGHT(B422,2),1)</f>
        <v>D</v>
      </c>
      <c r="M422" s="6" t="str">
        <f>LEFT(C422,2)</f>
        <v>OR</v>
      </c>
      <c r="N422" s="6" t="str">
        <f>RIGHT(C422,2)</f>
        <v>05</v>
      </c>
    </row>
    <row r="423" spans="1:14" x14ac:dyDescent="0.2">
      <c r="A423" s="2">
        <v>2014</v>
      </c>
      <c r="B423" s="3" t="s">
        <v>582</v>
      </c>
      <c r="C423" s="3" t="s">
        <v>581</v>
      </c>
      <c r="D423" s="4">
        <v>4516</v>
      </c>
      <c r="E423" s="4">
        <v>4516</v>
      </c>
      <c r="F423" s="4">
        <v>0</v>
      </c>
      <c r="G423" s="4">
        <v>0</v>
      </c>
      <c r="H423" s="4">
        <v>0</v>
      </c>
      <c r="I423" s="5">
        <f t="shared" si="12"/>
        <v>4516</v>
      </c>
      <c r="J423" s="5">
        <f t="shared" si="13"/>
        <v>0</v>
      </c>
      <c r="K423" s="6" t="str">
        <f>UPPER(LEFT(B423,FIND(",",B423)-1))</f>
        <v>DELANEY</v>
      </c>
      <c r="L423" s="6" t="str">
        <f>LEFT(RIGHT(B423,2),1)</f>
        <v>D</v>
      </c>
      <c r="M423" s="6" t="str">
        <f>LEFT(C423,2)</f>
        <v>MD</v>
      </c>
      <c r="N423" s="6" t="str">
        <f>RIGHT(C423,2)</f>
        <v>06</v>
      </c>
    </row>
    <row r="424" spans="1:14" x14ac:dyDescent="0.2">
      <c r="A424" s="2">
        <v>2014</v>
      </c>
      <c r="B424" s="3" t="s">
        <v>620</v>
      </c>
      <c r="C424" s="3" t="s">
        <v>621</v>
      </c>
      <c r="D424" s="4">
        <v>4515</v>
      </c>
      <c r="E424" s="4">
        <v>0</v>
      </c>
      <c r="F424" s="4">
        <v>0</v>
      </c>
      <c r="G424" s="4">
        <v>4515</v>
      </c>
      <c r="H424" s="4">
        <v>0</v>
      </c>
      <c r="I424" s="5">
        <f t="shared" si="12"/>
        <v>4515</v>
      </c>
      <c r="J424" s="5">
        <f t="shared" si="13"/>
        <v>0</v>
      </c>
      <c r="K424" s="6" t="str">
        <f>UPPER(LEFT(B424,FIND(",",B424)-1))</f>
        <v>LONG</v>
      </c>
      <c r="L424" s="6" t="str">
        <f>LEFT(RIGHT(B424,2),1)</f>
        <v>R</v>
      </c>
      <c r="M424" s="6" t="str">
        <f>LEFT(C424,2)</f>
        <v>MO</v>
      </c>
      <c r="N424" s="6" t="str">
        <f>RIGHT(C424,2)</f>
        <v>07</v>
      </c>
    </row>
    <row r="425" spans="1:14" x14ac:dyDescent="0.2">
      <c r="A425" s="2">
        <v>2016</v>
      </c>
      <c r="B425" s="2" t="s">
        <v>152</v>
      </c>
      <c r="C425" s="3" t="s">
        <v>153</v>
      </c>
      <c r="D425" s="4">
        <v>4500</v>
      </c>
      <c r="E425" s="4">
        <v>0</v>
      </c>
      <c r="F425" s="4">
        <v>0</v>
      </c>
      <c r="G425" s="4">
        <v>0</v>
      </c>
      <c r="H425" s="4">
        <v>4500</v>
      </c>
      <c r="I425" s="5">
        <f t="shared" si="12"/>
        <v>0</v>
      </c>
      <c r="J425" s="5">
        <f t="shared" si="13"/>
        <v>4500</v>
      </c>
      <c r="K425" s="6" t="str">
        <f>UPPER(LEFT(B425,FIND(",",B425)-1))</f>
        <v>ZOELLER</v>
      </c>
      <c r="L425" s="6" t="str">
        <f>LEFT(RIGHT(B425,2),1)</f>
        <v>R</v>
      </c>
      <c r="M425" s="6" t="str">
        <f>LEFT(C425,2)</f>
        <v>IN</v>
      </c>
      <c r="N425" s="6" t="str">
        <f>RIGHT(C425,2)</f>
        <v>09</v>
      </c>
    </row>
    <row r="426" spans="1:14" x14ac:dyDescent="0.2">
      <c r="A426" s="2">
        <v>2016</v>
      </c>
      <c r="B426" s="3" t="s">
        <v>382</v>
      </c>
      <c r="C426" s="3" t="s">
        <v>383</v>
      </c>
      <c r="D426" s="4">
        <v>4386</v>
      </c>
      <c r="E426" s="4">
        <v>4386</v>
      </c>
      <c r="F426" s="4">
        <v>0</v>
      </c>
      <c r="G426" s="4">
        <v>0</v>
      </c>
      <c r="H426" s="4">
        <v>0</v>
      </c>
      <c r="I426" s="5">
        <f t="shared" si="12"/>
        <v>4386</v>
      </c>
      <c r="J426" s="5">
        <f t="shared" si="13"/>
        <v>0</v>
      </c>
      <c r="K426" s="6" t="str">
        <f>UPPER(LEFT(B426,FIND(",",B426)-1))</f>
        <v>DELBENE</v>
      </c>
      <c r="L426" s="6" t="str">
        <f>LEFT(RIGHT(B426,2),1)</f>
        <v>D</v>
      </c>
      <c r="M426" s="6" t="str">
        <f>LEFT(C426,2)</f>
        <v>WA</v>
      </c>
      <c r="N426" s="6" t="str">
        <f>RIGHT(C426,2)</f>
        <v>01</v>
      </c>
    </row>
    <row r="427" spans="1:14" x14ac:dyDescent="0.2">
      <c r="A427" s="2">
        <v>2014</v>
      </c>
      <c r="B427" s="3" t="s">
        <v>545</v>
      </c>
      <c r="C427" s="3" t="s">
        <v>546</v>
      </c>
      <c r="D427" s="4">
        <v>4369</v>
      </c>
      <c r="E427" s="4">
        <v>0</v>
      </c>
      <c r="F427" s="4">
        <v>0</v>
      </c>
      <c r="G427" s="4">
        <v>4369</v>
      </c>
      <c r="H427" s="4">
        <v>0</v>
      </c>
      <c r="I427" s="5">
        <f t="shared" si="12"/>
        <v>4369</v>
      </c>
      <c r="J427" s="5">
        <f t="shared" si="13"/>
        <v>0</v>
      </c>
      <c r="K427" s="6" t="str">
        <f>UPPER(LEFT(B427,FIND(",",B427)-1))</f>
        <v>JENKINS</v>
      </c>
      <c r="L427" s="6" t="str">
        <f>LEFT(RIGHT(B427,2),1)</f>
        <v>R</v>
      </c>
      <c r="M427" s="6" t="str">
        <f>LEFT(C427,2)</f>
        <v>KS</v>
      </c>
      <c r="N427" s="6" t="str">
        <f>RIGHT(C427,2)</f>
        <v>02</v>
      </c>
    </row>
    <row r="428" spans="1:14" x14ac:dyDescent="0.2">
      <c r="A428" s="2">
        <v>2014</v>
      </c>
      <c r="B428" s="2" t="s">
        <v>559</v>
      </c>
      <c r="C428" s="3" t="s">
        <v>560</v>
      </c>
      <c r="D428" s="4">
        <v>4183</v>
      </c>
      <c r="E428" s="4">
        <v>0</v>
      </c>
      <c r="F428" s="4">
        <v>0</v>
      </c>
      <c r="G428" s="4">
        <v>4183</v>
      </c>
      <c r="H428" s="4">
        <v>0</v>
      </c>
      <c r="I428" s="5">
        <f t="shared" si="12"/>
        <v>4183</v>
      </c>
      <c r="J428" s="5">
        <f t="shared" si="13"/>
        <v>0</v>
      </c>
      <c r="K428" s="6" t="str">
        <f>UPPER(LEFT(B428,FIND(",",B428)-1))</f>
        <v>RISER</v>
      </c>
      <c r="L428" s="6" t="str">
        <f>LEFT(RIGHT(B428,2),1)</f>
        <v>R</v>
      </c>
      <c r="M428" s="6" t="str">
        <f>LEFT(C428,2)</f>
        <v>LA</v>
      </c>
      <c r="N428" s="6" t="str">
        <f>RIGHT(C428,2)</f>
        <v>05</v>
      </c>
    </row>
    <row r="429" spans="1:14" x14ac:dyDescent="0.2">
      <c r="A429" s="2">
        <v>2014</v>
      </c>
      <c r="B429" s="3" t="s">
        <v>766</v>
      </c>
      <c r="C429" s="3" t="s">
        <v>767</v>
      </c>
      <c r="D429" s="4">
        <v>3978</v>
      </c>
      <c r="E429" s="4">
        <v>3978</v>
      </c>
      <c r="F429" s="4">
        <v>0</v>
      </c>
      <c r="G429" s="4">
        <v>0</v>
      </c>
      <c r="H429" s="4">
        <v>0</v>
      </c>
      <c r="I429" s="5">
        <f t="shared" si="12"/>
        <v>3978</v>
      </c>
      <c r="J429" s="5">
        <f t="shared" si="13"/>
        <v>0</v>
      </c>
      <c r="K429" s="6" t="str">
        <f>UPPER(LEFT(B429,FIND(",",B429)-1))</f>
        <v>BONAMICI</v>
      </c>
      <c r="L429" s="6" t="str">
        <f>LEFT(RIGHT(B429,2),1)</f>
        <v>D</v>
      </c>
      <c r="M429" s="6" t="str">
        <f>LEFT(C429,2)</f>
        <v>OR</v>
      </c>
      <c r="N429" s="6" t="str">
        <f>RIGHT(C429,2)</f>
        <v>01</v>
      </c>
    </row>
    <row r="430" spans="1:14" x14ac:dyDescent="0.2">
      <c r="A430" s="2">
        <v>2016</v>
      </c>
      <c r="B430" s="3" t="s">
        <v>145</v>
      </c>
      <c r="C430" s="3" t="s">
        <v>146</v>
      </c>
      <c r="D430" s="4">
        <v>3917</v>
      </c>
      <c r="E430" s="4">
        <v>3917</v>
      </c>
      <c r="F430" s="4">
        <v>0</v>
      </c>
      <c r="G430" s="4">
        <v>0</v>
      </c>
      <c r="H430" s="4">
        <v>0</v>
      </c>
      <c r="I430" s="5">
        <f t="shared" si="12"/>
        <v>3917</v>
      </c>
      <c r="J430" s="5">
        <f t="shared" si="13"/>
        <v>0</v>
      </c>
      <c r="K430" s="6" t="str">
        <f>UPPER(LEFT(B430,FIND(",",B430)-1))</f>
        <v>BUSTOS</v>
      </c>
      <c r="L430" s="6" t="str">
        <f>LEFT(RIGHT(B430,2),1)</f>
        <v>D</v>
      </c>
      <c r="M430" s="6" t="str">
        <f>LEFT(C430,2)</f>
        <v>IL</v>
      </c>
      <c r="N430" s="6" t="str">
        <f>RIGHT(C430,2)</f>
        <v>17</v>
      </c>
    </row>
    <row r="431" spans="1:14" x14ac:dyDescent="0.2">
      <c r="A431" s="2">
        <v>2014</v>
      </c>
      <c r="B431" s="3" t="s">
        <v>710</v>
      </c>
      <c r="C431" s="3" t="s">
        <v>711</v>
      </c>
      <c r="D431" s="4">
        <v>3802</v>
      </c>
      <c r="E431" s="4">
        <v>0</v>
      </c>
      <c r="F431" s="4">
        <v>0</v>
      </c>
      <c r="G431" s="4">
        <v>3802</v>
      </c>
      <c r="H431" s="4">
        <v>0</v>
      </c>
      <c r="I431" s="5">
        <f t="shared" si="12"/>
        <v>3802</v>
      </c>
      <c r="J431" s="5">
        <f t="shared" si="13"/>
        <v>0</v>
      </c>
      <c r="K431" s="6" t="str">
        <f>UPPER(LEFT(B431,FIND(",",B431)-1))</f>
        <v>MARCHANT</v>
      </c>
      <c r="L431" s="6" t="str">
        <f>LEFT(RIGHT(B431,2),1)</f>
        <v>R</v>
      </c>
      <c r="M431" s="6" t="str">
        <f>LEFT(C431,2)</f>
        <v>TX</v>
      </c>
      <c r="N431" s="6" t="str">
        <f>RIGHT(C431,2)</f>
        <v>24</v>
      </c>
    </row>
    <row r="432" spans="1:14" x14ac:dyDescent="0.2">
      <c r="A432" s="2">
        <v>2014</v>
      </c>
      <c r="B432" s="3" t="s">
        <v>781</v>
      </c>
      <c r="C432" s="3" t="s">
        <v>782</v>
      </c>
      <c r="D432" s="4">
        <v>3754</v>
      </c>
      <c r="E432" s="4">
        <v>0</v>
      </c>
      <c r="F432" s="4">
        <v>0</v>
      </c>
      <c r="G432" s="4">
        <v>3754</v>
      </c>
      <c r="H432" s="4">
        <v>0</v>
      </c>
      <c r="I432" s="5">
        <f t="shared" si="12"/>
        <v>3754</v>
      </c>
      <c r="J432" s="5">
        <f t="shared" si="13"/>
        <v>0</v>
      </c>
      <c r="K432" s="6" t="str">
        <f>UPPER(LEFT(B432,FIND(",",B432)-1))</f>
        <v>KING</v>
      </c>
      <c r="L432" s="6" t="str">
        <f>LEFT(RIGHT(B432,2),1)</f>
        <v>R</v>
      </c>
      <c r="M432" s="6" t="str">
        <f>LEFT(C432,2)</f>
        <v>NY</v>
      </c>
      <c r="N432" s="6" t="str">
        <f>RIGHT(C432,2)</f>
        <v>02</v>
      </c>
    </row>
    <row r="433" spans="1:14" x14ac:dyDescent="0.2">
      <c r="A433" s="2">
        <v>2016</v>
      </c>
      <c r="B433" s="3" t="s">
        <v>141</v>
      </c>
      <c r="C433" s="3" t="s">
        <v>142</v>
      </c>
      <c r="D433" s="4">
        <v>3740</v>
      </c>
      <c r="E433" s="4">
        <v>0</v>
      </c>
      <c r="F433" s="4">
        <v>0</v>
      </c>
      <c r="G433" s="4">
        <v>3740</v>
      </c>
      <c r="H433" s="4">
        <v>0</v>
      </c>
      <c r="I433" s="5">
        <f t="shared" si="12"/>
        <v>3740</v>
      </c>
      <c r="J433" s="5">
        <f t="shared" si="13"/>
        <v>0</v>
      </c>
      <c r="K433" s="6" t="str">
        <f>UPPER(LEFT(B433,FIND(",",B433)-1))</f>
        <v>BOST</v>
      </c>
      <c r="L433" s="6" t="str">
        <f>LEFT(RIGHT(B433,2),1)</f>
        <v>R</v>
      </c>
      <c r="M433" s="6" t="str">
        <f>LEFT(C433,2)</f>
        <v>IL</v>
      </c>
      <c r="N433" s="6" t="str">
        <f>RIGHT(C433,2)</f>
        <v>12</v>
      </c>
    </row>
    <row r="434" spans="1:14" x14ac:dyDescent="0.2">
      <c r="A434" s="2">
        <v>2014</v>
      </c>
      <c r="B434" s="3" t="s">
        <v>194</v>
      </c>
      <c r="C434" s="3" t="s">
        <v>193</v>
      </c>
      <c r="D434" s="4">
        <v>3735</v>
      </c>
      <c r="E434" s="4">
        <v>0</v>
      </c>
      <c r="F434" s="4">
        <v>0</v>
      </c>
      <c r="G434" s="4">
        <v>3735</v>
      </c>
      <c r="H434" s="4">
        <v>0</v>
      </c>
      <c r="I434" s="5">
        <f t="shared" si="12"/>
        <v>3735</v>
      </c>
      <c r="J434" s="5">
        <f t="shared" si="13"/>
        <v>0</v>
      </c>
      <c r="K434" s="6" t="str">
        <f>UPPER(LEFT(B434,FIND(",",B434)-1))</f>
        <v>WALBERG</v>
      </c>
      <c r="L434" s="6" t="str">
        <f>LEFT(RIGHT(B434,2),1)</f>
        <v>R</v>
      </c>
      <c r="M434" s="6" t="str">
        <f>LEFT(C434,2)</f>
        <v>MI</v>
      </c>
      <c r="N434" s="6" t="str">
        <f>RIGHT(C434,2)</f>
        <v>07</v>
      </c>
    </row>
    <row r="435" spans="1:14" x14ac:dyDescent="0.2">
      <c r="A435" s="2">
        <v>2014</v>
      </c>
      <c r="B435" s="3" t="s">
        <v>602</v>
      </c>
      <c r="C435" s="3" t="s">
        <v>603</v>
      </c>
      <c r="D435" s="4">
        <v>3724</v>
      </c>
      <c r="E435" s="4">
        <v>3724</v>
      </c>
      <c r="F435" s="4">
        <v>0</v>
      </c>
      <c r="G435" s="4">
        <v>0</v>
      </c>
      <c r="H435" s="4">
        <v>0</v>
      </c>
      <c r="I435" s="5">
        <f t="shared" si="12"/>
        <v>3724</v>
      </c>
      <c r="J435" s="5">
        <f t="shared" si="13"/>
        <v>0</v>
      </c>
      <c r="K435" s="6" t="str">
        <f>UPPER(LEFT(B435,FIND(",",B435)-1))</f>
        <v>WALZ</v>
      </c>
      <c r="L435" s="6" t="str">
        <f>LEFT(RIGHT(B435,2),1)</f>
        <v>D</v>
      </c>
      <c r="M435" s="6" t="str">
        <f>LEFT(C435,2)</f>
        <v>MN</v>
      </c>
      <c r="N435" s="6" t="str">
        <f>RIGHT(C435,2)</f>
        <v>01</v>
      </c>
    </row>
    <row r="436" spans="1:14" x14ac:dyDescent="0.2">
      <c r="A436" s="2">
        <v>2014</v>
      </c>
      <c r="B436" s="2" t="s">
        <v>406</v>
      </c>
      <c r="C436" s="3" t="s">
        <v>407</v>
      </c>
      <c r="D436" s="4">
        <v>3683</v>
      </c>
      <c r="E436" s="4">
        <v>0</v>
      </c>
      <c r="F436" s="4">
        <v>0</v>
      </c>
      <c r="G436" s="4">
        <v>3683</v>
      </c>
      <c r="H436" s="4">
        <v>0</v>
      </c>
      <c r="I436" s="5">
        <f t="shared" si="12"/>
        <v>3683</v>
      </c>
      <c r="J436" s="5">
        <f t="shared" si="13"/>
        <v>0</v>
      </c>
      <c r="K436" s="6" t="str">
        <f>UPPER(LEFT(B436,FIND(",",B436)-1))</f>
        <v>DEMARCO</v>
      </c>
      <c r="L436" s="6" t="str">
        <f>LEFT(RIGHT(B436,2),1)</f>
        <v>R</v>
      </c>
      <c r="M436" s="6" t="str">
        <f>LEFT(C436,2)</f>
        <v>AL</v>
      </c>
      <c r="N436" s="6" t="str">
        <f>RIGHT(C436,2)</f>
        <v>06</v>
      </c>
    </row>
    <row r="437" spans="1:14" x14ac:dyDescent="0.2">
      <c r="A437" s="2">
        <v>2016</v>
      </c>
      <c r="B437" s="2" t="s">
        <v>373</v>
      </c>
      <c r="C437" s="3" t="s">
        <v>374</v>
      </c>
      <c r="D437" s="4">
        <v>3682</v>
      </c>
      <c r="E437" s="4">
        <v>3682</v>
      </c>
      <c r="F437" s="4">
        <v>0</v>
      </c>
      <c r="G437" s="4">
        <v>0</v>
      </c>
      <c r="H437" s="4">
        <v>0</v>
      </c>
      <c r="I437" s="5">
        <f t="shared" si="12"/>
        <v>3682</v>
      </c>
      <c r="J437" s="5">
        <f t="shared" si="13"/>
        <v>0</v>
      </c>
      <c r="K437" s="6" t="str">
        <f>UPPER(LEFT(B437,FIND(",",B437)-1))</f>
        <v>MCEACHIN</v>
      </c>
      <c r="L437" s="6" t="str">
        <f>LEFT(RIGHT(B437,2),1)</f>
        <v>D</v>
      </c>
      <c r="M437" s="6" t="str">
        <f>LEFT(C437,2)</f>
        <v>VA</v>
      </c>
      <c r="N437" s="6" t="str">
        <f>RIGHT(C437,2)</f>
        <v>04</v>
      </c>
    </row>
    <row r="438" spans="1:14" x14ac:dyDescent="0.2">
      <c r="A438" s="2">
        <v>2014</v>
      </c>
      <c r="B438" s="3" t="s">
        <v>605</v>
      </c>
      <c r="C438" s="3" t="s">
        <v>606</v>
      </c>
      <c r="D438" s="4">
        <v>3669</v>
      </c>
      <c r="E438" s="4">
        <v>3669</v>
      </c>
      <c r="F438" s="4">
        <v>0</v>
      </c>
      <c r="G438" s="4">
        <v>0</v>
      </c>
      <c r="H438" s="4">
        <v>0</v>
      </c>
      <c r="I438" s="5">
        <f t="shared" si="12"/>
        <v>3669</v>
      </c>
      <c r="J438" s="5">
        <f t="shared" si="13"/>
        <v>0</v>
      </c>
      <c r="K438" s="6" t="str">
        <f>UPPER(LEFT(B438,FIND(",",B438)-1))</f>
        <v>MCCOLLUM</v>
      </c>
      <c r="L438" s="6" t="str">
        <f>LEFT(RIGHT(B438,2),1)</f>
        <v>D</v>
      </c>
      <c r="M438" s="6" t="str">
        <f>LEFT(C438,2)</f>
        <v>MN</v>
      </c>
      <c r="N438" s="6" t="str">
        <f>RIGHT(C438,2)</f>
        <v>04</v>
      </c>
    </row>
    <row r="439" spans="1:14" x14ac:dyDescent="0.2">
      <c r="A439" s="2">
        <v>2014</v>
      </c>
      <c r="B439" s="3" t="s">
        <v>491</v>
      </c>
      <c r="C439" s="3" t="s">
        <v>492</v>
      </c>
      <c r="D439" s="4">
        <v>3655</v>
      </c>
      <c r="E439" s="4">
        <v>0</v>
      </c>
      <c r="F439" s="4">
        <v>0</v>
      </c>
      <c r="G439" s="4">
        <v>3655</v>
      </c>
      <c r="H439" s="4">
        <v>0</v>
      </c>
      <c r="I439" s="5">
        <f t="shared" si="12"/>
        <v>3655</v>
      </c>
      <c r="J439" s="5">
        <f t="shared" si="13"/>
        <v>0</v>
      </c>
      <c r="K439" s="6" t="str">
        <f>UPPER(LEFT(B439,FIND(",",B439)-1))</f>
        <v>WOODALL</v>
      </c>
      <c r="L439" s="6" t="str">
        <f>LEFT(RIGHT(B439,2),1)</f>
        <v>R</v>
      </c>
      <c r="M439" s="6" t="str">
        <f>LEFT(C439,2)</f>
        <v>GA</v>
      </c>
      <c r="N439" s="6" t="str">
        <f>RIGHT(C439,2)</f>
        <v>07</v>
      </c>
    </row>
    <row r="440" spans="1:14" x14ac:dyDescent="0.2">
      <c r="A440" s="2">
        <v>2016</v>
      </c>
      <c r="B440" s="3" t="s">
        <v>53</v>
      </c>
      <c r="C440" s="3" t="s">
        <v>54</v>
      </c>
      <c r="D440" s="4">
        <v>3640</v>
      </c>
      <c r="E440" s="4">
        <v>3640</v>
      </c>
      <c r="F440" s="4">
        <v>0</v>
      </c>
      <c r="G440" s="4">
        <v>0</v>
      </c>
      <c r="H440" s="4">
        <v>0</v>
      </c>
      <c r="I440" s="5">
        <f t="shared" si="12"/>
        <v>3640</v>
      </c>
      <c r="J440" s="5">
        <f t="shared" si="13"/>
        <v>0</v>
      </c>
      <c r="K440" s="6" t="str">
        <f>UPPER(LEFT(B440,FIND(",",B440)-1))</f>
        <v>BROWNLEY</v>
      </c>
      <c r="L440" s="6" t="str">
        <f>LEFT(RIGHT(B440,2),1)</f>
        <v>D</v>
      </c>
      <c r="M440" s="6" t="str">
        <f>LEFT(C440,2)</f>
        <v>CA</v>
      </c>
      <c r="N440" s="6" t="str">
        <f>RIGHT(C440,2)</f>
        <v>26</v>
      </c>
    </row>
    <row r="441" spans="1:14" x14ac:dyDescent="0.2">
      <c r="A441" s="2">
        <v>2014</v>
      </c>
      <c r="B441" s="3" t="s">
        <v>437</v>
      </c>
      <c r="C441" s="3" t="s">
        <v>438</v>
      </c>
      <c r="D441" s="4">
        <v>3635</v>
      </c>
      <c r="E441" s="4">
        <v>3635</v>
      </c>
      <c r="F441" s="4">
        <v>0</v>
      </c>
      <c r="G441" s="4">
        <v>0</v>
      </c>
      <c r="H441" s="4">
        <v>0</v>
      </c>
      <c r="I441" s="5">
        <f t="shared" si="12"/>
        <v>3635</v>
      </c>
      <c r="J441" s="5">
        <f t="shared" si="13"/>
        <v>0</v>
      </c>
      <c r="K441" s="6" t="str">
        <f>UPPER(LEFT(B441,FIND(",",B441)-1))</f>
        <v>MCNERNEY</v>
      </c>
      <c r="L441" s="6" t="str">
        <f>LEFT(RIGHT(B441,2),1)</f>
        <v>D</v>
      </c>
      <c r="M441" s="6" t="str">
        <f>LEFT(C441,2)</f>
        <v>CA</v>
      </c>
      <c r="N441" s="6" t="str">
        <f>RIGHT(C441,2)</f>
        <v>09</v>
      </c>
    </row>
    <row r="442" spans="1:14" x14ac:dyDescent="0.2">
      <c r="A442" s="2">
        <v>2016</v>
      </c>
      <c r="B442" s="2" t="s">
        <v>172</v>
      </c>
      <c r="C442" s="3" t="s">
        <v>173</v>
      </c>
      <c r="D442" s="4">
        <v>3623</v>
      </c>
      <c r="E442" s="4">
        <v>0</v>
      </c>
      <c r="F442" s="4">
        <v>0</v>
      </c>
      <c r="G442" s="4">
        <v>3623</v>
      </c>
      <c r="H442" s="4">
        <v>0</v>
      </c>
      <c r="I442" s="5">
        <f t="shared" si="12"/>
        <v>3623</v>
      </c>
      <c r="J442" s="5">
        <f t="shared" si="13"/>
        <v>0</v>
      </c>
      <c r="K442" s="6" t="str">
        <f>UPPER(LEFT(B442,FIND(",",B442)-1))</f>
        <v>JOHNSON</v>
      </c>
      <c r="L442" s="6" t="str">
        <f>LEFT(RIGHT(B442,2),1)</f>
        <v>R</v>
      </c>
      <c r="M442" s="6" t="str">
        <f>LEFT(C442,2)</f>
        <v>LA</v>
      </c>
      <c r="N442" s="6" t="str">
        <f>RIGHT(C442,2)</f>
        <v>04</v>
      </c>
    </row>
    <row r="443" spans="1:14" x14ac:dyDescent="0.2">
      <c r="A443" s="2">
        <v>2016</v>
      </c>
      <c r="B443" s="3" t="s">
        <v>229</v>
      </c>
      <c r="C443" s="3" t="s">
        <v>230</v>
      </c>
      <c r="D443" s="4">
        <v>3551</v>
      </c>
      <c r="E443" s="4">
        <v>0</v>
      </c>
      <c r="F443" s="4">
        <v>0</v>
      </c>
      <c r="G443" s="4">
        <v>3551</v>
      </c>
      <c r="H443" s="4">
        <v>0</v>
      </c>
      <c r="I443" s="5">
        <f t="shared" si="12"/>
        <v>3551</v>
      </c>
      <c r="J443" s="5">
        <f t="shared" si="13"/>
        <v>0</v>
      </c>
      <c r="K443" s="6" t="str">
        <f>UPPER(LEFT(B443,FIND(",",B443)-1))</f>
        <v>HOEVEN</v>
      </c>
      <c r="L443" s="6" t="str">
        <f>LEFT(RIGHT(B443,2),1)</f>
        <v>R</v>
      </c>
      <c r="M443" s="6" t="str">
        <f>LEFT(C443,2)</f>
        <v>ND</v>
      </c>
      <c r="N443" s="6" t="str">
        <f>RIGHT(C443,2)</f>
        <v>S1</v>
      </c>
    </row>
    <row r="444" spans="1:14" x14ac:dyDescent="0.2">
      <c r="A444" s="2">
        <v>2016</v>
      </c>
      <c r="B444" s="2" t="s">
        <v>375</v>
      </c>
      <c r="C444" s="3" t="s">
        <v>376</v>
      </c>
      <c r="D444" s="4">
        <v>3522</v>
      </c>
      <c r="E444" s="4">
        <v>0</v>
      </c>
      <c r="F444" s="4">
        <v>0</v>
      </c>
      <c r="G444" s="4">
        <v>3522</v>
      </c>
      <c r="H444" s="4">
        <v>0</v>
      </c>
      <c r="I444" s="5">
        <f t="shared" si="12"/>
        <v>3522</v>
      </c>
      <c r="J444" s="5">
        <f t="shared" si="13"/>
        <v>0</v>
      </c>
      <c r="K444" s="6" t="str">
        <f>UPPER(LEFT(B444,FIND(",",B444)-1))</f>
        <v>GARRETT</v>
      </c>
      <c r="L444" s="6" t="str">
        <f>LEFT(RIGHT(B444,2),1)</f>
        <v>R</v>
      </c>
      <c r="M444" s="6" t="str">
        <f>LEFT(C444,2)</f>
        <v>VA</v>
      </c>
      <c r="N444" s="6" t="str">
        <f>RIGHT(C444,2)</f>
        <v>05</v>
      </c>
    </row>
    <row r="445" spans="1:14" x14ac:dyDescent="0.2">
      <c r="A445" s="2">
        <v>2014</v>
      </c>
      <c r="B445" s="2" t="s">
        <v>510</v>
      </c>
      <c r="C445" s="3" t="s">
        <v>511</v>
      </c>
      <c r="D445" s="4">
        <v>3496</v>
      </c>
      <c r="E445" s="4">
        <v>0</v>
      </c>
      <c r="F445" s="4">
        <v>0</v>
      </c>
      <c r="G445" s="4">
        <v>3496</v>
      </c>
      <c r="H445" s="4">
        <v>0</v>
      </c>
      <c r="I445" s="5">
        <f t="shared" si="12"/>
        <v>3496</v>
      </c>
      <c r="J445" s="5">
        <f t="shared" si="13"/>
        <v>0</v>
      </c>
      <c r="K445" s="6" t="str">
        <f>UPPER(LEFT(B445,FIND(",",B445)-1))</f>
        <v>MILLER-MEEKS</v>
      </c>
      <c r="L445" s="6" t="str">
        <f>LEFT(RIGHT(B445,2),1)</f>
        <v>R</v>
      </c>
      <c r="M445" s="6" t="str">
        <f>LEFT(C445,2)</f>
        <v>IA</v>
      </c>
      <c r="N445" s="6" t="str">
        <f>RIGHT(C445,2)</f>
        <v>02</v>
      </c>
    </row>
    <row r="446" spans="1:14" x14ac:dyDescent="0.2">
      <c r="A446" s="2">
        <v>2016</v>
      </c>
      <c r="B446" s="3" t="s">
        <v>397</v>
      </c>
      <c r="C446" s="3" t="s">
        <v>398</v>
      </c>
      <c r="D446" s="4">
        <v>3495</v>
      </c>
      <c r="E446" s="4">
        <v>0</v>
      </c>
      <c r="F446" s="4">
        <v>0</v>
      </c>
      <c r="G446" s="4">
        <v>3495</v>
      </c>
      <c r="H446" s="4">
        <v>0</v>
      </c>
      <c r="I446" s="5">
        <f t="shared" si="12"/>
        <v>3495</v>
      </c>
      <c r="J446" s="5">
        <f t="shared" si="13"/>
        <v>0</v>
      </c>
      <c r="K446" s="6" t="str">
        <f>UPPER(LEFT(B446,FIND(",",B446)-1))</f>
        <v>MOONEY</v>
      </c>
      <c r="L446" s="6" t="str">
        <f>LEFT(RIGHT(B446,2),1)</f>
        <v>R</v>
      </c>
      <c r="M446" s="6" t="str">
        <f>LEFT(C446,2)</f>
        <v>WV</v>
      </c>
      <c r="N446" s="6" t="str">
        <f>RIGHT(C446,2)</f>
        <v>02</v>
      </c>
    </row>
    <row r="447" spans="1:14" x14ac:dyDescent="0.2">
      <c r="A447" s="2">
        <v>2016</v>
      </c>
      <c r="B447" s="2" t="s">
        <v>74</v>
      </c>
      <c r="C447" s="3" t="s">
        <v>75</v>
      </c>
      <c r="D447" s="4">
        <v>3470</v>
      </c>
      <c r="E447" s="4">
        <v>3470</v>
      </c>
      <c r="F447" s="4">
        <v>0</v>
      </c>
      <c r="G447" s="4">
        <v>0</v>
      </c>
      <c r="H447" s="4">
        <v>0</v>
      </c>
      <c r="I447" s="5">
        <f t="shared" si="12"/>
        <v>3470</v>
      </c>
      <c r="J447" s="5">
        <f t="shared" si="13"/>
        <v>0</v>
      </c>
      <c r="K447" s="6" t="str">
        <f>UPPER(LEFT(B447,FIND(",",B447)-1))</f>
        <v>HARRIS</v>
      </c>
      <c r="L447" s="6" t="str">
        <f>LEFT(RIGHT(B447,2),1)</f>
        <v>D</v>
      </c>
      <c r="M447" s="6" t="str">
        <f>LEFT(C447,2)</f>
        <v>CA</v>
      </c>
      <c r="N447" s="6" t="str">
        <f>RIGHT(C447,2)</f>
        <v>S1</v>
      </c>
    </row>
    <row r="448" spans="1:14" x14ac:dyDescent="0.2">
      <c r="A448" s="2">
        <v>2014</v>
      </c>
      <c r="B448" s="2" t="s">
        <v>539</v>
      </c>
      <c r="C448" s="3" t="s">
        <v>540</v>
      </c>
      <c r="D448" s="4">
        <v>3470</v>
      </c>
      <c r="E448" s="4">
        <v>0</v>
      </c>
      <c r="F448" s="4">
        <v>0</v>
      </c>
      <c r="G448" s="4">
        <v>3470</v>
      </c>
      <c r="H448" s="4">
        <v>0</v>
      </c>
      <c r="I448" s="5">
        <f t="shared" si="12"/>
        <v>3470</v>
      </c>
      <c r="J448" s="5">
        <f t="shared" si="13"/>
        <v>0</v>
      </c>
      <c r="K448" s="6" t="str">
        <f>UPPER(LEFT(B448,FIND(",",B448)-1))</f>
        <v>OBERWEIS</v>
      </c>
      <c r="L448" s="6" t="str">
        <f>LEFT(RIGHT(B448,2),1)</f>
        <v>R</v>
      </c>
      <c r="M448" s="6" t="str">
        <f>LEFT(C448,2)</f>
        <v>IL</v>
      </c>
      <c r="N448" s="6" t="str">
        <f>RIGHT(C448,2)</f>
        <v>S1</v>
      </c>
    </row>
    <row r="449" spans="1:14" x14ac:dyDescent="0.2">
      <c r="A449" s="2">
        <v>2014</v>
      </c>
      <c r="B449" s="3" t="s">
        <v>355</v>
      </c>
      <c r="C449" s="3" t="s">
        <v>356</v>
      </c>
      <c r="D449" s="4">
        <v>3458</v>
      </c>
      <c r="E449" s="4">
        <v>0</v>
      </c>
      <c r="F449" s="4">
        <v>0</v>
      </c>
      <c r="G449" s="4">
        <v>3458</v>
      </c>
      <c r="H449" s="4">
        <v>0</v>
      </c>
      <c r="I449" s="5">
        <f t="shared" si="12"/>
        <v>3458</v>
      </c>
      <c r="J449" s="5">
        <f t="shared" si="13"/>
        <v>0</v>
      </c>
      <c r="K449" s="6" t="str">
        <f>UPPER(LEFT(B449,FIND(",",B449)-1))</f>
        <v>SMITH</v>
      </c>
      <c r="L449" s="6" t="str">
        <f>LEFT(RIGHT(B449,2),1)</f>
        <v>R</v>
      </c>
      <c r="M449" s="6" t="str">
        <f>LEFT(C449,2)</f>
        <v>TX</v>
      </c>
      <c r="N449" s="6" t="str">
        <f>RIGHT(C449,2)</f>
        <v>21</v>
      </c>
    </row>
    <row r="450" spans="1:14" x14ac:dyDescent="0.2">
      <c r="A450" s="2">
        <v>2014</v>
      </c>
      <c r="B450" s="3" t="s">
        <v>416</v>
      </c>
      <c r="C450" s="3" t="s">
        <v>417</v>
      </c>
      <c r="D450" s="4">
        <v>3444</v>
      </c>
      <c r="E450" s="4">
        <v>0</v>
      </c>
      <c r="F450" s="4">
        <v>0</v>
      </c>
      <c r="G450" s="4">
        <v>3444</v>
      </c>
      <c r="H450" s="4">
        <v>0</v>
      </c>
      <c r="I450" s="5">
        <f t="shared" si="12"/>
        <v>3444</v>
      </c>
      <c r="J450" s="5">
        <f t="shared" si="13"/>
        <v>0</v>
      </c>
      <c r="K450" s="6" t="str">
        <f>UPPER(LEFT(B450,FIND(",",B450)-1))</f>
        <v>WOMACK</v>
      </c>
      <c r="L450" s="6" t="str">
        <f>LEFT(RIGHT(B450,2),1)</f>
        <v>R</v>
      </c>
      <c r="M450" s="6" t="str">
        <f>LEFT(C450,2)</f>
        <v>AR</v>
      </c>
      <c r="N450" s="6" t="str">
        <f>RIGHT(C450,2)</f>
        <v>03</v>
      </c>
    </row>
    <row r="451" spans="1:14" x14ac:dyDescent="0.2">
      <c r="A451" s="2">
        <v>2016</v>
      </c>
      <c r="B451" s="2" t="s">
        <v>170</v>
      </c>
      <c r="C451" s="3" t="s">
        <v>171</v>
      </c>
      <c r="D451" s="4">
        <v>3440</v>
      </c>
      <c r="E451" s="4">
        <v>0</v>
      </c>
      <c r="F451" s="4">
        <v>0</v>
      </c>
      <c r="G451" s="4">
        <v>3440</v>
      </c>
      <c r="H451" s="4">
        <v>0</v>
      </c>
      <c r="I451" s="5">
        <f t="shared" si="12"/>
        <v>3440</v>
      </c>
      <c r="J451" s="5">
        <f t="shared" si="13"/>
        <v>0</v>
      </c>
      <c r="K451" s="6" t="str">
        <f>UPPER(LEFT(B451,FIND(",",B451)-1))</f>
        <v>ANGELLE</v>
      </c>
      <c r="L451" s="6" t="str">
        <f>LEFT(RIGHT(B451,2),1)</f>
        <v>R</v>
      </c>
      <c r="M451" s="6" t="str">
        <f>LEFT(C451,2)</f>
        <v>LA</v>
      </c>
      <c r="N451" s="6" t="str">
        <f>RIGHT(C451,2)</f>
        <v>03</v>
      </c>
    </row>
    <row r="452" spans="1:14" x14ac:dyDescent="0.2">
      <c r="A452" s="2">
        <v>2016</v>
      </c>
      <c r="B452" s="2" t="s">
        <v>88</v>
      </c>
      <c r="C452" s="3" t="s">
        <v>89</v>
      </c>
      <c r="D452" s="4">
        <v>3350</v>
      </c>
      <c r="E452" s="4">
        <v>0</v>
      </c>
      <c r="F452" s="4">
        <v>0</v>
      </c>
      <c r="G452" s="4">
        <v>3350</v>
      </c>
      <c r="H452" s="4">
        <v>0</v>
      </c>
      <c r="I452" s="5">
        <f t="shared" ref="I452:I515" si="14">E452+G452</f>
        <v>3350</v>
      </c>
      <c r="J452" s="5">
        <f t="shared" ref="J452:J515" si="15">F452+H452</f>
        <v>0</v>
      </c>
      <c r="K452" s="6" t="str">
        <f>UPPER(LEFT(B452,FIND(",",B452)-1))</f>
        <v>THOMAS</v>
      </c>
      <c r="L452" s="6" t="str">
        <f>LEFT(RIGHT(B452,2),1)</f>
        <v>R</v>
      </c>
      <c r="M452" s="6" t="str">
        <f>LEFT(C452,2)</f>
        <v>FL</v>
      </c>
      <c r="N452" s="6" t="str">
        <f>RIGHT(C452,2)</f>
        <v>02</v>
      </c>
    </row>
    <row r="453" spans="1:14" x14ac:dyDescent="0.2">
      <c r="A453" s="2">
        <v>2014</v>
      </c>
      <c r="B453" s="2" t="s">
        <v>783</v>
      </c>
      <c r="C453" s="3" t="s">
        <v>271</v>
      </c>
      <c r="D453" s="4">
        <v>3332</v>
      </c>
      <c r="E453" s="4">
        <v>3332</v>
      </c>
      <c r="F453" s="4">
        <v>0</v>
      </c>
      <c r="G453" s="4">
        <v>0</v>
      </c>
      <c r="H453" s="4">
        <v>0</v>
      </c>
      <c r="I453" s="5">
        <f t="shared" si="14"/>
        <v>3332</v>
      </c>
      <c r="J453" s="5">
        <f t="shared" si="15"/>
        <v>0</v>
      </c>
      <c r="K453" s="6" t="str">
        <f>UPPER(LEFT(B453,FIND(",",B453)-1))</f>
        <v>RECCHIA</v>
      </c>
      <c r="L453" s="6" t="str">
        <f>LEFT(RIGHT(B453,2),1)</f>
        <v>D</v>
      </c>
      <c r="M453" s="6" t="str">
        <f>LEFT(C453,2)</f>
        <v>NY</v>
      </c>
      <c r="N453" s="6" t="str">
        <f>RIGHT(C453,2)</f>
        <v>11</v>
      </c>
    </row>
    <row r="454" spans="1:14" x14ac:dyDescent="0.2">
      <c r="A454" s="2">
        <v>2014</v>
      </c>
      <c r="B454" s="3" t="s">
        <v>696</v>
      </c>
      <c r="C454" s="3" t="s">
        <v>372</v>
      </c>
      <c r="D454" s="4">
        <v>3331</v>
      </c>
      <c r="E454" s="4">
        <v>0</v>
      </c>
      <c r="F454" s="4">
        <v>0</v>
      </c>
      <c r="G454" s="4">
        <v>3331</v>
      </c>
      <c r="H454" s="4">
        <v>0</v>
      </c>
      <c r="I454" s="5">
        <f t="shared" si="14"/>
        <v>3331</v>
      </c>
      <c r="J454" s="5">
        <f t="shared" si="15"/>
        <v>0</v>
      </c>
      <c r="K454" s="6" t="str">
        <f>UPPER(LEFT(B454,FIND(",",B454)-1))</f>
        <v>RIGELL</v>
      </c>
      <c r="L454" s="6" t="str">
        <f>LEFT(RIGHT(B454,2),1)</f>
        <v>R</v>
      </c>
      <c r="M454" s="6" t="str">
        <f>LEFT(C454,2)</f>
        <v>VA</v>
      </c>
      <c r="N454" s="6" t="str">
        <f>RIGHT(C454,2)</f>
        <v>02</v>
      </c>
    </row>
    <row r="455" spans="1:14" x14ac:dyDescent="0.2">
      <c r="A455" s="2">
        <v>2014</v>
      </c>
      <c r="B455" s="3" t="s">
        <v>754</v>
      </c>
      <c r="C455" s="3" t="s">
        <v>755</v>
      </c>
      <c r="D455" s="4">
        <v>3331</v>
      </c>
      <c r="E455" s="4">
        <v>0</v>
      </c>
      <c r="F455" s="4">
        <v>0</v>
      </c>
      <c r="G455" s="4">
        <v>3331</v>
      </c>
      <c r="H455" s="4">
        <v>0</v>
      </c>
      <c r="I455" s="5">
        <f t="shared" si="14"/>
        <v>3331</v>
      </c>
      <c r="J455" s="5">
        <f t="shared" si="15"/>
        <v>0</v>
      </c>
      <c r="K455" s="6" t="str">
        <f>UPPER(LEFT(B455,FIND(",",B455)-1))</f>
        <v>STIVERS</v>
      </c>
      <c r="L455" s="6" t="str">
        <f>LEFT(RIGHT(B455,2),1)</f>
        <v>R</v>
      </c>
      <c r="M455" s="6" t="str">
        <f>LEFT(C455,2)</f>
        <v>OH</v>
      </c>
      <c r="N455" s="6" t="str">
        <f>RIGHT(C455,2)</f>
        <v>15</v>
      </c>
    </row>
    <row r="456" spans="1:14" x14ac:dyDescent="0.2">
      <c r="A456" s="2">
        <v>2014</v>
      </c>
      <c r="B456" s="3" t="s">
        <v>684</v>
      </c>
      <c r="C456" s="3" t="s">
        <v>685</v>
      </c>
      <c r="D456" s="4">
        <v>3318</v>
      </c>
      <c r="E456" s="4">
        <v>3318</v>
      </c>
      <c r="F456" s="4">
        <v>0</v>
      </c>
      <c r="G456" s="4">
        <v>0</v>
      </c>
      <c r="H456" s="4">
        <v>0</v>
      </c>
      <c r="I456" s="5">
        <f t="shared" si="14"/>
        <v>3318</v>
      </c>
      <c r="J456" s="5">
        <f t="shared" si="15"/>
        <v>0</v>
      </c>
      <c r="K456" s="6" t="str">
        <f>UPPER(LEFT(B456,FIND(",",B456)-1))</f>
        <v>KILMER</v>
      </c>
      <c r="L456" s="6" t="str">
        <f>LEFT(RIGHT(B456,2),1)</f>
        <v>D</v>
      </c>
      <c r="M456" s="6" t="str">
        <f>LEFT(C456,2)</f>
        <v>WA</v>
      </c>
      <c r="N456" s="6" t="str">
        <f>RIGHT(C456,2)</f>
        <v>06</v>
      </c>
    </row>
    <row r="457" spans="1:14" x14ac:dyDescent="0.2">
      <c r="A457" s="2">
        <v>2014</v>
      </c>
      <c r="B457" s="3" t="s">
        <v>699</v>
      </c>
      <c r="C457" s="3" t="s">
        <v>698</v>
      </c>
      <c r="D457" s="4">
        <v>3269</v>
      </c>
      <c r="E457" s="4">
        <v>0</v>
      </c>
      <c r="F457" s="4">
        <v>0</v>
      </c>
      <c r="G457" s="4">
        <v>3269</v>
      </c>
      <c r="H457" s="4">
        <v>0</v>
      </c>
      <c r="I457" s="5">
        <f t="shared" si="14"/>
        <v>3269</v>
      </c>
      <c r="J457" s="5">
        <f t="shared" si="15"/>
        <v>0</v>
      </c>
      <c r="K457" s="6" t="str">
        <f>UPPER(LEFT(B457,FIND(",",B457)-1))</f>
        <v>BRAT</v>
      </c>
      <c r="L457" s="6" t="str">
        <f>LEFT(RIGHT(B457,2),1)</f>
        <v>R</v>
      </c>
      <c r="M457" s="6" t="str">
        <f>LEFT(C457,2)</f>
        <v>VA</v>
      </c>
      <c r="N457" s="6" t="str">
        <f>RIGHT(C457,2)</f>
        <v>07</v>
      </c>
    </row>
    <row r="458" spans="1:14" x14ac:dyDescent="0.2">
      <c r="A458" s="2">
        <v>2014</v>
      </c>
      <c r="B458" s="3" t="s">
        <v>469</v>
      </c>
      <c r="C458" s="3" t="s">
        <v>470</v>
      </c>
      <c r="D458" s="4">
        <v>3227</v>
      </c>
      <c r="E458" s="4">
        <v>3227</v>
      </c>
      <c r="F458" s="4">
        <v>0</v>
      </c>
      <c r="G458" s="4">
        <v>0</v>
      </c>
      <c r="H458" s="4">
        <v>0</v>
      </c>
      <c r="I458" s="5">
        <f t="shared" si="14"/>
        <v>3227</v>
      </c>
      <c r="J458" s="5">
        <f t="shared" si="15"/>
        <v>0</v>
      </c>
      <c r="K458" s="6" t="str">
        <f>UPPER(LEFT(B458,FIND(",",B458)-1))</f>
        <v>LARSON</v>
      </c>
      <c r="L458" s="6" t="str">
        <f>LEFT(RIGHT(B458,2),1)</f>
        <v>D</v>
      </c>
      <c r="M458" s="6" t="str">
        <f>LEFT(C458,2)</f>
        <v>CT</v>
      </c>
      <c r="N458" s="6" t="str">
        <f>RIGHT(C458,2)</f>
        <v>01</v>
      </c>
    </row>
    <row r="459" spans="1:14" x14ac:dyDescent="0.2">
      <c r="A459" s="2">
        <v>2014</v>
      </c>
      <c r="B459" s="3" t="s">
        <v>558</v>
      </c>
      <c r="C459" s="3" t="s">
        <v>171</v>
      </c>
      <c r="D459" s="4">
        <v>3173</v>
      </c>
      <c r="E459" s="4">
        <v>0</v>
      </c>
      <c r="F459" s="4">
        <v>0</v>
      </c>
      <c r="G459" s="4">
        <v>3173</v>
      </c>
      <c r="H459" s="4">
        <v>0</v>
      </c>
      <c r="I459" s="5">
        <f t="shared" si="14"/>
        <v>3173</v>
      </c>
      <c r="J459" s="5">
        <f t="shared" si="15"/>
        <v>0</v>
      </c>
      <c r="K459" s="6" t="str">
        <f>UPPER(LEFT(B459,FIND(",",B459)-1))</f>
        <v>BOUSTANY</v>
      </c>
      <c r="L459" s="6" t="str">
        <f>LEFT(RIGHT(B459,2),1)</f>
        <v>R</v>
      </c>
      <c r="M459" s="6" t="str">
        <f>LEFT(C459,2)</f>
        <v>LA</v>
      </c>
      <c r="N459" s="6" t="str">
        <f>RIGHT(C459,2)</f>
        <v>03</v>
      </c>
    </row>
    <row r="460" spans="1:14" x14ac:dyDescent="0.2">
      <c r="A460" s="2">
        <v>2016</v>
      </c>
      <c r="B460" s="3" t="s">
        <v>60</v>
      </c>
      <c r="C460" s="3" t="s">
        <v>61</v>
      </c>
      <c r="D460" s="4">
        <v>3170</v>
      </c>
      <c r="E460" s="4">
        <v>0</v>
      </c>
      <c r="F460" s="4">
        <v>0</v>
      </c>
      <c r="G460" s="4">
        <v>3170</v>
      </c>
      <c r="H460" s="4">
        <v>0</v>
      </c>
      <c r="I460" s="5">
        <f t="shared" si="14"/>
        <v>3170</v>
      </c>
      <c r="J460" s="5">
        <f t="shared" si="15"/>
        <v>0</v>
      </c>
      <c r="K460" s="6" t="str">
        <f>UPPER(LEFT(B460,FIND(",",B460)-1))</f>
        <v>ROYCE</v>
      </c>
      <c r="L460" s="6" t="str">
        <f>LEFT(RIGHT(B460,2),1)</f>
        <v>R</v>
      </c>
      <c r="M460" s="6" t="str">
        <f>LEFT(C460,2)</f>
        <v>CA</v>
      </c>
      <c r="N460" s="6" t="str">
        <f>RIGHT(C460,2)</f>
        <v>39</v>
      </c>
    </row>
    <row r="461" spans="1:14" x14ac:dyDescent="0.2">
      <c r="A461" s="2">
        <v>2014</v>
      </c>
      <c r="B461" s="2" t="s">
        <v>442</v>
      </c>
      <c r="C461" s="3" t="s">
        <v>59</v>
      </c>
      <c r="D461" s="4">
        <v>3170</v>
      </c>
      <c r="E461" s="4">
        <v>0</v>
      </c>
      <c r="F461" s="4">
        <v>0</v>
      </c>
      <c r="G461" s="4">
        <v>3170</v>
      </c>
      <c r="H461" s="4">
        <v>0</v>
      </c>
      <c r="I461" s="5">
        <f t="shared" si="14"/>
        <v>3170</v>
      </c>
      <c r="J461" s="5">
        <f t="shared" si="15"/>
        <v>0</v>
      </c>
      <c r="K461" s="6" t="str">
        <f>UPPER(LEFT(B461,FIND(",",B461)-1))</f>
        <v>NESTANDE</v>
      </c>
      <c r="L461" s="6" t="str">
        <f>LEFT(RIGHT(B461,2),1)</f>
        <v>R</v>
      </c>
      <c r="M461" s="6" t="str">
        <f>LEFT(C461,2)</f>
        <v>CA</v>
      </c>
      <c r="N461" s="6" t="str">
        <f>RIGHT(C461,2)</f>
        <v>36</v>
      </c>
    </row>
    <row r="462" spans="1:14" x14ac:dyDescent="0.2">
      <c r="A462" s="2">
        <v>2014</v>
      </c>
      <c r="B462" s="3" t="s">
        <v>453</v>
      </c>
      <c r="C462" s="3" t="s">
        <v>454</v>
      </c>
      <c r="D462" s="4">
        <v>3132</v>
      </c>
      <c r="E462" s="4">
        <v>3132</v>
      </c>
      <c r="F462" s="4">
        <v>0</v>
      </c>
      <c r="G462" s="4">
        <v>0</v>
      </c>
      <c r="H462" s="4">
        <v>0</v>
      </c>
      <c r="I462" s="5">
        <f t="shared" si="14"/>
        <v>3132</v>
      </c>
      <c r="J462" s="5">
        <f t="shared" si="15"/>
        <v>0</v>
      </c>
      <c r="K462" s="6" t="str">
        <f>UPPER(LEFT(B462,FIND(",",B462)-1))</f>
        <v>LOFGREN</v>
      </c>
      <c r="L462" s="6" t="str">
        <f>LEFT(RIGHT(B462,2),1)</f>
        <v>D</v>
      </c>
      <c r="M462" s="6" t="str">
        <f>LEFT(C462,2)</f>
        <v>CA</v>
      </c>
      <c r="N462" s="6" t="str">
        <f>RIGHT(C462,2)</f>
        <v>19</v>
      </c>
    </row>
    <row r="463" spans="1:14" x14ac:dyDescent="0.2">
      <c r="A463" s="2">
        <v>2014</v>
      </c>
      <c r="B463" s="2" t="s">
        <v>800</v>
      </c>
      <c r="C463" s="3" t="s">
        <v>801</v>
      </c>
      <c r="D463" s="4">
        <v>3130</v>
      </c>
      <c r="E463" s="4">
        <v>0</v>
      </c>
      <c r="F463" s="4">
        <v>0</v>
      </c>
      <c r="G463" s="4">
        <v>3130</v>
      </c>
      <c r="H463" s="4">
        <v>0</v>
      </c>
      <c r="I463" s="5">
        <f t="shared" si="14"/>
        <v>3130</v>
      </c>
      <c r="J463" s="5">
        <f t="shared" si="15"/>
        <v>0</v>
      </c>
      <c r="K463" s="6" t="str">
        <f>UPPER(LEFT(B463,FIND(",",B463)-1))</f>
        <v>WEH</v>
      </c>
      <c r="L463" s="6" t="str">
        <f>LEFT(RIGHT(B463,2),1)</f>
        <v>R</v>
      </c>
      <c r="M463" s="6" t="str">
        <f>LEFT(C463,2)</f>
        <v>NM</v>
      </c>
      <c r="N463" s="6" t="str">
        <f>RIGHT(C463,2)</f>
        <v>S2</v>
      </c>
    </row>
    <row r="464" spans="1:14" x14ac:dyDescent="0.2">
      <c r="A464" s="2">
        <v>2016</v>
      </c>
      <c r="B464" s="7" t="s">
        <v>176</v>
      </c>
      <c r="C464" s="7" t="s">
        <v>175</v>
      </c>
      <c r="D464" s="8">
        <v>3129</v>
      </c>
      <c r="E464" s="4">
        <v>0</v>
      </c>
      <c r="F464" s="4">
        <v>0</v>
      </c>
      <c r="G464" s="4">
        <v>3129</v>
      </c>
      <c r="H464" s="4">
        <v>0</v>
      </c>
      <c r="I464" s="5">
        <f t="shared" si="14"/>
        <v>3129</v>
      </c>
      <c r="J464" s="5">
        <f t="shared" si="15"/>
        <v>0</v>
      </c>
      <c r="K464" s="6" t="str">
        <f>UPPER(LEFT(B464,FIND(",",B464)-1))</f>
        <v>FLEMING</v>
      </c>
      <c r="L464" s="6" t="str">
        <f>LEFT(RIGHT(B464,2),1)</f>
        <v>R</v>
      </c>
      <c r="M464" s="6" t="str">
        <f>LEFT(C464,2)</f>
        <v>LA</v>
      </c>
      <c r="N464" s="6" t="str">
        <f>RIGHT(C464,2)</f>
        <v>S2</v>
      </c>
    </row>
    <row r="465" spans="1:14" x14ac:dyDescent="0.2">
      <c r="A465" s="2">
        <v>2014</v>
      </c>
      <c r="B465" s="3" t="s">
        <v>788</v>
      </c>
      <c r="C465" s="3" t="s">
        <v>789</v>
      </c>
      <c r="D465" s="4">
        <v>3082</v>
      </c>
      <c r="E465" s="4">
        <v>3082</v>
      </c>
      <c r="F465" s="4">
        <v>0</v>
      </c>
      <c r="G465" s="4">
        <v>0</v>
      </c>
      <c r="H465" s="4">
        <v>0</v>
      </c>
      <c r="I465" s="5">
        <f t="shared" si="14"/>
        <v>3082</v>
      </c>
      <c r="J465" s="5">
        <f t="shared" si="15"/>
        <v>0</v>
      </c>
      <c r="K465" s="6" t="str">
        <f>UPPER(LEFT(B465,FIND(",",B465)-1))</f>
        <v>CROWLEY</v>
      </c>
      <c r="L465" s="6" t="str">
        <f>LEFT(RIGHT(B465,2),1)</f>
        <v>D</v>
      </c>
      <c r="M465" s="6" t="str">
        <f>LEFT(C465,2)</f>
        <v>NY</v>
      </c>
      <c r="N465" s="6" t="str">
        <f>RIGHT(C465,2)</f>
        <v>14</v>
      </c>
    </row>
    <row r="466" spans="1:14" x14ac:dyDescent="0.2">
      <c r="A466" s="2">
        <v>2014</v>
      </c>
      <c r="B466" s="3" t="s">
        <v>756</v>
      </c>
      <c r="C466" s="3" t="s">
        <v>757</v>
      </c>
      <c r="D466" s="4">
        <v>3048</v>
      </c>
      <c r="E466" s="4">
        <v>0</v>
      </c>
      <c r="F466" s="4">
        <v>0</v>
      </c>
      <c r="G466" s="4">
        <v>3048</v>
      </c>
      <c r="H466" s="4">
        <v>0</v>
      </c>
      <c r="I466" s="5">
        <f t="shared" si="14"/>
        <v>3048</v>
      </c>
      <c r="J466" s="5">
        <f t="shared" si="15"/>
        <v>0</v>
      </c>
      <c r="K466" s="6" t="str">
        <f>UPPER(LEFT(B466,FIND(",",B466)-1))</f>
        <v>RENACCI</v>
      </c>
      <c r="L466" s="6" t="str">
        <f>LEFT(RIGHT(B466,2),1)</f>
        <v>R</v>
      </c>
      <c r="M466" s="6" t="str">
        <f>LEFT(C466,2)</f>
        <v>OH</v>
      </c>
      <c r="N466" s="6" t="str">
        <f>RIGHT(C466,2)</f>
        <v>16</v>
      </c>
    </row>
    <row r="467" spans="1:14" x14ac:dyDescent="0.2">
      <c r="A467" s="2">
        <v>2014</v>
      </c>
      <c r="B467" s="3" t="s">
        <v>512</v>
      </c>
      <c r="C467" s="3" t="s">
        <v>511</v>
      </c>
      <c r="D467" s="4">
        <v>3033</v>
      </c>
      <c r="E467" s="4">
        <v>3033</v>
      </c>
      <c r="F467" s="4">
        <v>0</v>
      </c>
      <c r="G467" s="4">
        <v>0</v>
      </c>
      <c r="H467" s="4">
        <v>0</v>
      </c>
      <c r="I467" s="5">
        <f t="shared" si="14"/>
        <v>3033</v>
      </c>
      <c r="J467" s="5">
        <f t="shared" si="15"/>
        <v>0</v>
      </c>
      <c r="K467" s="6" t="str">
        <f>UPPER(LEFT(B467,FIND(",",B467)-1))</f>
        <v>LOEBSACK</v>
      </c>
      <c r="L467" s="6" t="str">
        <f>LEFT(RIGHT(B467,2),1)</f>
        <v>D</v>
      </c>
      <c r="M467" s="6" t="str">
        <f>LEFT(C467,2)</f>
        <v>IA</v>
      </c>
      <c r="N467" s="6" t="str">
        <f>RIGHT(C467,2)</f>
        <v>02</v>
      </c>
    </row>
    <row r="468" spans="1:14" x14ac:dyDescent="0.2">
      <c r="A468" s="2">
        <v>2014</v>
      </c>
      <c r="B468" s="2" t="s">
        <v>561</v>
      </c>
      <c r="C468" s="3" t="s">
        <v>560</v>
      </c>
      <c r="D468" s="4">
        <v>2974</v>
      </c>
      <c r="E468" s="4">
        <v>0</v>
      </c>
      <c r="F468" s="4">
        <v>0</v>
      </c>
      <c r="G468" s="4">
        <v>2974</v>
      </c>
      <c r="H468" s="4">
        <v>0</v>
      </c>
      <c r="I468" s="5">
        <f t="shared" si="14"/>
        <v>2974</v>
      </c>
      <c r="J468" s="5">
        <f t="shared" si="15"/>
        <v>0</v>
      </c>
      <c r="K468" s="6" t="str">
        <f>UPPER(LEFT(B468,FIND(",",B468)-1))</f>
        <v>ABRAHAM</v>
      </c>
      <c r="L468" s="6" t="str">
        <f>LEFT(RIGHT(B468,2),1)</f>
        <v>R</v>
      </c>
      <c r="M468" s="6" t="str">
        <f>LEFT(C468,2)</f>
        <v>LA</v>
      </c>
      <c r="N468" s="6" t="str">
        <f>RIGHT(C468,2)</f>
        <v>05</v>
      </c>
    </row>
    <row r="469" spans="1:14" x14ac:dyDescent="0.2">
      <c r="A469" s="2">
        <v>2014</v>
      </c>
      <c r="B469" s="3" t="s">
        <v>298</v>
      </c>
      <c r="C469" s="3" t="s">
        <v>299</v>
      </c>
      <c r="D469" s="4">
        <v>2956</v>
      </c>
      <c r="E469" s="4">
        <v>2956</v>
      </c>
      <c r="F469" s="4">
        <v>0</v>
      </c>
      <c r="G469" s="4">
        <v>0</v>
      </c>
      <c r="H469" s="4">
        <v>0</v>
      </c>
      <c r="I469" s="5">
        <f t="shared" si="14"/>
        <v>2956</v>
      </c>
      <c r="J469" s="5">
        <f t="shared" si="15"/>
        <v>0</v>
      </c>
      <c r="K469" s="6" t="str">
        <f>UPPER(LEFT(B469,FIND(",",B469)-1))</f>
        <v>SCHRADER</v>
      </c>
      <c r="L469" s="6" t="str">
        <f>LEFT(RIGHT(B469,2),1)</f>
        <v>D</v>
      </c>
      <c r="M469" s="6" t="str">
        <f>LEFT(C469,2)</f>
        <v>OR</v>
      </c>
      <c r="N469" s="6" t="str">
        <f>RIGHT(C469,2)</f>
        <v>05</v>
      </c>
    </row>
    <row r="470" spans="1:14" x14ac:dyDescent="0.2">
      <c r="A470" s="2">
        <v>2014</v>
      </c>
      <c r="B470" s="3" t="s">
        <v>309</v>
      </c>
      <c r="C470" s="3" t="s">
        <v>310</v>
      </c>
      <c r="D470" s="4">
        <v>2922</v>
      </c>
      <c r="E470" s="4">
        <v>0</v>
      </c>
      <c r="F470" s="4">
        <v>0</v>
      </c>
      <c r="G470" s="4">
        <v>2922</v>
      </c>
      <c r="H470" s="4">
        <v>0</v>
      </c>
      <c r="I470" s="5">
        <f t="shared" si="14"/>
        <v>2922</v>
      </c>
      <c r="J470" s="5">
        <f t="shared" si="15"/>
        <v>0</v>
      </c>
      <c r="K470" s="6" t="str">
        <f>UPPER(LEFT(B470,FIND(",",B470)-1))</f>
        <v>MARINO</v>
      </c>
      <c r="L470" s="6" t="str">
        <f>LEFT(RIGHT(B470,2),1)</f>
        <v>R</v>
      </c>
      <c r="M470" s="6" t="str">
        <f>LEFT(C470,2)</f>
        <v>PA</v>
      </c>
      <c r="N470" s="6" t="str">
        <f>RIGHT(C470,2)</f>
        <v>10</v>
      </c>
    </row>
    <row r="471" spans="1:14" x14ac:dyDescent="0.2">
      <c r="A471" s="2">
        <v>2014</v>
      </c>
      <c r="B471" s="3" t="s">
        <v>408</v>
      </c>
      <c r="C471" s="3" t="s">
        <v>409</v>
      </c>
      <c r="D471" s="4">
        <v>2918</v>
      </c>
      <c r="E471" s="4">
        <v>2918</v>
      </c>
      <c r="F471" s="4">
        <v>0</v>
      </c>
      <c r="G471" s="4">
        <v>0</v>
      </c>
      <c r="H471" s="4">
        <v>0</v>
      </c>
      <c r="I471" s="5">
        <f t="shared" si="14"/>
        <v>2918</v>
      </c>
      <c r="J471" s="5">
        <f t="shared" si="15"/>
        <v>0</v>
      </c>
      <c r="K471" s="6" t="str">
        <f>UPPER(LEFT(B471,FIND(",",B471)-1))</f>
        <v>SEWELL</v>
      </c>
      <c r="L471" s="6" t="str">
        <f>LEFT(RIGHT(B471,2),1)</f>
        <v>D</v>
      </c>
      <c r="M471" s="6" t="str">
        <f>LEFT(C471,2)</f>
        <v>AL</v>
      </c>
      <c r="N471" s="6" t="str">
        <f>RIGHT(C471,2)</f>
        <v>07</v>
      </c>
    </row>
    <row r="472" spans="1:14" x14ac:dyDescent="0.2">
      <c r="A472" s="2">
        <v>2014</v>
      </c>
      <c r="B472" s="3" t="s">
        <v>716</v>
      </c>
      <c r="C472" s="3" t="s">
        <v>717</v>
      </c>
      <c r="D472" s="4">
        <v>2911</v>
      </c>
      <c r="E472" s="4">
        <v>0</v>
      </c>
      <c r="F472" s="4">
        <v>0</v>
      </c>
      <c r="G472" s="4">
        <v>2911</v>
      </c>
      <c r="H472" s="4">
        <v>0</v>
      </c>
      <c r="I472" s="5">
        <f t="shared" si="14"/>
        <v>2911</v>
      </c>
      <c r="J472" s="5">
        <f t="shared" si="15"/>
        <v>0</v>
      </c>
      <c r="K472" s="6" t="str">
        <f>UPPER(LEFT(B472,FIND(",",B472)-1))</f>
        <v>NOEM</v>
      </c>
      <c r="L472" s="6" t="str">
        <f>LEFT(RIGHT(B472,2),1)</f>
        <v>R</v>
      </c>
      <c r="M472" s="6" t="str">
        <f>LEFT(C472,2)</f>
        <v>SD</v>
      </c>
      <c r="N472" s="6" t="str">
        <f>RIGHT(C472,2)</f>
        <v>01</v>
      </c>
    </row>
    <row r="473" spans="1:14" x14ac:dyDescent="0.2">
      <c r="A473" s="2">
        <v>2016</v>
      </c>
      <c r="B473" s="2" t="s">
        <v>274</v>
      </c>
      <c r="C473" s="3" t="s">
        <v>273</v>
      </c>
      <c r="D473" s="4">
        <v>2906</v>
      </c>
      <c r="E473" s="4">
        <v>2906</v>
      </c>
      <c r="F473" s="4">
        <v>0</v>
      </c>
      <c r="G473" s="4">
        <v>0</v>
      </c>
      <c r="H473" s="4">
        <v>0</v>
      </c>
      <c r="I473" s="5">
        <f t="shared" si="14"/>
        <v>2906</v>
      </c>
      <c r="J473" s="5">
        <f t="shared" si="15"/>
        <v>0</v>
      </c>
      <c r="K473" s="6" t="str">
        <f>UPPER(LEFT(B473,FIND(",",B473)-1))</f>
        <v>TEACHOUT</v>
      </c>
      <c r="L473" s="6" t="str">
        <f>LEFT(RIGHT(B473,2),1)</f>
        <v>D</v>
      </c>
      <c r="M473" s="6" t="str">
        <f>LEFT(C473,2)</f>
        <v>NY</v>
      </c>
      <c r="N473" s="6" t="str">
        <f>RIGHT(C473,2)</f>
        <v>19</v>
      </c>
    </row>
    <row r="474" spans="1:14" x14ac:dyDescent="0.2">
      <c r="A474" s="2">
        <v>2014</v>
      </c>
      <c r="B474" s="3" t="s">
        <v>340</v>
      </c>
      <c r="C474" s="3" t="s">
        <v>341</v>
      </c>
      <c r="D474" s="4">
        <v>2906</v>
      </c>
      <c r="E474" s="4">
        <v>0</v>
      </c>
      <c r="F474" s="4">
        <v>0</v>
      </c>
      <c r="G474" s="4">
        <v>2906</v>
      </c>
      <c r="H474" s="4">
        <v>0</v>
      </c>
      <c r="I474" s="5">
        <f t="shared" si="14"/>
        <v>2906</v>
      </c>
      <c r="J474" s="5">
        <f t="shared" si="15"/>
        <v>0</v>
      </c>
      <c r="K474" s="6" t="str">
        <f>UPPER(LEFT(B474,FIND(",",B474)-1))</f>
        <v>BLACK</v>
      </c>
      <c r="L474" s="6" t="str">
        <f>LEFT(RIGHT(B474,2),1)</f>
        <v>R</v>
      </c>
      <c r="M474" s="6" t="str">
        <f>LEFT(C474,2)</f>
        <v>TN</v>
      </c>
      <c r="N474" s="6" t="str">
        <f>RIGHT(C474,2)</f>
        <v>06</v>
      </c>
    </row>
    <row r="475" spans="1:14" x14ac:dyDescent="0.2">
      <c r="A475" s="2">
        <v>2016</v>
      </c>
      <c r="B475" s="3" t="s">
        <v>134</v>
      </c>
      <c r="C475" s="3" t="s">
        <v>135</v>
      </c>
      <c r="D475" s="4">
        <v>2904</v>
      </c>
      <c r="E475" s="4">
        <v>0</v>
      </c>
      <c r="F475" s="4">
        <v>0</v>
      </c>
      <c r="G475" s="4">
        <v>2904</v>
      </c>
      <c r="H475" s="4">
        <v>0</v>
      </c>
      <c r="I475" s="5">
        <f t="shared" si="14"/>
        <v>2904</v>
      </c>
      <c r="J475" s="5">
        <f t="shared" si="15"/>
        <v>0</v>
      </c>
      <c r="K475" s="6" t="str">
        <f>UPPER(LEFT(B475,FIND(",",B475)-1))</f>
        <v>CRAPO</v>
      </c>
      <c r="L475" s="6" t="str">
        <f>LEFT(RIGHT(B475,2),1)</f>
        <v>R</v>
      </c>
      <c r="M475" s="6" t="str">
        <f>LEFT(C475,2)</f>
        <v>ID</v>
      </c>
      <c r="N475" s="6" t="str">
        <f>RIGHT(C475,2)</f>
        <v>S2</v>
      </c>
    </row>
    <row r="476" spans="1:14" x14ac:dyDescent="0.2">
      <c r="A476" s="2">
        <v>2016</v>
      </c>
      <c r="B476" s="2" t="s">
        <v>306</v>
      </c>
      <c r="C476" s="3" t="s">
        <v>305</v>
      </c>
      <c r="D476" s="4">
        <v>2881</v>
      </c>
      <c r="E476" s="4">
        <v>2881</v>
      </c>
      <c r="F476" s="4">
        <v>0</v>
      </c>
      <c r="G476" s="4">
        <v>0</v>
      </c>
      <c r="H476" s="4">
        <v>0</v>
      </c>
      <c r="I476" s="5">
        <f t="shared" si="14"/>
        <v>2881</v>
      </c>
      <c r="J476" s="5">
        <f t="shared" si="15"/>
        <v>0</v>
      </c>
      <c r="K476" s="6" t="str">
        <f>UPPER(LEFT(B476,FIND(",",B476)-1))</f>
        <v>SANTARSIERO</v>
      </c>
      <c r="L476" s="6" t="str">
        <f>LEFT(RIGHT(B476,2),1)</f>
        <v>D</v>
      </c>
      <c r="M476" s="6" t="str">
        <f>LEFT(C476,2)</f>
        <v>PA</v>
      </c>
      <c r="N476" s="6" t="str">
        <f>RIGHT(C476,2)</f>
        <v>08</v>
      </c>
    </row>
    <row r="477" spans="1:14" x14ac:dyDescent="0.2">
      <c r="A477" s="2">
        <v>2016</v>
      </c>
      <c r="B477" s="2" t="s">
        <v>154</v>
      </c>
      <c r="C477" s="3" t="s">
        <v>153</v>
      </c>
      <c r="D477" s="4">
        <v>2865</v>
      </c>
      <c r="E477" s="4">
        <v>0</v>
      </c>
      <c r="F477" s="4">
        <v>0</v>
      </c>
      <c r="G477" s="4">
        <v>2865</v>
      </c>
      <c r="H477" s="4">
        <v>0</v>
      </c>
      <c r="I477" s="5">
        <f t="shared" si="14"/>
        <v>2865</v>
      </c>
      <c r="J477" s="5">
        <f t="shared" si="15"/>
        <v>0</v>
      </c>
      <c r="K477" s="6" t="str">
        <f>UPPER(LEFT(B477,FIND(",",B477)-1))</f>
        <v>HOLLINGSWORTH</v>
      </c>
      <c r="L477" s="6" t="str">
        <f>LEFT(RIGHT(B477,2),1)</f>
        <v>R</v>
      </c>
      <c r="M477" s="6" t="str">
        <f>LEFT(C477,2)</f>
        <v>IN</v>
      </c>
      <c r="N477" s="6" t="str">
        <f>RIGHT(C477,2)</f>
        <v>09</v>
      </c>
    </row>
    <row r="478" spans="1:14" x14ac:dyDescent="0.2">
      <c r="A478" s="2">
        <v>2016</v>
      </c>
      <c r="B478" s="3" t="s">
        <v>24</v>
      </c>
      <c r="C478" s="3" t="s">
        <v>25</v>
      </c>
      <c r="D478" s="4">
        <v>2854</v>
      </c>
      <c r="E478" s="4">
        <v>2854</v>
      </c>
      <c r="F478" s="4">
        <v>0</v>
      </c>
      <c r="G478" s="4">
        <v>0</v>
      </c>
      <c r="H478" s="4">
        <v>0</v>
      </c>
      <c r="I478" s="5">
        <f t="shared" si="14"/>
        <v>2854</v>
      </c>
      <c r="J478" s="5">
        <f t="shared" si="15"/>
        <v>0</v>
      </c>
      <c r="K478" s="6" t="str">
        <f>UPPER(LEFT(B478,FIND(",",B478)-1))</f>
        <v>SINEMA</v>
      </c>
      <c r="L478" s="6" t="str">
        <f>LEFT(RIGHT(B478,2),1)</f>
        <v>D</v>
      </c>
      <c r="M478" s="6" t="str">
        <f>LEFT(C478,2)</f>
        <v>AZ</v>
      </c>
      <c r="N478" s="6" t="str">
        <f>RIGHT(C478,2)</f>
        <v>09</v>
      </c>
    </row>
    <row r="479" spans="1:14" x14ac:dyDescent="0.2">
      <c r="A479" s="2">
        <v>2016</v>
      </c>
      <c r="B479" s="3" t="s">
        <v>113</v>
      </c>
      <c r="C479" s="3" t="s">
        <v>114</v>
      </c>
      <c r="D479" s="4">
        <v>2820</v>
      </c>
      <c r="E479" s="4">
        <v>0</v>
      </c>
      <c r="F479" s="4">
        <v>0</v>
      </c>
      <c r="G479" s="4">
        <v>2820</v>
      </c>
      <c r="H479" s="4">
        <v>0</v>
      </c>
      <c r="I479" s="5">
        <f t="shared" si="14"/>
        <v>2820</v>
      </c>
      <c r="J479" s="5">
        <f t="shared" si="15"/>
        <v>0</v>
      </c>
      <c r="K479" s="6" t="str">
        <f>UPPER(LEFT(B479,FIND(",",B479)-1))</f>
        <v>ROS-LEHTINEN</v>
      </c>
      <c r="L479" s="6" t="str">
        <f>LEFT(RIGHT(B479,2),1)</f>
        <v>R</v>
      </c>
      <c r="M479" s="6" t="str">
        <f>LEFT(C479,2)</f>
        <v>FL</v>
      </c>
      <c r="N479" s="6" t="str">
        <f>RIGHT(C479,2)</f>
        <v>27</v>
      </c>
    </row>
    <row r="480" spans="1:14" x14ac:dyDescent="0.2">
      <c r="A480" s="2">
        <v>2014</v>
      </c>
      <c r="B480" s="3" t="s">
        <v>622</v>
      </c>
      <c r="C480" s="3" t="s">
        <v>623</v>
      </c>
      <c r="D480" s="4">
        <v>2818</v>
      </c>
      <c r="E480" s="4">
        <v>0</v>
      </c>
      <c r="F480" s="4">
        <v>0</v>
      </c>
      <c r="G480" s="4">
        <v>2818</v>
      </c>
      <c r="H480" s="4">
        <v>0</v>
      </c>
      <c r="I480" s="5">
        <f t="shared" si="14"/>
        <v>2818</v>
      </c>
      <c r="J480" s="5">
        <f t="shared" si="15"/>
        <v>0</v>
      </c>
      <c r="K480" s="6" t="str">
        <f>UPPER(LEFT(B480,FIND(",",B480)-1))</f>
        <v>HARPER</v>
      </c>
      <c r="L480" s="6" t="str">
        <f>LEFT(RIGHT(B480,2),1)</f>
        <v>R</v>
      </c>
      <c r="M480" s="6" t="str">
        <f>LEFT(C480,2)</f>
        <v>MS</v>
      </c>
      <c r="N480" s="6" t="str">
        <f>RIGHT(C480,2)</f>
        <v>03</v>
      </c>
    </row>
    <row r="481" spans="1:14" x14ac:dyDescent="0.2">
      <c r="A481" s="2">
        <v>2014</v>
      </c>
      <c r="B481" s="3" t="s">
        <v>771</v>
      </c>
      <c r="C481" s="3" t="s">
        <v>772</v>
      </c>
      <c r="D481" s="4">
        <v>2806</v>
      </c>
      <c r="E481" s="4">
        <v>2806</v>
      </c>
      <c r="F481" s="4">
        <v>0</v>
      </c>
      <c r="G481" s="4">
        <v>0</v>
      </c>
      <c r="H481" s="4">
        <v>0</v>
      </c>
      <c r="I481" s="5">
        <f t="shared" si="14"/>
        <v>2806</v>
      </c>
      <c r="J481" s="5">
        <f t="shared" si="15"/>
        <v>0</v>
      </c>
      <c r="K481" s="6" t="str">
        <f>UPPER(LEFT(B481,FIND(",",B481)-1))</f>
        <v>BEATTY</v>
      </c>
      <c r="L481" s="6" t="str">
        <f>LEFT(RIGHT(B481,2),1)</f>
        <v>D</v>
      </c>
      <c r="M481" s="6" t="str">
        <f>LEFT(C481,2)</f>
        <v>OH</v>
      </c>
      <c r="N481" s="6" t="str">
        <f>RIGHT(C481,2)</f>
        <v>03</v>
      </c>
    </row>
    <row r="482" spans="1:14" x14ac:dyDescent="0.2">
      <c r="A482" s="2">
        <v>2016</v>
      </c>
      <c r="B482" s="2" t="s">
        <v>284</v>
      </c>
      <c r="C482" s="3" t="s">
        <v>283</v>
      </c>
      <c r="D482" s="4">
        <v>2797</v>
      </c>
      <c r="E482" s="4">
        <v>2797</v>
      </c>
      <c r="F482" s="4">
        <v>0</v>
      </c>
      <c r="G482" s="4">
        <v>0</v>
      </c>
      <c r="H482" s="4">
        <v>0</v>
      </c>
      <c r="I482" s="5">
        <f t="shared" si="14"/>
        <v>2797</v>
      </c>
      <c r="J482" s="5">
        <f t="shared" si="15"/>
        <v>0</v>
      </c>
      <c r="K482" s="6" t="str">
        <f>UPPER(LEFT(B482,FIND(",",B482)-1))</f>
        <v>DEACON</v>
      </c>
      <c r="L482" s="6" t="str">
        <f>LEFT(RIGHT(B482,2),1)</f>
        <v>D</v>
      </c>
      <c r="M482" s="6" t="str">
        <f>LEFT(C482,2)</f>
        <v>NY</v>
      </c>
      <c r="N482" s="6" t="str">
        <f>RIGHT(C482,2)</f>
        <v>24</v>
      </c>
    </row>
    <row r="483" spans="1:14" x14ac:dyDescent="0.2">
      <c r="A483" s="2">
        <v>2014</v>
      </c>
      <c r="B483" s="3" t="s">
        <v>735</v>
      </c>
      <c r="C483" s="3" t="s">
        <v>736</v>
      </c>
      <c r="D483" s="4">
        <v>2707</v>
      </c>
      <c r="E483" s="4">
        <v>2707</v>
      </c>
      <c r="F483" s="4">
        <v>0</v>
      </c>
      <c r="G483" s="4">
        <v>0</v>
      </c>
      <c r="H483" s="4">
        <v>0</v>
      </c>
      <c r="I483" s="5">
        <f t="shared" si="14"/>
        <v>2707</v>
      </c>
      <c r="J483" s="5">
        <f t="shared" si="15"/>
        <v>0</v>
      </c>
      <c r="K483" s="6" t="str">
        <f>UPPER(LEFT(B483,FIND(",",B483)-1))</f>
        <v>CARTWRIGHT</v>
      </c>
      <c r="L483" s="6" t="str">
        <f>LEFT(RIGHT(B483,2),1)</f>
        <v>D</v>
      </c>
      <c r="M483" s="6" t="str">
        <f>LEFT(C483,2)</f>
        <v>PA</v>
      </c>
      <c r="N483" s="6" t="str">
        <f>RIGHT(C483,2)</f>
        <v>17</v>
      </c>
    </row>
    <row r="484" spans="1:14" x14ac:dyDescent="0.2">
      <c r="A484" s="2">
        <v>2016</v>
      </c>
      <c r="B484" s="2" t="s">
        <v>203</v>
      </c>
      <c r="C484" s="3" t="s">
        <v>202</v>
      </c>
      <c r="D484" s="4">
        <v>2685</v>
      </c>
      <c r="E484" s="4">
        <v>2685</v>
      </c>
      <c r="F484" s="4">
        <v>0</v>
      </c>
      <c r="G484" s="4">
        <v>0</v>
      </c>
      <c r="H484" s="4">
        <v>0</v>
      </c>
      <c r="I484" s="5">
        <f t="shared" si="14"/>
        <v>2685</v>
      </c>
      <c r="J484" s="5">
        <f t="shared" si="15"/>
        <v>0</v>
      </c>
      <c r="K484" s="6" t="str">
        <f>UPPER(LEFT(B484,FIND(",",B484)-1))</f>
        <v>CRAIG</v>
      </c>
      <c r="L484" s="6" t="str">
        <f>LEFT(RIGHT(B484,2),1)</f>
        <v>D</v>
      </c>
      <c r="M484" s="6" t="str">
        <f>LEFT(C484,2)</f>
        <v>MN</v>
      </c>
      <c r="N484" s="6" t="str">
        <f>RIGHT(C484,2)</f>
        <v>02</v>
      </c>
    </row>
    <row r="485" spans="1:14" x14ac:dyDescent="0.2">
      <c r="A485" s="2">
        <v>2016</v>
      </c>
      <c r="B485" s="3" t="s">
        <v>22</v>
      </c>
      <c r="C485" s="3" t="s">
        <v>23</v>
      </c>
      <c r="D485" s="4">
        <v>2642</v>
      </c>
      <c r="E485" s="4">
        <v>0</v>
      </c>
      <c r="F485" s="4">
        <v>0</v>
      </c>
      <c r="G485" s="4">
        <v>0</v>
      </c>
      <c r="H485" s="4">
        <v>2642</v>
      </c>
      <c r="I485" s="5">
        <f t="shared" si="14"/>
        <v>0</v>
      </c>
      <c r="J485" s="5">
        <f t="shared" si="15"/>
        <v>2642</v>
      </c>
      <c r="K485" s="6" t="str">
        <f>UPPER(LEFT(B485,FIND(",",B485)-1))</f>
        <v>FRANKS</v>
      </c>
      <c r="L485" s="6" t="str">
        <f>LEFT(RIGHT(B485,2),1)</f>
        <v>R</v>
      </c>
      <c r="M485" s="6" t="str">
        <f>LEFT(C485,2)</f>
        <v>AZ</v>
      </c>
      <c r="N485" s="6" t="str">
        <f>RIGHT(C485,2)</f>
        <v>08</v>
      </c>
    </row>
    <row r="486" spans="1:14" x14ac:dyDescent="0.2">
      <c r="A486" s="2">
        <v>2016</v>
      </c>
      <c r="B486" s="2" t="s">
        <v>287</v>
      </c>
      <c r="C486" s="3" t="s">
        <v>288</v>
      </c>
      <c r="D486" s="4">
        <v>2642</v>
      </c>
      <c r="E486" s="4">
        <v>0</v>
      </c>
      <c r="F486" s="4">
        <v>0</v>
      </c>
      <c r="G486" s="4">
        <v>0</v>
      </c>
      <c r="H486" s="4">
        <v>2642</v>
      </c>
      <c r="I486" s="5">
        <f t="shared" si="14"/>
        <v>0</v>
      </c>
      <c r="J486" s="5">
        <f t="shared" si="15"/>
        <v>2642</v>
      </c>
      <c r="K486" s="6" t="str">
        <f>UPPER(LEFT(B486,FIND(",",B486)-1))</f>
        <v>BOEHNER</v>
      </c>
      <c r="L486" s="6" t="str">
        <f>LEFT(RIGHT(B486,2),1)</f>
        <v>R</v>
      </c>
      <c r="M486" s="6" t="str">
        <f>LEFT(C486,2)</f>
        <v>OH</v>
      </c>
      <c r="N486" s="6" t="str">
        <f>RIGHT(C486,2)</f>
        <v>08</v>
      </c>
    </row>
    <row r="487" spans="1:14" x14ac:dyDescent="0.2">
      <c r="A487" s="2">
        <v>2016</v>
      </c>
      <c r="B487" s="3" t="s">
        <v>342</v>
      </c>
      <c r="C487" s="3" t="s">
        <v>343</v>
      </c>
      <c r="D487" s="4">
        <v>2642</v>
      </c>
      <c r="E487" s="4">
        <v>0</v>
      </c>
      <c r="F487" s="4">
        <v>0</v>
      </c>
      <c r="G487" s="4">
        <v>0</v>
      </c>
      <c r="H487" s="4">
        <v>2642</v>
      </c>
      <c r="I487" s="5">
        <f t="shared" si="14"/>
        <v>0</v>
      </c>
      <c r="J487" s="5">
        <f t="shared" si="15"/>
        <v>2642</v>
      </c>
      <c r="K487" s="6" t="str">
        <f>UPPER(LEFT(B487,FIND(",",B487)-1))</f>
        <v>BLACKBURN</v>
      </c>
      <c r="L487" s="6" t="str">
        <f>LEFT(RIGHT(B487,2),1)</f>
        <v>R</v>
      </c>
      <c r="M487" s="6" t="str">
        <f>LEFT(C487,2)</f>
        <v>TN</v>
      </c>
      <c r="N487" s="6" t="str">
        <f>RIGHT(C487,2)</f>
        <v>07</v>
      </c>
    </row>
    <row r="488" spans="1:14" x14ac:dyDescent="0.2">
      <c r="A488" s="2">
        <v>2016</v>
      </c>
      <c r="B488" s="2" t="s">
        <v>99</v>
      </c>
      <c r="C488" s="3" t="s">
        <v>100</v>
      </c>
      <c r="D488" s="4">
        <v>2636</v>
      </c>
      <c r="E488" s="4">
        <v>2636</v>
      </c>
      <c r="F488" s="4">
        <v>0</v>
      </c>
      <c r="G488" s="4">
        <v>0</v>
      </c>
      <c r="H488" s="4">
        <v>0</v>
      </c>
      <c r="I488" s="5">
        <f t="shared" si="14"/>
        <v>2636</v>
      </c>
      <c r="J488" s="5">
        <f t="shared" si="15"/>
        <v>0</v>
      </c>
      <c r="K488" s="6" t="str">
        <f>UPPER(LEFT(B488,FIND(",",B488)-1))</f>
        <v>DEMINGS</v>
      </c>
      <c r="L488" s="6" t="str">
        <f>LEFT(RIGHT(B488,2),1)</f>
        <v>D</v>
      </c>
      <c r="M488" s="6" t="str">
        <f>LEFT(C488,2)</f>
        <v>FL</v>
      </c>
      <c r="N488" s="6" t="str">
        <f>RIGHT(C488,2)</f>
        <v>10</v>
      </c>
    </row>
    <row r="489" spans="1:14" x14ac:dyDescent="0.2">
      <c r="A489" s="2">
        <v>2016</v>
      </c>
      <c r="B489" s="2" t="s">
        <v>260</v>
      </c>
      <c r="C489" s="3" t="s">
        <v>257</v>
      </c>
      <c r="D489" s="4">
        <v>2630</v>
      </c>
      <c r="E489" s="4">
        <v>2630</v>
      </c>
      <c r="F489" s="4">
        <v>0</v>
      </c>
      <c r="G489" s="4">
        <v>0</v>
      </c>
      <c r="H489" s="4">
        <v>0</v>
      </c>
      <c r="I489" s="5">
        <f t="shared" si="14"/>
        <v>2630</v>
      </c>
      <c r="J489" s="5">
        <f t="shared" si="15"/>
        <v>0</v>
      </c>
      <c r="K489" s="6" t="str">
        <f>UPPER(LEFT(B489,FIND(",",B489)-1))</f>
        <v>ROSEN</v>
      </c>
      <c r="L489" s="6" t="str">
        <f>LEFT(RIGHT(B489,2),1)</f>
        <v>D</v>
      </c>
      <c r="M489" s="6" t="str">
        <f>LEFT(C489,2)</f>
        <v>NV</v>
      </c>
      <c r="N489" s="6" t="str">
        <f>RIGHT(C489,2)</f>
        <v>03</v>
      </c>
    </row>
    <row r="490" spans="1:14" x14ac:dyDescent="0.2">
      <c r="A490" s="2">
        <v>2016</v>
      </c>
      <c r="B490" s="2" t="s">
        <v>366</v>
      </c>
      <c r="C490" s="3" t="s">
        <v>367</v>
      </c>
      <c r="D490" s="4">
        <v>2630</v>
      </c>
      <c r="E490" s="4">
        <v>2630</v>
      </c>
      <c r="F490" s="4">
        <v>0</v>
      </c>
      <c r="G490" s="4">
        <v>0</v>
      </c>
      <c r="H490" s="4">
        <v>0</v>
      </c>
      <c r="I490" s="5">
        <f t="shared" si="14"/>
        <v>2630</v>
      </c>
      <c r="J490" s="5">
        <f t="shared" si="15"/>
        <v>0</v>
      </c>
      <c r="K490" s="6" t="str">
        <f>UPPER(LEFT(B490,FIND(",",B490)-1))</f>
        <v>OWENS</v>
      </c>
      <c r="L490" s="6" t="str">
        <f>LEFT(RIGHT(B490,2),1)</f>
        <v>D</v>
      </c>
      <c r="M490" s="6" t="str">
        <f>LEFT(C490,2)</f>
        <v>UT</v>
      </c>
      <c r="N490" s="6" t="str">
        <f>RIGHT(C490,2)</f>
        <v>04</v>
      </c>
    </row>
    <row r="491" spans="1:14" x14ac:dyDescent="0.2">
      <c r="A491" s="2">
        <v>2014</v>
      </c>
      <c r="B491" s="3" t="s">
        <v>616</v>
      </c>
      <c r="C491" s="3" t="s">
        <v>617</v>
      </c>
      <c r="D491" s="4">
        <v>2609</v>
      </c>
      <c r="E491" s="4">
        <v>0</v>
      </c>
      <c r="F491" s="4">
        <v>0</v>
      </c>
      <c r="G491" s="4">
        <v>2609</v>
      </c>
      <c r="H491" s="4">
        <v>0</v>
      </c>
      <c r="I491" s="5">
        <f t="shared" si="14"/>
        <v>2609</v>
      </c>
      <c r="J491" s="5">
        <f t="shared" si="15"/>
        <v>0</v>
      </c>
      <c r="K491" s="6" t="str">
        <f>UPPER(LEFT(B491,FIND(",",B491)-1))</f>
        <v>WAGNER</v>
      </c>
      <c r="L491" s="6" t="str">
        <f>LEFT(RIGHT(B491,2),1)</f>
        <v>R</v>
      </c>
      <c r="M491" s="6" t="str">
        <f>LEFT(C491,2)</f>
        <v>MO</v>
      </c>
      <c r="N491" s="6" t="str">
        <f>RIGHT(C491,2)</f>
        <v>02</v>
      </c>
    </row>
    <row r="492" spans="1:14" x14ac:dyDescent="0.2">
      <c r="A492" s="2">
        <v>2014</v>
      </c>
      <c r="B492" s="3" t="s">
        <v>686</v>
      </c>
      <c r="C492" s="3" t="s">
        <v>687</v>
      </c>
      <c r="D492" s="4">
        <v>2589</v>
      </c>
      <c r="E492" s="4">
        <v>0</v>
      </c>
      <c r="F492" s="4">
        <v>0</v>
      </c>
      <c r="G492" s="4">
        <v>2589</v>
      </c>
      <c r="H492" s="4">
        <v>0</v>
      </c>
      <c r="I492" s="5">
        <f t="shared" si="14"/>
        <v>2589</v>
      </c>
      <c r="J492" s="5">
        <f t="shared" si="15"/>
        <v>0</v>
      </c>
      <c r="K492" s="6" t="str">
        <f>UPPER(LEFT(B492,FIND(",",B492)-1))</f>
        <v>REICHERT</v>
      </c>
      <c r="L492" s="6" t="str">
        <f>LEFT(RIGHT(B492,2),1)</f>
        <v>R</v>
      </c>
      <c r="M492" s="6" t="str">
        <f>LEFT(C492,2)</f>
        <v>WA</v>
      </c>
      <c r="N492" s="6" t="str">
        <f>RIGHT(C492,2)</f>
        <v>08</v>
      </c>
    </row>
    <row r="493" spans="1:14" x14ac:dyDescent="0.2">
      <c r="A493" s="2">
        <v>2014</v>
      </c>
      <c r="B493" s="3" t="s">
        <v>427</v>
      </c>
      <c r="C493" s="3" t="s">
        <v>428</v>
      </c>
      <c r="D493" s="4">
        <v>2568</v>
      </c>
      <c r="E493" s="4">
        <v>2568</v>
      </c>
      <c r="F493" s="4">
        <v>0</v>
      </c>
      <c r="G493" s="4">
        <v>0</v>
      </c>
      <c r="H493" s="4">
        <v>0</v>
      </c>
      <c r="I493" s="5">
        <f t="shared" si="14"/>
        <v>2568</v>
      </c>
      <c r="J493" s="5">
        <f t="shared" si="15"/>
        <v>0</v>
      </c>
      <c r="K493" s="6" t="str">
        <f>UPPER(LEFT(B493,FIND(",",B493)-1))</f>
        <v>HUFFMAN</v>
      </c>
      <c r="L493" s="6" t="str">
        <f>LEFT(RIGHT(B493,2),1)</f>
        <v>D</v>
      </c>
      <c r="M493" s="6" t="str">
        <f>LEFT(C493,2)</f>
        <v>CA</v>
      </c>
      <c r="N493" s="6" t="str">
        <f>RIGHT(C493,2)</f>
        <v>02</v>
      </c>
    </row>
    <row r="494" spans="1:14" x14ac:dyDescent="0.2">
      <c r="A494" s="2">
        <v>2014</v>
      </c>
      <c r="B494" s="3" t="s">
        <v>644</v>
      </c>
      <c r="C494" s="3" t="s">
        <v>645</v>
      </c>
      <c r="D494" s="4">
        <v>2563</v>
      </c>
      <c r="E494" s="4">
        <v>0</v>
      </c>
      <c r="F494" s="4">
        <v>0</v>
      </c>
      <c r="G494" s="4">
        <v>2563</v>
      </c>
      <c r="H494" s="4">
        <v>0</v>
      </c>
      <c r="I494" s="5">
        <f t="shared" si="14"/>
        <v>2563</v>
      </c>
      <c r="J494" s="5">
        <f t="shared" si="15"/>
        <v>0</v>
      </c>
      <c r="K494" s="6" t="str">
        <f>UPPER(LEFT(B494,FIND(",",B494)-1))</f>
        <v>FORTENBERRY</v>
      </c>
      <c r="L494" s="6" t="str">
        <f>LEFT(RIGHT(B494,2),1)</f>
        <v>R</v>
      </c>
      <c r="M494" s="6" t="str">
        <f>LEFT(C494,2)</f>
        <v>NE</v>
      </c>
      <c r="N494" s="6" t="str">
        <f>RIGHT(C494,2)</f>
        <v>01</v>
      </c>
    </row>
    <row r="495" spans="1:14" x14ac:dyDescent="0.2">
      <c r="A495" s="2">
        <v>2014</v>
      </c>
      <c r="B495" s="3" t="s">
        <v>786</v>
      </c>
      <c r="C495" s="3" t="s">
        <v>787</v>
      </c>
      <c r="D495" s="4">
        <v>2563</v>
      </c>
      <c r="E495" s="4">
        <v>2563</v>
      </c>
      <c r="F495" s="4">
        <v>0</v>
      </c>
      <c r="G495" s="4">
        <v>0</v>
      </c>
      <c r="H495" s="4">
        <v>0</v>
      </c>
      <c r="I495" s="5">
        <f t="shared" si="14"/>
        <v>2563</v>
      </c>
      <c r="J495" s="5">
        <f t="shared" si="15"/>
        <v>0</v>
      </c>
      <c r="K495" s="6" t="str">
        <f>UPPER(LEFT(B495,FIND(",",B495)-1))</f>
        <v>RANGEL</v>
      </c>
      <c r="L495" s="6" t="str">
        <f>LEFT(RIGHT(B495,2),1)</f>
        <v>D</v>
      </c>
      <c r="M495" s="6" t="str">
        <f>LEFT(C495,2)</f>
        <v>NY</v>
      </c>
      <c r="N495" s="6" t="str">
        <f>RIGHT(C495,2)</f>
        <v>13</v>
      </c>
    </row>
    <row r="496" spans="1:14" x14ac:dyDescent="0.2">
      <c r="A496" s="2">
        <v>2014</v>
      </c>
      <c r="B496" s="3" t="s">
        <v>443</v>
      </c>
      <c r="C496" s="3" t="s">
        <v>444</v>
      </c>
      <c r="D496" s="4">
        <v>2562</v>
      </c>
      <c r="E496" s="4">
        <v>2562</v>
      </c>
      <c r="F496" s="4">
        <v>0</v>
      </c>
      <c r="G496" s="4">
        <v>0</v>
      </c>
      <c r="H496" s="4">
        <v>0</v>
      </c>
      <c r="I496" s="5">
        <f t="shared" si="14"/>
        <v>2562</v>
      </c>
      <c r="J496" s="5">
        <f t="shared" si="15"/>
        <v>0</v>
      </c>
      <c r="K496" s="6" t="str">
        <f>UPPER(LEFT(B496,FIND(",",B496)-1))</f>
        <v>WATERS</v>
      </c>
      <c r="L496" s="6" t="str">
        <f>LEFT(RIGHT(B496,2),1)</f>
        <v>D</v>
      </c>
      <c r="M496" s="6" t="str">
        <f>LEFT(C496,2)</f>
        <v>CA</v>
      </c>
      <c r="N496" s="6" t="str">
        <f>RIGHT(C496,2)</f>
        <v>43</v>
      </c>
    </row>
    <row r="497" spans="1:14" x14ac:dyDescent="0.2">
      <c r="A497" s="2">
        <v>2016</v>
      </c>
      <c r="B497" s="2" t="s">
        <v>103</v>
      </c>
      <c r="C497" s="3" t="s">
        <v>102</v>
      </c>
      <c r="D497" s="4">
        <v>2548</v>
      </c>
      <c r="E497" s="4">
        <v>2548</v>
      </c>
      <c r="F497" s="4">
        <v>0</v>
      </c>
      <c r="G497" s="4">
        <v>0</v>
      </c>
      <c r="H497" s="4">
        <v>0</v>
      </c>
      <c r="I497" s="5">
        <f t="shared" si="14"/>
        <v>2548</v>
      </c>
      <c r="J497" s="5">
        <f t="shared" si="15"/>
        <v>0</v>
      </c>
      <c r="K497" s="6" t="str">
        <f>UPPER(LEFT(B497,FIND(",",B497)-1))</f>
        <v>CRIST</v>
      </c>
      <c r="L497" s="6" t="str">
        <f>LEFT(RIGHT(B497,2),1)</f>
        <v>D</v>
      </c>
      <c r="M497" s="6" t="str">
        <f>LEFT(C497,2)</f>
        <v>FL</v>
      </c>
      <c r="N497" s="6" t="str">
        <f>RIGHT(C497,2)</f>
        <v>13</v>
      </c>
    </row>
    <row r="498" spans="1:14" x14ac:dyDescent="0.2">
      <c r="A498" s="2">
        <v>2014</v>
      </c>
      <c r="B498" s="3" t="s">
        <v>597</v>
      </c>
      <c r="C498" s="3" t="s">
        <v>598</v>
      </c>
      <c r="D498" s="4">
        <v>2529</v>
      </c>
      <c r="E498" s="4">
        <v>2529</v>
      </c>
      <c r="F498" s="4">
        <v>0</v>
      </c>
      <c r="G498" s="4">
        <v>0</v>
      </c>
      <c r="H498" s="4">
        <v>0</v>
      </c>
      <c r="I498" s="5">
        <f t="shared" si="14"/>
        <v>2529</v>
      </c>
      <c r="J498" s="5">
        <f t="shared" si="15"/>
        <v>0</v>
      </c>
      <c r="K498" s="6" t="str">
        <f>UPPER(LEFT(B498,FIND(",",B498)-1))</f>
        <v>LEVIN</v>
      </c>
      <c r="L498" s="6" t="str">
        <f>LEFT(RIGHT(B498,2),1)</f>
        <v>D</v>
      </c>
      <c r="M498" s="6" t="str">
        <f>LEFT(C498,2)</f>
        <v>MI</v>
      </c>
      <c r="N498" s="6" t="str">
        <f>RIGHT(C498,2)</f>
        <v>09</v>
      </c>
    </row>
    <row r="499" spans="1:14" x14ac:dyDescent="0.2">
      <c r="A499" s="2">
        <v>2016</v>
      </c>
      <c r="B499" s="2" t="s">
        <v>155</v>
      </c>
      <c r="C499" s="3" t="s">
        <v>153</v>
      </c>
      <c r="D499" s="4">
        <v>2494</v>
      </c>
      <c r="E499" s="4">
        <v>2494</v>
      </c>
      <c r="F499" s="4">
        <v>0</v>
      </c>
      <c r="G499" s="4">
        <v>0</v>
      </c>
      <c r="H499" s="4">
        <v>0</v>
      </c>
      <c r="I499" s="5">
        <f t="shared" si="14"/>
        <v>2494</v>
      </c>
      <c r="J499" s="5">
        <f t="shared" si="15"/>
        <v>0</v>
      </c>
      <c r="K499" s="6" t="str">
        <f>UPPER(LEFT(B499,FIND(",",B499)-1))</f>
        <v>YODER</v>
      </c>
      <c r="L499" s="6" t="str">
        <f>LEFT(RIGHT(B499,2),1)</f>
        <v>D</v>
      </c>
      <c r="M499" s="6" t="str">
        <f>LEFT(C499,2)</f>
        <v>IN</v>
      </c>
      <c r="N499" s="6" t="str">
        <f>RIGHT(C499,2)</f>
        <v>09</v>
      </c>
    </row>
    <row r="500" spans="1:14" x14ac:dyDescent="0.2">
      <c r="A500" s="2">
        <v>2016</v>
      </c>
      <c r="B500" s="2" t="s">
        <v>64</v>
      </c>
      <c r="C500" s="3" t="s">
        <v>65</v>
      </c>
      <c r="D500" s="4">
        <v>2486</v>
      </c>
      <c r="E500" s="4">
        <v>2486</v>
      </c>
      <c r="F500" s="4">
        <v>0</v>
      </c>
      <c r="G500" s="4">
        <v>0</v>
      </c>
      <c r="H500" s="4">
        <v>0</v>
      </c>
      <c r="I500" s="5">
        <f t="shared" si="14"/>
        <v>2486</v>
      </c>
      <c r="J500" s="5">
        <f t="shared" si="15"/>
        <v>0</v>
      </c>
      <c r="K500" s="6" t="str">
        <f>UPPER(LEFT(B500,FIND(",",B500)-1))</f>
        <v>BARRAGAN</v>
      </c>
      <c r="L500" s="6" t="str">
        <f>LEFT(RIGHT(B500,2),1)</f>
        <v>D</v>
      </c>
      <c r="M500" s="6" t="str">
        <f>LEFT(C500,2)</f>
        <v>CA</v>
      </c>
      <c r="N500" s="6" t="str">
        <f>RIGHT(C500,2)</f>
        <v>44</v>
      </c>
    </row>
    <row r="501" spans="1:14" x14ac:dyDescent="0.2">
      <c r="A501" s="2">
        <v>2016</v>
      </c>
      <c r="B501" s="3" t="s">
        <v>95</v>
      </c>
      <c r="C501" s="3" t="s">
        <v>96</v>
      </c>
      <c r="D501" s="4">
        <v>2436</v>
      </c>
      <c r="E501" s="4">
        <v>0</v>
      </c>
      <c r="F501" s="4">
        <v>0</v>
      </c>
      <c r="G501" s="4">
        <v>2436</v>
      </c>
      <c r="H501" s="4">
        <v>0</v>
      </c>
      <c r="I501" s="5">
        <f t="shared" si="14"/>
        <v>2436</v>
      </c>
      <c r="J501" s="5">
        <f t="shared" si="15"/>
        <v>0</v>
      </c>
      <c r="K501" s="6" t="str">
        <f>UPPER(LEFT(B501,FIND(",",B501)-1))</f>
        <v>POSEY</v>
      </c>
      <c r="L501" s="6" t="str">
        <f>LEFT(RIGHT(B501,2),1)</f>
        <v>R</v>
      </c>
      <c r="M501" s="6" t="str">
        <f>LEFT(C501,2)</f>
        <v>FL</v>
      </c>
      <c r="N501" s="6" t="str">
        <f>RIGHT(C501,2)</f>
        <v>08</v>
      </c>
    </row>
    <row r="502" spans="1:14" x14ac:dyDescent="0.2">
      <c r="A502" s="2">
        <v>2014</v>
      </c>
      <c r="B502" s="2" t="s">
        <v>475</v>
      </c>
      <c r="C502" s="3" t="s">
        <v>476</v>
      </c>
      <c r="D502" s="4">
        <v>2435</v>
      </c>
      <c r="E502" s="4">
        <v>0</v>
      </c>
      <c r="F502" s="4">
        <v>0</v>
      </c>
      <c r="G502" s="4">
        <v>2435</v>
      </c>
      <c r="H502" s="4">
        <v>0</v>
      </c>
      <c r="I502" s="5">
        <f t="shared" si="14"/>
        <v>2435</v>
      </c>
      <c r="J502" s="5">
        <f t="shared" si="15"/>
        <v>0</v>
      </c>
      <c r="K502" s="6" t="str">
        <f>UPPER(LEFT(B502,FIND(",",B502)-1))</f>
        <v>WADE</v>
      </c>
      <c r="L502" s="6" t="str">
        <f>LEFT(RIGHT(B502,2),1)</f>
        <v>R</v>
      </c>
      <c r="M502" s="6" t="str">
        <f>LEFT(C502,2)</f>
        <v>DE</v>
      </c>
      <c r="N502" s="6" t="str">
        <f>RIGHT(C502,2)</f>
        <v>S2</v>
      </c>
    </row>
    <row r="503" spans="1:14" x14ac:dyDescent="0.2">
      <c r="A503" s="2">
        <v>2016</v>
      </c>
      <c r="B503" s="2" t="s">
        <v>97</v>
      </c>
      <c r="C503" s="3" t="s">
        <v>98</v>
      </c>
      <c r="D503" s="4">
        <v>2418</v>
      </c>
      <c r="E503" s="4">
        <v>2418</v>
      </c>
      <c r="F503" s="4">
        <v>0</v>
      </c>
      <c r="G503" s="4">
        <v>0</v>
      </c>
      <c r="H503" s="4">
        <v>0</v>
      </c>
      <c r="I503" s="5">
        <f t="shared" si="14"/>
        <v>2418</v>
      </c>
      <c r="J503" s="5">
        <f t="shared" si="15"/>
        <v>0</v>
      </c>
      <c r="K503" s="6" t="str">
        <f>UPPER(LEFT(B503,FIND(",",B503)-1))</f>
        <v>SOTO</v>
      </c>
      <c r="L503" s="6" t="str">
        <f>LEFT(RIGHT(B503,2),1)</f>
        <v>D</v>
      </c>
      <c r="M503" s="6" t="str">
        <f>LEFT(C503,2)</f>
        <v>FL</v>
      </c>
      <c r="N503" s="6" t="str">
        <f>RIGHT(C503,2)</f>
        <v>09</v>
      </c>
    </row>
    <row r="504" spans="1:14" x14ac:dyDescent="0.2">
      <c r="A504" s="2">
        <v>2016</v>
      </c>
      <c r="B504" s="3" t="s">
        <v>39</v>
      </c>
      <c r="C504" s="3" t="s">
        <v>40</v>
      </c>
      <c r="D504" s="4">
        <v>2412</v>
      </c>
      <c r="E504" s="4">
        <v>2412</v>
      </c>
      <c r="F504" s="4">
        <v>0</v>
      </c>
      <c r="G504" s="4">
        <v>0</v>
      </c>
      <c r="H504" s="4">
        <v>0</v>
      </c>
      <c r="I504" s="5">
        <f t="shared" si="14"/>
        <v>2412</v>
      </c>
      <c r="J504" s="5">
        <f t="shared" si="15"/>
        <v>0</v>
      </c>
      <c r="K504" s="6" t="str">
        <f>UPPER(LEFT(B504,FIND(",",B504)-1))</f>
        <v>HONDA</v>
      </c>
      <c r="L504" s="6" t="str">
        <f>LEFT(RIGHT(B504,2),1)</f>
        <v>D</v>
      </c>
      <c r="M504" s="6" t="str">
        <f>LEFT(C504,2)</f>
        <v>CA</v>
      </c>
      <c r="N504" s="6" t="str">
        <f>RIGHT(C504,2)</f>
        <v>17</v>
      </c>
    </row>
    <row r="505" spans="1:14" x14ac:dyDescent="0.2">
      <c r="A505" s="2">
        <v>2014</v>
      </c>
      <c r="B505" s="3" t="s">
        <v>732</v>
      </c>
      <c r="C505" s="3" t="s">
        <v>733</v>
      </c>
      <c r="D505" s="4">
        <v>2367</v>
      </c>
      <c r="E505" s="4">
        <v>0</v>
      </c>
      <c r="F505" s="4">
        <v>0</v>
      </c>
      <c r="G505" s="4">
        <v>2367</v>
      </c>
      <c r="H505" s="4">
        <v>0</v>
      </c>
      <c r="I505" s="5">
        <f t="shared" si="14"/>
        <v>2367</v>
      </c>
      <c r="J505" s="5">
        <f t="shared" si="15"/>
        <v>0</v>
      </c>
      <c r="K505" s="6" t="str">
        <f>UPPER(LEFT(B505,FIND(",",B505)-1))</f>
        <v>DENT</v>
      </c>
      <c r="L505" s="6" t="str">
        <f>LEFT(RIGHT(B505,2),1)</f>
        <v>R</v>
      </c>
      <c r="M505" s="6" t="str">
        <f>LEFT(C505,2)</f>
        <v>PA</v>
      </c>
      <c r="N505" s="6" t="str">
        <f>RIGHT(C505,2)</f>
        <v>15</v>
      </c>
    </row>
    <row r="506" spans="1:14" x14ac:dyDescent="0.2">
      <c r="A506" s="2">
        <v>2014</v>
      </c>
      <c r="B506" s="3" t="s">
        <v>678</v>
      </c>
      <c r="C506" s="3" t="s">
        <v>679</v>
      </c>
      <c r="D506" s="4">
        <v>2348</v>
      </c>
      <c r="E506" s="4">
        <v>2348</v>
      </c>
      <c r="F506" s="4">
        <v>0</v>
      </c>
      <c r="G506" s="4">
        <v>0</v>
      </c>
      <c r="H506" s="4">
        <v>0</v>
      </c>
      <c r="I506" s="5">
        <f t="shared" si="14"/>
        <v>2348</v>
      </c>
      <c r="J506" s="5">
        <f t="shared" si="15"/>
        <v>0</v>
      </c>
      <c r="K506" s="6" t="str">
        <f>UPPER(LEFT(B506,FIND(",",B506)-1))</f>
        <v>WELCH</v>
      </c>
      <c r="L506" s="6" t="str">
        <f>LEFT(RIGHT(B506,2),1)</f>
        <v>D</v>
      </c>
      <c r="M506" s="6" t="str">
        <f>LEFT(C506,2)</f>
        <v>VT</v>
      </c>
      <c r="N506" s="6" t="str">
        <f>RIGHT(C506,2)</f>
        <v>01</v>
      </c>
    </row>
    <row r="507" spans="1:14" x14ac:dyDescent="0.2">
      <c r="A507" s="2">
        <v>2016</v>
      </c>
      <c r="B507" s="3" t="s">
        <v>245</v>
      </c>
      <c r="C507" s="3" t="s">
        <v>246</v>
      </c>
      <c r="D507" s="4">
        <v>2312</v>
      </c>
      <c r="E507" s="4">
        <v>0</v>
      </c>
      <c r="F507" s="4">
        <v>0</v>
      </c>
      <c r="G507" s="4">
        <v>2312</v>
      </c>
      <c r="H507" s="4">
        <v>0</v>
      </c>
      <c r="I507" s="5">
        <f t="shared" si="14"/>
        <v>2312</v>
      </c>
      <c r="J507" s="5">
        <f t="shared" si="15"/>
        <v>0</v>
      </c>
      <c r="K507" s="6" t="str">
        <f>UPPER(LEFT(B507,FIND(",",B507)-1))</f>
        <v>MACARTHUR</v>
      </c>
      <c r="L507" s="6" t="str">
        <f>LEFT(RIGHT(B507,2),1)</f>
        <v>R</v>
      </c>
      <c r="M507" s="6" t="str">
        <f>LEFT(C507,2)</f>
        <v>NJ</v>
      </c>
      <c r="N507" s="6" t="str">
        <f>RIGHT(C507,2)</f>
        <v>03</v>
      </c>
    </row>
    <row r="508" spans="1:14" x14ac:dyDescent="0.2">
      <c r="A508" s="2">
        <v>2016</v>
      </c>
      <c r="B508" s="3" t="s">
        <v>337</v>
      </c>
      <c r="C508" s="3" t="s">
        <v>320</v>
      </c>
      <c r="D508" s="4">
        <v>2305</v>
      </c>
      <c r="E508" s="4">
        <v>0</v>
      </c>
      <c r="F508" s="4">
        <v>0</v>
      </c>
      <c r="G508" s="4">
        <v>2305</v>
      </c>
      <c r="H508" s="4">
        <v>0</v>
      </c>
      <c r="I508" s="5">
        <f t="shared" si="14"/>
        <v>2305</v>
      </c>
      <c r="J508" s="5">
        <f t="shared" si="15"/>
        <v>0</v>
      </c>
      <c r="K508" s="6" t="str">
        <f>UPPER(LEFT(B508,FIND(",",B508)-1))</f>
        <v>PATAKI</v>
      </c>
      <c r="L508" s="6" t="str">
        <f>LEFT(RIGHT(B508,2),1)</f>
        <v>R</v>
      </c>
      <c r="M508" s="6" t="str">
        <f>LEFT(C508,2)</f>
        <v>PR</v>
      </c>
      <c r="N508" s="6" t="str">
        <f>RIGHT(C508,2)</f>
        <v>ES</v>
      </c>
    </row>
    <row r="509" spans="1:14" x14ac:dyDescent="0.2">
      <c r="A509" s="2">
        <v>2014</v>
      </c>
      <c r="B509" s="3" t="s">
        <v>706</v>
      </c>
      <c r="C509" s="3" t="s">
        <v>707</v>
      </c>
      <c r="D509" s="4">
        <v>2210</v>
      </c>
      <c r="E509" s="4">
        <v>2210</v>
      </c>
      <c r="F509" s="4">
        <v>0</v>
      </c>
      <c r="G509" s="4">
        <v>0</v>
      </c>
      <c r="H509" s="4">
        <v>0</v>
      </c>
      <c r="I509" s="5">
        <f t="shared" si="14"/>
        <v>2210</v>
      </c>
      <c r="J509" s="5">
        <f t="shared" si="15"/>
        <v>0</v>
      </c>
      <c r="K509" s="6" t="str">
        <f>UPPER(LEFT(B509,FIND(",",B509)-1))</f>
        <v>HINOJOSA</v>
      </c>
      <c r="L509" s="6" t="str">
        <f>LEFT(RIGHT(B509,2),1)</f>
        <v>D</v>
      </c>
      <c r="M509" s="6" t="str">
        <f>LEFT(C509,2)</f>
        <v>TX</v>
      </c>
      <c r="N509" s="6" t="str">
        <f>RIGHT(C509,2)</f>
        <v>15</v>
      </c>
    </row>
    <row r="510" spans="1:14" x14ac:dyDescent="0.2">
      <c r="A510" s="2">
        <v>2016</v>
      </c>
      <c r="B510" s="2" t="s">
        <v>49</v>
      </c>
      <c r="C510" s="3" t="s">
        <v>47</v>
      </c>
      <c r="D510" s="4">
        <v>2194</v>
      </c>
      <c r="E510" s="4">
        <v>0</v>
      </c>
      <c r="F510" s="4">
        <v>0</v>
      </c>
      <c r="G510" s="4">
        <v>2194</v>
      </c>
      <c r="H510" s="4">
        <v>0</v>
      </c>
      <c r="I510" s="5">
        <f t="shared" si="14"/>
        <v>2194</v>
      </c>
      <c r="J510" s="5">
        <f t="shared" si="15"/>
        <v>0</v>
      </c>
      <c r="K510" s="6" t="str">
        <f>UPPER(LEFT(B510,FIND(",",B510)-1))</f>
        <v>FAREED</v>
      </c>
      <c r="L510" s="6" t="str">
        <f>LEFT(RIGHT(B510,2),1)</f>
        <v>R</v>
      </c>
      <c r="M510" s="6" t="str">
        <f>LEFT(C510,2)</f>
        <v>CA</v>
      </c>
      <c r="N510" s="6" t="str">
        <f>RIGHT(C510,2)</f>
        <v>24</v>
      </c>
    </row>
    <row r="511" spans="1:14" x14ac:dyDescent="0.2">
      <c r="A511" s="2">
        <v>2016</v>
      </c>
      <c r="B511" s="3" t="s">
        <v>12</v>
      </c>
      <c r="C511" s="3" t="s">
        <v>13</v>
      </c>
      <c r="D511" s="4">
        <v>2188</v>
      </c>
      <c r="E511" s="4">
        <v>0</v>
      </c>
      <c r="F511" s="4">
        <v>0</v>
      </c>
      <c r="G511" s="4">
        <v>2188</v>
      </c>
      <c r="H511" s="4">
        <v>0</v>
      </c>
      <c r="I511" s="5">
        <f t="shared" si="14"/>
        <v>2188</v>
      </c>
      <c r="J511" s="5">
        <f t="shared" si="15"/>
        <v>0</v>
      </c>
      <c r="K511" s="6" t="str">
        <f>UPPER(LEFT(B511,FIND(",",B511)-1))</f>
        <v>ADERHOLT</v>
      </c>
      <c r="L511" s="6" t="str">
        <f>LEFT(RIGHT(B511,2),1)</f>
        <v>R</v>
      </c>
      <c r="M511" s="6" t="str">
        <f>LEFT(C511,2)</f>
        <v>AL</v>
      </c>
      <c r="N511" s="6" t="str">
        <f>RIGHT(C511,2)</f>
        <v>04</v>
      </c>
    </row>
    <row r="512" spans="1:14" x14ac:dyDescent="0.2">
      <c r="A512" s="2">
        <v>2014</v>
      </c>
      <c r="B512" s="3" t="s">
        <v>479</v>
      </c>
      <c r="C512" s="3" t="s">
        <v>480</v>
      </c>
      <c r="D512" s="4">
        <v>2162</v>
      </c>
      <c r="E512" s="4">
        <v>0</v>
      </c>
      <c r="F512" s="4">
        <v>0</v>
      </c>
      <c r="G512" s="4">
        <v>2162</v>
      </c>
      <c r="H512" s="4">
        <v>0</v>
      </c>
      <c r="I512" s="5">
        <f t="shared" si="14"/>
        <v>2162</v>
      </c>
      <c r="J512" s="5">
        <f t="shared" si="15"/>
        <v>0</v>
      </c>
      <c r="K512" s="6" t="str">
        <f>UPPER(LEFT(B512,FIND(",",B512)-1))</f>
        <v>CRENSHAW</v>
      </c>
      <c r="L512" s="6" t="str">
        <f>LEFT(RIGHT(B512,2),1)</f>
        <v>R</v>
      </c>
      <c r="M512" s="6" t="str">
        <f>LEFT(C512,2)</f>
        <v>FL</v>
      </c>
      <c r="N512" s="6" t="str">
        <f>RIGHT(C512,2)</f>
        <v>04</v>
      </c>
    </row>
    <row r="513" spans="1:14" x14ac:dyDescent="0.2">
      <c r="A513" s="2">
        <v>2016</v>
      </c>
      <c r="B513" s="3" t="s">
        <v>252</v>
      </c>
      <c r="C513" s="3" t="s">
        <v>253</v>
      </c>
      <c r="D513" s="4">
        <v>2158</v>
      </c>
      <c r="E513" s="4">
        <v>0</v>
      </c>
      <c r="F513" s="4">
        <v>0</v>
      </c>
      <c r="G513" s="4">
        <v>2158</v>
      </c>
      <c r="H513" s="4">
        <v>0</v>
      </c>
      <c r="I513" s="5">
        <f t="shared" si="14"/>
        <v>2158</v>
      </c>
      <c r="J513" s="5">
        <f t="shared" si="15"/>
        <v>0</v>
      </c>
      <c r="K513" s="6" t="str">
        <f>UPPER(LEFT(B513,FIND(",",B513)-1))</f>
        <v>LANCE</v>
      </c>
      <c r="L513" s="6" t="str">
        <f>LEFT(RIGHT(B513,2),1)</f>
        <v>R</v>
      </c>
      <c r="M513" s="6" t="str">
        <f>LEFT(C513,2)</f>
        <v>NJ</v>
      </c>
      <c r="N513" s="6" t="str">
        <f>RIGHT(C513,2)</f>
        <v>07</v>
      </c>
    </row>
    <row r="514" spans="1:14" x14ac:dyDescent="0.2">
      <c r="A514" s="2">
        <v>2016</v>
      </c>
      <c r="B514" s="3" t="s">
        <v>364</v>
      </c>
      <c r="C514" s="3" t="s">
        <v>365</v>
      </c>
      <c r="D514" s="4">
        <v>2157</v>
      </c>
      <c r="E514" s="4">
        <v>2157</v>
      </c>
      <c r="F514" s="4">
        <v>0</v>
      </c>
      <c r="G514" s="4">
        <v>0</v>
      </c>
      <c r="H514" s="4">
        <v>0</v>
      </c>
      <c r="I514" s="5">
        <f t="shared" si="14"/>
        <v>2157</v>
      </c>
      <c r="J514" s="5">
        <f t="shared" si="15"/>
        <v>0</v>
      </c>
      <c r="K514" s="6" t="str">
        <f>UPPER(LEFT(B514,FIND(",",B514)-1))</f>
        <v>VEASEY</v>
      </c>
      <c r="L514" s="6" t="str">
        <f>LEFT(RIGHT(B514,2),1)</f>
        <v>D</v>
      </c>
      <c r="M514" s="6" t="str">
        <f>LEFT(C514,2)</f>
        <v>TX</v>
      </c>
      <c r="N514" s="6" t="str">
        <f>RIGHT(C514,2)</f>
        <v>33</v>
      </c>
    </row>
    <row r="515" spans="1:14" x14ac:dyDescent="0.2">
      <c r="A515" s="2">
        <v>2016</v>
      </c>
      <c r="B515" s="2" t="s">
        <v>66</v>
      </c>
      <c r="C515" s="3" t="s">
        <v>65</v>
      </c>
      <c r="D515" s="4">
        <v>2152</v>
      </c>
      <c r="E515" s="4">
        <v>2152</v>
      </c>
      <c r="F515" s="4">
        <v>0</v>
      </c>
      <c r="G515" s="4">
        <v>0</v>
      </c>
      <c r="H515" s="4">
        <v>0</v>
      </c>
      <c r="I515" s="5">
        <f t="shared" si="14"/>
        <v>2152</v>
      </c>
      <c r="J515" s="5">
        <f t="shared" si="15"/>
        <v>0</v>
      </c>
      <c r="K515" s="6" t="str">
        <f>UPPER(LEFT(B515,FIND(",",B515)-1))</f>
        <v>HALL</v>
      </c>
      <c r="L515" s="6" t="str">
        <f>LEFT(RIGHT(B515,2),1)</f>
        <v>D</v>
      </c>
      <c r="M515" s="6" t="str">
        <f>LEFT(C515,2)</f>
        <v>CA</v>
      </c>
      <c r="N515" s="6" t="str">
        <f>RIGHT(C515,2)</f>
        <v>44</v>
      </c>
    </row>
    <row r="516" spans="1:14" x14ac:dyDescent="0.2">
      <c r="A516" s="2">
        <v>2014</v>
      </c>
      <c r="B516" s="3" t="s">
        <v>758</v>
      </c>
      <c r="C516" s="3" t="s">
        <v>759</v>
      </c>
      <c r="D516" s="4">
        <v>2151</v>
      </c>
      <c r="E516" s="4">
        <v>0</v>
      </c>
      <c r="F516" s="4">
        <v>0</v>
      </c>
      <c r="G516" s="4">
        <v>2151</v>
      </c>
      <c r="H516" s="4">
        <v>0</v>
      </c>
      <c r="I516" s="5">
        <f t="shared" ref="I516:I556" si="16">E516+G516</f>
        <v>2151</v>
      </c>
      <c r="J516" s="5">
        <f t="shared" ref="J516:J556" si="17">F516+H516</f>
        <v>0</v>
      </c>
      <c r="K516" s="6" t="str">
        <f>UPPER(LEFT(B516,FIND(",",B516)-1))</f>
        <v>LUCAS</v>
      </c>
      <c r="L516" s="6" t="str">
        <f>LEFT(RIGHT(B516,2),1)</f>
        <v>R</v>
      </c>
      <c r="M516" s="6" t="str">
        <f>LEFT(C516,2)</f>
        <v>OK</v>
      </c>
      <c r="N516" s="6" t="str">
        <f>RIGHT(C516,2)</f>
        <v>03</v>
      </c>
    </row>
    <row r="517" spans="1:14" x14ac:dyDescent="0.2">
      <c r="A517" s="2">
        <v>2014</v>
      </c>
      <c r="B517" s="2" t="s">
        <v>415</v>
      </c>
      <c r="C517" s="3" t="s">
        <v>413</v>
      </c>
      <c r="D517" s="4">
        <v>2144</v>
      </c>
      <c r="E517" s="4">
        <v>0</v>
      </c>
      <c r="F517" s="4">
        <v>0</v>
      </c>
      <c r="G517" s="4">
        <v>2144</v>
      </c>
      <c r="H517" s="4">
        <v>0</v>
      </c>
      <c r="I517" s="5">
        <f t="shared" si="16"/>
        <v>2144</v>
      </c>
      <c r="J517" s="5">
        <f t="shared" si="17"/>
        <v>0</v>
      </c>
      <c r="K517" s="6" t="str">
        <f>UPPER(LEFT(B517,FIND(",",B517)-1))</f>
        <v>CLEMMER</v>
      </c>
      <c r="L517" s="6" t="str">
        <f>LEFT(RIGHT(B517,2),1)</f>
        <v>R</v>
      </c>
      <c r="M517" s="6" t="str">
        <f>LEFT(C517,2)</f>
        <v>AR</v>
      </c>
      <c r="N517" s="6" t="str">
        <f>RIGHT(C517,2)</f>
        <v>02</v>
      </c>
    </row>
    <row r="518" spans="1:14" x14ac:dyDescent="0.2">
      <c r="A518" s="2">
        <v>2014</v>
      </c>
      <c r="B518" s="3" t="s">
        <v>440</v>
      </c>
      <c r="C518" s="3" t="s">
        <v>441</v>
      </c>
      <c r="D518" s="4">
        <v>2063</v>
      </c>
      <c r="E518" s="4">
        <v>2063</v>
      </c>
      <c r="F518" s="4">
        <v>0</v>
      </c>
      <c r="G518" s="4">
        <v>0</v>
      </c>
      <c r="H518" s="4">
        <v>0</v>
      </c>
      <c r="I518" s="5">
        <f t="shared" si="16"/>
        <v>2063</v>
      </c>
      <c r="J518" s="5">
        <f t="shared" si="17"/>
        <v>0</v>
      </c>
      <c r="K518" s="6" t="str">
        <f>UPPER(LEFT(B518,FIND(",",B518)-1))</f>
        <v>BECERRA</v>
      </c>
      <c r="L518" s="6" t="str">
        <f>LEFT(RIGHT(B518,2),1)</f>
        <v>D</v>
      </c>
      <c r="M518" s="6" t="str">
        <f>LEFT(C518,2)</f>
        <v>CA</v>
      </c>
      <c r="N518" s="6" t="str">
        <f>RIGHT(C518,2)</f>
        <v>34</v>
      </c>
    </row>
    <row r="519" spans="1:14" x14ac:dyDescent="0.2">
      <c r="A519" s="2">
        <v>2014</v>
      </c>
      <c r="B519" s="3" t="s">
        <v>543</v>
      </c>
      <c r="C519" s="3" t="s">
        <v>544</v>
      </c>
      <c r="D519" s="4">
        <v>2031</v>
      </c>
      <c r="E519" s="4">
        <v>0</v>
      </c>
      <c r="F519" s="4">
        <v>0</v>
      </c>
      <c r="G519" s="4">
        <v>2031</v>
      </c>
      <c r="H519" s="4">
        <v>0</v>
      </c>
      <c r="I519" s="5">
        <f t="shared" si="16"/>
        <v>2031</v>
      </c>
      <c r="J519" s="5">
        <f t="shared" si="17"/>
        <v>0</v>
      </c>
      <c r="K519" s="6" t="str">
        <f>UPPER(LEFT(B519,FIND(",",B519)-1))</f>
        <v>MESSER</v>
      </c>
      <c r="L519" s="6" t="str">
        <f>LEFT(RIGHT(B519,2),1)</f>
        <v>R</v>
      </c>
      <c r="M519" s="6" t="str">
        <f>LEFT(C519,2)</f>
        <v>IN</v>
      </c>
      <c r="N519" s="6" t="str">
        <f>RIGHT(C519,2)</f>
        <v>06</v>
      </c>
    </row>
    <row r="520" spans="1:14" x14ac:dyDescent="0.2">
      <c r="A520" s="2">
        <v>2014</v>
      </c>
      <c r="B520" s="3" t="s">
        <v>583</v>
      </c>
      <c r="C520" s="3" t="s">
        <v>584</v>
      </c>
      <c r="D520" s="4">
        <v>2006</v>
      </c>
      <c r="E520" s="4">
        <v>2006</v>
      </c>
      <c r="F520" s="4">
        <v>0</v>
      </c>
      <c r="G520" s="4">
        <v>0</v>
      </c>
      <c r="H520" s="4">
        <v>0</v>
      </c>
      <c r="I520" s="5">
        <f t="shared" si="16"/>
        <v>2006</v>
      </c>
      <c r="J520" s="5">
        <f t="shared" si="17"/>
        <v>0</v>
      </c>
      <c r="K520" s="6" t="str">
        <f>UPPER(LEFT(B520,FIND(",",B520)-1))</f>
        <v>PINGREE</v>
      </c>
      <c r="L520" s="6" t="str">
        <f>LEFT(RIGHT(B520,2),1)</f>
        <v>D</v>
      </c>
      <c r="M520" s="6" t="str">
        <f>LEFT(C520,2)</f>
        <v>ME</v>
      </c>
      <c r="N520" s="6" t="str">
        <f>RIGHT(C520,2)</f>
        <v>01</v>
      </c>
    </row>
    <row r="521" spans="1:14" x14ac:dyDescent="0.2">
      <c r="A521" s="2">
        <v>2014</v>
      </c>
      <c r="B521" s="2" t="s">
        <v>762</v>
      </c>
      <c r="C521" s="3" t="s">
        <v>761</v>
      </c>
      <c r="D521" s="4">
        <v>1991</v>
      </c>
      <c r="E521" s="4">
        <v>0</v>
      </c>
      <c r="F521" s="4">
        <v>0</v>
      </c>
      <c r="G521" s="4">
        <v>1991</v>
      </c>
      <c r="H521" s="4">
        <v>0</v>
      </c>
      <c r="I521" s="5">
        <f t="shared" si="16"/>
        <v>1991</v>
      </c>
      <c r="J521" s="5">
        <f t="shared" si="17"/>
        <v>0</v>
      </c>
      <c r="K521" s="6" t="str">
        <f>UPPER(LEFT(B521,FIND(",",B521)-1))</f>
        <v>TURNER</v>
      </c>
      <c r="L521" s="6" t="str">
        <f>LEFT(RIGHT(B521,2),1)</f>
        <v>R</v>
      </c>
      <c r="M521" s="6" t="str">
        <f>LEFT(C521,2)</f>
        <v>OK</v>
      </c>
      <c r="N521" s="6" t="str">
        <f>RIGHT(C521,2)</f>
        <v>05</v>
      </c>
    </row>
    <row r="522" spans="1:14" x14ac:dyDescent="0.2">
      <c r="A522" s="2">
        <v>2014</v>
      </c>
      <c r="B522" s="3" t="s">
        <v>145</v>
      </c>
      <c r="C522" s="3" t="s">
        <v>146</v>
      </c>
      <c r="D522" s="4">
        <v>1947</v>
      </c>
      <c r="E522" s="4">
        <v>1947</v>
      </c>
      <c r="F522" s="4">
        <v>0</v>
      </c>
      <c r="G522" s="4">
        <v>0</v>
      </c>
      <c r="H522" s="4">
        <v>0</v>
      </c>
      <c r="I522" s="5">
        <f t="shared" si="16"/>
        <v>1947</v>
      </c>
      <c r="J522" s="5">
        <f t="shared" si="17"/>
        <v>0</v>
      </c>
      <c r="K522" s="6" t="str">
        <f>UPPER(LEFT(B522,FIND(",",B522)-1))</f>
        <v>BUSTOS</v>
      </c>
      <c r="L522" s="6" t="str">
        <f>LEFT(RIGHT(B522,2),1)</f>
        <v>D</v>
      </c>
      <c r="M522" s="6" t="str">
        <f>LEFT(C522,2)</f>
        <v>IL</v>
      </c>
      <c r="N522" s="6" t="str">
        <f>RIGHT(C522,2)</f>
        <v>17</v>
      </c>
    </row>
    <row r="523" spans="1:14" x14ac:dyDescent="0.2">
      <c r="A523" s="2">
        <v>2014</v>
      </c>
      <c r="B523" s="3" t="s">
        <v>725</v>
      </c>
      <c r="C523" s="3" t="s">
        <v>726</v>
      </c>
      <c r="D523" s="4">
        <v>1896</v>
      </c>
      <c r="E523" s="4">
        <v>1896</v>
      </c>
      <c r="F523" s="4">
        <v>0</v>
      </c>
      <c r="G523" s="4">
        <v>0</v>
      </c>
      <c r="H523" s="4">
        <v>0</v>
      </c>
      <c r="I523" s="5">
        <f t="shared" si="16"/>
        <v>1896</v>
      </c>
      <c r="J523" s="5">
        <f t="shared" si="17"/>
        <v>0</v>
      </c>
      <c r="K523" s="6" t="str">
        <f>UPPER(LEFT(B523,FIND(",",B523)-1))</f>
        <v>COHEN</v>
      </c>
      <c r="L523" s="6" t="str">
        <f>LEFT(RIGHT(B523,2),1)</f>
        <v>D</v>
      </c>
      <c r="M523" s="6" t="str">
        <f>LEFT(C523,2)</f>
        <v>TN</v>
      </c>
      <c r="N523" s="6" t="str">
        <f>RIGHT(C523,2)</f>
        <v>09</v>
      </c>
    </row>
    <row r="524" spans="1:14" x14ac:dyDescent="0.2">
      <c r="A524" s="2">
        <v>2014</v>
      </c>
      <c r="B524" s="3" t="s">
        <v>773</v>
      </c>
      <c r="C524" s="3" t="s">
        <v>774</v>
      </c>
      <c r="D524" s="4">
        <v>1877</v>
      </c>
      <c r="E524" s="4">
        <v>0</v>
      </c>
      <c r="F524" s="4">
        <v>0</v>
      </c>
      <c r="G524" s="4">
        <v>1877</v>
      </c>
      <c r="H524" s="4">
        <v>0</v>
      </c>
      <c r="I524" s="5">
        <f t="shared" si="16"/>
        <v>1877</v>
      </c>
      <c r="J524" s="5">
        <f t="shared" si="17"/>
        <v>0</v>
      </c>
      <c r="K524" s="6" t="str">
        <f>UPPER(LEFT(B524,FIND(",",B524)-1))</f>
        <v>LATTA</v>
      </c>
      <c r="L524" s="6" t="str">
        <f>LEFT(RIGHT(B524,2),1)</f>
        <v>R</v>
      </c>
      <c r="M524" s="6" t="str">
        <f>LEFT(C524,2)</f>
        <v>OH</v>
      </c>
      <c r="N524" s="6" t="str">
        <f>RIGHT(C524,2)</f>
        <v>05</v>
      </c>
    </row>
    <row r="525" spans="1:14" x14ac:dyDescent="0.2">
      <c r="A525" s="2">
        <v>2014</v>
      </c>
      <c r="B525" s="3" t="s">
        <v>348</v>
      </c>
      <c r="C525" s="3" t="s">
        <v>349</v>
      </c>
      <c r="D525" s="4">
        <v>1826</v>
      </c>
      <c r="E525" s="4">
        <v>0</v>
      </c>
      <c r="F525" s="4">
        <v>0</v>
      </c>
      <c r="G525" s="4">
        <v>1826</v>
      </c>
      <c r="H525" s="4">
        <v>0</v>
      </c>
      <c r="I525" s="5">
        <f t="shared" si="16"/>
        <v>1826</v>
      </c>
      <c r="J525" s="5">
        <f t="shared" si="17"/>
        <v>0</v>
      </c>
      <c r="K525" s="6" t="str">
        <f>UPPER(LEFT(B525,FIND(",",B525)-1))</f>
        <v>BARTON</v>
      </c>
      <c r="L525" s="6" t="str">
        <f>LEFT(RIGHT(B525,2),1)</f>
        <v>R</v>
      </c>
      <c r="M525" s="6" t="str">
        <f>LEFT(C525,2)</f>
        <v>TX</v>
      </c>
      <c r="N525" s="6" t="str">
        <f>RIGHT(C525,2)</f>
        <v>06</v>
      </c>
    </row>
    <row r="526" spans="1:14" x14ac:dyDescent="0.2">
      <c r="A526" s="2">
        <v>2016</v>
      </c>
      <c r="B526" s="2" t="s">
        <v>264</v>
      </c>
      <c r="C526" s="3" t="s">
        <v>262</v>
      </c>
      <c r="D526" s="4">
        <v>1818</v>
      </c>
      <c r="E526" s="4">
        <v>1818</v>
      </c>
      <c r="F526" s="4">
        <v>0</v>
      </c>
      <c r="G526" s="4">
        <v>0</v>
      </c>
      <c r="H526" s="4">
        <v>0</v>
      </c>
      <c r="I526" s="5">
        <f t="shared" si="16"/>
        <v>1818</v>
      </c>
      <c r="J526" s="5">
        <f t="shared" si="17"/>
        <v>0</v>
      </c>
      <c r="K526" s="6" t="str">
        <f>UPPER(LEFT(B526,FIND(",",B526)-1))</f>
        <v>FLORES</v>
      </c>
      <c r="L526" s="6" t="str">
        <f>LEFT(RIGHT(B526,2),1)</f>
        <v>D</v>
      </c>
      <c r="M526" s="6" t="str">
        <f>LEFT(C526,2)</f>
        <v>NV</v>
      </c>
      <c r="N526" s="6" t="str">
        <f>RIGHT(C526,2)</f>
        <v>04</v>
      </c>
    </row>
    <row r="527" spans="1:14" x14ac:dyDescent="0.2">
      <c r="A527" s="2">
        <v>2016</v>
      </c>
      <c r="B527" s="2" t="s">
        <v>371</v>
      </c>
      <c r="C527" s="3" t="s">
        <v>372</v>
      </c>
      <c r="D527" s="4">
        <v>1790</v>
      </c>
      <c r="E527" s="4">
        <v>0</v>
      </c>
      <c r="F527" s="4">
        <v>0</v>
      </c>
      <c r="G527" s="4">
        <v>1790</v>
      </c>
      <c r="H527" s="4">
        <v>0</v>
      </c>
      <c r="I527" s="5">
        <f t="shared" si="16"/>
        <v>1790</v>
      </c>
      <c r="J527" s="5">
        <f t="shared" si="17"/>
        <v>0</v>
      </c>
      <c r="K527" s="6" t="str">
        <f>UPPER(LEFT(B527,FIND(",",B527)-1))</f>
        <v>TAYLOR</v>
      </c>
      <c r="L527" s="6" t="str">
        <f>LEFT(RIGHT(B527,2),1)</f>
        <v>R</v>
      </c>
      <c r="M527" s="6" t="str">
        <f>LEFT(C527,2)</f>
        <v>VA</v>
      </c>
      <c r="N527" s="6" t="str">
        <f>RIGHT(C527,2)</f>
        <v>02</v>
      </c>
    </row>
    <row r="528" spans="1:14" x14ac:dyDescent="0.2">
      <c r="A528" s="2">
        <v>2016</v>
      </c>
      <c r="B528" s="2" t="s">
        <v>181</v>
      </c>
      <c r="C528" s="3" t="s">
        <v>180</v>
      </c>
      <c r="D528" s="4">
        <v>1719</v>
      </c>
      <c r="E528" s="4">
        <v>1719</v>
      </c>
      <c r="F528" s="4">
        <v>0</v>
      </c>
      <c r="G528" s="4">
        <v>0</v>
      </c>
      <c r="H528" s="4">
        <v>0</v>
      </c>
      <c r="I528" s="5">
        <f t="shared" si="16"/>
        <v>1719</v>
      </c>
      <c r="J528" s="5">
        <f t="shared" si="17"/>
        <v>0</v>
      </c>
      <c r="K528" s="6" t="str">
        <f>UPPER(LEFT(B528,FIND(",",B528)-1))</f>
        <v>RASKIN</v>
      </c>
      <c r="L528" s="6" t="str">
        <f>LEFT(RIGHT(B528,2),1)</f>
        <v>D</v>
      </c>
      <c r="M528" s="6" t="str">
        <f>LEFT(C528,2)</f>
        <v>MD</v>
      </c>
      <c r="N528" s="6" t="str">
        <f>RIGHT(C528,2)</f>
        <v>08</v>
      </c>
    </row>
    <row r="529" spans="1:14" x14ac:dyDescent="0.2">
      <c r="A529" s="2">
        <v>2016</v>
      </c>
      <c r="B529" s="2" t="s">
        <v>90</v>
      </c>
      <c r="C529" s="3" t="s">
        <v>89</v>
      </c>
      <c r="D529" s="4">
        <v>1699</v>
      </c>
      <c r="E529" s="4">
        <v>0</v>
      </c>
      <c r="F529" s="4">
        <v>0</v>
      </c>
      <c r="G529" s="4">
        <v>1699</v>
      </c>
      <c r="H529" s="4">
        <v>0</v>
      </c>
      <c r="I529" s="5">
        <f t="shared" si="16"/>
        <v>1699</v>
      </c>
      <c r="J529" s="5">
        <f t="shared" si="17"/>
        <v>0</v>
      </c>
      <c r="K529" s="6" t="str">
        <f>UPPER(LEFT(B529,FIND(",",B529)-1))</f>
        <v>DUNN</v>
      </c>
      <c r="L529" s="6" t="str">
        <f>LEFT(RIGHT(B529,2),1)</f>
        <v>R</v>
      </c>
      <c r="M529" s="6" t="str">
        <f>LEFT(C529,2)</f>
        <v>FL</v>
      </c>
      <c r="N529" s="6" t="str">
        <f>RIGHT(C529,2)</f>
        <v>02</v>
      </c>
    </row>
    <row r="530" spans="1:14" x14ac:dyDescent="0.2">
      <c r="A530" s="2">
        <v>2014</v>
      </c>
      <c r="B530" s="3" t="s">
        <v>410</v>
      </c>
      <c r="C530" s="3" t="s">
        <v>411</v>
      </c>
      <c r="D530" s="4">
        <v>1689</v>
      </c>
      <c r="E530" s="4">
        <v>0</v>
      </c>
      <c r="F530" s="4">
        <v>0</v>
      </c>
      <c r="G530" s="4">
        <v>1689</v>
      </c>
      <c r="H530" s="4">
        <v>0</v>
      </c>
      <c r="I530" s="5">
        <f t="shared" si="16"/>
        <v>1689</v>
      </c>
      <c r="J530" s="5">
        <f t="shared" si="17"/>
        <v>0</v>
      </c>
      <c r="K530" s="6" t="str">
        <f>UPPER(LEFT(B530,FIND(",",B530)-1))</f>
        <v>CRAWFORD</v>
      </c>
      <c r="L530" s="6" t="str">
        <f>LEFT(RIGHT(B530,2),1)</f>
        <v>R</v>
      </c>
      <c r="M530" s="6" t="str">
        <f>LEFT(C530,2)</f>
        <v>AR</v>
      </c>
      <c r="N530" s="6" t="str">
        <f>RIGHT(C530,2)</f>
        <v>01</v>
      </c>
    </row>
    <row r="531" spans="1:14" x14ac:dyDescent="0.2">
      <c r="A531" s="2">
        <v>2014</v>
      </c>
      <c r="B531" s="3" t="s">
        <v>104</v>
      </c>
      <c r="C531" s="3" t="s">
        <v>105</v>
      </c>
      <c r="D531" s="4">
        <v>1599</v>
      </c>
      <c r="E531" s="4">
        <v>0</v>
      </c>
      <c r="F531" s="4">
        <v>0</v>
      </c>
      <c r="G531" s="4">
        <v>1599</v>
      </c>
      <c r="H531" s="4">
        <v>0</v>
      </c>
      <c r="I531" s="5">
        <f t="shared" si="16"/>
        <v>1599</v>
      </c>
      <c r="J531" s="5">
        <f t="shared" si="17"/>
        <v>0</v>
      </c>
      <c r="K531" s="6" t="str">
        <f>UPPER(LEFT(B531,FIND(",",B531)-1))</f>
        <v>BUCHANAN</v>
      </c>
      <c r="L531" s="6" t="str">
        <f>LEFT(RIGHT(B531,2),1)</f>
        <v>R</v>
      </c>
      <c r="M531" s="6" t="str">
        <f>LEFT(C531,2)</f>
        <v>FL</v>
      </c>
      <c r="N531" s="6" t="str">
        <f>RIGHT(C531,2)</f>
        <v>16</v>
      </c>
    </row>
    <row r="532" spans="1:14" x14ac:dyDescent="0.2">
      <c r="A532" s="2">
        <v>2014</v>
      </c>
      <c r="B532" s="3" t="s">
        <v>455</v>
      </c>
      <c r="C532" s="3" t="s">
        <v>456</v>
      </c>
      <c r="D532" s="4">
        <v>1570</v>
      </c>
      <c r="E532" s="4">
        <v>1570</v>
      </c>
      <c r="F532" s="4">
        <v>0</v>
      </c>
      <c r="G532" s="4">
        <v>0</v>
      </c>
      <c r="H532" s="4">
        <v>0</v>
      </c>
      <c r="I532" s="5">
        <f t="shared" si="16"/>
        <v>1570</v>
      </c>
      <c r="J532" s="5">
        <f t="shared" si="17"/>
        <v>0</v>
      </c>
      <c r="K532" s="6" t="str">
        <f>UPPER(LEFT(B532,FIND(",",B532)-1))</f>
        <v>FARR</v>
      </c>
      <c r="L532" s="6" t="str">
        <f>LEFT(RIGHT(B532,2),1)</f>
        <v>D</v>
      </c>
      <c r="M532" s="6" t="str">
        <f>LEFT(C532,2)</f>
        <v>CA</v>
      </c>
      <c r="N532" s="6" t="str">
        <f>RIGHT(C532,2)</f>
        <v>20</v>
      </c>
    </row>
    <row r="533" spans="1:14" x14ac:dyDescent="0.2">
      <c r="A533" s="2">
        <v>2014</v>
      </c>
      <c r="B533" s="3" t="s">
        <v>666</v>
      </c>
      <c r="C533" s="3" t="s">
        <v>667</v>
      </c>
      <c r="D533" s="4">
        <v>1535</v>
      </c>
      <c r="E533" s="4">
        <v>0</v>
      </c>
      <c r="F533" s="4">
        <v>0</v>
      </c>
      <c r="G533" s="4">
        <v>1535</v>
      </c>
      <c r="H533" s="4">
        <v>0</v>
      </c>
      <c r="I533" s="5">
        <f t="shared" si="16"/>
        <v>1535</v>
      </c>
      <c r="J533" s="5">
        <f t="shared" si="17"/>
        <v>0</v>
      </c>
      <c r="K533" s="6" t="str">
        <f>UPPER(LEFT(B533,FIND(",",B533)-1))</f>
        <v>MCKINLEY</v>
      </c>
      <c r="L533" s="6" t="str">
        <f>LEFT(RIGHT(B533,2),1)</f>
        <v>R</v>
      </c>
      <c r="M533" s="6" t="str">
        <f>LEFT(C533,2)</f>
        <v>WV</v>
      </c>
      <c r="N533" s="6" t="str">
        <f>RIGHT(C533,2)</f>
        <v>01</v>
      </c>
    </row>
    <row r="534" spans="1:14" x14ac:dyDescent="0.2">
      <c r="A534" s="2">
        <v>2014</v>
      </c>
      <c r="B534" s="3" t="s">
        <v>431</v>
      </c>
      <c r="C534" s="3" t="s">
        <v>430</v>
      </c>
      <c r="D534" s="4">
        <v>1469</v>
      </c>
      <c r="E534" s="4">
        <v>1469</v>
      </c>
      <c r="F534" s="4">
        <v>0</v>
      </c>
      <c r="G534" s="4">
        <v>0</v>
      </c>
      <c r="H534" s="4">
        <v>0</v>
      </c>
      <c r="I534" s="5">
        <f t="shared" si="16"/>
        <v>1469</v>
      </c>
      <c r="J534" s="5">
        <f t="shared" si="17"/>
        <v>0</v>
      </c>
      <c r="K534" s="6" t="str">
        <f>UPPER(LEFT(B534,FIND(",",B534)-1))</f>
        <v>GARAMENDI</v>
      </c>
      <c r="L534" s="6" t="str">
        <f>LEFT(RIGHT(B534,2),1)</f>
        <v>D</v>
      </c>
      <c r="M534" s="6" t="str">
        <f>LEFT(C534,2)</f>
        <v>CA</v>
      </c>
      <c r="N534" s="6" t="str">
        <f>RIGHT(C534,2)</f>
        <v>03</v>
      </c>
    </row>
    <row r="535" spans="1:14" x14ac:dyDescent="0.2">
      <c r="A535" s="2">
        <v>2016</v>
      </c>
      <c r="B535" s="2" t="s">
        <v>140</v>
      </c>
      <c r="C535" s="3" t="s">
        <v>139</v>
      </c>
      <c r="D535" s="4">
        <v>1442</v>
      </c>
      <c r="E535" s="4">
        <v>1442</v>
      </c>
      <c r="F535" s="4">
        <v>0</v>
      </c>
      <c r="G535" s="4">
        <v>0</v>
      </c>
      <c r="H535" s="4">
        <v>0</v>
      </c>
      <c r="I535" s="5">
        <f t="shared" si="16"/>
        <v>1442</v>
      </c>
      <c r="J535" s="5">
        <f t="shared" si="17"/>
        <v>0</v>
      </c>
      <c r="K535" s="6" t="str">
        <f>UPPER(LEFT(B535,FIND(",",B535)-1))</f>
        <v>SCHNEIDER</v>
      </c>
      <c r="L535" s="6" t="str">
        <f>LEFT(RIGHT(B535,2),1)</f>
        <v>D</v>
      </c>
      <c r="M535" s="6" t="str">
        <f>LEFT(C535,2)</f>
        <v>IL</v>
      </c>
      <c r="N535" s="6" t="str">
        <f>RIGHT(C535,2)</f>
        <v>10</v>
      </c>
    </row>
    <row r="536" spans="1:14" x14ac:dyDescent="0.2">
      <c r="A536" s="2">
        <v>2016</v>
      </c>
      <c r="B536" s="3" t="s">
        <v>221</v>
      </c>
      <c r="C536" s="3" t="s">
        <v>222</v>
      </c>
      <c r="D536" s="4">
        <v>1421</v>
      </c>
      <c r="E536" s="4">
        <v>0</v>
      </c>
      <c r="F536" s="4">
        <v>0</v>
      </c>
      <c r="G536" s="4">
        <v>1421</v>
      </c>
      <c r="H536" s="4">
        <v>0</v>
      </c>
      <c r="I536" s="5">
        <f t="shared" si="16"/>
        <v>1421</v>
      </c>
      <c r="J536" s="5">
        <f t="shared" si="17"/>
        <v>0</v>
      </c>
      <c r="K536" s="6" t="str">
        <f>UPPER(LEFT(B536,FIND(",",B536)-1))</f>
        <v>PITTENGER</v>
      </c>
      <c r="L536" s="6" t="str">
        <f>LEFT(RIGHT(B536,2),1)</f>
        <v>R</v>
      </c>
      <c r="M536" s="6" t="str">
        <f>LEFT(C536,2)</f>
        <v>NC</v>
      </c>
      <c r="N536" s="6" t="str">
        <f>RIGHT(C536,2)</f>
        <v>09</v>
      </c>
    </row>
    <row r="537" spans="1:14" x14ac:dyDescent="0.2">
      <c r="A537" s="2">
        <v>2016</v>
      </c>
      <c r="B537" s="3" t="s">
        <v>168</v>
      </c>
      <c r="C537" s="3" t="s">
        <v>169</v>
      </c>
      <c r="D537" s="4">
        <v>1374</v>
      </c>
      <c r="E537" s="4">
        <v>0</v>
      </c>
      <c r="F537" s="4">
        <v>0</v>
      </c>
      <c r="G537" s="4">
        <v>1374</v>
      </c>
      <c r="H537" s="4">
        <v>0</v>
      </c>
      <c r="I537" s="5">
        <f t="shared" si="16"/>
        <v>1374</v>
      </c>
      <c r="J537" s="5">
        <f t="shared" si="17"/>
        <v>0</v>
      </c>
      <c r="K537" s="6" t="str">
        <f>UPPER(LEFT(B537,FIND(",",B537)-1))</f>
        <v>BARR</v>
      </c>
      <c r="L537" s="6" t="str">
        <f>LEFT(RIGHT(B537,2),1)</f>
        <v>R</v>
      </c>
      <c r="M537" s="6" t="str">
        <f>LEFT(C537,2)</f>
        <v>KY</v>
      </c>
      <c r="N537" s="6" t="str">
        <f>RIGHT(C537,2)</f>
        <v>06</v>
      </c>
    </row>
    <row r="538" spans="1:14" x14ac:dyDescent="0.2">
      <c r="A538" s="2">
        <v>2016</v>
      </c>
      <c r="B538" s="3" t="s">
        <v>338</v>
      </c>
      <c r="C538" s="3" t="s">
        <v>339</v>
      </c>
      <c r="D538" s="4">
        <v>1341</v>
      </c>
      <c r="E538" s="4">
        <v>0</v>
      </c>
      <c r="F538" s="4">
        <v>0</v>
      </c>
      <c r="G538" s="4">
        <v>1341</v>
      </c>
      <c r="H538" s="4">
        <v>0</v>
      </c>
      <c r="I538" s="5">
        <f t="shared" si="16"/>
        <v>1341</v>
      </c>
      <c r="J538" s="5">
        <f t="shared" si="17"/>
        <v>0</v>
      </c>
      <c r="K538" s="6" t="str">
        <f>UPPER(LEFT(B538,FIND(",",B538)-1))</f>
        <v>THUNE</v>
      </c>
      <c r="L538" s="6" t="str">
        <f>LEFT(RIGHT(B538,2),1)</f>
        <v>R</v>
      </c>
      <c r="M538" s="6" t="str">
        <f>LEFT(C538,2)</f>
        <v>SD</v>
      </c>
      <c r="N538" s="6" t="str">
        <f>RIGHT(C538,2)</f>
        <v>S1</v>
      </c>
    </row>
    <row r="539" spans="1:14" x14ac:dyDescent="0.2">
      <c r="A539" s="2">
        <v>2014</v>
      </c>
      <c r="B539" s="3" t="s">
        <v>71</v>
      </c>
      <c r="C539" s="3" t="s">
        <v>70</v>
      </c>
      <c r="D539" s="4">
        <v>1316</v>
      </c>
      <c r="E539" s="4">
        <v>0</v>
      </c>
      <c r="F539" s="4">
        <v>0</v>
      </c>
      <c r="G539" s="4">
        <v>1316</v>
      </c>
      <c r="H539" s="4">
        <v>0</v>
      </c>
      <c r="I539" s="5">
        <f t="shared" si="16"/>
        <v>1316</v>
      </c>
      <c r="J539" s="5">
        <f t="shared" si="17"/>
        <v>0</v>
      </c>
      <c r="K539" s="6" t="str">
        <f>UPPER(LEFT(B539,FIND(",",B539)-1))</f>
        <v>ISSA</v>
      </c>
      <c r="L539" s="6" t="str">
        <f>LEFT(RIGHT(B539,2),1)</f>
        <v>R</v>
      </c>
      <c r="M539" s="6" t="str">
        <f>LEFT(C539,2)</f>
        <v>CA</v>
      </c>
      <c r="N539" s="6" t="str">
        <f>RIGHT(C539,2)</f>
        <v>49</v>
      </c>
    </row>
    <row r="540" spans="1:14" x14ac:dyDescent="0.2">
      <c r="A540" s="2">
        <v>2014</v>
      </c>
      <c r="B540" s="3" t="s">
        <v>578</v>
      </c>
      <c r="C540" s="3" t="s">
        <v>579</v>
      </c>
      <c r="D540" s="4">
        <v>1308</v>
      </c>
      <c r="E540" s="4">
        <v>0</v>
      </c>
      <c r="F540" s="4">
        <v>0</v>
      </c>
      <c r="G540" s="4">
        <v>1308</v>
      </c>
      <c r="H540" s="4">
        <v>0</v>
      </c>
      <c r="I540" s="5">
        <f t="shared" si="16"/>
        <v>1308</v>
      </c>
      <c r="J540" s="5">
        <f t="shared" si="17"/>
        <v>0</v>
      </c>
      <c r="K540" s="6" t="str">
        <f>UPPER(LEFT(B540,FIND(",",B540)-1))</f>
        <v>HARRIS</v>
      </c>
      <c r="L540" s="6" t="str">
        <f>LEFT(RIGHT(B540,2),1)</f>
        <v>R</v>
      </c>
      <c r="M540" s="6" t="str">
        <f>LEFT(C540,2)</f>
        <v>MD</v>
      </c>
      <c r="N540" s="6" t="str">
        <f>RIGHT(C540,2)</f>
        <v>01</v>
      </c>
    </row>
    <row r="541" spans="1:14" x14ac:dyDescent="0.2">
      <c r="A541" s="2">
        <v>2014</v>
      </c>
      <c r="B541" s="3" t="s">
        <v>734</v>
      </c>
      <c r="C541" s="3" t="s">
        <v>314</v>
      </c>
      <c r="D541" s="4">
        <v>1265</v>
      </c>
      <c r="E541" s="4">
        <v>0</v>
      </c>
      <c r="F541" s="4">
        <v>0</v>
      </c>
      <c r="G541" s="4">
        <v>1265</v>
      </c>
      <c r="H541" s="4">
        <v>0</v>
      </c>
      <c r="I541" s="5">
        <f t="shared" si="16"/>
        <v>1265</v>
      </c>
      <c r="J541" s="5">
        <f t="shared" si="17"/>
        <v>0</v>
      </c>
      <c r="K541" s="6" t="str">
        <f>UPPER(LEFT(B541,FIND(",",B541)-1))</f>
        <v>PITTS</v>
      </c>
      <c r="L541" s="6" t="str">
        <f>LEFT(RIGHT(B541,2),1)</f>
        <v>R</v>
      </c>
      <c r="M541" s="6" t="str">
        <f>LEFT(C541,2)</f>
        <v>PA</v>
      </c>
      <c r="N541" s="6" t="str">
        <f>RIGHT(C541,2)</f>
        <v>16</v>
      </c>
    </row>
    <row r="542" spans="1:14" x14ac:dyDescent="0.2">
      <c r="A542" s="2">
        <v>2014</v>
      </c>
      <c r="B542" s="3" t="s">
        <v>481</v>
      </c>
      <c r="C542" s="3" t="s">
        <v>92</v>
      </c>
      <c r="D542" s="4">
        <v>1259</v>
      </c>
      <c r="E542" s="4">
        <v>0</v>
      </c>
      <c r="F542" s="4">
        <v>0</v>
      </c>
      <c r="G542" s="4">
        <v>1259</v>
      </c>
      <c r="H542" s="4">
        <v>0</v>
      </c>
      <c r="I542" s="5">
        <f t="shared" si="16"/>
        <v>1259</v>
      </c>
      <c r="J542" s="5">
        <f t="shared" si="17"/>
        <v>0</v>
      </c>
      <c r="K542" s="6" t="str">
        <f>UPPER(LEFT(B542,FIND(",",B542)-1))</f>
        <v>DESANTIS</v>
      </c>
      <c r="L542" s="6" t="str">
        <f>LEFT(RIGHT(B542,2),1)</f>
        <v>R</v>
      </c>
      <c r="M542" s="6" t="str">
        <f>LEFT(C542,2)</f>
        <v>FL</v>
      </c>
      <c r="N542" s="6" t="str">
        <f>RIGHT(C542,2)</f>
        <v>06</v>
      </c>
    </row>
    <row r="543" spans="1:14" x14ac:dyDescent="0.2">
      <c r="A543" s="2">
        <v>2014</v>
      </c>
      <c r="B543" s="3" t="s">
        <v>556</v>
      </c>
      <c r="C543" s="3" t="s">
        <v>557</v>
      </c>
      <c r="D543" s="4">
        <v>1225</v>
      </c>
      <c r="E543" s="4">
        <v>0</v>
      </c>
      <c r="F543" s="4">
        <v>0</v>
      </c>
      <c r="G543" s="4">
        <v>1225</v>
      </c>
      <c r="H543" s="4">
        <v>0</v>
      </c>
      <c r="I543" s="5">
        <f t="shared" si="16"/>
        <v>1225</v>
      </c>
      <c r="J543" s="5">
        <f t="shared" si="17"/>
        <v>0</v>
      </c>
      <c r="K543" s="6" t="str">
        <f>UPPER(LEFT(B543,FIND(",",B543)-1))</f>
        <v>SCALISE</v>
      </c>
      <c r="L543" s="6" t="str">
        <f>LEFT(RIGHT(B543,2),1)</f>
        <v>R</v>
      </c>
      <c r="M543" s="6" t="str">
        <f>LEFT(C543,2)</f>
        <v>LA</v>
      </c>
      <c r="N543" s="6" t="str">
        <f>RIGHT(C543,2)</f>
        <v>01</v>
      </c>
    </row>
    <row r="544" spans="1:14" x14ac:dyDescent="0.2">
      <c r="A544" s="2">
        <v>2014</v>
      </c>
      <c r="B544" s="3" t="s">
        <v>447</v>
      </c>
      <c r="C544" s="3" t="s">
        <v>448</v>
      </c>
      <c r="D544" s="4">
        <v>1187</v>
      </c>
      <c r="E544" s="4">
        <v>1187</v>
      </c>
      <c r="F544" s="4">
        <v>0</v>
      </c>
      <c r="G544" s="4">
        <v>0</v>
      </c>
      <c r="H544" s="4">
        <v>0</v>
      </c>
      <c r="I544" s="5">
        <f t="shared" si="16"/>
        <v>1187</v>
      </c>
      <c r="J544" s="5">
        <f t="shared" si="17"/>
        <v>0</v>
      </c>
      <c r="K544" s="6" t="str">
        <f>UPPER(LEFT(B544,FIND(",",B544)-1))</f>
        <v>LOWENTHAL</v>
      </c>
      <c r="L544" s="6" t="str">
        <f>LEFT(RIGHT(B544,2),1)</f>
        <v>D</v>
      </c>
      <c r="M544" s="6" t="str">
        <f>LEFT(C544,2)</f>
        <v>CA</v>
      </c>
      <c r="N544" s="6" t="str">
        <f>RIGHT(C544,2)</f>
        <v>47</v>
      </c>
    </row>
    <row r="545" spans="1:14" x14ac:dyDescent="0.2">
      <c r="A545" s="2">
        <v>2016</v>
      </c>
      <c r="B545" s="3" t="s">
        <v>368</v>
      </c>
      <c r="C545" s="3" t="s">
        <v>367</v>
      </c>
      <c r="D545" s="4">
        <v>1178</v>
      </c>
      <c r="E545" s="4">
        <v>0</v>
      </c>
      <c r="F545" s="4">
        <v>0</v>
      </c>
      <c r="G545" s="4">
        <v>1178</v>
      </c>
      <c r="H545" s="4">
        <v>0</v>
      </c>
      <c r="I545" s="5">
        <f t="shared" si="16"/>
        <v>1178</v>
      </c>
      <c r="J545" s="5">
        <f t="shared" si="17"/>
        <v>0</v>
      </c>
      <c r="K545" s="6" t="str">
        <f>UPPER(LEFT(B545,FIND(",",B545)-1))</f>
        <v>LOVE</v>
      </c>
      <c r="L545" s="6" t="str">
        <f>LEFT(RIGHT(B545,2),1)</f>
        <v>R</v>
      </c>
      <c r="M545" s="6" t="str">
        <f>LEFT(C545,2)</f>
        <v>UT</v>
      </c>
      <c r="N545" s="6" t="str">
        <f>RIGHT(C545,2)</f>
        <v>04</v>
      </c>
    </row>
    <row r="546" spans="1:14" x14ac:dyDescent="0.2">
      <c r="A546" s="2">
        <v>2016</v>
      </c>
      <c r="B546" s="3" t="s">
        <v>387</v>
      </c>
      <c r="C546" s="3" t="s">
        <v>388</v>
      </c>
      <c r="D546" s="4">
        <v>1130</v>
      </c>
      <c r="E546" s="4">
        <v>1130</v>
      </c>
      <c r="F546" s="4">
        <v>0</v>
      </c>
      <c r="G546" s="4">
        <v>0</v>
      </c>
      <c r="H546" s="4">
        <v>0</v>
      </c>
      <c r="I546" s="5">
        <f t="shared" si="16"/>
        <v>1130</v>
      </c>
      <c r="J546" s="5">
        <f t="shared" si="17"/>
        <v>0</v>
      </c>
      <c r="K546" s="6" t="str">
        <f>UPPER(LEFT(B546,FIND(",",B546)-1))</f>
        <v>SMITH</v>
      </c>
      <c r="L546" s="6" t="str">
        <f>LEFT(RIGHT(B546,2),1)</f>
        <v>D</v>
      </c>
      <c r="M546" s="6" t="str">
        <f>LEFT(C546,2)</f>
        <v>WA</v>
      </c>
      <c r="N546" s="6" t="str">
        <f>RIGHT(C546,2)</f>
        <v>09</v>
      </c>
    </row>
    <row r="547" spans="1:14" x14ac:dyDescent="0.2">
      <c r="A547" s="2">
        <v>2014</v>
      </c>
      <c r="B547" s="3" t="s">
        <v>483</v>
      </c>
      <c r="C547" s="3" t="s">
        <v>484</v>
      </c>
      <c r="D547" s="4">
        <v>1091</v>
      </c>
      <c r="E547" s="4">
        <v>1091</v>
      </c>
      <c r="F547" s="4">
        <v>0</v>
      </c>
      <c r="G547" s="4">
        <v>0</v>
      </c>
      <c r="H547" s="4">
        <v>0</v>
      </c>
      <c r="I547" s="5">
        <f t="shared" si="16"/>
        <v>1091</v>
      </c>
      <c r="J547" s="5">
        <f t="shared" si="17"/>
        <v>0</v>
      </c>
      <c r="K547" s="6" t="str">
        <f>UPPER(LEFT(B547,FIND(",",B547)-1))</f>
        <v>CASTOR</v>
      </c>
      <c r="L547" s="6" t="str">
        <f>LEFT(RIGHT(B547,2),1)</f>
        <v>D</v>
      </c>
      <c r="M547" s="6" t="str">
        <f>LEFT(C547,2)</f>
        <v>FL</v>
      </c>
      <c r="N547" s="6" t="str">
        <f>RIGHT(C547,2)</f>
        <v>14</v>
      </c>
    </row>
    <row r="548" spans="1:14" x14ac:dyDescent="0.2">
      <c r="A548" s="2">
        <v>2014</v>
      </c>
      <c r="B548" s="2" t="s">
        <v>640</v>
      </c>
      <c r="C548" s="3" t="s">
        <v>637</v>
      </c>
      <c r="D548" s="4">
        <v>1076</v>
      </c>
      <c r="E548" s="4">
        <v>0</v>
      </c>
      <c r="F548" s="4">
        <v>0</v>
      </c>
      <c r="G548" s="4">
        <v>0</v>
      </c>
      <c r="H548" s="4">
        <v>1076</v>
      </c>
      <c r="I548" s="5">
        <f t="shared" si="16"/>
        <v>0</v>
      </c>
      <c r="J548" s="5">
        <f t="shared" si="17"/>
        <v>1076</v>
      </c>
      <c r="K548" s="6" t="str">
        <f>UPPER(LEFT(B548,FIND(",",B548)-1))</f>
        <v>HARRIS</v>
      </c>
      <c r="L548" s="6" t="str">
        <f>LEFT(RIGHT(B548,2),1)</f>
        <v>R</v>
      </c>
      <c r="M548" s="6" t="str">
        <f>LEFT(C548,2)</f>
        <v>NC</v>
      </c>
      <c r="N548" s="6" t="str">
        <f>RIGHT(C548,2)</f>
        <v>S1</v>
      </c>
    </row>
    <row r="549" spans="1:14" x14ac:dyDescent="0.2">
      <c r="A549" s="2">
        <v>2014</v>
      </c>
      <c r="B549" s="2" t="s">
        <v>641</v>
      </c>
      <c r="C549" s="3" t="s">
        <v>637</v>
      </c>
      <c r="D549" s="4">
        <v>1076</v>
      </c>
      <c r="E549" s="4">
        <v>0</v>
      </c>
      <c r="F549" s="4">
        <v>0</v>
      </c>
      <c r="G549" s="4">
        <v>0</v>
      </c>
      <c r="H549" s="4">
        <v>1076</v>
      </c>
      <c r="I549" s="5">
        <f t="shared" si="16"/>
        <v>0</v>
      </c>
      <c r="J549" s="5">
        <f t="shared" si="17"/>
        <v>1076</v>
      </c>
      <c r="K549" s="6" t="str">
        <f>UPPER(LEFT(B549,FIND(",",B549)-1))</f>
        <v>GRANT</v>
      </c>
      <c r="L549" s="6" t="str">
        <f>LEFT(RIGHT(B549,2),1)</f>
        <v>R</v>
      </c>
      <c r="M549" s="6" t="str">
        <f>LEFT(C549,2)</f>
        <v>NC</v>
      </c>
      <c r="N549" s="6" t="str">
        <f>RIGHT(C549,2)</f>
        <v>S1</v>
      </c>
    </row>
    <row r="550" spans="1:14" x14ac:dyDescent="0.2">
      <c r="A550" s="2">
        <v>2014</v>
      </c>
      <c r="B550" s="2" t="s">
        <v>642</v>
      </c>
      <c r="C550" s="3" t="s">
        <v>637</v>
      </c>
      <c r="D550" s="4">
        <v>1076</v>
      </c>
      <c r="E550" s="4">
        <v>0</v>
      </c>
      <c r="F550" s="4">
        <v>0</v>
      </c>
      <c r="G550" s="4">
        <v>0</v>
      </c>
      <c r="H550" s="4">
        <v>1076</v>
      </c>
      <c r="I550" s="5">
        <f t="shared" si="16"/>
        <v>0</v>
      </c>
      <c r="J550" s="5">
        <f t="shared" si="17"/>
        <v>1076</v>
      </c>
      <c r="K550" s="6" t="str">
        <f>UPPER(LEFT(B550,FIND(",",B550)-1))</f>
        <v>BRANNON</v>
      </c>
      <c r="L550" s="6" t="str">
        <f>LEFT(RIGHT(B550,2),1)</f>
        <v>R</v>
      </c>
      <c r="M550" s="6" t="str">
        <f>LEFT(C550,2)</f>
        <v>NC</v>
      </c>
      <c r="N550" s="6" t="str">
        <f>RIGHT(C550,2)</f>
        <v>S1</v>
      </c>
    </row>
    <row r="551" spans="1:14" x14ac:dyDescent="0.2">
      <c r="A551" s="2">
        <v>2014</v>
      </c>
      <c r="B551" s="2" t="s">
        <v>643</v>
      </c>
      <c r="C551" s="3" t="s">
        <v>637</v>
      </c>
      <c r="D551" s="4">
        <v>1076</v>
      </c>
      <c r="E551" s="4">
        <v>0</v>
      </c>
      <c r="F551" s="4">
        <v>0</v>
      </c>
      <c r="G551" s="4">
        <v>0</v>
      </c>
      <c r="H551" s="4">
        <v>1076</v>
      </c>
      <c r="I551" s="5">
        <f t="shared" si="16"/>
        <v>0</v>
      </c>
      <c r="J551" s="5">
        <f t="shared" si="17"/>
        <v>1076</v>
      </c>
      <c r="K551" s="6" t="str">
        <f>UPPER(LEFT(B551,FIND(",",B551)-1))</f>
        <v>ALEXANDER</v>
      </c>
      <c r="L551" s="6" t="str">
        <f>LEFT(RIGHT(B551,2),1)</f>
        <v>R</v>
      </c>
      <c r="M551" s="6" t="str">
        <f>LEFT(C551,2)</f>
        <v>NC</v>
      </c>
      <c r="N551" s="6" t="str">
        <f>RIGHT(C551,2)</f>
        <v>S1</v>
      </c>
    </row>
    <row r="552" spans="1:14" x14ac:dyDescent="0.2">
      <c r="A552" s="2">
        <v>2014</v>
      </c>
      <c r="B552" s="3" t="s">
        <v>523</v>
      </c>
      <c r="C552" s="3" t="s">
        <v>524</v>
      </c>
      <c r="D552" s="4">
        <v>1072</v>
      </c>
      <c r="E552" s="4">
        <v>0</v>
      </c>
      <c r="F552" s="4">
        <v>0</v>
      </c>
      <c r="G552" s="4">
        <v>1072</v>
      </c>
      <c r="H552" s="4">
        <v>0</v>
      </c>
      <c r="I552" s="5">
        <f t="shared" si="16"/>
        <v>1072</v>
      </c>
      <c r="J552" s="5">
        <f t="shared" si="17"/>
        <v>0</v>
      </c>
      <c r="K552" s="6" t="str">
        <f>UPPER(LEFT(B552,FIND(",",B552)-1))</f>
        <v>ROSKAM</v>
      </c>
      <c r="L552" s="6" t="str">
        <f>LEFT(RIGHT(B552,2),1)</f>
        <v>R</v>
      </c>
      <c r="M552" s="6" t="str">
        <f>LEFT(C552,2)</f>
        <v>IL</v>
      </c>
      <c r="N552" s="6" t="str">
        <f>RIGHT(C552,2)</f>
        <v>06</v>
      </c>
    </row>
    <row r="553" spans="1:14" x14ac:dyDescent="0.2">
      <c r="A553" s="2">
        <v>2016</v>
      </c>
      <c r="B553" s="2" t="s">
        <v>37</v>
      </c>
      <c r="C553" s="3" t="s">
        <v>38</v>
      </c>
      <c r="D553" s="4">
        <v>1028</v>
      </c>
      <c r="E553" s="4">
        <v>0</v>
      </c>
      <c r="F553" s="4">
        <v>0</v>
      </c>
      <c r="G553" s="4">
        <v>1028</v>
      </c>
      <c r="H553" s="4">
        <v>0</v>
      </c>
      <c r="I553" s="5">
        <f t="shared" si="16"/>
        <v>1028</v>
      </c>
      <c r="J553" s="5">
        <f t="shared" si="17"/>
        <v>0</v>
      </c>
      <c r="K553" s="6" t="str">
        <f>UPPER(LEFT(B553,FIND(",",B553)-1))</f>
        <v>TACHERRA</v>
      </c>
      <c r="L553" s="6" t="str">
        <f>LEFT(RIGHT(B553,2),1)</f>
        <v>R</v>
      </c>
      <c r="M553" s="6" t="str">
        <f>LEFT(C553,2)</f>
        <v>CA</v>
      </c>
      <c r="N553" s="6" t="str">
        <f>RIGHT(C553,2)</f>
        <v>16</v>
      </c>
    </row>
    <row r="554" spans="1:14" x14ac:dyDescent="0.2">
      <c r="A554" s="2">
        <v>2016</v>
      </c>
      <c r="B554" s="3" t="s">
        <v>369</v>
      </c>
      <c r="C554" s="3" t="s">
        <v>370</v>
      </c>
      <c r="D554" s="4">
        <v>1013</v>
      </c>
      <c r="E554" s="4">
        <v>0</v>
      </c>
      <c r="F554" s="4">
        <v>0</v>
      </c>
      <c r="G554" s="4">
        <v>1013</v>
      </c>
      <c r="H554" s="4">
        <v>0</v>
      </c>
      <c r="I554" s="5">
        <f t="shared" si="16"/>
        <v>1013</v>
      </c>
      <c r="J554" s="5">
        <f t="shared" si="17"/>
        <v>0</v>
      </c>
      <c r="K554" s="6" t="str">
        <f>UPPER(LEFT(B554,FIND(",",B554)-1))</f>
        <v>LEE</v>
      </c>
      <c r="L554" s="6" t="str">
        <f>LEFT(RIGHT(B554,2),1)</f>
        <v>R</v>
      </c>
      <c r="M554" s="6" t="str">
        <f>LEFT(C554,2)</f>
        <v>UT</v>
      </c>
      <c r="N554" s="6" t="str">
        <f>RIGHT(C554,2)</f>
        <v>S2</v>
      </c>
    </row>
    <row r="555" spans="1:14" x14ac:dyDescent="0.2">
      <c r="A555" s="2">
        <v>2014</v>
      </c>
      <c r="B555" s="3" t="s">
        <v>95</v>
      </c>
      <c r="C555" s="3" t="s">
        <v>96</v>
      </c>
      <c r="D555" s="4">
        <v>1004</v>
      </c>
      <c r="E555" s="4">
        <v>0</v>
      </c>
      <c r="F555" s="4">
        <v>0</v>
      </c>
      <c r="G555" s="4">
        <v>1004</v>
      </c>
      <c r="H555" s="4">
        <v>0</v>
      </c>
      <c r="I555" s="5">
        <f t="shared" si="16"/>
        <v>1004</v>
      </c>
      <c r="J555" s="5">
        <f t="shared" si="17"/>
        <v>0</v>
      </c>
      <c r="K555" s="6" t="str">
        <f>UPPER(LEFT(B555,FIND(",",B555)-1))</f>
        <v>POSEY</v>
      </c>
      <c r="L555" s="6" t="str">
        <f>LEFT(RIGHT(B555,2),1)</f>
        <v>R</v>
      </c>
      <c r="M555" s="6" t="str">
        <f>LEFT(C555,2)</f>
        <v>FL</v>
      </c>
      <c r="N555" s="6" t="str">
        <f>RIGHT(C555,2)</f>
        <v>08</v>
      </c>
    </row>
    <row r="556" spans="1:14" x14ac:dyDescent="0.2">
      <c r="A556" s="2">
        <v>2016</v>
      </c>
      <c r="B556" s="2" t="s">
        <v>119</v>
      </c>
      <c r="C556" s="3" t="s">
        <v>118</v>
      </c>
      <c r="D556" s="4">
        <v>1002</v>
      </c>
      <c r="E556" s="4">
        <v>0</v>
      </c>
      <c r="F556" s="4">
        <v>0</v>
      </c>
      <c r="G556" s="4">
        <v>1002</v>
      </c>
      <c r="H556" s="4">
        <v>0</v>
      </c>
      <c r="I556" s="5">
        <f t="shared" si="16"/>
        <v>1002</v>
      </c>
      <c r="J556" s="5">
        <f t="shared" si="17"/>
        <v>0</v>
      </c>
      <c r="K556" s="6" t="str">
        <f>UPPER(LEFT(B556,FIND(",",B556)-1))</f>
        <v>CRANE</v>
      </c>
      <c r="L556" s="6" t="str">
        <f>LEFT(RIGHT(B556,2),1)</f>
        <v>R</v>
      </c>
      <c r="M556" s="6" t="str">
        <f>LEFT(C556,2)</f>
        <v>GA</v>
      </c>
      <c r="N556" s="6" t="str">
        <f>RIGHT(C556,2)</f>
        <v>03</v>
      </c>
    </row>
  </sheetData>
  <sortState ref="A2:N557">
    <sortCondition descending="1" ref="D2:D557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Brodsky</dc:creator>
  <cp:lastModifiedBy>Andrew Brodsky</cp:lastModifiedBy>
  <dcterms:created xsi:type="dcterms:W3CDTF">2018-04-01T23:49:11Z</dcterms:created>
  <dcterms:modified xsi:type="dcterms:W3CDTF">2018-04-02T01:39:10Z</dcterms:modified>
</cp:coreProperties>
</file>