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/>
  </bookViews>
  <sheets>
    <sheet name="Guru S&amp;P500(цифры)" sheetId="1" r:id="rId1"/>
  </sheets>
  <definedNames>
    <definedName name="_xlnm._FilterDatabase" localSheetId="0" hidden="1">'Guru S&amp;P500(цифры)'!$A$1:$X$506</definedName>
  </definedNames>
  <calcPr calcId="144525" refMode="R1C1"/>
</workbook>
</file>

<file path=xl/calcChain.xml><?xml version="1.0" encoding="utf-8"?>
<calcChain xmlns="http://schemas.openxmlformats.org/spreadsheetml/2006/main">
  <c r="U3" i="1" l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185" i="1"/>
  <c r="V185" i="1"/>
  <c r="W185" i="1"/>
  <c r="X185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78" i="1"/>
  <c r="V78" i="1"/>
  <c r="W78" i="1"/>
  <c r="X78" i="1"/>
  <c r="U19" i="1"/>
  <c r="V19" i="1"/>
  <c r="W19" i="1"/>
  <c r="X19" i="1"/>
  <c r="U20" i="1"/>
  <c r="V20" i="1"/>
  <c r="W20" i="1"/>
  <c r="X20" i="1"/>
  <c r="U399" i="1"/>
  <c r="V399" i="1"/>
  <c r="W399" i="1"/>
  <c r="X399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244" i="1"/>
  <c r="V244" i="1"/>
  <c r="W244" i="1"/>
  <c r="X244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03" i="1"/>
  <c r="V503" i="1"/>
  <c r="W503" i="1"/>
  <c r="X503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57" i="1"/>
  <c r="V57" i="1"/>
  <c r="W57" i="1"/>
  <c r="X5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160" i="1"/>
  <c r="V160" i="1"/>
  <c r="W160" i="1"/>
  <c r="X160" i="1"/>
  <c r="U75" i="1"/>
  <c r="V75" i="1"/>
  <c r="W75" i="1"/>
  <c r="X75" i="1"/>
  <c r="U76" i="1"/>
  <c r="V76" i="1"/>
  <c r="W76" i="1"/>
  <c r="X76" i="1"/>
  <c r="U67" i="1"/>
  <c r="V67" i="1"/>
  <c r="W67" i="1"/>
  <c r="X67" i="1"/>
  <c r="U306" i="1"/>
  <c r="V306" i="1"/>
  <c r="W306" i="1"/>
  <c r="X306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77" i="1"/>
  <c r="V77" i="1"/>
  <c r="W77" i="1"/>
  <c r="X77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425" i="1"/>
  <c r="V425" i="1"/>
  <c r="W425" i="1"/>
  <c r="X425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273" i="1"/>
  <c r="V273" i="1"/>
  <c r="W273" i="1"/>
  <c r="X273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06" i="1"/>
  <c r="V106" i="1"/>
  <c r="W106" i="1"/>
  <c r="X106" i="1"/>
  <c r="U394" i="1"/>
  <c r="V394" i="1"/>
  <c r="W394" i="1"/>
  <c r="X394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261" i="1"/>
  <c r="V261" i="1"/>
  <c r="W261" i="1"/>
  <c r="X261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477" i="1"/>
  <c r="V477" i="1"/>
  <c r="W477" i="1"/>
  <c r="X477" i="1"/>
  <c r="U161" i="1"/>
  <c r="V161" i="1"/>
  <c r="W161" i="1"/>
  <c r="X161" i="1"/>
  <c r="U162" i="1"/>
  <c r="V162" i="1"/>
  <c r="W162" i="1"/>
  <c r="X162" i="1"/>
  <c r="U74" i="1"/>
  <c r="V74" i="1"/>
  <c r="W74" i="1"/>
  <c r="X74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211" i="1"/>
  <c r="V211" i="1"/>
  <c r="W211" i="1"/>
  <c r="X211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8" i="1"/>
  <c r="V8" i="1"/>
  <c r="W8" i="1"/>
  <c r="X8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128" i="1"/>
  <c r="V128" i="1"/>
  <c r="W128" i="1"/>
  <c r="X128" i="1"/>
  <c r="U209" i="1"/>
  <c r="V209" i="1"/>
  <c r="W209" i="1"/>
  <c r="X209" i="1"/>
  <c r="U210" i="1"/>
  <c r="V210" i="1"/>
  <c r="W210" i="1"/>
  <c r="X210" i="1"/>
  <c r="U431" i="1"/>
  <c r="V431" i="1"/>
  <c r="W431" i="1"/>
  <c r="X43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422" i="1"/>
  <c r="V422" i="1"/>
  <c r="W422" i="1"/>
  <c r="X422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143" i="1"/>
  <c r="V143" i="1"/>
  <c r="W143" i="1"/>
  <c r="X143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163" i="1"/>
  <c r="V163" i="1"/>
  <c r="W163" i="1"/>
  <c r="X163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364" i="1"/>
  <c r="V364" i="1"/>
  <c r="W364" i="1"/>
  <c r="X364" i="1"/>
  <c r="U271" i="1"/>
  <c r="V271" i="1"/>
  <c r="W271" i="1"/>
  <c r="X271" i="1"/>
  <c r="U272" i="1"/>
  <c r="V272" i="1"/>
  <c r="W272" i="1"/>
  <c r="X272" i="1"/>
  <c r="U352" i="1"/>
  <c r="V352" i="1"/>
  <c r="W352" i="1"/>
  <c r="X352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50" i="1"/>
  <c r="V250" i="1"/>
  <c r="W250" i="1"/>
  <c r="X250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138" i="1"/>
  <c r="V138" i="1"/>
  <c r="W138" i="1"/>
  <c r="X138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285" i="1"/>
  <c r="V285" i="1"/>
  <c r="W285" i="1"/>
  <c r="X285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43" i="1"/>
  <c r="V43" i="1"/>
  <c r="W43" i="1"/>
  <c r="X43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439" i="1"/>
  <c r="V439" i="1"/>
  <c r="W439" i="1"/>
  <c r="X439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134" i="1"/>
  <c r="V134" i="1"/>
  <c r="W134" i="1"/>
  <c r="X13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429" i="1"/>
  <c r="V429" i="1"/>
  <c r="W429" i="1"/>
  <c r="X429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415" i="1"/>
  <c r="V415" i="1"/>
  <c r="W415" i="1"/>
  <c r="X415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432" i="1"/>
  <c r="V432" i="1"/>
  <c r="W432" i="1"/>
  <c r="X432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170" i="1"/>
  <c r="V170" i="1"/>
  <c r="W170" i="1"/>
  <c r="X170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21" i="1"/>
  <c r="V21" i="1"/>
  <c r="W21" i="1"/>
  <c r="X21" i="1"/>
  <c r="U423" i="1"/>
  <c r="V423" i="1"/>
  <c r="W423" i="1"/>
  <c r="X423" i="1"/>
  <c r="U424" i="1"/>
  <c r="V424" i="1"/>
  <c r="W424" i="1"/>
  <c r="X424" i="1"/>
  <c r="U139" i="1"/>
  <c r="V139" i="1"/>
  <c r="W139" i="1"/>
  <c r="X139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270" i="1"/>
  <c r="V270" i="1"/>
  <c r="W270" i="1"/>
  <c r="X270" i="1"/>
  <c r="U430" i="1"/>
  <c r="V430" i="1"/>
  <c r="W430" i="1"/>
  <c r="X430" i="1"/>
  <c r="U208" i="1"/>
  <c r="V208" i="1"/>
  <c r="W208" i="1"/>
  <c r="X208" i="1"/>
  <c r="U281" i="1"/>
  <c r="V281" i="1"/>
  <c r="W281" i="1"/>
  <c r="X281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337" i="1"/>
  <c r="V337" i="1"/>
  <c r="W337" i="1"/>
  <c r="X337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370" i="1"/>
  <c r="V370" i="1"/>
  <c r="W370" i="1"/>
  <c r="X370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18" i="1"/>
  <c r="V18" i="1"/>
  <c r="W18" i="1"/>
  <c r="X18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X2" i="1"/>
  <c r="V2" i="1"/>
  <c r="W2" i="1"/>
  <c r="U2" i="1"/>
</calcChain>
</file>

<file path=xl/sharedStrings.xml><?xml version="1.0" encoding="utf-8"?>
<sst xmlns="http://schemas.openxmlformats.org/spreadsheetml/2006/main" count="5994" uniqueCount="634">
  <si>
    <t>https://www.gurufocus.com/stock/CMCSA</t>
  </si>
  <si>
    <t>Dec08</t>
  </si>
  <si>
    <t>Dec09</t>
  </si>
  <si>
    <t>Dec10</t>
  </si>
  <si>
    <t>Dec11</t>
  </si>
  <si>
    <t>Dec12</t>
  </si>
  <si>
    <t>Dec13</t>
  </si>
  <si>
    <t>Dec14</t>
  </si>
  <si>
    <t>Dec15</t>
  </si>
  <si>
    <t>Dec16</t>
  </si>
  <si>
    <t>Dec17</t>
  </si>
  <si>
    <t>Pre-Tax Income</t>
  </si>
  <si>
    <t>https://www.gurufocus.com/stock/T</t>
  </si>
  <si>
    <t>https://www.gurufocus.com/stock/WFC</t>
  </si>
  <si>
    <t>https://www.gurufocus.com/stock/GE</t>
  </si>
  <si>
    <t>https://www.gurufocus.com/stock/BRK.B</t>
  </si>
  <si>
    <t>https://www.gurufocus.com/stock/DISCK</t>
  </si>
  <si>
    <t>https://www.gurufocus.com/stock/FB</t>
  </si>
  <si>
    <t>https://www.gurufocus.com/stock/BMY</t>
  </si>
  <si>
    <t>https://www.gurufocus.com/stock/MDLZ</t>
  </si>
  <si>
    <t>https://www.gurufocus.com/stock/ORCL</t>
  </si>
  <si>
    <t>May09</t>
  </si>
  <si>
    <t>May10</t>
  </si>
  <si>
    <t>May11</t>
  </si>
  <si>
    <t>May12</t>
  </si>
  <si>
    <t>May13</t>
  </si>
  <si>
    <t>May14</t>
  </si>
  <si>
    <t>May15</t>
  </si>
  <si>
    <t>May16</t>
  </si>
  <si>
    <t>May17</t>
  </si>
  <si>
    <t>May18</t>
  </si>
  <si>
    <t>https://www.gurufocus.com/stock/USB</t>
  </si>
  <si>
    <t>https://www.gurufocus.com/stock/AAPL</t>
  </si>
  <si>
    <t>Sep08</t>
  </si>
  <si>
    <t>Sep09</t>
  </si>
  <si>
    <t>Sep10</t>
  </si>
  <si>
    <t>Sep11</t>
  </si>
  <si>
    <t>Sep12</t>
  </si>
  <si>
    <t>Sep13</t>
  </si>
  <si>
    <t>Sep14</t>
  </si>
  <si>
    <t>Sep15</t>
  </si>
  <si>
    <t>Sep16</t>
  </si>
  <si>
    <t>Sep17</t>
  </si>
  <si>
    <t>https://www.gurufocus.com/stock/AIG</t>
  </si>
  <si>
    <t>https://www.gurufocus.com/stock/CVS</t>
  </si>
  <si>
    <t>https://www.gurufocus.com/stock/GILD</t>
  </si>
  <si>
    <t>https://www.gurufocus.com/stock/AGN</t>
  </si>
  <si>
    <t>https://www.gurufocus.com/stock/APA</t>
  </si>
  <si>
    <t>https://www.gurufocus.com/stock/BLK</t>
  </si>
  <si>
    <t>https://www.gurufocus.com/stock/C</t>
  </si>
  <si>
    <t>https://www.gurufocus.com/stock/DLTR</t>
  </si>
  <si>
    <t>Jan09</t>
  </si>
  <si>
    <t>Jan10</t>
  </si>
  <si>
    <t>Jan11</t>
  </si>
  <si>
    <t>Jan12</t>
  </si>
  <si>
    <t>Jan13</t>
  </si>
  <si>
    <t>Jan14</t>
  </si>
  <si>
    <t>Jan15</t>
  </si>
  <si>
    <t>Jan16</t>
  </si>
  <si>
    <t>Jan17</t>
  </si>
  <si>
    <t>Jan18</t>
  </si>
  <si>
    <t>https://www.gurufocus.com/stock/DWDP</t>
  </si>
  <si>
    <t>https://www.gurufocus.com/stock/ESRX</t>
  </si>
  <si>
    <t>https://www.gurufocus.com/stock/EVRG</t>
  </si>
  <si>
    <t>https://www.gurufocus.com/stock/JCI</t>
  </si>
  <si>
    <t>https://www.gurufocus.com/stock/MSFT</t>
  </si>
  <si>
    <t>Jun09</t>
  </si>
  <si>
    <t>Jun10</t>
  </si>
  <si>
    <t>Jun11</t>
  </si>
  <si>
    <t>Jun12</t>
  </si>
  <si>
    <t>Jun13</t>
  </si>
  <si>
    <t>Jun14</t>
  </si>
  <si>
    <t>Jun15</t>
  </si>
  <si>
    <t>Jun16</t>
  </si>
  <si>
    <t>Jun17</t>
  </si>
  <si>
    <t>Jun18</t>
  </si>
  <si>
    <t>https://www.gurufocus.com/stock/PM</t>
  </si>
  <si>
    <t>https://www.gurufocus.com/stock/VZ</t>
  </si>
  <si>
    <t>https://www.gurufocus.com/stock/AZO</t>
  </si>
  <si>
    <t>Aug09</t>
  </si>
  <si>
    <t>Aug10</t>
  </si>
  <si>
    <t>Aug11</t>
  </si>
  <si>
    <t>Aug12</t>
  </si>
  <si>
    <t>Aug13</t>
  </si>
  <si>
    <t>Aug14</t>
  </si>
  <si>
    <t>Aug15</t>
  </si>
  <si>
    <t>Aug16</t>
  </si>
  <si>
    <t>Aug17</t>
  </si>
  <si>
    <t>Aug18</t>
  </si>
  <si>
    <t>https://www.gurufocus.com/stock/CI</t>
  </si>
  <si>
    <t>https://www.gurufocus.com/stock/CSCO</t>
  </si>
  <si>
    <t>Jul09</t>
  </si>
  <si>
    <t>Jul10</t>
  </si>
  <si>
    <t>Jul11</t>
  </si>
  <si>
    <t>Jul12</t>
  </si>
  <si>
    <t>Jul13</t>
  </si>
  <si>
    <t>Jul14</t>
  </si>
  <si>
    <t>Jul15</t>
  </si>
  <si>
    <t>Jul16</t>
  </si>
  <si>
    <t>Jul17</t>
  </si>
  <si>
    <t>Jul18</t>
  </si>
  <si>
    <t>https://www.gurufocus.com/stock/EA</t>
  </si>
  <si>
    <t>Mar09</t>
  </si>
  <si>
    <t>Mar10</t>
  </si>
  <si>
    <t>Mar11</t>
  </si>
  <si>
    <t>Mar12</t>
  </si>
  <si>
    <t>Mar13</t>
  </si>
  <si>
    <t>Mar14</t>
  </si>
  <si>
    <t>Mar15</t>
  </si>
  <si>
    <t>Mar16</t>
  </si>
  <si>
    <t>Mar17</t>
  </si>
  <si>
    <t>Mar18</t>
  </si>
  <si>
    <t>https://www.gurufocus.com/stock/EL</t>
  </si>
  <si>
    <t>https://www.gurufocus.com/stock/FL</t>
  </si>
  <si>
    <t>https://www.gurufocus.com/stock/GOOG</t>
  </si>
  <si>
    <t>https://www.gurufocus.com/stock/GS</t>
  </si>
  <si>
    <t>Nov08</t>
  </si>
  <si>
    <t>https://www.gurufocus.com/stock/JEF</t>
  </si>
  <si>
    <t>https://www.gurufocus.com/stock/JNJ</t>
  </si>
  <si>
    <t>https://www.gurufocus.com/stock/LOW</t>
  </si>
  <si>
    <t>https://www.gurufocus.com/stock/MCK</t>
  </si>
  <si>
    <t>https://www.gurufocus.com/stock/MDT</t>
  </si>
  <si>
    <t>Apr09</t>
  </si>
  <si>
    <t>Apr10</t>
  </si>
  <si>
    <t>Apr11</t>
  </si>
  <si>
    <t>Apr12</t>
  </si>
  <si>
    <t>Apr13</t>
  </si>
  <si>
    <t>Apr14</t>
  </si>
  <si>
    <t>Apr15</t>
  </si>
  <si>
    <t>Apr16</t>
  </si>
  <si>
    <t>Apr17</t>
  </si>
  <si>
    <t>Apr18</t>
  </si>
  <si>
    <t>https://www.gurufocus.com/stock/MET</t>
  </si>
  <si>
    <t>https://www.gurufocus.com/stock/NVDA</t>
  </si>
  <si>
    <t>https://www.gurufocus.com/stock/QCOM</t>
  </si>
  <si>
    <t>https://www.gurufocus.com/stock/REGN</t>
  </si>
  <si>
    <t>https://www.gurufocus.com/stock/XOM</t>
  </si>
  <si>
    <t>https://www.gurufocus.com/stock/ACN</t>
  </si>
  <si>
    <t>https://www.gurufocus.com/stock/AET</t>
  </si>
  <si>
    <t>https://www.gurufocus.com/stock/AMZN</t>
  </si>
  <si>
    <t>https://www.gurufocus.com/stock/ATVI</t>
  </si>
  <si>
    <t>Mar08</t>
  </si>
  <si>
    <t>https://www.gurufocus.com/stock/BEN</t>
  </si>
  <si>
    <t>https://www.gurufocus.com/stock/BHF</t>
  </si>
  <si>
    <t>https://www.gurufocus.com/stock/BK</t>
  </si>
  <si>
    <t>https://www.gurufocus.com/stock/BKNG</t>
  </si>
  <si>
    <t>https://www.gurufocus.com/stock/CAG</t>
  </si>
  <si>
    <t>https://www.gurufocus.com/stock/CAH</t>
  </si>
  <si>
    <t>https://www.gurufocus.com/stock/CHTR</t>
  </si>
  <si>
    <t>https://www.gurufocus.com/stock/CL</t>
  </si>
  <si>
    <t>https://www.gurufocus.com/stock/COF</t>
  </si>
  <si>
    <t>https://www.gurufocus.com/stock/COST</t>
  </si>
  <si>
    <t>Aug08</t>
  </si>
  <si>
    <t>https://www.gurufocus.com/stock/CRM</t>
  </si>
  <si>
    <t>https://www.gurufocus.com/stock/CVX</t>
  </si>
  <si>
    <t>https://www.gurufocus.com/stock/DAL</t>
  </si>
  <si>
    <t>https://www.gurufocus.com/stock/EBAY</t>
  </si>
  <si>
    <t>https://www.gurufocus.com/stock/ETN</t>
  </si>
  <si>
    <t>https://www.gurufocus.com/stock/EVHC</t>
  </si>
  <si>
    <t>https://www.gurufocus.com/stock/FCX</t>
  </si>
  <si>
    <t>https://www.gurufocus.com/stock/FOX</t>
  </si>
  <si>
    <t>https://www.gurufocus.com/stock/FOXA</t>
  </si>
  <si>
    <t>https://www.gurufocus.com/stock/ITW</t>
  </si>
  <si>
    <t>https://www.gurufocus.com/stock/KEY</t>
  </si>
  <si>
    <t>https://www.gurufocus.com/stock/KMB</t>
  </si>
  <si>
    <t>https://www.gurufocus.com/stock/LEN</t>
  </si>
  <si>
    <t>Nov09</t>
  </si>
  <si>
    <t>Nov10</t>
  </si>
  <si>
    <t>Nov11</t>
  </si>
  <si>
    <t>Nov12</t>
  </si>
  <si>
    <t>Nov13</t>
  </si>
  <si>
    <t>Nov14</t>
  </si>
  <si>
    <t>Nov15</t>
  </si>
  <si>
    <t>Nov16</t>
  </si>
  <si>
    <t>Nov17</t>
  </si>
  <si>
    <t>https://www.gurufocus.com/stock/LRCX</t>
  </si>
  <si>
    <t>https://www.gurufocus.com/stock/MAT</t>
  </si>
  <si>
    <t>https://www.gurufocus.com/stock/MHK</t>
  </si>
  <si>
    <t>https://www.gurufocus.com/stock/MU</t>
  </si>
  <si>
    <t>https://www.gurufocus.com/stock/NWL</t>
  </si>
  <si>
    <t>https://www.gurufocus.com/stock/PEP</t>
  </si>
  <si>
    <t>https://www.gurufocus.com/stock/PG</t>
  </si>
  <si>
    <t>https://www.gurufocus.com/stock/PNC</t>
  </si>
  <si>
    <t>https://www.gurufocus.com/stock/PPL</t>
  </si>
  <si>
    <t>https://www.gurufocus.com/stock/PXD</t>
  </si>
  <si>
    <t>https://www.gurufocus.com/stock/SJM</t>
  </si>
  <si>
    <t>https://www.gurufocus.com/stock/UNH</t>
  </si>
  <si>
    <t>https://www.gurufocus.com/stock/UTX</t>
  </si>
  <si>
    <t>https://www.gurufocus.com/stock/V</t>
  </si>
  <si>
    <t>https://www.gurufocus.com/stock/VNO</t>
  </si>
  <si>
    <t>https://www.gurufocus.com/stock/WLTW</t>
  </si>
  <si>
    <t>https://www.gurufocus.com/stock/A</t>
  </si>
  <si>
    <t>Oct08</t>
  </si>
  <si>
    <t>Oct09</t>
  </si>
  <si>
    <t>Oct10</t>
  </si>
  <si>
    <t>Oct11</t>
  </si>
  <si>
    <t>Oct12</t>
  </si>
  <si>
    <t>Oct13</t>
  </si>
  <si>
    <t>Oct14</t>
  </si>
  <si>
    <t>Oct15</t>
  </si>
  <si>
    <t>Oct16</t>
  </si>
  <si>
    <t>Oct17</t>
  </si>
  <si>
    <t>https://www.gurufocus.com/stock/ABBV</t>
  </si>
  <si>
    <t>https://www.gurufocus.com/stock/ABT</t>
  </si>
  <si>
    <t>https://www.gurufocus.com/stock/ANTM</t>
  </si>
  <si>
    <t>https://www.gurufocus.com/stock/AVB</t>
  </si>
  <si>
    <t>https://www.gurufocus.com/stock/BIIB</t>
  </si>
  <si>
    <t>https://www.gurufocus.com/stock/CB</t>
  </si>
  <si>
    <t>https://www.gurufocus.com/stock/CBS</t>
  </si>
  <si>
    <t>https://www.gurufocus.com/stock/CMA</t>
  </si>
  <si>
    <t>https://www.gurufocus.com/stock/CME</t>
  </si>
  <si>
    <t>https://www.gurufocus.com/stock/CMI</t>
  </si>
  <si>
    <t>https://www.gurufocus.com/stock/CNC</t>
  </si>
  <si>
    <t>https://www.gurufocus.com/stock/COP</t>
  </si>
  <si>
    <t>https://www.gurufocus.com/stock/CXO</t>
  </si>
  <si>
    <t>https://www.gurufocus.com/stock/DIS</t>
  </si>
  <si>
    <t>https://www.gurufocus.com/stock/DISH</t>
  </si>
  <si>
    <t>https://www.gurufocus.com/stock/DVN</t>
  </si>
  <si>
    <t>https://www.gurufocus.com/stock/DXC</t>
  </si>
  <si>
    <t>https://www.gurufocus.com/stock/EQR</t>
  </si>
  <si>
    <t>https://www.gurufocus.com/stock/EW</t>
  </si>
  <si>
    <t>https://www.gurufocus.com/stock/FBHS</t>
  </si>
  <si>
    <t>https://www.gurufocus.com/stock/FLR</t>
  </si>
  <si>
    <t>https://www.gurufocus.com/stock/GOOGL</t>
  </si>
  <si>
    <t>https://www.gurufocus.com/stock/GT</t>
  </si>
  <si>
    <t>https://www.gurufocus.com/stock/HCA</t>
  </si>
  <si>
    <t>https://www.gurufocus.com/stock/HCP</t>
  </si>
  <si>
    <t>https://www.gurufocus.com/stock/HD</t>
  </si>
  <si>
    <t>https://www.gurufocus.com/stock/HPE</t>
  </si>
  <si>
    <t>https://www.gurufocus.com/stock/HPQ</t>
  </si>
  <si>
    <t>https://www.gurufocus.com/stock/ICE</t>
  </si>
  <si>
    <t>https://www.gurufocus.com/stock/INTC</t>
  </si>
  <si>
    <t>https://www.gurufocus.com/stock/IPG</t>
  </si>
  <si>
    <t>https://www.gurufocus.com/stock/ISRG</t>
  </si>
  <si>
    <t>https://www.gurufocus.com/stock/IT</t>
  </si>
  <si>
    <t>https://www.gurufocus.com/stock/IVZ</t>
  </si>
  <si>
    <t>https://www.gurufocus.com/stock/JEC</t>
  </si>
  <si>
    <t>https://www.gurufocus.com/stock/JPM</t>
  </si>
  <si>
    <t>https://www.gurufocus.com/stock/K</t>
  </si>
  <si>
    <t>https://www.gurufocus.com/stock/KMI</t>
  </si>
  <si>
    <t>https://www.gurufocus.com/stock/KMX</t>
  </si>
  <si>
    <t>Feb09</t>
  </si>
  <si>
    <t>Feb10</t>
  </si>
  <si>
    <t>Feb11</t>
  </si>
  <si>
    <t>Feb12</t>
  </si>
  <si>
    <t>Feb13</t>
  </si>
  <si>
    <t>Feb14</t>
  </si>
  <si>
    <t>Feb15</t>
  </si>
  <si>
    <t>Feb16</t>
  </si>
  <si>
    <t>Feb17</t>
  </si>
  <si>
    <t>Feb18</t>
  </si>
  <si>
    <t>https://www.gurufocus.com/stock/LUV</t>
  </si>
  <si>
    <t>https://www.gurufocus.com/stock/MA</t>
  </si>
  <si>
    <t>https://www.gurufocus.com/stock/MCO</t>
  </si>
  <si>
    <t>https://www.gurufocus.com/stock/MRK</t>
  </si>
  <si>
    <t>https://www.gurufocus.com/stock/MRO</t>
  </si>
  <si>
    <t>https://www.gurufocus.com/stock/MTB</t>
  </si>
  <si>
    <t>https://www.gurufocus.com/stock/NRG</t>
  </si>
  <si>
    <t>https://www.gurufocus.com/stock/OMC</t>
  </si>
  <si>
    <t>https://www.gurufocus.com/stock/OXY</t>
  </si>
  <si>
    <t>https://www.gurufocus.com/stock/PCG</t>
  </si>
  <si>
    <t>https://www.gurufocus.com/stock/PFE</t>
  </si>
  <si>
    <t>https://www.gurufocus.com/stock/PH</t>
  </si>
  <si>
    <t>https://www.gurufocus.com/stock/PSX</t>
  </si>
  <si>
    <t>https://www.gurufocus.com/stock/RCL</t>
  </si>
  <si>
    <t>https://www.gurufocus.com/stock/SBUX</t>
  </si>
  <si>
    <t>https://www.gurufocus.com/stock/SCHW</t>
  </si>
  <si>
    <t>https://www.gurufocus.com/stock/SLB</t>
  </si>
  <si>
    <t>https://www.gurufocus.com/stock/SNA</t>
  </si>
  <si>
    <t>https://www.gurufocus.com/stock/SO</t>
  </si>
  <si>
    <t>https://www.gurufocus.com/stock/SRCL</t>
  </si>
  <si>
    <t>https://www.gurufocus.com/stock/STT</t>
  </si>
  <si>
    <t>https://www.gurufocus.com/stock/STZ</t>
  </si>
  <si>
    <t>https://www.gurufocus.com/stock/SYK</t>
  </si>
  <si>
    <t>https://www.gurufocus.com/stock/TAP</t>
  </si>
  <si>
    <t>https://www.gurufocus.com/stock/TPR</t>
  </si>
  <si>
    <t>https://www.gurufocus.com/stock/TRV</t>
  </si>
  <si>
    <t>https://www.gurufocus.com/stock/TSN</t>
  </si>
  <si>
    <t>https://www.gurufocus.com/stock/TXN</t>
  </si>
  <si>
    <t>https://www.gurufocus.com/stock/VIAB</t>
  </si>
  <si>
    <t>Dec07</t>
  </si>
  <si>
    <t>https://www.gurufocus.com/stock/WBA</t>
  </si>
  <si>
    <t>https://www.gurufocus.com/stock/WDC</t>
  </si>
  <si>
    <t>https://www.gurufocus.com/stock/ZBH</t>
  </si>
  <si>
    <t>https://www.gurufocus.com/stock/ABC</t>
  </si>
  <si>
    <t>https://www.gurufocus.com/stock/ADBE</t>
  </si>
  <si>
    <t>https://www.gurufocus.com/stock/ADI</t>
  </si>
  <si>
    <t>https://www.gurufocus.com/stock/ADP</t>
  </si>
  <si>
    <t>https://www.gurufocus.com/stock/ADS</t>
  </si>
  <si>
    <t>https://www.gurufocus.com/stock/AFL</t>
  </si>
  <si>
    <t>https://www.gurufocus.com/stock/AJG</t>
  </si>
  <si>
    <t>https://www.gurufocus.com/stock/ALB</t>
  </si>
  <si>
    <t>https://www.gurufocus.com/stock/AMAT</t>
  </si>
  <si>
    <t>https://www.gurufocus.com/stock/AMG</t>
  </si>
  <si>
    <t>https://www.gurufocus.com/stock/AMGN</t>
  </si>
  <si>
    <t>https://www.gurufocus.com/stock/AMT</t>
  </si>
  <si>
    <t>https://www.gurufocus.com/stock/ANDV</t>
  </si>
  <si>
    <t>https://www.gurufocus.com/stock/AON</t>
  </si>
  <si>
    <t>https://www.gurufocus.com/stock/AOS</t>
  </si>
  <si>
    <t>https://www.gurufocus.com/stock/APH</t>
  </si>
  <si>
    <t>https://www.gurufocus.com/stock/ARNC</t>
  </si>
  <si>
    <t>https://www.gurufocus.com/stock/AVGO</t>
  </si>
  <si>
    <t>https://www.gurufocus.com/stock/AXP</t>
  </si>
  <si>
    <t>https://www.gurufocus.com/stock/BAC</t>
  </si>
  <si>
    <t>https://www.gurufocus.com/stock/BBY</t>
  </si>
  <si>
    <t>https://www.gurufocus.com/stock/BLL</t>
  </si>
  <si>
    <t>https://www.gurufocus.com/stock/BR</t>
  </si>
  <si>
    <t>https://www.gurufocus.com/stock/BSX</t>
  </si>
  <si>
    <t>https://www.gurufocus.com/stock/CAT</t>
  </si>
  <si>
    <t>https://www.gurufocus.com/stock/CCI</t>
  </si>
  <si>
    <t>https://www.gurufocus.com/stock/CCL</t>
  </si>
  <si>
    <t>https://www.gurufocus.com/stock/CELG</t>
  </si>
  <si>
    <t>https://www.gurufocus.com/stock/CFG</t>
  </si>
  <si>
    <t>https://www.gurufocus.com/stock/CLX</t>
  </si>
  <si>
    <t>https://www.gurufocus.com/stock/COG</t>
  </si>
  <si>
    <t>https://www.gurufocus.com/stock/COL</t>
  </si>
  <si>
    <t>https://www.gurufocus.com/stock/COTY</t>
  </si>
  <si>
    <t>https://www.gurufocus.com/stock/CSX</t>
  </si>
  <si>
    <t>https://www.gurufocus.com/stock/CTL</t>
  </si>
  <si>
    <t>https://www.gurufocus.com/stock/CTSH</t>
  </si>
  <si>
    <t>https://www.gurufocus.com/stock/D</t>
  </si>
  <si>
    <t>https://www.gurufocus.com/stock/DFS</t>
  </si>
  <si>
    <t>https://www.gurufocus.com/stock/DG</t>
  </si>
  <si>
    <t>https://www.gurufocus.com/stock/DGX</t>
  </si>
  <si>
    <t>https://www.gurufocus.com/stock/DHI</t>
  </si>
  <si>
    <t>https://www.gurufocus.com/stock/DHR</t>
  </si>
  <si>
    <t>https://www.gurufocus.com/stock/DRE</t>
  </si>
  <si>
    <t>https://www.gurufocus.com/stock/ECL</t>
  </si>
  <si>
    <t>https://www.gurufocus.com/stock/ED</t>
  </si>
  <si>
    <t>https://www.gurufocus.com/stock/EFX</t>
  </si>
  <si>
    <t>https://www.gurufocus.com/stock/EOG</t>
  </si>
  <si>
    <t>https://www.gurufocus.com/stock/EQIX</t>
  </si>
  <si>
    <t>https://www.gurufocus.com/stock/EQT</t>
  </si>
  <si>
    <t>https://www.gurufocus.com/stock/ETFC</t>
  </si>
  <si>
    <t>https://www.gurufocus.com/stock/ETR</t>
  </si>
  <si>
    <t>https://www.gurufocus.com/stock/EXR</t>
  </si>
  <si>
    <t>https://www.gurufocus.com/stock/FAST</t>
  </si>
  <si>
    <t>https://www.gurufocus.com/stock/FLIR</t>
  </si>
  <si>
    <t>https://www.gurufocus.com/stock/FMC</t>
  </si>
  <si>
    <t>https://www.gurufocus.com/stock/FTI</t>
  </si>
  <si>
    <t>https://www.gurufocus.com/stock/GLW</t>
  </si>
  <si>
    <t>https://www.gurufocus.com/stock/GM</t>
  </si>
  <si>
    <t>https://www.gurufocus.com/stock/HAL</t>
  </si>
  <si>
    <t>https://www.gurufocus.com/stock/HES</t>
  </si>
  <si>
    <t>https://www.gurufocus.com/stock/HFC</t>
  </si>
  <si>
    <t>https://www.gurufocus.com/stock/HLT</t>
  </si>
  <si>
    <t>https://www.gurufocus.com/stock/HP</t>
  </si>
  <si>
    <t>https://www.gurufocus.com/stock/HUM</t>
  </si>
  <si>
    <t>https://www.gurufocus.com/stock/IBM</t>
  </si>
  <si>
    <t>https://www.gurufocus.com/stock/ILMN</t>
  </si>
  <si>
    <t>https://www.gurufocus.com/stock/INCY</t>
  </si>
  <si>
    <t>https://www.gurufocus.com/stock/IP</t>
  </si>
  <si>
    <t>https://www.gurufocus.com/stock/IQV</t>
  </si>
  <si>
    <t>https://www.gurufocus.com/stock/KHC</t>
  </si>
  <si>
    <t>https://www.gurufocus.com/stock/LB</t>
  </si>
  <si>
    <t>https://www.gurufocus.com/stock/LLY</t>
  </si>
  <si>
    <t>https://www.gurufocus.com/stock/LMT</t>
  </si>
  <si>
    <t>https://www.gurufocus.com/stock/MAR</t>
  </si>
  <si>
    <t>https://www.gurufocus.com/stock/MGM</t>
  </si>
  <si>
    <t>https://www.gurufocus.com/stock/MLM</t>
  </si>
  <si>
    <t>https://www.gurufocus.com/stock/MO</t>
  </si>
  <si>
    <t>https://www.gurufocus.com/stock/MPC</t>
  </si>
  <si>
    <t>https://www.gurufocus.com/stock/MS</t>
  </si>
  <si>
    <t>https://www.gurufocus.com/stock/MSCI</t>
  </si>
  <si>
    <t>https://www.gurufocus.com/stock/NCLH</t>
  </si>
  <si>
    <t>https://www.gurufocus.com/stock/NEE</t>
  </si>
  <si>
    <t>https://www.gurufocus.com/stock/NFLX</t>
  </si>
  <si>
    <t>https://www.gurufocus.com/stock/NI</t>
  </si>
  <si>
    <t>https://www.gurufocus.com/stock/NKE</t>
  </si>
  <si>
    <t>https://www.gurufocus.com/stock/NWSA</t>
  </si>
  <si>
    <t>https://www.gurufocus.com/stock/PCAR</t>
  </si>
  <si>
    <t>https://www.gurufocus.com/stock/PGR</t>
  </si>
  <si>
    <t>https://www.gurufocus.com/stock/PLD</t>
  </si>
  <si>
    <t>https://www.gurufocus.com/stock/PRU</t>
  </si>
  <si>
    <t>https://www.gurufocus.com/stock/PX</t>
  </si>
  <si>
    <t>https://www.gurufocus.com/stock/QRVO</t>
  </si>
  <si>
    <t>https://www.gurufocus.com/stock/ROP</t>
  </si>
  <si>
    <t>https://www.gurufocus.com/stock/SIVB</t>
  </si>
  <si>
    <t>https://www.gurufocus.com/stock/SPGI</t>
  </si>
  <si>
    <t>https://www.gurufocus.com/stock/SWK</t>
  </si>
  <si>
    <t>https://www.gurufocus.com/stock/TEL</t>
  </si>
  <si>
    <t>https://www.gurufocus.com/stock/TIF</t>
  </si>
  <si>
    <t>https://www.gurufocus.com/stock/TJX</t>
  </si>
  <si>
    <t>https://www.gurufocus.com/stock/TTWO</t>
  </si>
  <si>
    <t>https://www.gurufocus.com/stock/UHS</t>
  </si>
  <si>
    <t>https://www.gurufocus.com/stock/ULTA</t>
  </si>
  <si>
    <t>https://www.gurufocus.com/stock/UNM</t>
  </si>
  <si>
    <t>https://www.gurufocus.com/stock/UNP</t>
  </si>
  <si>
    <t>https://www.gurufocus.com/stock/UPS</t>
  </si>
  <si>
    <t>https://www.gurufocus.com/stock/WHR</t>
  </si>
  <si>
    <t>https://www.gurufocus.com/stock/WMT</t>
  </si>
  <si>
    <t>https://www.gurufocus.com/stock/WRK</t>
  </si>
  <si>
    <t>https://www.gurufocus.com/stock/WY</t>
  </si>
  <si>
    <t>https://www.gurufocus.com/stock/XEL</t>
  </si>
  <si>
    <t>https://www.gurufocus.com/stock/XYL</t>
  </si>
  <si>
    <t>https://www.gurufocus.com/stock/ZION</t>
  </si>
  <si>
    <t>https://www.gurufocus.com/stock/AAL</t>
  </si>
  <si>
    <t>https://www.gurufocus.com/stock/AAP</t>
  </si>
  <si>
    <t>https://www.gurufocus.com/stock/ADM</t>
  </si>
  <si>
    <t>Jun08</t>
  </si>
  <si>
    <t>https://www.gurufocus.com/stock/ADSK</t>
  </si>
  <si>
    <t>https://www.gurufocus.com/stock/AES</t>
  </si>
  <si>
    <t>https://www.gurufocus.com/stock/AIZ</t>
  </si>
  <si>
    <t>https://www.gurufocus.com/stock/AKAM</t>
  </si>
  <si>
    <t>https://www.gurufocus.com/stock/ALGN</t>
  </si>
  <si>
    <t>https://www.gurufocus.com/stock/ALK</t>
  </si>
  <si>
    <t>https://www.gurufocus.com/stock/ALL</t>
  </si>
  <si>
    <t>https://www.gurufocus.com/stock/ALXN</t>
  </si>
  <si>
    <t>https://www.gurufocus.com/stock/AMD</t>
  </si>
  <si>
    <t>https://www.gurufocus.com/stock/AMP</t>
  </si>
  <si>
    <t>https://www.gurufocus.com/stock/ANSS</t>
  </si>
  <si>
    <t>https://www.gurufocus.com/stock/APD</t>
  </si>
  <si>
    <t>https://www.gurufocus.com/stock/ARE</t>
  </si>
  <si>
    <t>https://www.gurufocus.com/stock/AWK</t>
  </si>
  <si>
    <t>https://www.gurufocus.com/stock/BA</t>
  </si>
  <si>
    <t>https://www.gurufocus.com/stock/BDX</t>
  </si>
  <si>
    <t>https://www.gurufocus.com/stock/BF.B</t>
  </si>
  <si>
    <t>https://www.gurufocus.com/stock/BHGE</t>
  </si>
  <si>
    <t>https://www.gurufocus.com/stock/BWA</t>
  </si>
  <si>
    <t>https://www.gurufocus.com/stock/BXP</t>
  </si>
  <si>
    <t>https://www.gurufocus.com/stock/CA</t>
  </si>
  <si>
    <t>https://www.gurufocus.com/stock/CBOE</t>
  </si>
  <si>
    <t>https://www.gurufocus.com/stock/CBRE</t>
  </si>
  <si>
    <t>https://www.gurufocus.com/stock/CERN</t>
  </si>
  <si>
    <t>https://www.gurufocus.com/stock/CF</t>
  </si>
  <si>
    <t>https://www.gurufocus.com/stock/CHD</t>
  </si>
  <si>
    <t>https://www.gurufocus.com/stock/CHRW</t>
  </si>
  <si>
    <t>https://www.gurufocus.com/stock/CMG</t>
  </si>
  <si>
    <t>https://www.gurufocus.com/stock/CMS</t>
  </si>
  <si>
    <t>https://www.gurufocus.com/stock/CNP</t>
  </si>
  <si>
    <t>https://www.gurufocus.com/stock/CPB</t>
  </si>
  <si>
    <t>https://www.gurufocus.com/stock/CPRT</t>
  </si>
  <si>
    <t>https://www.gurufocus.com/stock/CTXS</t>
  </si>
  <si>
    <t>https://www.gurufocus.com/stock/DISCA</t>
  </si>
  <si>
    <t>https://www.gurufocus.com/stock/DLR</t>
  </si>
  <si>
    <t>https://www.gurufocus.com/stock/DRI</t>
  </si>
  <si>
    <t>https://www.gurufocus.com/stock/DTE</t>
  </si>
  <si>
    <t>https://www.gurufocus.com/stock/DVA</t>
  </si>
  <si>
    <t>https://www.gurufocus.com/stock/EIX</t>
  </si>
  <si>
    <t>https://www.gurufocus.com/stock/EMN</t>
  </si>
  <si>
    <t>https://www.gurufocus.com/stock/EMR</t>
  </si>
  <si>
    <t>https://www.gurufocus.com/stock/ESS</t>
  </si>
  <si>
    <t>https://www.gurufocus.com/stock/EXC</t>
  </si>
  <si>
    <t>https://www.gurufocus.com/stock/EXPD</t>
  </si>
  <si>
    <t>https://www.gurufocus.com/stock/FDX</t>
  </si>
  <si>
    <t>https://www.gurufocus.com/stock/FE</t>
  </si>
  <si>
    <t>https://www.gurufocus.com/stock/FFIV</t>
  </si>
  <si>
    <t>https://www.gurufocus.com/stock/FIS</t>
  </si>
  <si>
    <t>https://www.gurufocus.com/stock/FISV</t>
  </si>
  <si>
    <t>https://www.gurufocus.com/stock/FITB</t>
  </si>
  <si>
    <t>https://www.gurufocus.com/stock/FLS</t>
  </si>
  <si>
    <t>https://www.gurufocus.com/stock/FLT</t>
  </si>
  <si>
    <t>https://www.gurufocus.com/stock/FRT</t>
  </si>
  <si>
    <t>https://www.gurufocus.com/stock/FTV</t>
  </si>
  <si>
    <t>https://www.gurufocus.com/stock/GPC</t>
  </si>
  <si>
    <t>https://www.gurufocus.com/stock/GPS</t>
  </si>
  <si>
    <t>https://www.gurufocus.com/stock/GRMN</t>
  </si>
  <si>
    <t>https://www.gurufocus.com/stock/HAS</t>
  </si>
  <si>
    <t>https://www.gurufocus.com/stock/HIG</t>
  </si>
  <si>
    <t>https://www.gurufocus.com/stock/HOG</t>
  </si>
  <si>
    <t>https://www.gurufocus.com/stock/HOLX</t>
  </si>
  <si>
    <t>https://www.gurufocus.com/stock/HRS</t>
  </si>
  <si>
    <t>https://www.gurufocus.com/stock/HST</t>
  </si>
  <si>
    <t>https://www.gurufocus.com/stock/HSY</t>
  </si>
  <si>
    <t>https://www.gurufocus.com/stock/IDXX</t>
  </si>
  <si>
    <t>https://www.gurufocus.com/stock/IFF</t>
  </si>
  <si>
    <t>https://www.gurufocus.com/stock/INFO</t>
  </si>
  <si>
    <t>https://www.gurufocus.com/stock/INTU</t>
  </si>
  <si>
    <t>https://www.gurufocus.com/stock/IR</t>
  </si>
  <si>
    <t>https://www.gurufocus.com/stock/IRM</t>
  </si>
  <si>
    <t>https://www.gurufocus.com/stock/JNPR</t>
  </si>
  <si>
    <t>https://www.gurufocus.com/stock/KLAC</t>
  </si>
  <si>
    <t>https://www.gurufocus.com/stock/KO</t>
  </si>
  <si>
    <t>https://www.gurufocus.com/stock/KORS</t>
  </si>
  <si>
    <t>https://www.gurufocus.com/stock/KR</t>
  </si>
  <si>
    <t>https://www.gurufocus.com/stock/L</t>
  </si>
  <si>
    <t>https://www.gurufocus.com/stock/LLL</t>
  </si>
  <si>
    <t>https://www.gurufocus.com/stock/LNC</t>
  </si>
  <si>
    <t>https://www.gurufocus.com/stock/LYB</t>
  </si>
  <si>
    <t>https://www.gurufocus.com/stock/MAA</t>
  </si>
  <si>
    <t>https://www.gurufocus.com/stock/MAC</t>
  </si>
  <si>
    <t>https://www.gurufocus.com/stock/MAS</t>
  </si>
  <si>
    <t>https://www.gurufocus.com/stock/MCHP</t>
  </si>
  <si>
    <t>https://www.gurufocus.com/stock/MMC</t>
  </si>
  <si>
    <t>https://www.gurufocus.com/stock/MYL</t>
  </si>
  <si>
    <t>https://www.gurufocus.com/stock/NBL</t>
  </si>
  <si>
    <t>https://www.gurufocus.com/stock/NDAQ</t>
  </si>
  <si>
    <t>https://www.gurufocus.com/stock/NFX</t>
  </si>
  <si>
    <t>https://www.gurufocus.com/stock/NKTR</t>
  </si>
  <si>
    <t>https://www.gurufocus.com/stock/NLSN</t>
  </si>
  <si>
    <t>https://www.gurufocus.com/stock/NOC</t>
  </si>
  <si>
    <t>https://www.gurufocus.com/stock/NOV</t>
  </si>
  <si>
    <t>https://www.gurufocus.com/stock/NSC</t>
  </si>
  <si>
    <t>https://www.gurufocus.com/stock/NUE</t>
  </si>
  <si>
    <t>https://www.gurufocus.com/stock/OKE</t>
  </si>
  <si>
    <t>https://www.gurufocus.com/stock/ORLY</t>
  </si>
  <si>
    <t>https://www.gurufocus.com/stock/PAYX</t>
  </si>
  <si>
    <t>https://www.gurufocus.com/stock/PEG</t>
  </si>
  <si>
    <t>https://www.gurufocus.com/stock/PKI</t>
  </si>
  <si>
    <t>https://www.gurufocus.com/stock/PNW</t>
  </si>
  <si>
    <t>https://www.gurufocus.com/stock/PRGO</t>
  </si>
  <si>
    <t>https://www.gurufocus.com/stock/PSA</t>
  </si>
  <si>
    <t>https://www.gurufocus.com/stock/PVH</t>
  </si>
  <si>
    <t>https://www.gurufocus.com/stock/PWR</t>
  </si>
  <si>
    <t>https://www.gurufocus.com/stock/PYPL</t>
  </si>
  <si>
    <t>https://www.gurufocus.com/stock/RE</t>
  </si>
  <si>
    <t>https://www.gurufocus.com/stock/REG</t>
  </si>
  <si>
    <t>https://www.gurufocus.com/stock/RF</t>
  </si>
  <si>
    <t>https://www.gurufocus.com/stock/RHI</t>
  </si>
  <si>
    <t>https://www.gurufocus.com/stock/RHT</t>
  </si>
  <si>
    <t>https://www.gurufocus.com/stock/RJF</t>
  </si>
  <si>
    <t>https://www.gurufocus.com/stock/RL</t>
  </si>
  <si>
    <t>https://www.gurufocus.com/stock/RMD</t>
  </si>
  <si>
    <t>https://www.gurufocus.com/stock/ROK</t>
  </si>
  <si>
    <t>https://www.gurufocus.com/stock/ROST</t>
  </si>
  <si>
    <t>https://www.gurufocus.com/stock/RSG</t>
  </si>
  <si>
    <t>https://www.gurufocus.com/stock/RTN</t>
  </si>
  <si>
    <t>https://www.gurufocus.com/stock/SBAC</t>
  </si>
  <si>
    <t>https://www.gurufocus.com/stock/SHW</t>
  </si>
  <si>
    <t>https://www.gurufocus.com/stock/SLG</t>
  </si>
  <si>
    <t>https://www.gurufocus.com/stock/SNPS</t>
  </si>
  <si>
    <t>https://www.gurufocus.com/stock/STI</t>
  </si>
  <si>
    <t>https://www.gurufocus.com/stock/STX</t>
  </si>
  <si>
    <t>https://www.gurufocus.com/stock/SWKS</t>
  </si>
  <si>
    <t>https://www.gurufocus.com/stock/SYF</t>
  </si>
  <si>
    <t>https://www.gurufocus.com/stock/SYMC</t>
  </si>
  <si>
    <t>https://www.gurufocus.com/stock/SYY</t>
  </si>
  <si>
    <t>https://www.gurufocus.com/stock/TDG</t>
  </si>
  <si>
    <t>https://www.gurufocus.com/stock/TMK</t>
  </si>
  <si>
    <t>https://www.gurufocus.com/stock/TMO</t>
  </si>
  <si>
    <t>https://www.gurufocus.com/stock/TROW</t>
  </si>
  <si>
    <t>https://www.gurufocus.com/stock/TSS</t>
  </si>
  <si>
    <t>https://www.gurufocus.com/stock/TXT</t>
  </si>
  <si>
    <t>https://www.gurufocus.com/stock/URI</t>
  </si>
  <si>
    <t>https://www.gurufocus.com/stock/VLO</t>
  </si>
  <si>
    <t>https://www.gurufocus.com/stock/VMC</t>
  </si>
  <si>
    <t>https://www.gurufocus.com/stock/VRSK</t>
  </si>
  <si>
    <t>https://www.gurufocus.com/stock/VRSN</t>
  </si>
  <si>
    <t>https://www.gurufocus.com/stock/VRTX</t>
  </si>
  <si>
    <t>https://www.gurufocus.com/stock/VTR</t>
  </si>
  <si>
    <t>https://www.gurufocus.com/stock/WAT</t>
  </si>
  <si>
    <t>https://www.gurufocus.com/stock/WEC</t>
  </si>
  <si>
    <t>https://www.gurufocus.com/stock/WELL</t>
  </si>
  <si>
    <t>https://www.gurufocus.com/stock/WU</t>
  </si>
  <si>
    <t>https://www.gurufocus.com/stock/WYNN</t>
  </si>
  <si>
    <t>https://www.gurufocus.com/stock/XEC</t>
  </si>
  <si>
    <t>https://www.gurufocus.com/stock/XRAY</t>
  </si>
  <si>
    <t>https://www.gurufocus.com/stock/ZTS</t>
  </si>
  <si>
    <t>https://www.gurufocus.com/stock/ABMD</t>
  </si>
  <si>
    <t>https://www.gurufocus.com/stock/AEE</t>
  </si>
  <si>
    <t>https://www.gurufocus.com/stock/AEP</t>
  </si>
  <si>
    <t>https://www.gurufocus.com/stock/AIV</t>
  </si>
  <si>
    <t>https://www.gurufocus.com/stock/ALLE</t>
  </si>
  <si>
    <t>https://www.gurufocus.com/stock/AME</t>
  </si>
  <si>
    <t>https://www.gurufocus.com/stock/ANET</t>
  </si>
  <si>
    <t>https://www.gurufocus.com/stock/APC</t>
  </si>
  <si>
    <t>https://www.gurufocus.com/stock/APTV</t>
  </si>
  <si>
    <t>https://www.gurufocus.com/stock/AVY</t>
  </si>
  <si>
    <t>https://www.gurufocus.com/stock/BAX</t>
  </si>
  <si>
    <t>https://www.gurufocus.com/stock/BBT</t>
  </si>
  <si>
    <t>https://www.gurufocus.com/stock/CDNS</t>
  </si>
  <si>
    <t>https://www.gurufocus.com/stock/CINF</t>
  </si>
  <si>
    <t>https://www.gurufocus.com/stock/COO</t>
  </si>
  <si>
    <t>https://www.gurufocus.com/stock/CTAS</t>
  </si>
  <si>
    <t>https://www.gurufocus.com/stock/DE</t>
  </si>
  <si>
    <t>https://www.gurufocus.com/stock/DOV</t>
  </si>
  <si>
    <t>https://www.gurufocus.com/stock/DUK</t>
  </si>
  <si>
    <t>https://www.gurufocus.com/stock/ES</t>
  </si>
  <si>
    <t>https://www.gurufocus.com/stock/EXPE</t>
  </si>
  <si>
    <t>https://www.gurufocus.com/stock/F</t>
  </si>
  <si>
    <t>https://www.gurufocus.com/stock/GD</t>
  </si>
  <si>
    <t>https://www.gurufocus.com/stock/GIS</t>
  </si>
  <si>
    <t>https://www.gurufocus.com/stock/GPN</t>
  </si>
  <si>
    <t>May08</t>
  </si>
  <si>
    <t>https://www.gurufocus.com/stock/GWW</t>
  </si>
  <si>
    <t>https://www.gurufocus.com/stock/HBAN</t>
  </si>
  <si>
    <t>https://www.gurufocus.com/stock/HBI</t>
  </si>
  <si>
    <t>https://www.gurufocus.com/stock/HII</t>
  </si>
  <si>
    <t>https://www.gurufocus.com/stock/HON</t>
  </si>
  <si>
    <t>https://www.gurufocus.com/stock/HRB</t>
  </si>
  <si>
    <t>https://www.gurufocus.com/stock/HRL</t>
  </si>
  <si>
    <t>https://www.gurufocus.com/stock/HSIC</t>
  </si>
  <si>
    <t>https://www.gurufocus.com/stock/IPGP</t>
  </si>
  <si>
    <t>https://www.gurufocus.com/stock/JBHT</t>
  </si>
  <si>
    <t>https://www.gurufocus.com/stock/JWN</t>
  </si>
  <si>
    <t>https://www.gurufocus.com/stock/KIM</t>
  </si>
  <si>
    <t>https://www.gurufocus.com/stock/KSS</t>
  </si>
  <si>
    <t>https://www.gurufocus.com/stock/KSU</t>
  </si>
  <si>
    <t>https://www.gurufocus.com/stock/LEG</t>
  </si>
  <si>
    <t>https://www.gurufocus.com/stock/LH</t>
  </si>
  <si>
    <t>https://www.gurufocus.com/stock/LKQ</t>
  </si>
  <si>
    <t>https://www.gurufocus.com/stock/LNT</t>
  </si>
  <si>
    <t>https://www.gurufocus.com/stock/M</t>
  </si>
  <si>
    <t>https://www.gurufocus.com/stock/MCD</t>
  </si>
  <si>
    <t>https://www.gurufocus.com/stock/MKC</t>
  </si>
  <si>
    <t>https://www.gurufocus.com/stock/MMM</t>
  </si>
  <si>
    <t>https://www.gurufocus.com/stock/MNST</t>
  </si>
  <si>
    <t>https://www.gurufocus.com/stock/MOS</t>
  </si>
  <si>
    <t>https://www.gurufocus.com/stock/MSI</t>
  </si>
  <si>
    <t>https://www.gurufocus.com/stock/MTD</t>
  </si>
  <si>
    <t>https://www.gurufocus.com/stock/NEM</t>
  </si>
  <si>
    <t>https://www.gurufocus.com/stock/NTAP</t>
  </si>
  <si>
    <t>https://www.gurufocus.com/stock/NTRS</t>
  </si>
  <si>
    <t>https://www.gurufocus.com/stock/NWS</t>
  </si>
  <si>
    <t>https://www.gurufocus.com/stock/O</t>
  </si>
  <si>
    <t>https://www.gurufocus.com/stock/PBCT</t>
  </si>
  <si>
    <t>https://www.gurufocus.com/stock/PFG</t>
  </si>
  <si>
    <t>https://www.gurufocus.com/stock/PHM</t>
  </si>
  <si>
    <t>https://www.gurufocus.com/stock/PKG</t>
  </si>
  <si>
    <t>https://www.gurufocus.com/stock/PNR</t>
  </si>
  <si>
    <t>https://www.gurufocus.com/stock/PPG</t>
  </si>
  <si>
    <t>https://www.gurufocus.com/stock/SCG</t>
  </si>
  <si>
    <t>https://www.gurufocus.com/stock/SEE</t>
  </si>
  <si>
    <t>https://www.gurufocus.com/stock/SPG</t>
  </si>
  <si>
    <t>https://www.gurufocus.com/stock/SRE</t>
  </si>
  <si>
    <t>https://www.gurufocus.com/stock/TGT</t>
  </si>
  <si>
    <t>https://www.gurufocus.com/stock/TRIP</t>
  </si>
  <si>
    <t>https://www.gurufocus.com/stock/TSCO</t>
  </si>
  <si>
    <t>https://www.gurufocus.com/stock/TWTR</t>
  </si>
  <si>
    <t>https://www.gurufocus.com/stock/UA</t>
  </si>
  <si>
    <t>https://www.gurufocus.com/stock/UAA</t>
  </si>
  <si>
    <t>https://www.gurufocus.com/stock/UAL</t>
  </si>
  <si>
    <t>https://www.gurufocus.com/stock/UDR</t>
  </si>
  <si>
    <t>https://www.gurufocus.com/stock/VAR</t>
  </si>
  <si>
    <t>https://www.gurufocus.com/stock/VFC</t>
  </si>
  <si>
    <t>https://www.gurufocus.com/stock/WCG</t>
  </si>
  <si>
    <t>https://www.gurufocus.com/stock/WM</t>
  </si>
  <si>
    <t>https://www.gurufocus.com/stock/WMB</t>
  </si>
  <si>
    <t>https://www.gurufocus.com/stock/XLNX</t>
  </si>
  <si>
    <t>https://www.gurufocus.com/stock/XRX</t>
  </si>
  <si>
    <t>https://www.gurufocus.com/stock/YUM</t>
  </si>
  <si>
    <t>01,07,1956</t>
  </si>
  <si>
    <t>01,08,1953</t>
  </si>
  <si>
    <t>01,01,2016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</si>
</sst>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1" applyNumberFormat="1" applyFont="1"/>
    <xf numFmtId="9" fontId="0" fillId="0" borderId="0" xfId="2" applyFont="1"/>
    <xf numFmtId="0" fontId="18" fillId="0" borderId="0" xfId="44"/>
  </cellXfs>
  <cellStyles count="45">
    <cellStyle name="20% - Акцент1" xfId="21" builtinId="30" customBuiltin="1"/>
    <cellStyle name="20% - Акцент2" xfId="25" builtinId="34" customBuiltin="1"/>
    <cellStyle name="20% - Акцент3" xfId="29" builtinId="38" customBuiltin="1"/>
    <cellStyle name="20% - Акцент4" xfId="33" builtinId="42" customBuiltin="1"/>
    <cellStyle name="20% - Акцент5" xfId="37" builtinId="46" customBuiltin="1"/>
    <cellStyle name="20% - Акцент6" xfId="41" builtinId="50" customBuiltin="1"/>
    <cellStyle name="40% - Акцент1" xfId="22" builtinId="31" customBuiltin="1"/>
    <cellStyle name="40% - Акцент2" xfId="26" builtinId="35" customBuiltin="1"/>
    <cellStyle name="40% - Акцент3" xfId="30" builtinId="39" customBuiltin="1"/>
    <cellStyle name="40% - Акцент4" xfId="34" builtinId="43" customBuiltin="1"/>
    <cellStyle name="40% - Акцент5" xfId="38" builtinId="47" customBuiltin="1"/>
    <cellStyle name="40% - Акцент6" xfId="42" builtinId="51" customBuiltin="1"/>
    <cellStyle name="60% - Акцент1" xfId="23" builtinId="32" customBuiltin="1"/>
    <cellStyle name="60% - Акцент2" xfId="27" builtinId="36" customBuiltin="1"/>
    <cellStyle name="60% - Акцент3" xfId="31" builtinId="40" customBuiltin="1"/>
    <cellStyle name="60% - Акцент4" xfId="35" builtinId="44" customBuiltin="1"/>
    <cellStyle name="60% - Акцент5" xfId="39" builtinId="48" customBuiltin="1"/>
    <cellStyle name="60% -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Гиперссылка" xfId="44" builtinId="8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/>
    <cellStyle name="Плохой" xfId="9" builtinId="27" customBuiltin="1"/>
    <cellStyle name="Пояснение" xfId="18" builtinId="53" customBuiltin="1"/>
    <cellStyle name="Примечание" xfId="17" builtinId="10" customBuiltin="1"/>
    <cellStyle name="Процентный" xfId="2" builtinId="5"/>
    <cellStyle name="Связанная ячейка" xfId="14" builtinId="24" customBuiltin="1"/>
    <cellStyle name="Текст предупреждения" xfId="16" builtinId="11" customBuiltin="1"/>
    <cellStyle name="Финансовый" xfId="1" builtinId="3"/>
    <cellStyle name="Хороший" xfId="8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om/stock/ETFC" TargetMode="External"/><Relationship Id="rId3" Type="http://schemas.openxmlformats.org/officeDocument/2006/relationships/hyperlink" Target="https://www.gurufocus.com/stock/ANET" TargetMode="External"/><Relationship Id="rId7" Type="http://schemas.openxmlformats.org/officeDocument/2006/relationships/hyperlink" Target="https://www.gurufocus.com/stock/NTAP" TargetMode="External"/><Relationship Id="rId2" Type="http://schemas.openxmlformats.org/officeDocument/2006/relationships/hyperlink" Target="https://www.gurufocus.com/stock/PLD" TargetMode="External"/><Relationship Id="rId1" Type="http://schemas.openxmlformats.org/officeDocument/2006/relationships/hyperlink" Target="https://www.gurufocus.com/stock/ABMD" TargetMode="External"/><Relationship Id="rId6" Type="http://schemas.openxmlformats.org/officeDocument/2006/relationships/hyperlink" Target="https://www.gurufocus.com/stock/WDC" TargetMode="External"/><Relationship Id="rId5" Type="http://schemas.openxmlformats.org/officeDocument/2006/relationships/hyperlink" Target="https://www.gurufocus.com/stock/ALG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gurufocus.com/stock/AMAT" TargetMode="External"/><Relationship Id="rId9" Type="http://schemas.openxmlformats.org/officeDocument/2006/relationships/hyperlink" Target="https://www.gurufocus.com/stock/LR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6"/>
  <sheetViews>
    <sheetView tabSelected="1" zoomScale="85" zoomScaleNormal="85" workbookViewId="0">
      <selection activeCell="U2" sqref="U2"/>
    </sheetView>
  </sheetViews>
  <sheetFormatPr defaultRowHeight="15" x14ac:dyDescent="0.25"/>
  <cols>
    <col min="1" max="1" width="46" customWidth="1"/>
    <col min="15" max="15" width="14" customWidth="1"/>
    <col min="16" max="16" width="16.140625" customWidth="1"/>
  </cols>
  <sheetData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O2" s="2">
        <v>11115</v>
      </c>
      <c r="P2" s="2">
        <v>12465</v>
      </c>
      <c r="Q2">
        <v>13372</v>
      </c>
      <c r="R2">
        <v>14353</v>
      </c>
      <c r="S2">
        <v>15322</v>
      </c>
      <c r="U2" s="3">
        <f>IF(OR(ISBLANK(O2),ISBLANK(P2)),,(P2-O2)/(ABS(O2)))</f>
        <v>0.1214574898785425</v>
      </c>
      <c r="V2" s="3">
        <f t="shared" ref="V2:W2" si="0">IF(OR(ISBLANK(P2),ISBLANK(Q2)),,(Q2-P2)/(ABS(P2)))</f>
        <v>7.2763738467709588E-2</v>
      </c>
      <c r="W2" s="3">
        <f t="shared" si="0"/>
        <v>7.3362249476518093E-2</v>
      </c>
      <c r="X2" s="3">
        <f>IF(OR(ISBLANK(R2),ISBLANK(S2)),,(S2-R2)/(ABS(R2)))</f>
        <v>6.7512018393367235E-2</v>
      </c>
      <c r="Y2" s="3"/>
    </row>
    <row r="3" spans="1:25" x14ac:dyDescent="0.25">
      <c r="A3" t="s">
        <v>12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O3">
        <v>28050</v>
      </c>
      <c r="P3">
        <v>10355</v>
      </c>
      <c r="Q3">
        <v>20692</v>
      </c>
      <c r="R3">
        <v>19812</v>
      </c>
      <c r="S3">
        <v>15139</v>
      </c>
      <c r="U3" s="3">
        <f t="shared" ref="U3:U7" si="1">IF(OR(ISBLANK(O3),ISBLANK(P3)),,(P3-O3)/(ABS(O3)))</f>
        <v>-0.63083778966131909</v>
      </c>
      <c r="V3" s="3">
        <f t="shared" ref="V3:V7" si="2">IF(OR(ISBLANK(P3),ISBLANK(Q3)),,(Q3-P3)/(ABS(P3)))</f>
        <v>0.99826170931916947</v>
      </c>
      <c r="W3" s="3">
        <f t="shared" ref="W3:W7" si="3">IF(OR(ISBLANK(Q3),ISBLANK(R3)),,(R3-Q3)/(ABS(Q3)))</f>
        <v>-4.2528513435144015E-2</v>
      </c>
      <c r="X3" s="3">
        <f t="shared" ref="X3:X7" si="4">IF(OR(ISBLANK(R3),ISBLANK(S3)),,(S3-R3)/(ABS(R3)))</f>
        <v>-0.23586715122148194</v>
      </c>
    </row>
    <row r="4" spans="1:25" x14ac:dyDescent="0.25">
      <c r="A4" t="s">
        <v>13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O4">
        <v>32629</v>
      </c>
      <c r="P4">
        <v>33915</v>
      </c>
      <c r="Q4">
        <v>33641</v>
      </c>
      <c r="R4">
        <v>32120</v>
      </c>
      <c r="S4">
        <v>27377</v>
      </c>
      <c r="U4" s="3">
        <f t="shared" si="1"/>
        <v>3.9412792301327042E-2</v>
      </c>
      <c r="V4" s="3">
        <f t="shared" si="2"/>
        <v>-8.0790210821170567E-3</v>
      </c>
      <c r="W4" s="3">
        <f t="shared" si="3"/>
        <v>-4.5212686899913798E-2</v>
      </c>
      <c r="X4" s="3">
        <f t="shared" si="4"/>
        <v>-0.14766500622665008</v>
      </c>
    </row>
    <row r="5" spans="1:25" x14ac:dyDescent="0.25">
      <c r="A5" t="s">
        <v>14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O5">
        <v>9100</v>
      </c>
      <c r="P5">
        <v>10263</v>
      </c>
      <c r="Q5">
        <v>8186</v>
      </c>
      <c r="R5">
        <v>9030</v>
      </c>
      <c r="S5">
        <v>-8791</v>
      </c>
      <c r="U5" s="3">
        <f t="shared" si="1"/>
        <v>0.12780219780219781</v>
      </c>
      <c r="V5" s="3">
        <f t="shared" si="2"/>
        <v>-0.2023774724739355</v>
      </c>
      <c r="W5" s="3">
        <f t="shared" si="3"/>
        <v>0.10310285853896897</v>
      </c>
      <c r="X5" s="3">
        <f t="shared" si="4"/>
        <v>-1.973532668881506</v>
      </c>
    </row>
    <row r="6" spans="1:25" x14ac:dyDescent="0.25">
      <c r="A6" t="s">
        <v>15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O6">
        <v>28796</v>
      </c>
      <c r="P6">
        <v>28105</v>
      </c>
      <c r="Q6">
        <v>34946</v>
      </c>
      <c r="R6">
        <v>33667</v>
      </c>
      <c r="S6">
        <v>23838</v>
      </c>
      <c r="U6" s="3">
        <f t="shared" si="1"/>
        <v>-2.399638838727601E-2</v>
      </c>
      <c r="V6" s="3">
        <f t="shared" si="2"/>
        <v>0.24340864614837218</v>
      </c>
      <c r="W6" s="3">
        <f t="shared" si="3"/>
        <v>-3.6599324672351628E-2</v>
      </c>
      <c r="X6" s="3">
        <f t="shared" si="4"/>
        <v>-0.29194760447916357</v>
      </c>
    </row>
    <row r="7" spans="1:25" x14ac:dyDescent="0.25">
      <c r="A7" t="s">
        <v>16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O7">
        <v>1736</v>
      </c>
      <c r="P7">
        <v>1747</v>
      </c>
      <c r="Q7">
        <v>1559</v>
      </c>
      <c r="R7">
        <v>1671</v>
      </c>
      <c r="S7">
        <v>-137</v>
      </c>
      <c r="U7" s="3">
        <f t="shared" si="1"/>
        <v>6.3364055299539174E-3</v>
      </c>
      <c r="V7" s="3">
        <f t="shared" si="2"/>
        <v>-0.10761305094447625</v>
      </c>
      <c r="W7" s="3">
        <f t="shared" si="3"/>
        <v>7.1840923669018605E-2</v>
      </c>
      <c r="X7" s="3">
        <f t="shared" si="4"/>
        <v>-1.0819868342309995</v>
      </c>
    </row>
    <row r="8" spans="1:25" x14ac:dyDescent="0.25">
      <c r="A8" t="s">
        <v>307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O8">
        <v>-223</v>
      </c>
      <c r="P8">
        <v>-509</v>
      </c>
      <c r="Q8">
        <v>-650</v>
      </c>
      <c r="R8">
        <v>177</v>
      </c>
      <c r="S8">
        <v>933</v>
      </c>
      <c r="U8" s="3">
        <f t="shared" ref="U8:U71" si="5">IF(OR(ISBLANK(O8),ISBLANK(P8)),,(P8-O8)/(ABS(O8)))</f>
        <v>-1.2825112107623318</v>
      </c>
      <c r="V8" s="3">
        <f t="shared" ref="V8:V71" si="6">IF(OR(ISBLANK(P8),ISBLANK(Q8)),,(Q8-P8)/(ABS(P8)))</f>
        <v>-0.27701375245579568</v>
      </c>
      <c r="W8" s="3">
        <f t="shared" ref="W8:W71" si="7">IF(OR(ISBLANK(Q8),ISBLANK(R8)),,(R8-Q8)/(ABS(Q8)))</f>
        <v>1.2723076923076924</v>
      </c>
      <c r="X8" s="3">
        <f t="shared" ref="X8:X71" si="8">IF(OR(ISBLANK(R8),ISBLANK(S8)),,(S8-R8)/(ABS(R8)))</f>
        <v>4.2711864406779663</v>
      </c>
    </row>
    <row r="9" spans="1:25" x14ac:dyDescent="0.25">
      <c r="A9" t="s">
        <v>18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O9">
        <v>2891</v>
      </c>
      <c r="P9">
        <v>2381</v>
      </c>
      <c r="Q9">
        <v>2077</v>
      </c>
      <c r="R9">
        <v>5915</v>
      </c>
      <c r="S9">
        <v>5131</v>
      </c>
      <c r="U9" s="3">
        <f t="shared" si="5"/>
        <v>-0.17640954686959529</v>
      </c>
      <c r="V9" s="3">
        <f t="shared" si="6"/>
        <v>-0.12767744645107099</v>
      </c>
      <c r="W9" s="3">
        <f t="shared" si="7"/>
        <v>1.8478574867597497</v>
      </c>
      <c r="X9" s="3">
        <f t="shared" si="8"/>
        <v>-0.13254437869822486</v>
      </c>
    </row>
    <row r="10" spans="1:25" x14ac:dyDescent="0.25">
      <c r="A10" t="s">
        <v>19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O10">
        <v>2392</v>
      </c>
      <c r="P10">
        <v>2554</v>
      </c>
      <c r="Q10">
        <v>7884</v>
      </c>
      <c r="R10">
        <v>1454</v>
      </c>
      <c r="S10">
        <v>3124</v>
      </c>
      <c r="U10" s="3">
        <f t="shared" si="5"/>
        <v>6.7725752508361201E-2</v>
      </c>
      <c r="V10" s="3">
        <f t="shared" si="6"/>
        <v>2.0869224745497261</v>
      </c>
      <c r="W10" s="3">
        <f t="shared" si="7"/>
        <v>-0.81557584982242515</v>
      </c>
      <c r="X10" s="3">
        <f t="shared" si="8"/>
        <v>1.1485557083906466</v>
      </c>
    </row>
    <row r="11" spans="1:25" x14ac:dyDescent="0.25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11</v>
      </c>
      <c r="O11">
        <v>13704</v>
      </c>
      <c r="P11">
        <v>12834</v>
      </c>
      <c r="Q11">
        <v>11442</v>
      </c>
      <c r="R11">
        <v>11517</v>
      </c>
      <c r="S11">
        <v>12891</v>
      </c>
      <c r="U11" s="3">
        <f t="shared" si="5"/>
        <v>-6.3485113835376528E-2</v>
      </c>
      <c r="V11" s="3">
        <f t="shared" si="6"/>
        <v>-0.10846189808321646</v>
      </c>
      <c r="W11" s="3">
        <f t="shared" si="7"/>
        <v>6.5547981122181433E-3</v>
      </c>
      <c r="X11" s="3">
        <f t="shared" si="8"/>
        <v>0.11930190153685856</v>
      </c>
    </row>
    <row r="12" spans="1:25" x14ac:dyDescent="0.25">
      <c r="A12" t="s">
        <v>31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O12">
        <v>7764</v>
      </c>
      <c r="P12">
        <v>7995</v>
      </c>
      <c r="Q12">
        <v>8030</v>
      </c>
      <c r="R12">
        <v>8105</v>
      </c>
      <c r="S12">
        <v>7517</v>
      </c>
      <c r="U12" s="3">
        <f t="shared" si="5"/>
        <v>2.9752704791344668E-2</v>
      </c>
      <c r="V12" s="3">
        <f t="shared" si="6"/>
        <v>4.3777360850531582E-3</v>
      </c>
      <c r="W12" s="3">
        <f t="shared" si="7"/>
        <v>9.3399750933997501E-3</v>
      </c>
      <c r="X12" s="3">
        <f t="shared" si="8"/>
        <v>-7.2547809993830967E-2</v>
      </c>
    </row>
    <row r="13" spans="1:25" x14ac:dyDescent="0.25">
      <c r="A13" t="s">
        <v>32</v>
      </c>
      <c r="B13" t="s">
        <v>33</v>
      </c>
      <c r="C13" t="s">
        <v>34</v>
      </c>
      <c r="D13" t="s">
        <v>35</v>
      </c>
      <c r="E13" t="s">
        <v>36</v>
      </c>
      <c r="F13" t="s">
        <v>37</v>
      </c>
      <c r="G13" t="s">
        <v>38</v>
      </c>
      <c r="H13" t="s">
        <v>39</v>
      </c>
      <c r="I13" t="s">
        <v>40</v>
      </c>
      <c r="J13" t="s">
        <v>41</v>
      </c>
      <c r="K13" t="s">
        <v>42</v>
      </c>
      <c r="L13" t="s">
        <v>11</v>
      </c>
      <c r="O13">
        <v>50155</v>
      </c>
      <c r="P13">
        <v>53483</v>
      </c>
      <c r="Q13">
        <v>72515</v>
      </c>
      <c r="R13">
        <v>61372</v>
      </c>
      <c r="S13">
        <v>64089</v>
      </c>
      <c r="U13" s="3">
        <f t="shared" si="5"/>
        <v>6.6354301664838994E-2</v>
      </c>
      <c r="V13" s="3">
        <f t="shared" si="6"/>
        <v>0.35585139203111271</v>
      </c>
      <c r="W13" s="3">
        <f t="shared" si="7"/>
        <v>-0.15366475901537613</v>
      </c>
      <c r="X13" s="3">
        <f t="shared" si="8"/>
        <v>4.4271003063286192E-2</v>
      </c>
    </row>
    <row r="14" spans="1:25" x14ac:dyDescent="0.25">
      <c r="A14" t="s">
        <v>43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O14">
        <v>9368</v>
      </c>
      <c r="P14">
        <v>10501</v>
      </c>
      <c r="Q14">
        <v>3281</v>
      </c>
      <c r="R14">
        <v>-74</v>
      </c>
      <c r="S14">
        <v>1466</v>
      </c>
      <c r="U14" s="3">
        <f t="shared" si="5"/>
        <v>0.12094363791631084</v>
      </c>
      <c r="V14" s="3">
        <f t="shared" si="6"/>
        <v>-0.68755356632701647</v>
      </c>
      <c r="W14" s="3">
        <f t="shared" si="7"/>
        <v>-1.0225540993599513</v>
      </c>
      <c r="X14" s="3">
        <f t="shared" si="8"/>
        <v>20.810810810810811</v>
      </c>
    </row>
    <row r="15" spans="1:25" x14ac:dyDescent="0.25">
      <c r="A15" t="s">
        <v>44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O15">
        <v>7528</v>
      </c>
      <c r="P15">
        <v>7678</v>
      </c>
      <c r="Q15">
        <v>8616</v>
      </c>
      <c r="R15">
        <v>8637</v>
      </c>
      <c r="S15">
        <v>8268</v>
      </c>
      <c r="U15" s="3">
        <f t="shared" si="5"/>
        <v>1.9925611052072262E-2</v>
      </c>
      <c r="V15" s="3">
        <f t="shared" si="6"/>
        <v>0.12216723104975254</v>
      </c>
      <c r="W15" s="3">
        <f t="shared" si="7"/>
        <v>2.4373259052924792E-3</v>
      </c>
      <c r="X15" s="3">
        <f t="shared" si="8"/>
        <v>-4.2723167766585621E-2</v>
      </c>
    </row>
    <row r="16" spans="1:25" x14ac:dyDescent="0.25">
      <c r="A16" t="s">
        <v>45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O16">
        <v>4208</v>
      </c>
      <c r="P16">
        <v>14856</v>
      </c>
      <c r="Q16">
        <v>21659</v>
      </c>
      <c r="R16">
        <v>17097</v>
      </c>
      <c r="S16">
        <v>13529</v>
      </c>
      <c r="U16" s="3">
        <f t="shared" si="5"/>
        <v>2.5304182509505702</v>
      </c>
      <c r="V16" s="3">
        <f t="shared" si="6"/>
        <v>0.45792945611200864</v>
      </c>
      <c r="W16" s="3">
        <f t="shared" si="7"/>
        <v>-0.21062837619465349</v>
      </c>
      <c r="X16" s="3">
        <f t="shared" si="8"/>
        <v>-0.20869158331871088</v>
      </c>
    </row>
    <row r="17" spans="1:24" x14ac:dyDescent="0.25">
      <c r="A17" t="s">
        <v>46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O17">
        <v>-622.79999999999995</v>
      </c>
      <c r="P17">
        <v>-2998.2</v>
      </c>
      <c r="Q17">
        <v>-4547.5</v>
      </c>
      <c r="R17">
        <v>-2832</v>
      </c>
      <c r="S17">
        <v>-10386.4</v>
      </c>
      <c r="U17" s="3">
        <f t="shared" si="5"/>
        <v>-3.814065510597302</v>
      </c>
      <c r="V17" s="3">
        <f t="shared" si="6"/>
        <v>-0.51674337936095005</v>
      </c>
      <c r="W17" s="3">
        <f t="shared" si="7"/>
        <v>0.37724024189114896</v>
      </c>
      <c r="X17" s="3">
        <f t="shared" si="8"/>
        <v>-2.6675141242937852</v>
      </c>
    </row>
    <row r="18" spans="1:24" x14ac:dyDescent="0.25">
      <c r="A18" t="s">
        <v>627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O18">
        <v>1080</v>
      </c>
      <c r="P18">
        <v>3584</v>
      </c>
      <c r="Q18">
        <v>-1713</v>
      </c>
      <c r="R18">
        <v>-375</v>
      </c>
      <c r="S18">
        <v>535</v>
      </c>
      <c r="U18" s="3">
        <f t="shared" si="5"/>
        <v>2.3185185185185184</v>
      </c>
      <c r="V18" s="3">
        <f t="shared" si="6"/>
        <v>-1.4779575892857142</v>
      </c>
      <c r="W18" s="3">
        <f t="shared" si="7"/>
        <v>0.78108581436077062</v>
      </c>
      <c r="X18" s="3">
        <f t="shared" si="8"/>
        <v>2.4266666666666667</v>
      </c>
    </row>
    <row r="19" spans="1:24" x14ac:dyDescent="0.25">
      <c r="A19" t="s">
        <v>48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O19">
        <v>3973</v>
      </c>
      <c r="P19">
        <v>4395</v>
      </c>
      <c r="Q19">
        <v>4602</v>
      </c>
      <c r="R19">
        <v>4460</v>
      </c>
      <c r="S19">
        <v>5277</v>
      </c>
      <c r="U19" s="3">
        <f t="shared" si="5"/>
        <v>0.1062169645104455</v>
      </c>
      <c r="V19" s="3">
        <f t="shared" si="6"/>
        <v>4.709897610921502E-2</v>
      </c>
      <c r="W19" s="3">
        <f t="shared" si="7"/>
        <v>-3.0856149500217298E-2</v>
      </c>
      <c r="X19" s="3">
        <f t="shared" si="8"/>
        <v>0.18318385650224214</v>
      </c>
    </row>
    <row r="20" spans="1:24" x14ac:dyDescent="0.25">
      <c r="A20" t="s">
        <v>49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O20">
        <v>19802</v>
      </c>
      <c r="P20">
        <v>14701</v>
      </c>
      <c r="Q20">
        <v>24826</v>
      </c>
      <c r="R20">
        <v>21477</v>
      </c>
      <c r="S20">
        <v>22761</v>
      </c>
      <c r="U20" s="3">
        <f t="shared" si="5"/>
        <v>-0.2576002423997576</v>
      </c>
      <c r="V20" s="3">
        <f t="shared" si="6"/>
        <v>0.68872865791442761</v>
      </c>
      <c r="W20" s="3">
        <f t="shared" si="7"/>
        <v>-0.1348988963183759</v>
      </c>
      <c r="X20" s="3">
        <f t="shared" si="8"/>
        <v>5.9784886157284535E-2</v>
      </c>
    </row>
    <row r="21" spans="1:24" x14ac:dyDescent="0.25">
      <c r="A21" t="s">
        <v>545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O21">
        <v>893.7</v>
      </c>
      <c r="P21">
        <v>836.35</v>
      </c>
      <c r="Q21">
        <v>-4051.33</v>
      </c>
      <c r="R21">
        <v>-623.20000000000005</v>
      </c>
      <c r="S21">
        <v>682</v>
      </c>
      <c r="U21" s="3">
        <f t="shared" si="5"/>
        <v>-6.4171422177464493E-2</v>
      </c>
      <c r="V21" s="3">
        <f t="shared" si="6"/>
        <v>-5.844060500986429</v>
      </c>
      <c r="W21" s="3">
        <f t="shared" si="7"/>
        <v>0.84617397249792048</v>
      </c>
      <c r="X21" s="3">
        <f t="shared" si="8"/>
        <v>2.0943517329910142</v>
      </c>
    </row>
    <row r="22" spans="1:24" x14ac:dyDescent="0.25">
      <c r="A22" t="s">
        <v>61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O22">
        <v>6804</v>
      </c>
      <c r="P22">
        <v>5265</v>
      </c>
      <c r="Q22">
        <v>9930</v>
      </c>
      <c r="R22">
        <v>4413</v>
      </c>
      <c r="S22">
        <v>1193</v>
      </c>
      <c r="U22" s="3">
        <f t="shared" si="5"/>
        <v>-0.22619047619047619</v>
      </c>
      <c r="V22" s="3">
        <f t="shared" si="6"/>
        <v>0.88603988603988604</v>
      </c>
      <c r="W22" s="3">
        <f t="shared" si="7"/>
        <v>-0.55558912386706949</v>
      </c>
      <c r="X22" s="3">
        <f t="shared" si="8"/>
        <v>-0.72966236120552908</v>
      </c>
    </row>
    <row r="23" spans="1:24" x14ac:dyDescent="0.25">
      <c r="A23" t="s">
        <v>62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O23">
        <v>3030.3</v>
      </c>
      <c r="P23">
        <v>3066.2</v>
      </c>
      <c r="Q23">
        <v>3863.8</v>
      </c>
      <c r="R23">
        <v>4427.1000000000004</v>
      </c>
      <c r="S23">
        <v>4929</v>
      </c>
      <c r="U23" s="3">
        <f t="shared" si="5"/>
        <v>1.1847011847011726E-2</v>
      </c>
      <c r="V23" s="3">
        <f t="shared" si="6"/>
        <v>0.26012654099536897</v>
      </c>
      <c r="W23" s="3">
        <f t="shared" si="7"/>
        <v>0.14578911951964391</v>
      </c>
      <c r="X23" s="3">
        <f t="shared" si="8"/>
        <v>0.11336992613674857</v>
      </c>
    </row>
    <row r="24" spans="1:24" x14ac:dyDescent="0.25">
      <c r="A24" t="s">
        <v>63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O24">
        <v>424.58</v>
      </c>
      <c r="P24">
        <v>473.6</v>
      </c>
      <c r="Q24">
        <v>453.8</v>
      </c>
      <c r="R24">
        <v>545.74</v>
      </c>
      <c r="S24">
        <v>487.71</v>
      </c>
      <c r="U24" s="3">
        <f t="shared" si="5"/>
        <v>0.11545527344670037</v>
      </c>
      <c r="V24" s="3">
        <f t="shared" si="6"/>
        <v>-4.1807432432432456E-2</v>
      </c>
      <c r="W24" s="3">
        <f t="shared" si="7"/>
        <v>0.20260026443367121</v>
      </c>
      <c r="X24" s="3">
        <f t="shared" si="8"/>
        <v>-0.106332685894382</v>
      </c>
    </row>
    <row r="25" spans="1:24" x14ac:dyDescent="0.25">
      <c r="A25" t="s">
        <v>64</v>
      </c>
      <c r="B25" t="s">
        <v>33</v>
      </c>
      <c r="C25" t="s">
        <v>34</v>
      </c>
      <c r="D25" t="s">
        <v>35</v>
      </c>
      <c r="E25" t="s">
        <v>36</v>
      </c>
      <c r="F25" t="s">
        <v>37</v>
      </c>
      <c r="G25" t="s">
        <v>38</v>
      </c>
      <c r="H25" t="s">
        <v>39</v>
      </c>
      <c r="I25" t="s">
        <v>40</v>
      </c>
      <c r="J25" t="s">
        <v>41</v>
      </c>
      <c r="K25" t="s">
        <v>42</v>
      </c>
      <c r="L25" t="s">
        <v>11</v>
      </c>
      <c r="O25">
        <v>1768</v>
      </c>
      <c r="P25">
        <v>1916</v>
      </c>
      <c r="Q25">
        <v>931</v>
      </c>
      <c r="R25">
        <v>1061</v>
      </c>
      <c r="S25">
        <v>2558</v>
      </c>
      <c r="U25" s="3">
        <f t="shared" si="5"/>
        <v>8.3710407239818999E-2</v>
      </c>
      <c r="V25" s="3">
        <f t="shared" si="6"/>
        <v>-0.51409185803757829</v>
      </c>
      <c r="W25" s="3">
        <f t="shared" si="7"/>
        <v>0.13963480128893663</v>
      </c>
      <c r="X25" s="3">
        <f t="shared" si="8"/>
        <v>1.410933081998115</v>
      </c>
    </row>
    <row r="26" spans="1:24" x14ac:dyDescent="0.25">
      <c r="A26" t="s">
        <v>65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H26" t="s">
        <v>72</v>
      </c>
      <c r="I26" t="s">
        <v>73</v>
      </c>
      <c r="J26" t="s">
        <v>74</v>
      </c>
      <c r="K26" t="s">
        <v>75</v>
      </c>
      <c r="L26" t="s">
        <v>11</v>
      </c>
      <c r="O26">
        <v>27820</v>
      </c>
      <c r="P26">
        <v>18507</v>
      </c>
      <c r="Q26">
        <v>25639</v>
      </c>
      <c r="R26">
        <v>29901</v>
      </c>
      <c r="S26">
        <v>36474</v>
      </c>
      <c r="U26" s="3">
        <f t="shared" si="5"/>
        <v>-0.33475916606757727</v>
      </c>
      <c r="V26" s="3">
        <f t="shared" si="6"/>
        <v>0.38536769870859677</v>
      </c>
      <c r="W26" s="3">
        <f t="shared" si="7"/>
        <v>0.16623113225944849</v>
      </c>
      <c r="X26" s="3">
        <f t="shared" si="8"/>
        <v>0.21982542389886625</v>
      </c>
    </row>
    <row r="27" spans="1:24" x14ac:dyDescent="0.25">
      <c r="A27" t="s">
        <v>76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O27">
        <v>12542</v>
      </c>
      <c r="P27">
        <v>10650</v>
      </c>
      <c r="Q27">
        <v>9615</v>
      </c>
      <c r="R27">
        <v>9924</v>
      </c>
      <c r="S27">
        <v>10589</v>
      </c>
      <c r="U27" s="3">
        <f t="shared" si="5"/>
        <v>-0.15085313347153564</v>
      </c>
      <c r="V27" s="3">
        <f t="shared" si="6"/>
        <v>-9.7183098591549291E-2</v>
      </c>
      <c r="W27" s="3">
        <f t="shared" si="7"/>
        <v>3.2137285491419657E-2</v>
      </c>
      <c r="X27" s="3">
        <f t="shared" si="8"/>
        <v>6.7009270455461512E-2</v>
      </c>
    </row>
    <row r="28" spans="1:24" x14ac:dyDescent="0.25">
      <c r="A28" t="s">
        <v>77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O28">
        <v>29277</v>
      </c>
      <c r="P28">
        <v>15270</v>
      </c>
      <c r="Q28">
        <v>28240</v>
      </c>
      <c r="R28">
        <v>20986</v>
      </c>
      <c r="S28">
        <v>20594</v>
      </c>
      <c r="U28" s="3">
        <f t="shared" si="5"/>
        <v>-0.47843016702530999</v>
      </c>
      <c r="V28" s="3">
        <f t="shared" si="6"/>
        <v>0.84937786509495738</v>
      </c>
      <c r="W28" s="3">
        <f t="shared" si="7"/>
        <v>-0.25686968838526913</v>
      </c>
      <c r="X28" s="3">
        <f t="shared" si="8"/>
        <v>-1.8679119412941963E-2</v>
      </c>
    </row>
    <row r="29" spans="1:24" x14ac:dyDescent="0.25">
      <c r="A29" t="s">
        <v>78</v>
      </c>
      <c r="B29" t="s">
        <v>79</v>
      </c>
      <c r="C29" t="s">
        <v>80</v>
      </c>
      <c r="D29" t="s">
        <v>81</v>
      </c>
      <c r="E29" t="s">
        <v>82</v>
      </c>
      <c r="F29" t="s">
        <v>83</v>
      </c>
      <c r="G29" t="s">
        <v>84</v>
      </c>
      <c r="H29" t="s">
        <v>85</v>
      </c>
      <c r="I29" t="s">
        <v>86</v>
      </c>
      <c r="J29" t="s">
        <v>87</v>
      </c>
      <c r="K29" t="s">
        <v>88</v>
      </c>
      <c r="L29" t="s">
        <v>11</v>
      </c>
      <c r="O29">
        <v>1662.71</v>
      </c>
      <c r="P29">
        <v>1802.61</v>
      </c>
      <c r="Q29">
        <v>1912.71</v>
      </c>
      <c r="R29">
        <v>1925.49</v>
      </c>
      <c r="S29">
        <v>1636.33</v>
      </c>
      <c r="U29" s="3">
        <f t="shared" si="5"/>
        <v>8.4139747761184963E-2</v>
      </c>
      <c r="V29" s="3">
        <f t="shared" si="6"/>
        <v>6.1078103416712513E-2</v>
      </c>
      <c r="W29" s="3">
        <f t="shared" si="7"/>
        <v>6.6816192731778325E-3</v>
      </c>
      <c r="X29" s="3">
        <f t="shared" si="8"/>
        <v>-0.15017476071026081</v>
      </c>
    </row>
    <row r="30" spans="1:24" x14ac:dyDescent="0.25">
      <c r="A30" t="s">
        <v>89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O30">
        <v>2176</v>
      </c>
      <c r="P30">
        <v>3304</v>
      </c>
      <c r="Q30">
        <v>3327</v>
      </c>
      <c r="R30">
        <v>2979</v>
      </c>
      <c r="S30">
        <v>3606</v>
      </c>
      <c r="U30" s="3">
        <f t="shared" si="5"/>
        <v>0.51838235294117652</v>
      </c>
      <c r="V30" s="3">
        <f t="shared" si="6"/>
        <v>6.9612590799031475E-3</v>
      </c>
      <c r="W30" s="3">
        <f t="shared" si="7"/>
        <v>-0.10459873760144274</v>
      </c>
      <c r="X30" s="3">
        <f t="shared" si="8"/>
        <v>0.21047331319234641</v>
      </c>
    </row>
    <row r="31" spans="1:24" x14ac:dyDescent="0.25">
      <c r="A31" t="s">
        <v>90</v>
      </c>
      <c r="B31" t="s">
        <v>91</v>
      </c>
      <c r="C31" t="s">
        <v>92</v>
      </c>
      <c r="D31" t="s">
        <v>93</v>
      </c>
      <c r="E31" t="s">
        <v>94</v>
      </c>
      <c r="F31" t="s">
        <v>95</v>
      </c>
      <c r="G31" t="s">
        <v>96</v>
      </c>
      <c r="H31" t="s">
        <v>97</v>
      </c>
      <c r="I31" t="s">
        <v>98</v>
      </c>
      <c r="J31" t="s">
        <v>99</v>
      </c>
      <c r="K31" t="s">
        <v>100</v>
      </c>
      <c r="L31" t="s">
        <v>11</v>
      </c>
      <c r="O31">
        <v>9715</v>
      </c>
      <c r="P31">
        <v>11201</v>
      </c>
      <c r="Q31">
        <v>12920</v>
      </c>
      <c r="R31">
        <v>12287</v>
      </c>
      <c r="S31">
        <v>13039</v>
      </c>
      <c r="U31" s="3">
        <f t="shared" si="5"/>
        <v>0.15295934122490992</v>
      </c>
      <c r="V31" s="3">
        <f t="shared" si="6"/>
        <v>0.15346844031782877</v>
      </c>
      <c r="W31" s="3">
        <f t="shared" si="7"/>
        <v>-4.8993808049535605E-2</v>
      </c>
      <c r="X31" s="3">
        <f t="shared" si="8"/>
        <v>6.1202897371205336E-2</v>
      </c>
    </row>
    <row r="32" spans="1:24" x14ac:dyDescent="0.25">
      <c r="A32" t="s">
        <v>101</v>
      </c>
      <c r="B32" t="s">
        <v>102</v>
      </c>
      <c r="C32" t="s">
        <v>103</v>
      </c>
      <c r="D32" t="s">
        <v>104</v>
      </c>
      <c r="E32" t="s">
        <v>105</v>
      </c>
      <c r="F32" t="s">
        <v>106</v>
      </c>
      <c r="G32" t="s">
        <v>107</v>
      </c>
      <c r="H32" t="s">
        <v>108</v>
      </c>
      <c r="I32" t="s">
        <v>109</v>
      </c>
      <c r="J32" t="s">
        <v>110</v>
      </c>
      <c r="K32" t="s">
        <v>111</v>
      </c>
      <c r="L32" t="s">
        <v>11</v>
      </c>
      <c r="O32">
        <v>7</v>
      </c>
      <c r="P32">
        <v>925</v>
      </c>
      <c r="Q32">
        <v>877</v>
      </c>
      <c r="R32">
        <v>1210</v>
      </c>
      <c r="S32">
        <v>1449</v>
      </c>
      <c r="U32" s="3">
        <f t="shared" si="5"/>
        <v>131.14285714285714</v>
      </c>
      <c r="V32" s="3">
        <f t="shared" si="6"/>
        <v>-5.1891891891891889E-2</v>
      </c>
      <c r="W32" s="3">
        <f t="shared" si="7"/>
        <v>0.37970353477765106</v>
      </c>
      <c r="X32" s="3">
        <f t="shared" si="8"/>
        <v>0.1975206611570248</v>
      </c>
    </row>
    <row r="33" spans="1:24" x14ac:dyDescent="0.25">
      <c r="A33" t="s">
        <v>112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I33" t="s">
        <v>73</v>
      </c>
      <c r="J33" t="s">
        <v>74</v>
      </c>
      <c r="K33" t="s">
        <v>75</v>
      </c>
      <c r="L33" t="s">
        <v>11</v>
      </c>
      <c r="O33">
        <v>1776.8</v>
      </c>
      <c r="P33">
        <v>1561</v>
      </c>
      <c r="Q33">
        <v>1555</v>
      </c>
      <c r="R33">
        <v>1617</v>
      </c>
      <c r="S33">
        <v>1980</v>
      </c>
      <c r="U33" s="3">
        <f t="shared" si="5"/>
        <v>-0.12145429986492569</v>
      </c>
      <c r="V33" s="3">
        <f t="shared" si="6"/>
        <v>-3.8436899423446511E-3</v>
      </c>
      <c r="W33" s="3">
        <f t="shared" si="7"/>
        <v>3.9871382636655947E-2</v>
      </c>
      <c r="X33" s="3">
        <f t="shared" si="8"/>
        <v>0.22448979591836735</v>
      </c>
    </row>
    <row r="34" spans="1:24" x14ac:dyDescent="0.25">
      <c r="A34" t="s">
        <v>113</v>
      </c>
      <c r="B34" t="s">
        <v>51</v>
      </c>
      <c r="C34" t="s">
        <v>52</v>
      </c>
      <c r="D34" t="s">
        <v>53</v>
      </c>
      <c r="E34" t="s">
        <v>54</v>
      </c>
      <c r="F34" t="s">
        <v>55</v>
      </c>
      <c r="G34" t="s">
        <v>56</v>
      </c>
      <c r="H34" t="s">
        <v>57</v>
      </c>
      <c r="I34" t="s">
        <v>58</v>
      </c>
      <c r="J34" t="s">
        <v>59</v>
      </c>
      <c r="K34" t="s">
        <v>60</v>
      </c>
      <c r="L34" t="s">
        <v>11</v>
      </c>
      <c r="O34">
        <v>663</v>
      </c>
      <c r="P34">
        <v>809</v>
      </c>
      <c r="Q34">
        <v>837</v>
      </c>
      <c r="R34">
        <v>1004</v>
      </c>
      <c r="S34">
        <v>578</v>
      </c>
      <c r="U34" s="3">
        <f t="shared" si="5"/>
        <v>0.22021116138763197</v>
      </c>
      <c r="V34" s="3">
        <f t="shared" si="6"/>
        <v>3.4610630407911E-2</v>
      </c>
      <c r="W34" s="3">
        <f t="shared" si="7"/>
        <v>0.19952210274790919</v>
      </c>
      <c r="X34" s="3">
        <f t="shared" si="8"/>
        <v>-0.42430278884462153</v>
      </c>
    </row>
    <row r="35" spans="1:24" x14ac:dyDescent="0.25">
      <c r="A35" t="s">
        <v>114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O35">
        <v>15899</v>
      </c>
      <c r="P35">
        <v>17259</v>
      </c>
      <c r="Q35">
        <v>19651</v>
      </c>
      <c r="R35">
        <v>24150</v>
      </c>
      <c r="S35">
        <v>27193</v>
      </c>
      <c r="U35" s="3">
        <f t="shared" si="5"/>
        <v>8.5539971067362733E-2</v>
      </c>
      <c r="V35" s="3">
        <f t="shared" si="6"/>
        <v>0.13859435656758792</v>
      </c>
      <c r="W35" s="3">
        <f t="shared" si="7"/>
        <v>0.22894509185283191</v>
      </c>
      <c r="X35" s="3">
        <f t="shared" si="8"/>
        <v>0.12600414078674949</v>
      </c>
    </row>
    <row r="36" spans="1:24" x14ac:dyDescent="0.25">
      <c r="A36" t="s">
        <v>115</v>
      </c>
      <c r="B36" t="s">
        <v>116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O36">
        <v>11737</v>
      </c>
      <c r="P36">
        <v>12357</v>
      </c>
      <c r="Q36">
        <v>8778</v>
      </c>
      <c r="R36">
        <v>10304</v>
      </c>
      <c r="S36">
        <v>11132</v>
      </c>
      <c r="U36" s="3">
        <f t="shared" si="5"/>
        <v>5.2824401465451136E-2</v>
      </c>
      <c r="V36" s="3">
        <f t="shared" si="6"/>
        <v>-0.28963340616654526</v>
      </c>
      <c r="W36" s="3">
        <f t="shared" si="7"/>
        <v>0.17384370015948963</v>
      </c>
      <c r="X36" s="3">
        <f t="shared" si="8"/>
        <v>8.0357142857142863E-2</v>
      </c>
    </row>
    <row r="37" spans="1:24" x14ac:dyDescent="0.25">
      <c r="A37" t="s">
        <v>117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O37">
        <v>545.59</v>
      </c>
      <c r="P37">
        <v>381.22</v>
      </c>
      <c r="Q37">
        <v>356.54</v>
      </c>
      <c r="R37">
        <v>316.43</v>
      </c>
      <c r="S37">
        <v>1013.81</v>
      </c>
      <c r="U37" s="3">
        <f t="shared" si="5"/>
        <v>-0.30127018457083155</v>
      </c>
      <c r="V37" s="3">
        <f t="shared" si="6"/>
        <v>-6.4739520486857993E-2</v>
      </c>
      <c r="W37" s="3">
        <f t="shared" si="7"/>
        <v>-0.1124978964492063</v>
      </c>
      <c r="X37" s="3">
        <f t="shared" si="8"/>
        <v>2.2038997566602405</v>
      </c>
    </row>
    <row r="38" spans="1:24" x14ac:dyDescent="0.25">
      <c r="A38" t="s">
        <v>118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O38">
        <v>15471</v>
      </c>
      <c r="P38">
        <v>20563</v>
      </c>
      <c r="Q38">
        <v>19196</v>
      </c>
      <c r="R38">
        <v>19803</v>
      </c>
      <c r="S38">
        <v>17673</v>
      </c>
      <c r="U38" s="3">
        <f t="shared" si="5"/>
        <v>0.32913192424536231</v>
      </c>
      <c r="V38" s="3">
        <f t="shared" si="6"/>
        <v>-6.6478626659534121E-2</v>
      </c>
      <c r="W38" s="3">
        <f t="shared" si="7"/>
        <v>3.1621171077307775E-2</v>
      </c>
      <c r="X38" s="3">
        <f t="shared" si="8"/>
        <v>-0.10755946068777458</v>
      </c>
    </row>
    <row r="39" spans="1:24" x14ac:dyDescent="0.25">
      <c r="A39" t="s">
        <v>119</v>
      </c>
      <c r="B39" t="s">
        <v>51</v>
      </c>
      <c r="C39" t="s">
        <v>52</v>
      </c>
      <c r="D39" t="s">
        <v>53</v>
      </c>
      <c r="E39" t="s">
        <v>54</v>
      </c>
      <c r="F39" t="s">
        <v>55</v>
      </c>
      <c r="G39" t="s">
        <v>56</v>
      </c>
      <c r="H39" t="s">
        <v>57</v>
      </c>
      <c r="I39" t="s">
        <v>58</v>
      </c>
      <c r="J39" t="s">
        <v>59</v>
      </c>
      <c r="K39" t="s">
        <v>60</v>
      </c>
      <c r="L39" t="s">
        <v>11</v>
      </c>
      <c r="O39">
        <v>3673</v>
      </c>
      <c r="P39">
        <v>4276</v>
      </c>
      <c r="Q39">
        <v>4419</v>
      </c>
      <c r="R39">
        <v>5201</v>
      </c>
      <c r="S39">
        <v>5489</v>
      </c>
      <c r="U39" s="3">
        <f t="shared" si="5"/>
        <v>0.16417097740266812</v>
      </c>
      <c r="V39" s="3">
        <f t="shared" si="6"/>
        <v>3.3442469597754911E-2</v>
      </c>
      <c r="W39" s="3">
        <f t="shared" si="7"/>
        <v>0.17696311382665761</v>
      </c>
      <c r="X39" s="3">
        <f t="shared" si="8"/>
        <v>5.5373966544895216E-2</v>
      </c>
    </row>
    <row r="40" spans="1:24" x14ac:dyDescent="0.25">
      <c r="A40" t="s">
        <v>120</v>
      </c>
      <c r="B40" t="s">
        <v>102</v>
      </c>
      <c r="C40" t="s">
        <v>103</v>
      </c>
      <c r="D40" t="s">
        <v>104</v>
      </c>
      <c r="E40" t="s">
        <v>105</v>
      </c>
      <c r="F40" t="s">
        <v>106</v>
      </c>
      <c r="G40" t="s">
        <v>107</v>
      </c>
      <c r="H40" t="s">
        <v>108</v>
      </c>
      <c r="I40" t="s">
        <v>109</v>
      </c>
      <c r="J40" t="s">
        <v>110</v>
      </c>
      <c r="K40" t="s">
        <v>111</v>
      </c>
      <c r="L40" t="s">
        <v>11</v>
      </c>
      <c r="O40">
        <v>2171</v>
      </c>
      <c r="P40">
        <v>2657</v>
      </c>
      <c r="Q40">
        <v>3250</v>
      </c>
      <c r="R40">
        <v>6891</v>
      </c>
      <c r="S40">
        <v>239</v>
      </c>
      <c r="U40" s="3">
        <f t="shared" si="5"/>
        <v>0.22385997236296637</v>
      </c>
      <c r="V40" s="3">
        <f t="shared" si="6"/>
        <v>0.22318404215280391</v>
      </c>
      <c r="W40" s="3">
        <f t="shared" si="7"/>
        <v>1.1203076923076922</v>
      </c>
      <c r="X40" s="3">
        <f t="shared" si="8"/>
        <v>-0.96531708024960095</v>
      </c>
    </row>
    <row r="41" spans="1:24" x14ac:dyDescent="0.25">
      <c r="A41" t="s">
        <v>121</v>
      </c>
      <c r="B41" t="s">
        <v>122</v>
      </c>
      <c r="C41" t="s">
        <v>123</v>
      </c>
      <c r="D41" t="s">
        <v>124</v>
      </c>
      <c r="E41" t="s">
        <v>125</v>
      </c>
      <c r="F41" t="s">
        <v>126</v>
      </c>
      <c r="G41" t="s">
        <v>127</v>
      </c>
      <c r="H41" t="s">
        <v>128</v>
      </c>
      <c r="I41" t="s">
        <v>129</v>
      </c>
      <c r="J41" t="s">
        <v>130</v>
      </c>
      <c r="K41" t="s">
        <v>131</v>
      </c>
      <c r="L41" t="s">
        <v>11</v>
      </c>
      <c r="O41">
        <v>3705</v>
      </c>
      <c r="P41">
        <v>3486</v>
      </c>
      <c r="Q41">
        <v>4336</v>
      </c>
      <c r="R41">
        <v>4602</v>
      </c>
      <c r="S41">
        <v>5675</v>
      </c>
      <c r="U41" s="3">
        <f t="shared" si="5"/>
        <v>-5.9109311740890687E-2</v>
      </c>
      <c r="V41" s="3">
        <f t="shared" si="6"/>
        <v>0.24383247274813541</v>
      </c>
      <c r="W41" s="3">
        <f t="shared" si="7"/>
        <v>6.1346863468634688E-2</v>
      </c>
      <c r="X41" s="3">
        <f t="shared" si="8"/>
        <v>0.23315949587136028</v>
      </c>
    </row>
    <row r="42" spans="1:24" x14ac:dyDescent="0.25">
      <c r="A42" t="s">
        <v>132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O42">
        <v>4052</v>
      </c>
      <c r="P42">
        <v>8804</v>
      </c>
      <c r="Q42">
        <v>5651</v>
      </c>
      <c r="R42">
        <v>4281</v>
      </c>
      <c r="S42">
        <v>3536</v>
      </c>
      <c r="U42" s="3">
        <f t="shared" si="5"/>
        <v>1.1727541954590326</v>
      </c>
      <c r="V42" s="3">
        <f t="shared" si="6"/>
        <v>-0.35813266696955931</v>
      </c>
      <c r="W42" s="3">
        <f t="shared" si="7"/>
        <v>-0.24243496726243144</v>
      </c>
      <c r="X42" s="3">
        <f t="shared" si="8"/>
        <v>-0.1740247605699603</v>
      </c>
    </row>
    <row r="43" spans="1:24" x14ac:dyDescent="0.25">
      <c r="A43" t="s">
        <v>460</v>
      </c>
      <c r="B43" t="s">
        <v>33</v>
      </c>
      <c r="C43" t="s">
        <v>34</v>
      </c>
      <c r="D43" t="s">
        <v>35</v>
      </c>
      <c r="E43" t="s">
        <v>36</v>
      </c>
      <c r="F43" t="s">
        <v>37</v>
      </c>
      <c r="G43" t="s">
        <v>38</v>
      </c>
      <c r="H43" t="s">
        <v>39</v>
      </c>
      <c r="I43" t="s">
        <v>40</v>
      </c>
      <c r="J43" t="s">
        <v>41</v>
      </c>
      <c r="K43" t="s">
        <v>42</v>
      </c>
      <c r="L43" t="s">
        <v>11</v>
      </c>
      <c r="O43">
        <v>-1192.9000000000001</v>
      </c>
      <c r="P43">
        <v>48.1</v>
      </c>
      <c r="Q43">
        <v>177.2</v>
      </c>
      <c r="R43">
        <v>415.3</v>
      </c>
      <c r="S43">
        <v>1230.5</v>
      </c>
      <c r="U43" s="3">
        <f t="shared" si="5"/>
        <v>1.0403219046022298</v>
      </c>
      <c r="V43" s="3">
        <f t="shared" si="6"/>
        <v>2.683991683991684</v>
      </c>
      <c r="W43" s="3">
        <f t="shared" si="7"/>
        <v>1.3436794582392779</v>
      </c>
      <c r="X43" s="3">
        <f t="shared" si="8"/>
        <v>1.9629183722610162</v>
      </c>
    </row>
    <row r="44" spans="1:24" x14ac:dyDescent="0.25">
      <c r="A44" t="s">
        <v>134</v>
      </c>
      <c r="B44" t="s">
        <v>33</v>
      </c>
      <c r="C44" t="s">
        <v>34</v>
      </c>
      <c r="D44" t="s">
        <v>35</v>
      </c>
      <c r="E44" t="s">
        <v>36</v>
      </c>
      <c r="F44" t="s">
        <v>37</v>
      </c>
      <c r="G44" t="s">
        <v>38</v>
      </c>
      <c r="H44" t="s">
        <v>39</v>
      </c>
      <c r="I44" t="s">
        <v>40</v>
      </c>
      <c r="J44" t="s">
        <v>41</v>
      </c>
      <c r="K44" t="s">
        <v>42</v>
      </c>
      <c r="L44" t="s">
        <v>11</v>
      </c>
      <c r="O44">
        <v>8194</v>
      </c>
      <c r="P44">
        <v>8778</v>
      </c>
      <c r="Q44">
        <v>6487</v>
      </c>
      <c r="R44">
        <v>6833</v>
      </c>
      <c r="S44">
        <v>3020</v>
      </c>
      <c r="U44" s="3">
        <f t="shared" si="5"/>
        <v>7.127166219184769E-2</v>
      </c>
      <c r="V44" s="3">
        <f t="shared" si="6"/>
        <v>-0.26099339257233994</v>
      </c>
      <c r="W44" s="3">
        <f t="shared" si="7"/>
        <v>5.3337444119007246E-2</v>
      </c>
      <c r="X44" s="3">
        <f t="shared" si="8"/>
        <v>-0.55802722084004097</v>
      </c>
    </row>
    <row r="45" spans="1:24" x14ac:dyDescent="0.25">
      <c r="A45" t="s">
        <v>135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O45">
        <v>696.38</v>
      </c>
      <c r="P45">
        <v>761.24</v>
      </c>
      <c r="Q45">
        <v>1225.0999999999999</v>
      </c>
      <c r="R45">
        <v>1329.82</v>
      </c>
      <c r="S45">
        <v>2078.5100000000002</v>
      </c>
      <c r="U45" s="3">
        <f t="shared" si="5"/>
        <v>9.3138803526810102E-2</v>
      </c>
      <c r="V45" s="3">
        <f t="shared" si="6"/>
        <v>0.6093479060480268</v>
      </c>
      <c r="W45" s="3">
        <f t="shared" si="7"/>
        <v>8.5478736429679236E-2</v>
      </c>
      <c r="X45" s="3">
        <f t="shared" si="8"/>
        <v>0.56300100765517158</v>
      </c>
    </row>
    <row r="46" spans="1:24" x14ac:dyDescent="0.25">
      <c r="A46" t="s">
        <v>136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O46">
        <v>57711</v>
      </c>
      <c r="P46">
        <v>51630</v>
      </c>
      <c r="Q46">
        <v>21966</v>
      </c>
      <c r="R46">
        <v>7969</v>
      </c>
      <c r="S46">
        <v>18674</v>
      </c>
      <c r="U46" s="3">
        <f t="shared" si="5"/>
        <v>-0.10536986016530644</v>
      </c>
      <c r="V46" s="3">
        <f t="shared" si="6"/>
        <v>-0.57454968041836141</v>
      </c>
      <c r="W46" s="3">
        <f t="shared" si="7"/>
        <v>-0.63721205499408173</v>
      </c>
      <c r="X46" s="3">
        <f t="shared" si="8"/>
        <v>1.3433304053206174</v>
      </c>
    </row>
    <row r="47" spans="1:24" x14ac:dyDescent="0.25">
      <c r="A47" t="s">
        <v>137</v>
      </c>
      <c r="B47" t="s">
        <v>79</v>
      </c>
      <c r="C47" t="s">
        <v>80</v>
      </c>
      <c r="D47" t="s">
        <v>81</v>
      </c>
      <c r="E47" t="s">
        <v>82</v>
      </c>
      <c r="F47" t="s">
        <v>83</v>
      </c>
      <c r="G47" t="s">
        <v>84</v>
      </c>
      <c r="H47" t="s">
        <v>85</v>
      </c>
      <c r="I47" t="s">
        <v>86</v>
      </c>
      <c r="J47" t="s">
        <v>87</v>
      </c>
      <c r="K47" t="s">
        <v>88</v>
      </c>
      <c r="L47" t="s">
        <v>11</v>
      </c>
      <c r="O47">
        <v>4297.7</v>
      </c>
      <c r="P47">
        <v>4410.53</v>
      </c>
      <c r="Q47">
        <v>5603.57</v>
      </c>
      <c r="R47">
        <v>4616.03</v>
      </c>
      <c r="S47">
        <v>5808.09</v>
      </c>
      <c r="U47" s="3">
        <f t="shared" si="5"/>
        <v>2.6253577494939138E-2</v>
      </c>
      <c r="V47" s="3">
        <f t="shared" si="6"/>
        <v>0.27049810340253894</v>
      </c>
      <c r="W47" s="3">
        <f t="shared" si="7"/>
        <v>-0.17623407934584559</v>
      </c>
      <c r="X47" s="3">
        <f t="shared" si="8"/>
        <v>0.25824355560947404</v>
      </c>
    </row>
    <row r="48" spans="1:24" x14ac:dyDescent="0.25">
      <c r="A48" t="s">
        <v>138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O48">
        <v>2940.5</v>
      </c>
      <c r="P48">
        <v>3500</v>
      </c>
      <c r="Q48">
        <v>4236</v>
      </c>
      <c r="R48">
        <v>3991</v>
      </c>
      <c r="S48">
        <v>2992</v>
      </c>
      <c r="U48" s="3">
        <f t="shared" si="5"/>
        <v>0.19027376296548207</v>
      </c>
      <c r="V48" s="3">
        <f t="shared" si="6"/>
        <v>0.2102857142857143</v>
      </c>
      <c r="W48" s="3">
        <f t="shared" si="7"/>
        <v>-5.7837582625118039E-2</v>
      </c>
      <c r="X48" s="3">
        <f t="shared" si="8"/>
        <v>-0.25031320471059887</v>
      </c>
    </row>
    <row r="49" spans="1:24" x14ac:dyDescent="0.25">
      <c r="A49" t="s">
        <v>139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O49">
        <v>506</v>
      </c>
      <c r="P49">
        <v>-111</v>
      </c>
      <c r="Q49">
        <v>1568</v>
      </c>
      <c r="R49">
        <v>3892</v>
      </c>
      <c r="S49">
        <v>3806</v>
      </c>
      <c r="U49" s="3">
        <f t="shared" si="5"/>
        <v>-1.2193675889328064</v>
      </c>
      <c r="V49" s="3">
        <f t="shared" si="6"/>
        <v>15.126126126126126</v>
      </c>
      <c r="W49" s="3">
        <f t="shared" si="7"/>
        <v>1.4821428571428572</v>
      </c>
      <c r="X49" s="3">
        <f t="shared" si="8"/>
        <v>-2.2096608427543678E-2</v>
      </c>
    </row>
    <row r="50" spans="1:24" x14ac:dyDescent="0.25">
      <c r="A50" t="s">
        <v>140</v>
      </c>
      <c r="B50" t="s">
        <v>141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O50">
        <v>1319</v>
      </c>
      <c r="P50">
        <v>981</v>
      </c>
      <c r="Q50">
        <v>1121</v>
      </c>
      <c r="R50">
        <v>1106</v>
      </c>
      <c r="S50">
        <v>1151</v>
      </c>
      <c r="U50" s="3">
        <f t="shared" si="5"/>
        <v>-0.25625473843821078</v>
      </c>
      <c r="V50" s="3">
        <f t="shared" si="6"/>
        <v>0.14271151885830785</v>
      </c>
      <c r="W50" s="3">
        <f t="shared" si="7"/>
        <v>-1.3380909901873328E-2</v>
      </c>
      <c r="X50" s="3">
        <f t="shared" si="8"/>
        <v>4.0687160940325498E-2</v>
      </c>
    </row>
    <row r="51" spans="1:24" x14ac:dyDescent="0.25">
      <c r="A51" t="s">
        <v>142</v>
      </c>
      <c r="B51" t="s">
        <v>33</v>
      </c>
      <c r="C51" t="s">
        <v>34</v>
      </c>
      <c r="D51" t="s">
        <v>35</v>
      </c>
      <c r="E51" t="s">
        <v>36</v>
      </c>
      <c r="F51" t="s">
        <v>37</v>
      </c>
      <c r="G51" t="s">
        <v>38</v>
      </c>
      <c r="H51" t="s">
        <v>39</v>
      </c>
      <c r="I51" t="s">
        <v>40</v>
      </c>
      <c r="J51" t="s">
        <v>41</v>
      </c>
      <c r="K51" t="s">
        <v>42</v>
      </c>
      <c r="L51" t="s">
        <v>11</v>
      </c>
      <c r="O51">
        <v>3026.6</v>
      </c>
      <c r="P51">
        <v>3409.6</v>
      </c>
      <c r="Q51">
        <v>3028.4</v>
      </c>
      <c r="R51">
        <v>2499.8000000000002</v>
      </c>
      <c r="S51">
        <v>2549.1</v>
      </c>
      <c r="U51" s="3">
        <f t="shared" si="5"/>
        <v>0.12654463754708253</v>
      </c>
      <c r="V51" s="3">
        <f t="shared" si="6"/>
        <v>-0.11180197090567803</v>
      </c>
      <c r="W51" s="3">
        <f t="shared" si="7"/>
        <v>-0.17454761590278692</v>
      </c>
      <c r="X51" s="3">
        <f t="shared" si="8"/>
        <v>1.9721577726217986E-2</v>
      </c>
    </row>
    <row r="52" spans="1:24" x14ac:dyDescent="0.25">
      <c r="A52" t="s">
        <v>143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P52">
        <v>1528</v>
      </c>
      <c r="Q52">
        <v>1462</v>
      </c>
      <c r="R52">
        <v>-4705</v>
      </c>
      <c r="S52">
        <v>-615</v>
      </c>
      <c r="U52" s="3">
        <f t="shared" si="5"/>
        <v>0</v>
      </c>
      <c r="V52" s="3">
        <f t="shared" si="6"/>
        <v>-4.3193717277486908E-2</v>
      </c>
      <c r="W52" s="3">
        <f t="shared" si="7"/>
        <v>-4.2181942544459643</v>
      </c>
      <c r="X52" s="3">
        <f t="shared" si="8"/>
        <v>0.86928799149840597</v>
      </c>
    </row>
    <row r="53" spans="1:24" x14ac:dyDescent="0.25">
      <c r="A53" t="s">
        <v>144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O53">
        <v>3777</v>
      </c>
      <c r="P53">
        <v>3563</v>
      </c>
      <c r="Q53">
        <v>4235</v>
      </c>
      <c r="R53">
        <v>4725</v>
      </c>
      <c r="S53">
        <v>4610</v>
      </c>
      <c r="U53" s="3">
        <f t="shared" si="5"/>
        <v>-5.6658723854911303E-2</v>
      </c>
      <c r="V53" s="3">
        <f t="shared" si="6"/>
        <v>0.18860510805500982</v>
      </c>
      <c r="W53" s="3">
        <f t="shared" si="7"/>
        <v>0.11570247933884298</v>
      </c>
      <c r="X53" s="3">
        <f t="shared" si="8"/>
        <v>-2.433862433862434E-2</v>
      </c>
    </row>
    <row r="54" spans="1:24" x14ac:dyDescent="0.25">
      <c r="A54" t="s">
        <v>145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O54">
        <v>2296.54</v>
      </c>
      <c r="P54">
        <v>2989.45</v>
      </c>
      <c r="Q54">
        <v>3128.32</v>
      </c>
      <c r="R54">
        <v>2713.24</v>
      </c>
      <c r="S54">
        <v>4398.32</v>
      </c>
      <c r="U54" s="3">
        <f t="shared" si="5"/>
        <v>0.30171910787532541</v>
      </c>
      <c r="V54" s="3">
        <f t="shared" si="6"/>
        <v>4.6453360986134694E-2</v>
      </c>
      <c r="W54" s="3">
        <f t="shared" si="7"/>
        <v>-0.13268463584288065</v>
      </c>
      <c r="X54" s="3">
        <f t="shared" si="8"/>
        <v>0.62105821821880858</v>
      </c>
    </row>
    <row r="55" spans="1:24" x14ac:dyDescent="0.25">
      <c r="A55" t="s">
        <v>146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  <c r="G55" t="s">
        <v>26</v>
      </c>
      <c r="H55" t="s">
        <v>27</v>
      </c>
      <c r="I55" t="s">
        <v>28</v>
      </c>
      <c r="J55" t="s">
        <v>29</v>
      </c>
      <c r="K55" t="s">
        <v>30</v>
      </c>
      <c r="L55" t="s">
        <v>11</v>
      </c>
      <c r="O55">
        <v>771</v>
      </c>
      <c r="P55">
        <v>584.6</v>
      </c>
      <c r="Q55">
        <v>108.8</v>
      </c>
      <c r="R55">
        <v>729.5</v>
      </c>
      <c r="S55">
        <v>874.8</v>
      </c>
      <c r="U55" s="3">
        <f t="shared" si="5"/>
        <v>-0.24176394293125808</v>
      </c>
      <c r="V55" s="3">
        <f t="shared" si="6"/>
        <v>-0.81388983920629487</v>
      </c>
      <c r="W55" s="3">
        <f t="shared" si="7"/>
        <v>5.7049632352941186</v>
      </c>
      <c r="X55" s="3">
        <f t="shared" si="8"/>
        <v>0.19917751884852633</v>
      </c>
    </row>
    <row r="56" spans="1:24" x14ac:dyDescent="0.25">
      <c r="A56" t="s">
        <v>147</v>
      </c>
      <c r="B56" t="s">
        <v>66</v>
      </c>
      <c r="C56" t="s">
        <v>67</v>
      </c>
      <c r="D56" t="s">
        <v>68</v>
      </c>
      <c r="E56" t="s">
        <v>69</v>
      </c>
      <c r="F56" t="s">
        <v>70</v>
      </c>
      <c r="G56" t="s">
        <v>71</v>
      </c>
      <c r="H56" t="s">
        <v>72</v>
      </c>
      <c r="I56" t="s">
        <v>73</v>
      </c>
      <c r="J56" t="s">
        <v>74</v>
      </c>
      <c r="K56" t="s">
        <v>75</v>
      </c>
      <c r="L56" t="s">
        <v>11</v>
      </c>
      <c r="O56">
        <v>1798</v>
      </c>
      <c r="P56">
        <v>1967</v>
      </c>
      <c r="Q56">
        <v>2276</v>
      </c>
      <c r="R56">
        <v>1924</v>
      </c>
      <c r="S56">
        <v>-228</v>
      </c>
      <c r="U56" s="3">
        <f t="shared" si="5"/>
        <v>9.3993325917686318E-2</v>
      </c>
      <c r="V56" s="3">
        <f t="shared" si="6"/>
        <v>0.15709201830198272</v>
      </c>
      <c r="W56" s="3">
        <f t="shared" si="7"/>
        <v>-0.15465729349736379</v>
      </c>
      <c r="X56" s="3">
        <f t="shared" si="8"/>
        <v>-1.1185031185031185</v>
      </c>
    </row>
    <row r="57" spans="1:24" x14ac:dyDescent="0.25">
      <c r="A57" t="s">
        <v>159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O57">
        <v>4913</v>
      </c>
      <c r="P57">
        <v>-800</v>
      </c>
      <c r="Q57">
        <v>-14128</v>
      </c>
      <c r="R57">
        <v>-3472</v>
      </c>
      <c r="S57">
        <v>2902</v>
      </c>
      <c r="U57" s="3">
        <f t="shared" si="5"/>
        <v>-1.1628332994097292</v>
      </c>
      <c r="V57" s="3">
        <f t="shared" si="6"/>
        <v>-16.66</v>
      </c>
      <c r="W57" s="3">
        <f t="shared" si="7"/>
        <v>0.75424688561721409</v>
      </c>
      <c r="X57" s="3">
        <f t="shared" si="8"/>
        <v>1.8358294930875576</v>
      </c>
    </row>
    <row r="58" spans="1:24" x14ac:dyDescent="0.25">
      <c r="A58" t="s">
        <v>149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O58">
        <v>3565</v>
      </c>
      <c r="P58">
        <v>2763</v>
      </c>
      <c r="Q58">
        <v>2763</v>
      </c>
      <c r="R58">
        <v>3738</v>
      </c>
      <c r="S58">
        <v>3487</v>
      </c>
      <c r="U58" s="3">
        <f t="shared" si="5"/>
        <v>-0.22496493688639552</v>
      </c>
      <c r="V58" s="3">
        <f t="shared" si="6"/>
        <v>0</v>
      </c>
      <c r="W58" s="3">
        <f t="shared" si="7"/>
        <v>0.3528773072747014</v>
      </c>
      <c r="X58" s="3">
        <f t="shared" si="8"/>
        <v>-6.7148207597645795E-2</v>
      </c>
    </row>
    <row r="59" spans="1:24" x14ac:dyDescent="0.25">
      <c r="A59" t="s">
        <v>150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 t="s">
        <v>11</v>
      </c>
      <c r="O59">
        <v>6578</v>
      </c>
      <c r="P59">
        <v>6569</v>
      </c>
      <c r="Q59">
        <v>5881</v>
      </c>
      <c r="R59">
        <v>5484</v>
      </c>
      <c r="S59">
        <v>5492</v>
      </c>
      <c r="U59" s="3">
        <f t="shared" si="5"/>
        <v>-1.3681970203709335E-3</v>
      </c>
      <c r="V59" s="3">
        <f t="shared" si="6"/>
        <v>-0.10473435834982493</v>
      </c>
      <c r="W59" s="3">
        <f t="shared" si="7"/>
        <v>-6.7505526271042338E-2</v>
      </c>
      <c r="X59" s="3">
        <f t="shared" si="8"/>
        <v>1.4587892049598833E-3</v>
      </c>
    </row>
    <row r="60" spans="1:24" x14ac:dyDescent="0.25">
      <c r="A60" t="s">
        <v>151</v>
      </c>
      <c r="B60" t="s">
        <v>152</v>
      </c>
      <c r="C60" t="s">
        <v>79</v>
      </c>
      <c r="D60" t="s">
        <v>80</v>
      </c>
      <c r="E60" t="s">
        <v>81</v>
      </c>
      <c r="F60" t="s">
        <v>82</v>
      </c>
      <c r="G60" t="s">
        <v>83</v>
      </c>
      <c r="H60" t="s">
        <v>84</v>
      </c>
      <c r="I60" t="s">
        <v>85</v>
      </c>
      <c r="J60" t="s">
        <v>86</v>
      </c>
      <c r="K60" t="s">
        <v>87</v>
      </c>
      <c r="L60" t="s">
        <v>11</v>
      </c>
      <c r="O60">
        <v>3051</v>
      </c>
      <c r="P60">
        <v>3197</v>
      </c>
      <c r="Q60">
        <v>3604</v>
      </c>
      <c r="R60">
        <v>3619</v>
      </c>
      <c r="S60">
        <v>4039</v>
      </c>
      <c r="U60" s="3">
        <f t="shared" si="5"/>
        <v>4.7853162897410685E-2</v>
      </c>
      <c r="V60" s="3">
        <f t="shared" si="6"/>
        <v>0.12730685017203627</v>
      </c>
      <c r="W60" s="3">
        <f t="shared" si="7"/>
        <v>4.1620421753607107E-3</v>
      </c>
      <c r="X60" s="3">
        <f t="shared" si="8"/>
        <v>0.11605415860735009</v>
      </c>
    </row>
    <row r="61" spans="1:24" x14ac:dyDescent="0.25">
      <c r="A61" t="s">
        <v>153</v>
      </c>
      <c r="B61" t="s">
        <v>51</v>
      </c>
      <c r="C61" t="s">
        <v>52</v>
      </c>
      <c r="D61" t="s">
        <v>53</v>
      </c>
      <c r="E61" t="s">
        <v>54</v>
      </c>
      <c r="F61" t="s">
        <v>55</v>
      </c>
      <c r="G61" t="s">
        <v>56</v>
      </c>
      <c r="H61" t="s">
        <v>57</v>
      </c>
      <c r="I61" t="s">
        <v>58</v>
      </c>
      <c r="J61" t="s">
        <v>59</v>
      </c>
      <c r="K61" t="s">
        <v>60</v>
      </c>
      <c r="L61" t="s">
        <v>11</v>
      </c>
      <c r="O61">
        <v>-357.94</v>
      </c>
      <c r="P61">
        <v>-213.09</v>
      </c>
      <c r="Q61">
        <v>64.28</v>
      </c>
      <c r="R61">
        <v>25.38</v>
      </c>
      <c r="S61">
        <v>202.11</v>
      </c>
      <c r="U61" s="3">
        <f t="shared" si="5"/>
        <v>0.40467676146840253</v>
      </c>
      <c r="V61" s="3">
        <f t="shared" si="6"/>
        <v>1.3016565770331785</v>
      </c>
      <c r="W61" s="3">
        <f t="shared" si="7"/>
        <v>-0.60516490354698205</v>
      </c>
      <c r="X61" s="3">
        <f t="shared" si="8"/>
        <v>6.963356973995273</v>
      </c>
    </row>
    <row r="62" spans="1:24" x14ac:dyDescent="0.25">
      <c r="A62" t="s">
        <v>154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O62">
        <v>35905</v>
      </c>
      <c r="P62">
        <v>31202</v>
      </c>
      <c r="Q62">
        <v>4842</v>
      </c>
      <c r="R62">
        <v>-2160</v>
      </c>
      <c r="S62">
        <v>9221</v>
      </c>
      <c r="U62" s="3">
        <f t="shared" si="5"/>
        <v>-0.13098454254282133</v>
      </c>
      <c r="V62" s="3">
        <f t="shared" si="6"/>
        <v>-0.84481763989487857</v>
      </c>
      <c r="W62" s="3">
        <f t="shared" si="7"/>
        <v>-1.446096654275093</v>
      </c>
      <c r="X62" s="3">
        <f t="shared" si="8"/>
        <v>5.2689814814814815</v>
      </c>
    </row>
    <row r="63" spans="1:24" x14ac:dyDescent="0.25">
      <c r="A63" t="s">
        <v>155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O63">
        <v>2527</v>
      </c>
      <c r="P63">
        <v>1072</v>
      </c>
      <c r="Q63">
        <v>7157</v>
      </c>
      <c r="R63">
        <v>6636</v>
      </c>
      <c r="S63">
        <v>5701</v>
      </c>
      <c r="U63" s="3">
        <f t="shared" si="5"/>
        <v>-0.57578155916106055</v>
      </c>
      <c r="V63" s="3">
        <f t="shared" si="6"/>
        <v>5.6763059701492535</v>
      </c>
      <c r="W63" s="3">
        <f t="shared" si="7"/>
        <v>-7.2795864188905962E-2</v>
      </c>
      <c r="X63" s="3">
        <f t="shared" si="8"/>
        <v>-0.14089813140446053</v>
      </c>
    </row>
    <row r="64" spans="1:24" x14ac:dyDescent="0.25">
      <c r="A64" t="s">
        <v>156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O64">
        <v>2571</v>
      </c>
      <c r="P64">
        <v>2515</v>
      </c>
      <c r="Q64">
        <v>2406</v>
      </c>
      <c r="R64">
        <v>3651</v>
      </c>
      <c r="S64">
        <v>2276</v>
      </c>
      <c r="U64" s="3">
        <f t="shared" si="5"/>
        <v>-2.1781408012446518E-2</v>
      </c>
      <c r="V64" s="3">
        <f t="shared" si="6"/>
        <v>-4.3339960238568585E-2</v>
      </c>
      <c r="W64" s="3">
        <f t="shared" si="7"/>
        <v>0.51745635910224441</v>
      </c>
      <c r="X64" s="3">
        <f t="shared" si="8"/>
        <v>-0.37660914817858121</v>
      </c>
    </row>
    <row r="65" spans="1:24" x14ac:dyDescent="0.25">
      <c r="A65" t="s">
        <v>157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O65">
        <v>1884</v>
      </c>
      <c r="P65">
        <v>1761</v>
      </c>
      <c r="Q65">
        <v>2133</v>
      </c>
      <c r="R65">
        <v>2118</v>
      </c>
      <c r="S65">
        <v>3368</v>
      </c>
      <c r="U65" s="3">
        <f t="shared" si="5"/>
        <v>-6.5286624203821655E-2</v>
      </c>
      <c r="V65" s="3">
        <f t="shared" si="6"/>
        <v>0.21124361158432708</v>
      </c>
      <c r="W65" s="3">
        <f t="shared" si="7"/>
        <v>-7.0323488045007029E-3</v>
      </c>
      <c r="X65" s="3">
        <f t="shared" si="8"/>
        <v>0.59017941454202072</v>
      </c>
    </row>
    <row r="66" spans="1:24" x14ac:dyDescent="0.25">
      <c r="A66" t="s">
        <v>158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O66">
        <v>303.14999999999998</v>
      </c>
      <c r="P66">
        <v>294.2</v>
      </c>
      <c r="Q66">
        <v>496</v>
      </c>
      <c r="R66">
        <v>198.2</v>
      </c>
      <c r="S66">
        <v>-30.9</v>
      </c>
      <c r="U66" s="3">
        <f t="shared" si="5"/>
        <v>-2.9523338281378819E-2</v>
      </c>
      <c r="V66" s="3">
        <f t="shared" si="6"/>
        <v>0.68592794017675063</v>
      </c>
      <c r="W66" s="3">
        <f t="shared" si="7"/>
        <v>-0.60040322580645167</v>
      </c>
      <c r="X66" s="3">
        <f t="shared" si="8"/>
        <v>-1.1559031281533805</v>
      </c>
    </row>
    <row r="67" spans="1:24" x14ac:dyDescent="0.25">
      <c r="A67" t="s">
        <v>178</v>
      </c>
      <c r="B67" t="s">
        <v>79</v>
      </c>
      <c r="C67" t="s">
        <v>80</v>
      </c>
      <c r="D67" t="s">
        <v>81</v>
      </c>
      <c r="E67" t="s">
        <v>82</v>
      </c>
      <c r="F67" t="s">
        <v>83</v>
      </c>
      <c r="G67" t="s">
        <v>84</v>
      </c>
      <c r="H67" t="s">
        <v>85</v>
      </c>
      <c r="I67" t="s">
        <v>86</v>
      </c>
      <c r="J67" t="s">
        <v>87</v>
      </c>
      <c r="K67" t="s">
        <v>88</v>
      </c>
      <c r="L67" t="s">
        <v>11</v>
      </c>
      <c r="O67">
        <v>2733</v>
      </c>
      <c r="P67">
        <v>2609</v>
      </c>
      <c r="Q67">
        <v>-281</v>
      </c>
      <c r="R67">
        <v>5196</v>
      </c>
      <c r="S67">
        <v>14307</v>
      </c>
      <c r="U67" s="3">
        <f t="shared" si="5"/>
        <v>-4.5371386754482254E-2</v>
      </c>
      <c r="V67" s="3">
        <f t="shared" si="6"/>
        <v>-1.1077041011881947</v>
      </c>
      <c r="W67" s="3">
        <f t="shared" si="7"/>
        <v>19.491103202846976</v>
      </c>
      <c r="X67" s="3">
        <f t="shared" si="8"/>
        <v>1.7534642032332564</v>
      </c>
    </row>
    <row r="68" spans="1:24" x14ac:dyDescent="0.25">
      <c r="A68" t="s">
        <v>160</v>
      </c>
      <c r="B68" t="s">
        <v>66</v>
      </c>
      <c r="C68" t="s">
        <v>67</v>
      </c>
      <c r="D68" t="s">
        <v>68</v>
      </c>
      <c r="E68" t="s">
        <v>69</v>
      </c>
      <c r="F68" t="s">
        <v>70</v>
      </c>
      <c r="G68" t="s">
        <v>71</v>
      </c>
      <c r="H68" t="s">
        <v>72</v>
      </c>
      <c r="I68" t="s">
        <v>73</v>
      </c>
      <c r="J68" t="s">
        <v>74</v>
      </c>
      <c r="K68" t="s">
        <v>75</v>
      </c>
      <c r="L68" t="s">
        <v>11</v>
      </c>
      <c r="O68">
        <v>5189</v>
      </c>
      <c r="P68">
        <v>9847</v>
      </c>
      <c r="Q68">
        <v>4154</v>
      </c>
      <c r="R68">
        <v>4689</v>
      </c>
      <c r="S68">
        <v>4410</v>
      </c>
      <c r="U68" s="3">
        <f t="shared" si="5"/>
        <v>0.89766814415108886</v>
      </c>
      <c r="V68" s="3">
        <f t="shared" si="6"/>
        <v>-0.5781456281100843</v>
      </c>
      <c r="W68" s="3">
        <f t="shared" si="7"/>
        <v>0.12879152623976889</v>
      </c>
      <c r="X68" s="3">
        <f t="shared" si="8"/>
        <v>-5.9500959692898273E-2</v>
      </c>
    </row>
    <row r="69" spans="1:24" x14ac:dyDescent="0.25">
      <c r="A69" t="s">
        <v>161</v>
      </c>
      <c r="B69" t="s">
        <v>66</v>
      </c>
      <c r="C69" t="s">
        <v>67</v>
      </c>
      <c r="D69" t="s">
        <v>68</v>
      </c>
      <c r="E69" t="s">
        <v>69</v>
      </c>
      <c r="F69" t="s">
        <v>70</v>
      </c>
      <c r="G69" t="s">
        <v>71</v>
      </c>
      <c r="H69" t="s">
        <v>72</v>
      </c>
      <c r="I69" t="s">
        <v>73</v>
      </c>
      <c r="J69" t="s">
        <v>74</v>
      </c>
      <c r="K69" t="s">
        <v>75</v>
      </c>
      <c r="L69" t="s">
        <v>11</v>
      </c>
      <c r="O69">
        <v>5189</v>
      </c>
      <c r="P69">
        <v>9847</v>
      </c>
      <c r="Q69">
        <v>4154</v>
      </c>
      <c r="R69">
        <v>4689</v>
      </c>
      <c r="S69">
        <v>4410</v>
      </c>
      <c r="U69" s="3">
        <f t="shared" si="5"/>
        <v>0.89766814415108886</v>
      </c>
      <c r="V69" s="3">
        <f t="shared" si="6"/>
        <v>-0.5781456281100843</v>
      </c>
      <c r="W69" s="3">
        <f t="shared" si="7"/>
        <v>0.12879152623976889</v>
      </c>
      <c r="X69" s="3">
        <f t="shared" si="8"/>
        <v>-5.9500959692898273E-2</v>
      </c>
    </row>
    <row r="70" spans="1:24" x14ac:dyDescent="0.25">
      <c r="A70" t="s">
        <v>162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O70">
        <v>2347</v>
      </c>
      <c r="P70">
        <v>2699</v>
      </c>
      <c r="Q70">
        <v>2719</v>
      </c>
      <c r="R70">
        <v>2908</v>
      </c>
      <c r="S70">
        <v>3270</v>
      </c>
      <c r="U70" s="3">
        <f t="shared" si="5"/>
        <v>0.14997869620792501</v>
      </c>
      <c r="V70" s="3">
        <f t="shared" si="6"/>
        <v>7.4101519081141163E-3</v>
      </c>
      <c r="W70" s="3">
        <f t="shared" si="7"/>
        <v>6.9510849577050379E-2</v>
      </c>
      <c r="X70" s="3">
        <f t="shared" si="8"/>
        <v>0.12448418156808803</v>
      </c>
    </row>
    <row r="71" spans="1:24" x14ac:dyDescent="0.25">
      <c r="A71" t="s">
        <v>163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O71">
        <v>1141</v>
      </c>
      <c r="P71">
        <v>1272</v>
      </c>
      <c r="Q71">
        <v>1222</v>
      </c>
      <c r="R71">
        <v>968</v>
      </c>
      <c r="S71">
        <v>1928</v>
      </c>
      <c r="U71" s="3">
        <f t="shared" si="5"/>
        <v>0.11481156879929887</v>
      </c>
      <c r="V71" s="3">
        <f t="shared" si="6"/>
        <v>-3.9308176100628929E-2</v>
      </c>
      <c r="W71" s="3">
        <f t="shared" si="7"/>
        <v>-0.20785597381342061</v>
      </c>
      <c r="X71" s="3">
        <f t="shared" si="8"/>
        <v>0.99173553719008267</v>
      </c>
    </row>
    <row r="72" spans="1:24" x14ac:dyDescent="0.25">
      <c r="A72" t="s">
        <v>164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O72">
        <v>2641</v>
      </c>
      <c r="P72">
        <v>2255</v>
      </c>
      <c r="Q72">
        <v>1335</v>
      </c>
      <c r="R72">
        <v>3009</v>
      </c>
      <c r="S72">
        <v>2991</v>
      </c>
      <c r="U72" s="3">
        <f t="shared" ref="U72:U135" si="9">IF(OR(ISBLANK(O72),ISBLANK(P72)),,(P72-O72)/(ABS(O72)))</f>
        <v>-0.14615675880348353</v>
      </c>
      <c r="V72" s="3">
        <f t="shared" ref="V72:V135" si="10">IF(OR(ISBLANK(P72),ISBLANK(Q72)),,(Q72-P72)/(ABS(P72)))</f>
        <v>-0.4079822616407982</v>
      </c>
      <c r="W72" s="3">
        <f t="shared" ref="W72:W135" si="11">IF(OR(ISBLANK(Q72),ISBLANK(R72)),,(R72-Q72)/(ABS(Q72)))</f>
        <v>1.2539325842696629</v>
      </c>
      <c r="X72" s="3">
        <f t="shared" ref="X72:X135" si="12">IF(OR(ISBLANK(R72),ISBLANK(S72)),,(S72-R72)/(ABS(R72)))</f>
        <v>-5.9820538384845467E-3</v>
      </c>
    </row>
    <row r="73" spans="1:24" x14ac:dyDescent="0.25">
      <c r="A73" t="s">
        <v>165</v>
      </c>
      <c r="B73" t="s">
        <v>116</v>
      </c>
      <c r="C73" t="s">
        <v>166</v>
      </c>
      <c r="D73" t="s">
        <v>167</v>
      </c>
      <c r="E73" t="s">
        <v>168</v>
      </c>
      <c r="F73" t="s">
        <v>169</v>
      </c>
      <c r="G73" t="s">
        <v>170</v>
      </c>
      <c r="H73" t="s">
        <v>171</v>
      </c>
      <c r="I73" t="s">
        <v>172</v>
      </c>
      <c r="J73" t="s">
        <v>173</v>
      </c>
      <c r="K73" t="s">
        <v>174</v>
      </c>
      <c r="L73" t="s">
        <v>11</v>
      </c>
      <c r="O73">
        <v>681.94</v>
      </c>
      <c r="P73">
        <v>969.78</v>
      </c>
      <c r="Q73">
        <v>1209.6199999999999</v>
      </c>
      <c r="R73">
        <v>1330.47</v>
      </c>
      <c r="S73">
        <v>1189.6099999999999</v>
      </c>
      <c r="U73" s="3">
        <f t="shared" si="9"/>
        <v>0.42208991993430489</v>
      </c>
      <c r="V73" s="3">
        <f t="shared" si="10"/>
        <v>0.24731382375384101</v>
      </c>
      <c r="W73" s="3">
        <f t="shared" si="11"/>
        <v>9.9907408938344391E-2</v>
      </c>
      <c r="X73" s="3">
        <f t="shared" si="12"/>
        <v>-0.10587236089502215</v>
      </c>
    </row>
    <row r="74" spans="1:24" x14ac:dyDescent="0.25">
      <c r="A74" t="s">
        <v>285</v>
      </c>
      <c r="B74" t="s">
        <v>116</v>
      </c>
      <c r="C74" t="s">
        <v>166</v>
      </c>
      <c r="D74" t="s">
        <v>167</v>
      </c>
      <c r="E74" t="s">
        <v>168</v>
      </c>
      <c r="F74" t="s">
        <v>169</v>
      </c>
      <c r="G74" t="s">
        <v>170</v>
      </c>
      <c r="H74" t="s">
        <v>171</v>
      </c>
      <c r="I74" t="s">
        <v>172</v>
      </c>
      <c r="J74" t="s">
        <v>173</v>
      </c>
      <c r="K74" t="s">
        <v>174</v>
      </c>
      <c r="L74" t="s">
        <v>11</v>
      </c>
      <c r="O74">
        <v>356.14</v>
      </c>
      <c r="P74">
        <v>361.38</v>
      </c>
      <c r="Q74">
        <v>873.78</v>
      </c>
      <c r="R74">
        <v>1435.14</v>
      </c>
      <c r="S74">
        <v>2137.64</v>
      </c>
      <c r="U74" s="3">
        <f t="shared" si="9"/>
        <v>1.47133149884877E-2</v>
      </c>
      <c r="V74" s="3">
        <f t="shared" si="10"/>
        <v>1.4178980574464553</v>
      </c>
      <c r="W74" s="3">
        <f t="shared" si="11"/>
        <v>0.64245004463366084</v>
      </c>
      <c r="X74" s="3">
        <f t="shared" si="12"/>
        <v>0.48949928229998446</v>
      </c>
    </row>
    <row r="75" spans="1:24" x14ac:dyDescent="0.25">
      <c r="A75" t="s">
        <v>176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O75">
        <v>1099.1300000000001</v>
      </c>
      <c r="P75">
        <v>586.91</v>
      </c>
      <c r="Q75">
        <v>463.92</v>
      </c>
      <c r="R75">
        <v>409.74</v>
      </c>
      <c r="S75">
        <v>-504.99</v>
      </c>
      <c r="U75" s="3">
        <f t="shared" si="9"/>
        <v>-0.46602312738256629</v>
      </c>
      <c r="V75" s="3">
        <f t="shared" si="10"/>
        <v>-0.20955512770271414</v>
      </c>
      <c r="W75" s="3">
        <f t="shared" si="11"/>
        <v>-0.11678737713398862</v>
      </c>
      <c r="X75" s="3">
        <f t="shared" si="12"/>
        <v>-2.2324644896763801</v>
      </c>
    </row>
    <row r="76" spans="1:24" x14ac:dyDescent="0.25">
      <c r="A76" t="s">
        <v>177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O76">
        <v>445.57</v>
      </c>
      <c r="P76">
        <v>663.89</v>
      </c>
      <c r="Q76">
        <v>748.86</v>
      </c>
      <c r="R76">
        <v>1241.1300000000001</v>
      </c>
      <c r="S76">
        <v>1317.86</v>
      </c>
      <c r="U76" s="3">
        <f t="shared" si="9"/>
        <v>0.48997912785869785</v>
      </c>
      <c r="V76" s="3">
        <f t="shared" si="10"/>
        <v>0.12798807031285309</v>
      </c>
      <c r="W76" s="3">
        <f t="shared" si="11"/>
        <v>0.65735918596266341</v>
      </c>
      <c r="X76" s="3">
        <f t="shared" si="12"/>
        <v>6.1822693835456223E-2</v>
      </c>
    </row>
    <row r="77" spans="1:24" x14ac:dyDescent="0.25">
      <c r="A77" t="s">
        <v>217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O77">
        <v>149</v>
      </c>
      <c r="P77">
        <v>4059</v>
      </c>
      <c r="Q77">
        <v>-19858</v>
      </c>
      <c r="R77">
        <v>-1317</v>
      </c>
      <c r="S77">
        <v>896</v>
      </c>
      <c r="U77" s="3">
        <f t="shared" si="9"/>
        <v>26.241610738255034</v>
      </c>
      <c r="V77" s="3">
        <f t="shared" si="10"/>
        <v>-5.8923380142892334</v>
      </c>
      <c r="W77" s="3">
        <f t="shared" si="11"/>
        <v>0.93367912176452816</v>
      </c>
      <c r="X77" s="3">
        <f t="shared" si="12"/>
        <v>1.6803340926347761</v>
      </c>
    </row>
    <row r="78" spans="1:24" x14ac:dyDescent="0.25">
      <c r="A78" t="s">
        <v>47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O78">
        <v>3908</v>
      </c>
      <c r="P78">
        <v>-6830</v>
      </c>
      <c r="Q78">
        <v>-12169</v>
      </c>
      <c r="R78">
        <v>-1682</v>
      </c>
      <c r="S78">
        <v>918</v>
      </c>
      <c r="U78" s="3">
        <f t="shared" si="9"/>
        <v>-2.7476970317297851</v>
      </c>
      <c r="V78" s="3">
        <f t="shared" si="10"/>
        <v>-0.7816983894582723</v>
      </c>
      <c r="W78" s="3">
        <f t="shared" si="11"/>
        <v>0.86177993261566277</v>
      </c>
      <c r="X78" s="3">
        <f t="shared" si="12"/>
        <v>1.5457788347205708</v>
      </c>
    </row>
    <row r="79" spans="1:24" x14ac:dyDescent="0.25">
      <c r="A79" t="s">
        <v>180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O79">
        <v>8891</v>
      </c>
      <c r="P79">
        <v>8757</v>
      </c>
      <c r="Q79">
        <v>7442</v>
      </c>
      <c r="R79">
        <v>8553</v>
      </c>
      <c r="S79">
        <v>9602</v>
      </c>
      <c r="U79" s="3">
        <f t="shared" si="9"/>
        <v>-1.5071420537622315E-2</v>
      </c>
      <c r="V79" s="3">
        <f t="shared" si="10"/>
        <v>-0.15016558182025808</v>
      </c>
      <c r="W79" s="3">
        <f t="shared" si="11"/>
        <v>0.14928782585326525</v>
      </c>
      <c r="X79" s="3">
        <f t="shared" si="12"/>
        <v>0.12264702443587046</v>
      </c>
    </row>
    <row r="80" spans="1:24" x14ac:dyDescent="0.25">
      <c r="A80" t="s">
        <v>181</v>
      </c>
      <c r="B80" t="s">
        <v>66</v>
      </c>
      <c r="C80" t="s">
        <v>67</v>
      </c>
      <c r="D80" t="s">
        <v>68</v>
      </c>
      <c r="E80" t="s">
        <v>69</v>
      </c>
      <c r="F80" t="s">
        <v>70</v>
      </c>
      <c r="G80" t="s">
        <v>71</v>
      </c>
      <c r="H80" t="s">
        <v>72</v>
      </c>
      <c r="I80" t="s">
        <v>73</v>
      </c>
      <c r="J80" t="s">
        <v>74</v>
      </c>
      <c r="K80" t="s">
        <v>75</v>
      </c>
      <c r="L80" t="s">
        <v>11</v>
      </c>
      <c r="O80">
        <v>13509</v>
      </c>
      <c r="P80">
        <v>11012</v>
      </c>
      <c r="Q80">
        <v>13369</v>
      </c>
      <c r="R80">
        <v>13257</v>
      </c>
      <c r="S80">
        <v>13326</v>
      </c>
      <c r="U80" s="3">
        <f t="shared" si="9"/>
        <v>-0.18483973647198165</v>
      </c>
      <c r="V80" s="3">
        <f t="shared" si="10"/>
        <v>0.21403922993098437</v>
      </c>
      <c r="W80" s="3">
        <f t="shared" si="11"/>
        <v>-8.3775899468920643E-3</v>
      </c>
      <c r="X80" s="3">
        <f t="shared" si="12"/>
        <v>5.2047974654899302E-3</v>
      </c>
    </row>
    <row r="81" spans="1:24" x14ac:dyDescent="0.25">
      <c r="A81" t="s">
        <v>182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O81">
        <v>5688</v>
      </c>
      <c r="P81">
        <v>5614</v>
      </c>
      <c r="Q81">
        <v>5507</v>
      </c>
      <c r="R81">
        <v>5253</v>
      </c>
      <c r="S81">
        <v>5490</v>
      </c>
      <c r="U81" s="3">
        <f t="shared" si="9"/>
        <v>-1.3009845288326301E-2</v>
      </c>
      <c r="V81" s="3">
        <f t="shared" si="10"/>
        <v>-1.9059494121838261E-2</v>
      </c>
      <c r="W81" s="3">
        <f t="shared" si="11"/>
        <v>-4.6123116034138371E-2</v>
      </c>
      <c r="X81" s="3">
        <f t="shared" si="12"/>
        <v>4.5117075956596232E-2</v>
      </c>
    </row>
    <row r="82" spans="1:24" x14ac:dyDescent="0.25">
      <c r="A82" t="s">
        <v>183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O82">
        <v>1728</v>
      </c>
      <c r="P82">
        <v>2129</v>
      </c>
      <c r="Q82">
        <v>2068</v>
      </c>
      <c r="R82">
        <v>2550</v>
      </c>
      <c r="S82">
        <v>1912</v>
      </c>
      <c r="U82" s="3">
        <f t="shared" si="9"/>
        <v>0.23206018518518517</v>
      </c>
      <c r="V82" s="3">
        <f t="shared" si="10"/>
        <v>-2.8651949271958667E-2</v>
      </c>
      <c r="W82" s="3">
        <f t="shared" si="11"/>
        <v>0.23307543520309479</v>
      </c>
      <c r="X82" s="3">
        <f t="shared" si="12"/>
        <v>-0.25019607843137254</v>
      </c>
    </row>
    <row r="83" spans="1:24" x14ac:dyDescent="0.25">
      <c r="A83" t="s">
        <v>184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O83">
        <v>-574</v>
      </c>
      <c r="P83">
        <v>1597</v>
      </c>
      <c r="Q83">
        <v>-421</v>
      </c>
      <c r="R83">
        <v>-959</v>
      </c>
      <c r="S83">
        <v>309</v>
      </c>
      <c r="U83" s="3">
        <f t="shared" si="9"/>
        <v>3.7822299651567945</v>
      </c>
      <c r="V83" s="3">
        <f t="shared" si="10"/>
        <v>-1.2636192861615529</v>
      </c>
      <c r="W83" s="3">
        <f t="shared" si="11"/>
        <v>-1.2779097387173397</v>
      </c>
      <c r="X83" s="3">
        <f t="shared" si="12"/>
        <v>1.3222106360792492</v>
      </c>
    </row>
    <row r="84" spans="1:24" x14ac:dyDescent="0.25">
      <c r="A84" t="s">
        <v>185</v>
      </c>
      <c r="B84" t="s">
        <v>122</v>
      </c>
      <c r="C84" t="s">
        <v>123</v>
      </c>
      <c r="D84" t="s">
        <v>124</v>
      </c>
      <c r="E84" t="s">
        <v>125</v>
      </c>
      <c r="F84" t="s">
        <v>126</v>
      </c>
      <c r="G84" t="s">
        <v>127</v>
      </c>
      <c r="H84" t="s">
        <v>128</v>
      </c>
      <c r="I84" t="s">
        <v>129</v>
      </c>
      <c r="J84" t="s">
        <v>130</v>
      </c>
      <c r="K84" t="s">
        <v>131</v>
      </c>
      <c r="L84" t="s">
        <v>11</v>
      </c>
      <c r="O84">
        <v>849.7</v>
      </c>
      <c r="P84">
        <v>523</v>
      </c>
      <c r="Q84">
        <v>977.9</v>
      </c>
      <c r="R84">
        <v>878.4</v>
      </c>
      <c r="S84">
        <v>861</v>
      </c>
      <c r="U84" s="3">
        <f t="shared" si="9"/>
        <v>-0.38448864305048847</v>
      </c>
      <c r="V84" s="3">
        <f t="shared" si="10"/>
        <v>0.86978967495219883</v>
      </c>
      <c r="W84" s="3">
        <f t="shared" si="11"/>
        <v>-0.10174864505573167</v>
      </c>
      <c r="X84" s="3">
        <f t="shared" si="12"/>
        <v>-1.9808743169398881E-2</v>
      </c>
    </row>
    <row r="85" spans="1:24" x14ac:dyDescent="0.25">
      <c r="A85" t="s">
        <v>186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O85">
        <v>8915</v>
      </c>
      <c r="P85">
        <v>9656</v>
      </c>
      <c r="Q85">
        <v>10231</v>
      </c>
      <c r="R85">
        <v>11863</v>
      </c>
      <c r="S85">
        <v>14023</v>
      </c>
      <c r="U85" s="3">
        <f t="shared" si="9"/>
        <v>8.3118339876612449E-2</v>
      </c>
      <c r="V85" s="3">
        <f t="shared" si="10"/>
        <v>5.9548467274233637E-2</v>
      </c>
      <c r="W85" s="3">
        <f t="shared" si="11"/>
        <v>0.15951519890528784</v>
      </c>
      <c r="X85" s="3">
        <f t="shared" si="12"/>
        <v>0.1820787321925314</v>
      </c>
    </row>
    <row r="86" spans="1:24" x14ac:dyDescent="0.25">
      <c r="A86" t="s">
        <v>187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O86">
        <v>7654</v>
      </c>
      <c r="P86">
        <v>8712</v>
      </c>
      <c r="Q86">
        <v>6467</v>
      </c>
      <c r="R86">
        <v>7133</v>
      </c>
      <c r="S86">
        <v>7763</v>
      </c>
      <c r="U86" s="3">
        <f t="shared" si="9"/>
        <v>0.13822837731904886</v>
      </c>
      <c r="V86" s="3">
        <f t="shared" si="10"/>
        <v>-0.2576905417814509</v>
      </c>
      <c r="W86" s="3">
        <f t="shared" si="11"/>
        <v>0.10298438224833771</v>
      </c>
      <c r="X86" s="3">
        <f t="shared" si="12"/>
        <v>8.8321884200196266E-2</v>
      </c>
    </row>
    <row r="87" spans="1:24" x14ac:dyDescent="0.25">
      <c r="A87" t="s">
        <v>188</v>
      </c>
      <c r="B87" t="s">
        <v>33</v>
      </c>
      <c r="C87" t="s">
        <v>34</v>
      </c>
      <c r="D87" t="s">
        <v>35</v>
      </c>
      <c r="E87" t="s">
        <v>36</v>
      </c>
      <c r="F87" t="s">
        <v>37</v>
      </c>
      <c r="G87" t="s">
        <v>38</v>
      </c>
      <c r="H87" t="s">
        <v>39</v>
      </c>
      <c r="I87" t="s">
        <v>40</v>
      </c>
      <c r="J87" t="s">
        <v>41</v>
      </c>
      <c r="K87" t="s">
        <v>42</v>
      </c>
      <c r="L87" t="s">
        <v>11</v>
      </c>
      <c r="O87">
        <v>7257</v>
      </c>
      <c r="P87">
        <v>7724</v>
      </c>
      <c r="Q87">
        <v>8995</v>
      </c>
      <c r="R87">
        <v>8012</v>
      </c>
      <c r="S87">
        <v>11694</v>
      </c>
      <c r="U87" s="3">
        <f t="shared" si="9"/>
        <v>6.4351660465757202E-2</v>
      </c>
      <c r="V87" s="3">
        <f t="shared" si="10"/>
        <v>0.16455204557224237</v>
      </c>
      <c r="W87" s="3">
        <f t="shared" si="11"/>
        <v>-0.10928293496386882</v>
      </c>
      <c r="X87" s="3">
        <f t="shared" si="12"/>
        <v>0.4595606590114828</v>
      </c>
    </row>
    <row r="88" spans="1:24" x14ac:dyDescent="0.25">
      <c r="A88" t="s">
        <v>189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O88">
        <v>-12.07</v>
      </c>
      <c r="P88">
        <v>432.63</v>
      </c>
      <c r="Q88">
        <v>550.91</v>
      </c>
      <c r="R88">
        <v>584.24</v>
      </c>
      <c r="S88">
        <v>318.45</v>
      </c>
      <c r="U88" s="3">
        <f t="shared" si="9"/>
        <v>36.843413421706707</v>
      </c>
      <c r="V88" s="3">
        <f t="shared" si="10"/>
        <v>0.27339759147539461</v>
      </c>
      <c r="W88" s="3">
        <f t="shared" si="11"/>
        <v>6.0499900165181322E-2</v>
      </c>
      <c r="X88" s="3">
        <f t="shared" si="12"/>
        <v>-0.45493290428590993</v>
      </c>
    </row>
    <row r="89" spans="1:24" x14ac:dyDescent="0.25">
      <c r="A89" t="s">
        <v>190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O89">
        <v>499</v>
      </c>
      <c r="P89">
        <v>518</v>
      </c>
      <c r="Q89">
        <v>340</v>
      </c>
      <c r="R89">
        <v>340</v>
      </c>
      <c r="S89">
        <v>489</v>
      </c>
      <c r="U89" s="3">
        <f t="shared" si="9"/>
        <v>3.8076152304609222E-2</v>
      </c>
      <c r="V89" s="3">
        <f t="shared" si="10"/>
        <v>-0.34362934362934361</v>
      </c>
      <c r="W89" s="3">
        <f t="shared" si="11"/>
        <v>0</v>
      </c>
      <c r="X89" s="3">
        <f t="shared" si="12"/>
        <v>0.43823529411764706</v>
      </c>
    </row>
    <row r="90" spans="1:24" x14ac:dyDescent="0.25">
      <c r="A90" t="s">
        <v>191</v>
      </c>
      <c r="B90" t="s">
        <v>192</v>
      </c>
      <c r="C90" t="s">
        <v>193</v>
      </c>
      <c r="D90" t="s">
        <v>194</v>
      </c>
      <c r="E90" t="s">
        <v>195</v>
      </c>
      <c r="F90" t="s">
        <v>196</v>
      </c>
      <c r="G90" t="s">
        <v>197</v>
      </c>
      <c r="H90" t="s">
        <v>198</v>
      </c>
      <c r="I90" t="s">
        <v>199</v>
      </c>
      <c r="J90" t="s">
        <v>200</v>
      </c>
      <c r="K90" t="s">
        <v>201</v>
      </c>
      <c r="L90" t="s">
        <v>11</v>
      </c>
      <c r="O90">
        <v>293</v>
      </c>
      <c r="P90">
        <v>229</v>
      </c>
      <c r="Q90">
        <v>480</v>
      </c>
      <c r="R90">
        <v>544</v>
      </c>
      <c r="S90">
        <v>803</v>
      </c>
      <c r="U90" s="3">
        <f t="shared" si="9"/>
        <v>-0.21843003412969283</v>
      </c>
      <c r="V90" s="3">
        <f t="shared" si="10"/>
        <v>1.0960698689956332</v>
      </c>
      <c r="W90" s="3">
        <f t="shared" si="11"/>
        <v>0.13333333333333333</v>
      </c>
      <c r="X90" s="3">
        <f t="shared" si="12"/>
        <v>0.47610294117647056</v>
      </c>
    </row>
    <row r="91" spans="1:24" x14ac:dyDescent="0.25">
      <c r="A91" t="s">
        <v>202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O91">
        <v>5332</v>
      </c>
      <c r="P91">
        <v>2369</v>
      </c>
      <c r="Q91">
        <v>6645</v>
      </c>
      <c r="R91">
        <v>7884</v>
      </c>
      <c r="S91">
        <v>7727</v>
      </c>
      <c r="U91" s="3">
        <f t="shared" si="9"/>
        <v>-0.55570142535633904</v>
      </c>
      <c r="V91" s="3">
        <f t="shared" si="10"/>
        <v>1.8049810046433095</v>
      </c>
      <c r="W91" s="3">
        <f t="shared" si="11"/>
        <v>0.18645598194130925</v>
      </c>
      <c r="X91" s="3">
        <f t="shared" si="12"/>
        <v>-1.9913749365804159E-2</v>
      </c>
    </row>
    <row r="92" spans="1:24" x14ac:dyDescent="0.25">
      <c r="A92" t="s">
        <v>203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O92">
        <v>2041</v>
      </c>
      <c r="P92">
        <v>2518</v>
      </c>
      <c r="Q92">
        <v>3183</v>
      </c>
      <c r="R92">
        <v>1413</v>
      </c>
      <c r="S92">
        <v>2231</v>
      </c>
      <c r="U92" s="3">
        <f t="shared" si="9"/>
        <v>0.23370896619304263</v>
      </c>
      <c r="V92" s="3">
        <f t="shared" si="10"/>
        <v>0.26409849086576648</v>
      </c>
      <c r="W92" s="3">
        <f t="shared" si="11"/>
        <v>-0.55607917059377943</v>
      </c>
      <c r="X92" s="3">
        <f t="shared" si="12"/>
        <v>0.57891012031139422</v>
      </c>
    </row>
    <row r="93" spans="1:24" x14ac:dyDescent="0.25">
      <c r="A93" t="s">
        <v>204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 t="s">
        <v>11</v>
      </c>
      <c r="O93">
        <v>3840.2</v>
      </c>
      <c r="P93">
        <v>4368.1000000000004</v>
      </c>
      <c r="Q93">
        <v>4631</v>
      </c>
      <c r="R93">
        <v>4555.3999999999996</v>
      </c>
      <c r="S93">
        <v>3963.8</v>
      </c>
      <c r="U93" s="3">
        <f t="shared" si="9"/>
        <v>0.13746679860423952</v>
      </c>
      <c r="V93" s="3">
        <f t="shared" si="10"/>
        <v>6.0186351045076719E-2</v>
      </c>
      <c r="W93" s="3">
        <f t="shared" si="11"/>
        <v>-1.632476786871094E-2</v>
      </c>
      <c r="X93" s="3">
        <f t="shared" si="12"/>
        <v>-0.1298678491460683</v>
      </c>
    </row>
    <row r="94" spans="1:24" x14ac:dyDescent="0.25">
      <c r="A94" t="s">
        <v>205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O94">
        <v>57.83</v>
      </c>
      <c r="P94">
        <v>668.52</v>
      </c>
      <c r="Q94">
        <v>743.22</v>
      </c>
      <c r="R94">
        <v>1034.01</v>
      </c>
      <c r="S94">
        <v>876.8</v>
      </c>
      <c r="U94" s="3">
        <f t="shared" si="9"/>
        <v>10.560089918727304</v>
      </c>
      <c r="V94" s="3">
        <f t="shared" si="10"/>
        <v>0.11173936456650518</v>
      </c>
      <c r="W94" s="3">
        <f t="shared" si="11"/>
        <v>0.39125696294502293</v>
      </c>
      <c r="X94" s="3">
        <f t="shared" si="12"/>
        <v>-0.15203914855755751</v>
      </c>
    </row>
    <row r="95" spans="1:24" x14ac:dyDescent="0.25">
      <c r="A95" t="s">
        <v>206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O95">
        <v>2480.6</v>
      </c>
      <c r="P95">
        <v>3946.6</v>
      </c>
      <c r="Q95">
        <v>4767.3</v>
      </c>
      <c r="R95">
        <v>4933</v>
      </c>
      <c r="S95">
        <v>5128.8</v>
      </c>
      <c r="U95" s="3">
        <f t="shared" si="9"/>
        <v>0.59098605176167063</v>
      </c>
      <c r="V95" s="3">
        <f t="shared" si="10"/>
        <v>0.20795114782344304</v>
      </c>
      <c r="W95" s="3">
        <f t="shared" si="11"/>
        <v>3.4757619616973927E-2</v>
      </c>
      <c r="X95" s="3">
        <f t="shared" si="12"/>
        <v>3.9691871072369794E-2</v>
      </c>
    </row>
    <row r="96" spans="1:24" x14ac:dyDescent="0.25">
      <c r="A96" t="s">
        <v>207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O96">
        <v>4238</v>
      </c>
      <c r="P96">
        <v>3487</v>
      </c>
      <c r="Q96">
        <v>3296</v>
      </c>
      <c r="R96">
        <v>4950</v>
      </c>
      <c r="S96">
        <v>3722</v>
      </c>
      <c r="U96" s="3">
        <f t="shared" si="9"/>
        <v>-0.17720622935346861</v>
      </c>
      <c r="V96" s="3">
        <f t="shared" si="10"/>
        <v>-5.4774878118726701E-2</v>
      </c>
      <c r="W96" s="3">
        <f t="shared" si="11"/>
        <v>0.50182038834951459</v>
      </c>
      <c r="X96" s="3">
        <f t="shared" si="12"/>
        <v>-0.24808080808080807</v>
      </c>
    </row>
    <row r="97" spans="1:24" x14ac:dyDescent="0.25">
      <c r="A97" t="s">
        <v>208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O97">
        <v>2665</v>
      </c>
      <c r="P97">
        <v>1858</v>
      </c>
      <c r="Q97">
        <v>2264</v>
      </c>
      <c r="R97">
        <v>2230</v>
      </c>
      <c r="S97">
        <v>1979</v>
      </c>
      <c r="U97" s="3">
        <f t="shared" si="9"/>
        <v>-0.3028142589118199</v>
      </c>
      <c r="V97" s="3">
        <f t="shared" si="10"/>
        <v>0.2185145317545748</v>
      </c>
      <c r="W97" s="3">
        <f t="shared" si="11"/>
        <v>-1.5017667844522967E-2</v>
      </c>
      <c r="X97" s="3">
        <f t="shared" si="12"/>
        <v>-0.11255605381165919</v>
      </c>
    </row>
    <row r="98" spans="1:24" x14ac:dyDescent="0.25">
      <c r="A98" t="s">
        <v>209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O98">
        <v>786</v>
      </c>
      <c r="P98">
        <v>870</v>
      </c>
      <c r="Q98">
        <v>750</v>
      </c>
      <c r="R98">
        <v>670</v>
      </c>
      <c r="S98">
        <v>1234</v>
      </c>
      <c r="U98" s="3">
        <f t="shared" si="9"/>
        <v>0.10687022900763359</v>
      </c>
      <c r="V98" s="3">
        <f t="shared" si="10"/>
        <v>-0.13793103448275862</v>
      </c>
      <c r="W98" s="3">
        <f t="shared" si="11"/>
        <v>-0.10666666666666667</v>
      </c>
      <c r="X98" s="3">
        <f t="shared" si="12"/>
        <v>0.84179104477611943</v>
      </c>
    </row>
    <row r="99" spans="1:24" x14ac:dyDescent="0.25">
      <c r="A99" t="s">
        <v>210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O99">
        <v>1601</v>
      </c>
      <c r="P99">
        <v>1771.4</v>
      </c>
      <c r="Q99">
        <v>1956.8</v>
      </c>
      <c r="R99">
        <v>2287.6</v>
      </c>
      <c r="S99">
        <v>2526.3000000000002</v>
      </c>
      <c r="U99" s="3">
        <f t="shared" si="9"/>
        <v>0.10643347907557782</v>
      </c>
      <c r="V99" s="3">
        <f t="shared" si="10"/>
        <v>0.10466297843513597</v>
      </c>
      <c r="W99" s="3">
        <f t="shared" si="11"/>
        <v>0.16905151267375304</v>
      </c>
      <c r="X99" s="3">
        <f t="shared" si="12"/>
        <v>0.10434516523867822</v>
      </c>
    </row>
    <row r="100" spans="1:24" x14ac:dyDescent="0.25">
      <c r="A100" t="s">
        <v>211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O100">
        <v>2119</v>
      </c>
      <c r="P100">
        <v>2434</v>
      </c>
      <c r="Q100">
        <v>2025</v>
      </c>
      <c r="R100">
        <v>1930</v>
      </c>
      <c r="S100">
        <v>2365</v>
      </c>
      <c r="U100" s="3">
        <f t="shared" si="9"/>
        <v>0.14865502595563945</v>
      </c>
      <c r="V100" s="3">
        <f t="shared" si="10"/>
        <v>-0.16803615447822515</v>
      </c>
      <c r="W100" s="3">
        <f t="shared" si="11"/>
        <v>-4.6913580246913583E-2</v>
      </c>
      <c r="X100" s="3">
        <f t="shared" si="12"/>
        <v>0.22538860103626943</v>
      </c>
    </row>
    <row r="101" spans="1:24" x14ac:dyDescent="0.25">
      <c r="A101" t="s">
        <v>212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O101">
        <v>269</v>
      </c>
      <c r="P101">
        <v>457</v>
      </c>
      <c r="Q101">
        <v>697</v>
      </c>
      <c r="R101">
        <v>1157</v>
      </c>
      <c r="S101">
        <v>1134</v>
      </c>
      <c r="U101" s="3">
        <f t="shared" si="9"/>
        <v>0.6988847583643123</v>
      </c>
      <c r="V101" s="3">
        <f t="shared" si="10"/>
        <v>0.52516411378555794</v>
      </c>
      <c r="W101" s="3">
        <f t="shared" si="11"/>
        <v>0.65997130559540884</v>
      </c>
      <c r="X101" s="3">
        <f t="shared" si="12"/>
        <v>-1.9878997407087293E-2</v>
      </c>
    </row>
    <row r="102" spans="1:24" x14ac:dyDescent="0.25">
      <c r="A102" t="s">
        <v>213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O102">
        <v>14446</v>
      </c>
      <c r="P102">
        <v>9390</v>
      </c>
      <c r="Q102">
        <v>-7239</v>
      </c>
      <c r="R102">
        <v>-5530</v>
      </c>
      <c r="S102">
        <v>-2615</v>
      </c>
      <c r="U102" s="3">
        <f t="shared" si="9"/>
        <v>-0.34999307766855875</v>
      </c>
      <c r="V102" s="3">
        <f t="shared" si="10"/>
        <v>-1.7709265175718849</v>
      </c>
      <c r="W102" s="3">
        <f t="shared" si="11"/>
        <v>0.23608233181378643</v>
      </c>
      <c r="X102" s="3">
        <f t="shared" si="12"/>
        <v>0.52712477396021695</v>
      </c>
    </row>
    <row r="103" spans="1:24" x14ac:dyDescent="0.25">
      <c r="A103" t="s">
        <v>214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O103">
        <v>357.16</v>
      </c>
      <c r="P103">
        <v>855.96</v>
      </c>
      <c r="Q103">
        <v>97</v>
      </c>
      <c r="R103">
        <v>-2338</v>
      </c>
      <c r="S103">
        <v>881</v>
      </c>
      <c r="U103" s="3">
        <f t="shared" si="9"/>
        <v>1.3965729644977041</v>
      </c>
      <c r="V103" s="3">
        <f t="shared" si="10"/>
        <v>-0.8866769475209122</v>
      </c>
      <c r="W103" s="3">
        <f t="shared" si="11"/>
        <v>-25.103092783505154</v>
      </c>
      <c r="X103" s="3">
        <f t="shared" si="12"/>
        <v>1.3768177929854577</v>
      </c>
    </row>
    <row r="104" spans="1:24" x14ac:dyDescent="0.25">
      <c r="A104" t="s">
        <v>215</v>
      </c>
      <c r="B104" t="s">
        <v>33</v>
      </c>
      <c r="C104" t="s">
        <v>34</v>
      </c>
      <c r="D104" t="s">
        <v>35</v>
      </c>
      <c r="E104" t="s">
        <v>36</v>
      </c>
      <c r="F104" t="s">
        <v>37</v>
      </c>
      <c r="G104" t="s">
        <v>38</v>
      </c>
      <c r="H104" t="s">
        <v>39</v>
      </c>
      <c r="I104" t="s">
        <v>40</v>
      </c>
      <c r="J104" t="s">
        <v>41</v>
      </c>
      <c r="K104" t="s">
        <v>42</v>
      </c>
      <c r="L104" t="s">
        <v>11</v>
      </c>
      <c r="O104">
        <v>9620</v>
      </c>
      <c r="P104">
        <v>12246</v>
      </c>
      <c r="Q104">
        <v>13868</v>
      </c>
      <c r="R104">
        <v>14868</v>
      </c>
      <c r="S104">
        <v>13788</v>
      </c>
      <c r="U104" s="3">
        <f t="shared" si="9"/>
        <v>0.27297297297297296</v>
      </c>
      <c r="V104" s="3">
        <f t="shared" si="10"/>
        <v>0.13245141270618976</v>
      </c>
      <c r="W104" s="3">
        <f t="shared" si="11"/>
        <v>7.2108451110470151E-2</v>
      </c>
      <c r="X104" s="3">
        <f t="shared" si="12"/>
        <v>-7.2639225181598058E-2</v>
      </c>
    </row>
    <row r="105" spans="1:24" x14ac:dyDescent="0.25">
      <c r="A105" t="s">
        <v>216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O105">
        <v>1136.92</v>
      </c>
      <c r="P105">
        <v>1205.74</v>
      </c>
      <c r="Q105">
        <v>1235.2</v>
      </c>
      <c r="R105">
        <v>2416.6</v>
      </c>
      <c r="S105">
        <v>1650.09</v>
      </c>
      <c r="U105" s="3">
        <f t="shared" si="9"/>
        <v>6.0531963550645544E-2</v>
      </c>
      <c r="V105" s="3">
        <f t="shared" si="10"/>
        <v>2.4433128203426972E-2</v>
      </c>
      <c r="W105" s="3">
        <f t="shared" si="11"/>
        <v>0.95644430051813456</v>
      </c>
      <c r="X105" s="3">
        <f t="shared" si="12"/>
        <v>-0.31718530166349418</v>
      </c>
    </row>
    <row r="106" spans="1:24" x14ac:dyDescent="0.25">
      <c r="A106" t="s">
        <v>259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O106">
        <v>7751</v>
      </c>
      <c r="P106">
        <v>1224</v>
      </c>
      <c r="Q106">
        <v>-9684</v>
      </c>
      <c r="R106">
        <v>-1845</v>
      </c>
      <c r="S106">
        <v>971</v>
      </c>
      <c r="U106" s="3">
        <f t="shared" si="9"/>
        <v>-0.84208489227196492</v>
      </c>
      <c r="V106" s="3">
        <f t="shared" si="10"/>
        <v>-8.9117647058823533</v>
      </c>
      <c r="W106" s="3">
        <f t="shared" si="11"/>
        <v>0.80947955390334569</v>
      </c>
      <c r="X106" s="3">
        <f t="shared" si="12"/>
        <v>1.5262872628726287</v>
      </c>
    </row>
    <row r="107" spans="1:24" x14ac:dyDescent="0.25">
      <c r="A107" t="s">
        <v>218</v>
      </c>
      <c r="B107" t="s">
        <v>102</v>
      </c>
      <c r="C107" t="s">
        <v>103</v>
      </c>
      <c r="D107" t="s">
        <v>104</v>
      </c>
      <c r="E107" t="s">
        <v>105</v>
      </c>
      <c r="F107" t="s">
        <v>106</v>
      </c>
      <c r="G107" t="s">
        <v>107</v>
      </c>
      <c r="H107" t="s">
        <v>108</v>
      </c>
      <c r="I107" t="s">
        <v>109</v>
      </c>
      <c r="J107" t="s">
        <v>110</v>
      </c>
      <c r="K107" t="s">
        <v>111</v>
      </c>
      <c r="L107" t="s">
        <v>11</v>
      </c>
      <c r="O107">
        <v>910</v>
      </c>
      <c r="P107">
        <v>-276</v>
      </c>
      <c r="Q107">
        <v>10</v>
      </c>
      <c r="R107">
        <v>-174</v>
      </c>
      <c r="S107">
        <v>1671</v>
      </c>
      <c r="U107" s="3">
        <f t="shared" si="9"/>
        <v>-1.3032967032967033</v>
      </c>
      <c r="V107" s="3">
        <f t="shared" si="10"/>
        <v>1.036231884057971</v>
      </c>
      <c r="W107" s="3">
        <f t="shared" si="11"/>
        <v>-18.399999999999999</v>
      </c>
      <c r="X107" s="3">
        <f t="shared" si="12"/>
        <v>10.603448275862069</v>
      </c>
    </row>
    <row r="108" spans="1:24" x14ac:dyDescent="0.25">
      <c r="A108" t="s">
        <v>219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O108">
        <v>-167.01</v>
      </c>
      <c r="P108">
        <v>658.5</v>
      </c>
      <c r="Q108">
        <v>908.54</v>
      </c>
      <c r="R108">
        <v>4481.2</v>
      </c>
      <c r="S108">
        <v>628.86</v>
      </c>
      <c r="U108" s="3">
        <f t="shared" si="9"/>
        <v>4.9428776719956895</v>
      </c>
      <c r="V108" s="3">
        <f t="shared" si="10"/>
        <v>0.3797114654517843</v>
      </c>
      <c r="W108" s="3">
        <f t="shared" si="11"/>
        <v>3.9323089792414203</v>
      </c>
      <c r="X108" s="3">
        <f t="shared" si="12"/>
        <v>-0.85966705346782113</v>
      </c>
    </row>
    <row r="109" spans="1:24" x14ac:dyDescent="0.25">
      <c r="A109" t="s">
        <v>220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O109">
        <v>511.2</v>
      </c>
      <c r="P109">
        <v>1144</v>
      </c>
      <c r="Q109">
        <v>622.4</v>
      </c>
      <c r="R109">
        <v>737.9</v>
      </c>
      <c r="S109">
        <v>1034.9000000000001</v>
      </c>
      <c r="U109" s="3">
        <f t="shared" si="9"/>
        <v>1.2378716744913927</v>
      </c>
      <c r="V109" s="3">
        <f t="shared" si="10"/>
        <v>-0.45594405594405596</v>
      </c>
      <c r="W109" s="3">
        <f t="shared" si="11"/>
        <v>0.18557197943444731</v>
      </c>
      <c r="X109" s="3">
        <f t="shared" si="12"/>
        <v>0.40249356281338949</v>
      </c>
    </row>
    <row r="110" spans="1:24" x14ac:dyDescent="0.25">
      <c r="A110" t="s">
        <v>221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O110">
        <v>310.5</v>
      </c>
      <c r="P110">
        <v>391.9</v>
      </c>
      <c r="Q110">
        <v>459.9</v>
      </c>
      <c r="R110">
        <v>582.1</v>
      </c>
      <c r="S110">
        <v>634.79999999999995</v>
      </c>
      <c r="U110" s="3">
        <f t="shared" si="9"/>
        <v>0.26215780998389687</v>
      </c>
      <c r="V110" s="3">
        <f t="shared" si="10"/>
        <v>0.17351365144169431</v>
      </c>
      <c r="W110" s="3">
        <f t="shared" si="11"/>
        <v>0.26570993694281375</v>
      </c>
      <c r="X110" s="3">
        <f t="shared" si="12"/>
        <v>9.05342724617762E-2</v>
      </c>
    </row>
    <row r="111" spans="1:24" x14ac:dyDescent="0.25">
      <c r="A111" t="s">
        <v>222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O111">
        <v>1177.5999999999999</v>
      </c>
      <c r="P111">
        <v>1204.9100000000001</v>
      </c>
      <c r="Q111">
        <v>726.55</v>
      </c>
      <c r="R111">
        <v>546.6</v>
      </c>
      <c r="S111">
        <v>386.44</v>
      </c>
      <c r="U111" s="3">
        <f t="shared" si="9"/>
        <v>2.3191236413043628E-2</v>
      </c>
      <c r="V111" s="3">
        <f t="shared" si="10"/>
        <v>-0.39700890522943633</v>
      </c>
      <c r="W111" s="3">
        <f t="shared" si="11"/>
        <v>-0.24767737939577447</v>
      </c>
      <c r="X111" s="3">
        <f t="shared" si="12"/>
        <v>-0.29301134284668867</v>
      </c>
    </row>
    <row r="112" spans="1:24" x14ac:dyDescent="0.25">
      <c r="A112" t="s">
        <v>223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O112">
        <v>15899</v>
      </c>
      <c r="P112">
        <v>17259</v>
      </c>
      <c r="Q112">
        <v>19651</v>
      </c>
      <c r="R112">
        <v>24150</v>
      </c>
      <c r="S112">
        <v>27193</v>
      </c>
      <c r="U112" s="3">
        <f t="shared" si="9"/>
        <v>8.5539971067362733E-2</v>
      </c>
      <c r="V112" s="3">
        <f t="shared" si="10"/>
        <v>0.13859435656758792</v>
      </c>
      <c r="W112" s="3">
        <f t="shared" si="11"/>
        <v>0.22894509185283191</v>
      </c>
      <c r="X112" s="3">
        <f t="shared" si="12"/>
        <v>0.12600414078674949</v>
      </c>
    </row>
    <row r="113" spans="1:24" x14ac:dyDescent="0.25">
      <c r="A113" t="s">
        <v>224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O113">
        <v>813</v>
      </c>
      <c r="P113">
        <v>687</v>
      </c>
      <c r="Q113">
        <v>608</v>
      </c>
      <c r="R113">
        <v>1207</v>
      </c>
      <c r="S113">
        <v>878</v>
      </c>
      <c r="U113" s="3">
        <f t="shared" si="9"/>
        <v>-0.15498154981549817</v>
      </c>
      <c r="V113" s="3">
        <f t="shared" si="10"/>
        <v>-0.11499272197962154</v>
      </c>
      <c r="W113" s="3">
        <f t="shared" si="11"/>
        <v>0.98519736842105265</v>
      </c>
      <c r="X113" s="3">
        <f t="shared" si="12"/>
        <v>-0.27257663628831813</v>
      </c>
    </row>
    <row r="114" spans="1:24" x14ac:dyDescent="0.25">
      <c r="A114" t="s">
        <v>225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O114">
        <v>2946</v>
      </c>
      <c r="P114">
        <v>3481</v>
      </c>
      <c r="Q114">
        <v>3957</v>
      </c>
      <c r="R114">
        <v>4810</v>
      </c>
      <c r="S114">
        <v>4381</v>
      </c>
      <c r="U114" s="3">
        <f t="shared" si="9"/>
        <v>0.18160217243720297</v>
      </c>
      <c r="V114" s="3">
        <f t="shared" si="10"/>
        <v>0.13674231542660156</v>
      </c>
      <c r="W114" s="3">
        <f t="shared" si="11"/>
        <v>0.21556734900176902</v>
      </c>
      <c r="X114" s="3">
        <f t="shared" si="12"/>
        <v>-8.9189189189189194E-2</v>
      </c>
    </row>
    <row r="115" spans="1:24" x14ac:dyDescent="0.25">
      <c r="A115" t="s">
        <v>226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O115">
        <v>852.02</v>
      </c>
      <c r="P115">
        <v>274.41000000000003</v>
      </c>
      <c r="Q115">
        <v>136.27000000000001</v>
      </c>
      <c r="R115">
        <v>367.28</v>
      </c>
      <c r="S115">
        <v>410.4</v>
      </c>
      <c r="U115" s="3">
        <f t="shared" si="9"/>
        <v>-0.67793009553766337</v>
      </c>
      <c r="V115" s="3">
        <f t="shared" si="10"/>
        <v>-0.50340731022921903</v>
      </c>
      <c r="W115" s="3">
        <f t="shared" si="11"/>
        <v>1.6952373963454901</v>
      </c>
      <c r="X115" s="3">
        <f t="shared" si="12"/>
        <v>0.11740361576998477</v>
      </c>
    </row>
    <row r="116" spans="1:24" x14ac:dyDescent="0.25">
      <c r="A116" t="s">
        <v>227</v>
      </c>
      <c r="B116" t="s">
        <v>51</v>
      </c>
      <c r="C116" t="s">
        <v>52</v>
      </c>
      <c r="D116" t="s">
        <v>53</v>
      </c>
      <c r="E116" t="s">
        <v>54</v>
      </c>
      <c r="F116" t="s">
        <v>55</v>
      </c>
      <c r="G116" t="s">
        <v>56</v>
      </c>
      <c r="H116" t="s">
        <v>57</v>
      </c>
      <c r="I116" t="s">
        <v>58</v>
      </c>
      <c r="J116" t="s">
        <v>59</v>
      </c>
      <c r="K116" t="s">
        <v>60</v>
      </c>
      <c r="L116" t="s">
        <v>11</v>
      </c>
      <c r="O116">
        <v>8467</v>
      </c>
      <c r="P116">
        <v>9976</v>
      </c>
      <c r="Q116">
        <v>11021</v>
      </c>
      <c r="R116">
        <v>12491</v>
      </c>
      <c r="S116">
        <v>13698</v>
      </c>
      <c r="U116" s="3">
        <f t="shared" si="9"/>
        <v>0.17822132986890279</v>
      </c>
      <c r="V116" s="3">
        <f t="shared" si="10"/>
        <v>0.1047514033680834</v>
      </c>
      <c r="W116" s="3">
        <f t="shared" si="11"/>
        <v>0.13338172579620725</v>
      </c>
      <c r="X116" s="3">
        <f t="shared" si="12"/>
        <v>9.662957329277079E-2</v>
      </c>
    </row>
    <row r="117" spans="1:24" x14ac:dyDescent="0.25">
      <c r="A117" t="s">
        <v>228</v>
      </c>
      <c r="F117" t="s">
        <v>196</v>
      </c>
      <c r="G117" t="s">
        <v>197</v>
      </c>
      <c r="H117" t="s">
        <v>198</v>
      </c>
      <c r="I117" t="s">
        <v>199</v>
      </c>
      <c r="J117" t="s">
        <v>200</v>
      </c>
      <c r="K117" t="s">
        <v>201</v>
      </c>
      <c r="L117" t="s">
        <v>11</v>
      </c>
      <c r="O117">
        <v>2871</v>
      </c>
      <c r="P117">
        <v>2244</v>
      </c>
      <c r="Q117">
        <v>1935</v>
      </c>
      <c r="R117">
        <v>3860</v>
      </c>
      <c r="S117">
        <v>272</v>
      </c>
      <c r="U117" s="3">
        <f t="shared" si="9"/>
        <v>-0.21839080459770116</v>
      </c>
      <c r="V117" s="3">
        <f t="shared" si="10"/>
        <v>-0.13770053475935828</v>
      </c>
      <c r="W117" s="3">
        <f t="shared" si="11"/>
        <v>0.9948320413436692</v>
      </c>
      <c r="X117" s="3">
        <f t="shared" si="12"/>
        <v>-0.92953367875647663</v>
      </c>
    </row>
    <row r="118" spans="1:24" x14ac:dyDescent="0.25">
      <c r="A118" t="s">
        <v>229</v>
      </c>
      <c r="B118" t="s">
        <v>192</v>
      </c>
      <c r="C118" t="s">
        <v>193</v>
      </c>
      <c r="D118" t="s">
        <v>194</v>
      </c>
      <c r="E118" t="s">
        <v>195</v>
      </c>
      <c r="F118" t="s">
        <v>196</v>
      </c>
      <c r="G118" t="s">
        <v>197</v>
      </c>
      <c r="H118" t="s">
        <v>198</v>
      </c>
      <c r="I118" t="s">
        <v>199</v>
      </c>
      <c r="J118" t="s">
        <v>200</v>
      </c>
      <c r="K118" t="s">
        <v>201</v>
      </c>
      <c r="L118" t="s">
        <v>11</v>
      </c>
      <c r="O118">
        <v>6510</v>
      </c>
      <c r="P118">
        <v>3863</v>
      </c>
      <c r="Q118">
        <v>3532</v>
      </c>
      <c r="R118">
        <v>3761</v>
      </c>
      <c r="S118">
        <v>3276</v>
      </c>
      <c r="U118" s="3">
        <f t="shared" si="9"/>
        <v>-0.40660522273425498</v>
      </c>
      <c r="V118" s="3">
        <f t="shared" si="10"/>
        <v>-8.5684701009578049E-2</v>
      </c>
      <c r="W118" s="3">
        <f t="shared" si="11"/>
        <v>6.4835787089467717E-2</v>
      </c>
      <c r="X118" s="3">
        <f t="shared" si="12"/>
        <v>-0.12895506514224941</v>
      </c>
    </row>
    <row r="119" spans="1:24" x14ac:dyDescent="0.25">
      <c r="A119" t="s">
        <v>230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 t="s">
        <v>11</v>
      </c>
      <c r="O119">
        <v>504</v>
      </c>
      <c r="P119">
        <v>1407</v>
      </c>
      <c r="Q119">
        <v>1653</v>
      </c>
      <c r="R119">
        <v>2029</v>
      </c>
      <c r="S119">
        <v>2517</v>
      </c>
      <c r="U119" s="3">
        <f t="shared" si="9"/>
        <v>1.7916666666666667</v>
      </c>
      <c r="V119" s="3">
        <f t="shared" si="10"/>
        <v>0.17484008528784648</v>
      </c>
      <c r="W119" s="3">
        <f t="shared" si="11"/>
        <v>0.22746521476104054</v>
      </c>
      <c r="X119" s="3">
        <f t="shared" si="12"/>
        <v>0.24051256776737309</v>
      </c>
    </row>
    <row r="120" spans="1:24" x14ac:dyDescent="0.25">
      <c r="A120" t="s">
        <v>231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O120">
        <v>12611</v>
      </c>
      <c r="P120">
        <v>15801</v>
      </c>
      <c r="Q120">
        <v>14212</v>
      </c>
      <c r="R120">
        <v>12936</v>
      </c>
      <c r="S120">
        <v>20352</v>
      </c>
      <c r="U120" s="3">
        <f t="shared" si="9"/>
        <v>0.25295377051780193</v>
      </c>
      <c r="V120" s="3">
        <f t="shared" si="10"/>
        <v>-0.10056325549015885</v>
      </c>
      <c r="W120" s="3">
        <f t="shared" si="11"/>
        <v>-8.9783281733746126E-2</v>
      </c>
      <c r="X120" s="3">
        <f t="shared" si="12"/>
        <v>0.57328385899814471</v>
      </c>
    </row>
    <row r="121" spans="1:24" x14ac:dyDescent="0.25">
      <c r="A121" t="s">
        <v>232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O121">
        <v>468</v>
      </c>
      <c r="P121">
        <v>720.7</v>
      </c>
      <c r="Q121">
        <v>762.2</v>
      </c>
      <c r="R121">
        <v>830.2</v>
      </c>
      <c r="S121">
        <v>876</v>
      </c>
      <c r="U121" s="3">
        <f t="shared" si="9"/>
        <v>0.53995726495726504</v>
      </c>
      <c r="V121" s="3">
        <f t="shared" si="10"/>
        <v>5.7582905508533365E-2</v>
      </c>
      <c r="W121" s="3">
        <f t="shared" si="11"/>
        <v>8.9215429021254261E-2</v>
      </c>
      <c r="X121" s="3">
        <f t="shared" si="12"/>
        <v>5.5167429535051736E-2</v>
      </c>
    </row>
    <row r="122" spans="1:24" x14ac:dyDescent="0.25">
      <c r="A122" t="s">
        <v>233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O122">
        <v>870.9</v>
      </c>
      <c r="P122">
        <v>549</v>
      </c>
      <c r="Q122">
        <v>758.5</v>
      </c>
      <c r="R122">
        <v>980.8</v>
      </c>
      <c r="S122">
        <v>1096.5</v>
      </c>
      <c r="U122" s="3">
        <f t="shared" si="9"/>
        <v>-0.36961763692731653</v>
      </c>
      <c r="V122" s="3">
        <f t="shared" si="10"/>
        <v>0.38160291438979965</v>
      </c>
      <c r="W122" s="3">
        <f t="shared" si="11"/>
        <v>0.29307844429795643</v>
      </c>
      <c r="X122" s="3">
        <f t="shared" si="12"/>
        <v>0.11796492659053839</v>
      </c>
    </row>
    <row r="123" spans="1:24" x14ac:dyDescent="0.25">
      <c r="A123" t="s">
        <v>234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O123">
        <v>266.44</v>
      </c>
      <c r="P123">
        <v>274.68</v>
      </c>
      <c r="Q123">
        <v>272.20999999999998</v>
      </c>
      <c r="R123">
        <v>288.43</v>
      </c>
      <c r="S123">
        <v>-127.82</v>
      </c>
      <c r="U123" s="3">
        <f t="shared" si="9"/>
        <v>3.0926287344242642E-2</v>
      </c>
      <c r="V123" s="3">
        <f t="shared" si="10"/>
        <v>-8.9922819280618439E-3</v>
      </c>
      <c r="W123" s="3">
        <f t="shared" si="11"/>
        <v>5.9586348774843055E-2</v>
      </c>
      <c r="X123" s="3">
        <f t="shared" si="12"/>
        <v>-1.4431577852511874</v>
      </c>
    </row>
    <row r="124" spans="1:24" x14ac:dyDescent="0.25">
      <c r="A124" t="s">
        <v>235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O124">
        <v>1255.2</v>
      </c>
      <c r="P124">
        <v>1395.1</v>
      </c>
      <c r="Q124">
        <v>1362.1</v>
      </c>
      <c r="R124">
        <v>1206.5999999999999</v>
      </c>
      <c r="S124">
        <v>1429.2</v>
      </c>
      <c r="U124" s="3">
        <f t="shared" si="9"/>
        <v>0.1114563416188654</v>
      </c>
      <c r="V124" s="3">
        <f t="shared" si="10"/>
        <v>-2.3654218335603185E-2</v>
      </c>
      <c r="W124" s="3">
        <f t="shared" si="11"/>
        <v>-0.11416195580353866</v>
      </c>
      <c r="X124" s="3">
        <f t="shared" si="12"/>
        <v>0.18448533068125322</v>
      </c>
    </row>
    <row r="125" spans="1:24" x14ac:dyDescent="0.25">
      <c r="A125" t="s">
        <v>236</v>
      </c>
      <c r="B125" t="s">
        <v>33</v>
      </c>
      <c r="C125" t="s">
        <v>34</v>
      </c>
      <c r="D125" t="s">
        <v>35</v>
      </c>
      <c r="E125" t="s">
        <v>36</v>
      </c>
      <c r="F125" t="s">
        <v>37</v>
      </c>
      <c r="G125" t="s">
        <v>38</v>
      </c>
      <c r="H125" t="s">
        <v>39</v>
      </c>
      <c r="I125" t="s">
        <v>40</v>
      </c>
      <c r="J125" t="s">
        <v>41</v>
      </c>
      <c r="K125" t="s">
        <v>42</v>
      </c>
      <c r="L125" t="s">
        <v>11</v>
      </c>
      <c r="O125">
        <v>661.55</v>
      </c>
      <c r="P125">
        <v>542.16999999999996</v>
      </c>
      <c r="Q125">
        <v>430.14</v>
      </c>
      <c r="R125">
        <v>286.72000000000003</v>
      </c>
      <c r="S125">
        <v>393.22</v>
      </c>
      <c r="U125" s="3">
        <f t="shared" si="9"/>
        <v>-0.18045499206409191</v>
      </c>
      <c r="V125" s="3">
        <f t="shared" si="10"/>
        <v>-0.20663260600918529</v>
      </c>
      <c r="W125" s="3">
        <f t="shared" si="11"/>
        <v>-0.33342632631236335</v>
      </c>
      <c r="X125" s="3">
        <f t="shared" si="12"/>
        <v>0.37144252232142855</v>
      </c>
    </row>
    <row r="126" spans="1:24" x14ac:dyDescent="0.25">
      <c r="A126" t="s">
        <v>237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O126">
        <v>26675</v>
      </c>
      <c r="P126">
        <v>30699</v>
      </c>
      <c r="Q126">
        <v>30702</v>
      </c>
      <c r="R126">
        <v>34536</v>
      </c>
      <c r="S126">
        <v>35900</v>
      </c>
      <c r="U126" s="3">
        <f t="shared" si="9"/>
        <v>0.15085285848172447</v>
      </c>
      <c r="V126" s="3">
        <f t="shared" si="10"/>
        <v>9.7723052868171605E-5</v>
      </c>
      <c r="W126" s="3">
        <f t="shared" si="11"/>
        <v>0.12487785811999218</v>
      </c>
      <c r="X126" s="3">
        <f t="shared" si="12"/>
        <v>3.9495019689599259E-2</v>
      </c>
    </row>
    <row r="127" spans="1:24" x14ac:dyDescent="0.25">
      <c r="A127" t="s">
        <v>238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O127">
        <v>2606</v>
      </c>
      <c r="P127">
        <v>825</v>
      </c>
      <c r="Q127">
        <v>773</v>
      </c>
      <c r="R127">
        <v>927</v>
      </c>
      <c r="S127">
        <v>1674</v>
      </c>
      <c r="U127" s="3">
        <f t="shared" si="9"/>
        <v>-0.68342287029930926</v>
      </c>
      <c r="V127" s="3">
        <f t="shared" si="10"/>
        <v>-6.3030303030303034E-2</v>
      </c>
      <c r="W127" s="3">
        <f t="shared" si="11"/>
        <v>0.19922380336351875</v>
      </c>
      <c r="X127" s="3">
        <f t="shared" si="12"/>
        <v>0.80582524271844658</v>
      </c>
    </row>
    <row r="128" spans="1:24" x14ac:dyDescent="0.25">
      <c r="A128" t="s">
        <v>330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O128">
        <v>3436.89</v>
      </c>
      <c r="P128">
        <v>4995.32</v>
      </c>
      <c r="Q128">
        <v>-6921.56</v>
      </c>
      <c r="R128">
        <v>-1557.51</v>
      </c>
      <c r="S128">
        <v>661.18</v>
      </c>
      <c r="U128" s="3">
        <f t="shared" si="9"/>
        <v>0.45344191987523602</v>
      </c>
      <c r="V128" s="3">
        <f t="shared" si="10"/>
        <v>-2.3856089299584413</v>
      </c>
      <c r="W128" s="3">
        <f t="shared" si="11"/>
        <v>0.77497702829997861</v>
      </c>
      <c r="X128" s="3">
        <f t="shared" si="12"/>
        <v>1.4245109180679418</v>
      </c>
    </row>
    <row r="129" spans="1:24" x14ac:dyDescent="0.25">
      <c r="A129" t="s">
        <v>240</v>
      </c>
      <c r="B129" t="s">
        <v>241</v>
      </c>
      <c r="C129" t="s">
        <v>242</v>
      </c>
      <c r="D129" t="s">
        <v>243</v>
      </c>
      <c r="E129" t="s">
        <v>244</v>
      </c>
      <c r="F129" t="s">
        <v>245</v>
      </c>
      <c r="G129" t="s">
        <v>246</v>
      </c>
      <c r="H129" t="s">
        <v>247</v>
      </c>
      <c r="I129" t="s">
        <v>248</v>
      </c>
      <c r="J129" t="s">
        <v>249</v>
      </c>
      <c r="K129" t="s">
        <v>250</v>
      </c>
      <c r="L129" t="s">
        <v>11</v>
      </c>
      <c r="O129">
        <v>797.32</v>
      </c>
      <c r="P129">
        <v>969.33</v>
      </c>
      <c r="Q129">
        <v>1009.94</v>
      </c>
      <c r="R129">
        <v>1006.41</v>
      </c>
      <c r="S129">
        <v>1063.6099999999999</v>
      </c>
      <c r="U129" s="3">
        <f t="shared" si="9"/>
        <v>0.21573521296342746</v>
      </c>
      <c r="V129" s="3">
        <f t="shared" si="10"/>
        <v>4.1894917107692956E-2</v>
      </c>
      <c r="W129" s="3">
        <f t="shared" si="11"/>
        <v>-3.4952571439888372E-3</v>
      </c>
      <c r="X129" s="3">
        <f t="shared" si="12"/>
        <v>5.6835683270237712E-2</v>
      </c>
    </row>
    <row r="130" spans="1:24" x14ac:dyDescent="0.25">
      <c r="A130" t="s">
        <v>251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 t="s">
        <v>11</v>
      </c>
      <c r="O130">
        <v>1209</v>
      </c>
      <c r="P130">
        <v>1816</v>
      </c>
      <c r="Q130">
        <v>3479</v>
      </c>
      <c r="R130">
        <v>3547</v>
      </c>
      <c r="S130">
        <v>3251</v>
      </c>
      <c r="U130" s="3">
        <f t="shared" si="9"/>
        <v>0.50206782464846977</v>
      </c>
      <c r="V130" s="3">
        <f t="shared" si="10"/>
        <v>0.91574889867841414</v>
      </c>
      <c r="W130" s="3">
        <f t="shared" si="11"/>
        <v>1.9545846507617131E-2</v>
      </c>
      <c r="X130" s="3">
        <f t="shared" si="12"/>
        <v>-8.3450803495912038E-2</v>
      </c>
    </row>
    <row r="131" spans="1:24" x14ac:dyDescent="0.25">
      <c r="A131" t="s">
        <v>252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O131">
        <v>4500</v>
      </c>
      <c r="P131">
        <v>5079</v>
      </c>
      <c r="Q131">
        <v>4958</v>
      </c>
      <c r="R131">
        <v>5646</v>
      </c>
      <c r="S131">
        <v>6522</v>
      </c>
      <c r="U131" s="3">
        <f t="shared" si="9"/>
        <v>0.12866666666666668</v>
      </c>
      <c r="V131" s="3">
        <f t="shared" si="10"/>
        <v>-2.3823587320338648E-2</v>
      </c>
      <c r="W131" s="3">
        <f t="shared" si="11"/>
        <v>0.13876563130294473</v>
      </c>
      <c r="X131" s="3">
        <f t="shared" si="12"/>
        <v>0.15515409139213601</v>
      </c>
    </row>
    <row r="132" spans="1:24" x14ac:dyDescent="0.25">
      <c r="A132" t="s">
        <v>253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O132">
        <v>1169.3</v>
      </c>
      <c r="P132">
        <v>1461</v>
      </c>
      <c r="Q132">
        <v>1379.6</v>
      </c>
      <c r="R132">
        <v>558</v>
      </c>
      <c r="S132">
        <v>1786.8</v>
      </c>
      <c r="U132" s="3">
        <f t="shared" si="9"/>
        <v>0.24946549217480549</v>
      </c>
      <c r="V132" s="3">
        <f t="shared" si="10"/>
        <v>-5.5715263518138325E-2</v>
      </c>
      <c r="W132" s="3">
        <f t="shared" si="11"/>
        <v>-0.59553493766309074</v>
      </c>
      <c r="X132" s="3">
        <f t="shared" si="12"/>
        <v>2.2021505376344086</v>
      </c>
    </row>
    <row r="133" spans="1:24" x14ac:dyDescent="0.25">
      <c r="A133" t="s">
        <v>254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O133">
        <v>5545</v>
      </c>
      <c r="P133">
        <v>17283</v>
      </c>
      <c r="Q133">
        <v>5401</v>
      </c>
      <c r="R133">
        <v>4659</v>
      </c>
      <c r="S133">
        <v>6521</v>
      </c>
      <c r="U133" s="3">
        <f t="shared" si="9"/>
        <v>2.1168620378719569</v>
      </c>
      <c r="V133" s="3">
        <f t="shared" si="10"/>
        <v>-0.68749638372967659</v>
      </c>
      <c r="W133" s="3">
        <f t="shared" si="11"/>
        <v>-0.13738196630253657</v>
      </c>
      <c r="X133" s="3">
        <f t="shared" si="12"/>
        <v>0.39965657866494958</v>
      </c>
    </row>
    <row r="134" spans="1:24" x14ac:dyDescent="0.25">
      <c r="A134" t="s">
        <v>487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O134">
        <v>201</v>
      </c>
      <c r="P134">
        <v>1032</v>
      </c>
      <c r="Q134">
        <v>-4947</v>
      </c>
      <c r="R134">
        <v>-1208</v>
      </c>
      <c r="S134">
        <v>386</v>
      </c>
      <c r="U134" s="3">
        <f t="shared" si="9"/>
        <v>4.1343283582089549</v>
      </c>
      <c r="V134" s="3">
        <f t="shared" si="10"/>
        <v>-5.7936046511627906</v>
      </c>
      <c r="W134" s="3">
        <f t="shared" si="11"/>
        <v>0.75581160299171213</v>
      </c>
      <c r="X134" s="3">
        <f t="shared" si="12"/>
        <v>1.3195364238410596</v>
      </c>
    </row>
    <row r="135" spans="1:24" x14ac:dyDescent="0.25">
      <c r="A135" t="s">
        <v>256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O135">
        <v>1765.57</v>
      </c>
      <c r="P135">
        <v>1642.25</v>
      </c>
      <c r="Q135">
        <v>1674.69</v>
      </c>
      <c r="R135">
        <v>2058.4</v>
      </c>
      <c r="S135">
        <v>2323.86</v>
      </c>
      <c r="U135" s="3">
        <f t="shared" si="9"/>
        <v>-6.9847131521265052E-2</v>
      </c>
      <c r="V135" s="3">
        <f t="shared" si="10"/>
        <v>1.975338712132748E-2</v>
      </c>
      <c r="W135" s="3">
        <f t="shared" si="11"/>
        <v>0.22912300186900264</v>
      </c>
      <c r="X135" s="3">
        <f t="shared" si="12"/>
        <v>0.12896424407306648</v>
      </c>
    </row>
    <row r="136" spans="1:24" x14ac:dyDescent="0.25">
      <c r="A136" t="s">
        <v>257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O136">
        <v>-634</v>
      </c>
      <c r="P136">
        <v>135</v>
      </c>
      <c r="Q136">
        <v>-4986</v>
      </c>
      <c r="R136">
        <v>-978</v>
      </c>
      <c r="S136">
        <v>-1540</v>
      </c>
      <c r="U136" s="3">
        <f t="shared" ref="U136:U199" si="13">IF(OR(ISBLANK(O136),ISBLANK(P136)),,(P136-O136)/(ABS(O136)))</f>
        <v>1.2129337539432177</v>
      </c>
      <c r="V136" s="3">
        <f t="shared" ref="V136:V199" si="14">IF(OR(ISBLANK(P136),ISBLANK(Q136)),,(Q136-P136)/(ABS(P136)))</f>
        <v>-37.93333333333333</v>
      </c>
      <c r="W136" s="3">
        <f t="shared" ref="W136:W199" si="15">IF(OR(ISBLANK(Q136),ISBLANK(R136)),,(R136-Q136)/(ABS(Q136)))</f>
        <v>0.8038507821901324</v>
      </c>
      <c r="X136" s="3">
        <f t="shared" ref="X136:X199" si="16">IF(OR(ISBLANK(R136),ISBLANK(S136)),,(S136-R136)/(ABS(R136)))</f>
        <v>-0.5746421267893661</v>
      </c>
    </row>
    <row r="137" spans="1:24" x14ac:dyDescent="0.25">
      <c r="A137" t="s">
        <v>258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O137">
        <v>1660.9</v>
      </c>
      <c r="P137">
        <v>1810</v>
      </c>
      <c r="Q137">
        <v>1778.6</v>
      </c>
      <c r="R137">
        <v>1841.8</v>
      </c>
      <c r="S137">
        <v>1884.9</v>
      </c>
      <c r="U137" s="3">
        <f t="shared" si="13"/>
        <v>8.9770606297790295E-2</v>
      </c>
      <c r="V137" s="3">
        <f t="shared" si="14"/>
        <v>-1.7348066298342592E-2</v>
      </c>
      <c r="W137" s="3">
        <f t="shared" si="15"/>
        <v>3.5533565725851819E-2</v>
      </c>
      <c r="X137" s="3">
        <f t="shared" si="16"/>
        <v>2.3401020740579943E-2</v>
      </c>
    </row>
    <row r="138" spans="1:24" x14ac:dyDescent="0.25">
      <c r="A138" t="s">
        <v>408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O138">
        <v>-74</v>
      </c>
      <c r="P138">
        <v>-398</v>
      </c>
      <c r="Q138">
        <v>-646</v>
      </c>
      <c r="R138">
        <v>-448</v>
      </c>
      <c r="S138">
        <v>69</v>
      </c>
      <c r="U138" s="3">
        <f t="shared" si="13"/>
        <v>-4.3783783783783781</v>
      </c>
      <c r="V138" s="3">
        <f t="shared" si="14"/>
        <v>-0.62311557788944727</v>
      </c>
      <c r="W138" s="3">
        <f t="shared" si="15"/>
        <v>0.30650154798761609</v>
      </c>
      <c r="X138" s="3">
        <f t="shared" si="16"/>
        <v>1.1540178571428572</v>
      </c>
    </row>
    <row r="139" spans="1:24" x14ac:dyDescent="0.25">
      <c r="A139" s="4" t="s">
        <v>548</v>
      </c>
      <c r="B139" t="s">
        <v>102</v>
      </c>
      <c r="C139" t="s">
        <v>103</v>
      </c>
      <c r="D139" t="s">
        <v>104</v>
      </c>
      <c r="E139" t="s">
        <v>105</v>
      </c>
      <c r="F139" t="s">
        <v>106</v>
      </c>
      <c r="G139" t="s">
        <v>107</v>
      </c>
      <c r="H139" t="s">
        <v>108</v>
      </c>
      <c r="I139" t="s">
        <v>109</v>
      </c>
      <c r="J139" t="s">
        <v>110</v>
      </c>
      <c r="K139" t="s">
        <v>111</v>
      </c>
      <c r="L139" t="s">
        <v>11</v>
      </c>
      <c r="O139" s="1" t="s">
        <v>632</v>
      </c>
      <c r="P139">
        <v>28.77</v>
      </c>
      <c r="Q139">
        <v>65.84</v>
      </c>
      <c r="R139">
        <v>91.34</v>
      </c>
      <c r="S139">
        <v>160.44</v>
      </c>
      <c r="U139" s="3" t="e">
        <f t="shared" si="13"/>
        <v>#VALUE!</v>
      </c>
      <c r="V139" s="3">
        <f t="shared" si="14"/>
        <v>1.2884949600278071</v>
      </c>
      <c r="W139" s="3">
        <f t="shared" si="15"/>
        <v>0.38730255164034022</v>
      </c>
      <c r="X139" s="3">
        <f t="shared" si="16"/>
        <v>0.75651412305671106</v>
      </c>
    </row>
    <row r="140" spans="1:24" x14ac:dyDescent="0.25">
      <c r="A140" t="s">
        <v>261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 t="s">
        <v>11</v>
      </c>
      <c r="O140">
        <v>15716</v>
      </c>
      <c r="P140">
        <v>12240</v>
      </c>
      <c r="Q140">
        <v>8965</v>
      </c>
      <c r="R140">
        <v>8351</v>
      </c>
      <c r="S140">
        <v>12305</v>
      </c>
      <c r="U140" s="3">
        <f t="shared" si="13"/>
        <v>-0.22117587172308475</v>
      </c>
      <c r="V140" s="3">
        <f t="shared" si="14"/>
        <v>-0.26756535947712418</v>
      </c>
      <c r="W140" s="3">
        <f t="shared" si="15"/>
        <v>-6.8488566648075844E-2</v>
      </c>
      <c r="X140" s="3">
        <f t="shared" si="16"/>
        <v>0.47347623039156989</v>
      </c>
    </row>
    <row r="141" spans="1:24" x14ac:dyDescent="0.25">
      <c r="A141" t="s">
        <v>262</v>
      </c>
      <c r="B141" t="s">
        <v>66</v>
      </c>
      <c r="C141" t="s">
        <v>67</v>
      </c>
      <c r="D141" t="s">
        <v>68</v>
      </c>
      <c r="E141" t="s">
        <v>69</v>
      </c>
      <c r="F141" t="s">
        <v>70</v>
      </c>
      <c r="G141" t="s">
        <v>71</v>
      </c>
      <c r="H141" t="s">
        <v>72</v>
      </c>
      <c r="I141" t="s">
        <v>73</v>
      </c>
      <c r="J141" t="s">
        <v>74</v>
      </c>
      <c r="K141" t="s">
        <v>75</v>
      </c>
      <c r="L141" t="s">
        <v>11</v>
      </c>
      <c r="O141">
        <v>1556.72</v>
      </c>
      <c r="P141">
        <v>1432.24</v>
      </c>
      <c r="Q141">
        <v>1114.73</v>
      </c>
      <c r="R141">
        <v>1328.64</v>
      </c>
      <c r="S141">
        <v>1702.28</v>
      </c>
      <c r="U141" s="3">
        <f t="shared" si="13"/>
        <v>-7.996299912636827E-2</v>
      </c>
      <c r="V141" s="3">
        <f t="shared" si="14"/>
        <v>-0.2216877059710663</v>
      </c>
      <c r="W141" s="3">
        <f t="shared" si="15"/>
        <v>0.19189400123796801</v>
      </c>
      <c r="X141" s="3">
        <f t="shared" si="16"/>
        <v>0.28121989402697484</v>
      </c>
    </row>
    <row r="142" spans="1:24" x14ac:dyDescent="0.25">
      <c r="A142" t="s">
        <v>263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O142">
        <v>5526</v>
      </c>
      <c r="P142">
        <v>5745</v>
      </c>
      <c r="Q142">
        <v>6044</v>
      </c>
      <c r="R142">
        <v>2191</v>
      </c>
      <c r="S142">
        <v>3555</v>
      </c>
      <c r="U142" s="3">
        <f t="shared" si="13"/>
        <v>3.9630836047774155E-2</v>
      </c>
      <c r="V142" s="3">
        <f t="shared" si="14"/>
        <v>5.2045256744995647E-2</v>
      </c>
      <c r="W142" s="3">
        <f t="shared" si="15"/>
        <v>-0.63749172733289217</v>
      </c>
      <c r="X142" s="3">
        <f t="shared" si="16"/>
        <v>0.6225467822911912</v>
      </c>
    </row>
    <row r="143" spans="1:24" x14ac:dyDescent="0.25">
      <c r="A143" s="4" t="s">
        <v>372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 t="s">
        <v>11</v>
      </c>
      <c r="O143">
        <v>336.26</v>
      </c>
      <c r="P143">
        <v>713.63</v>
      </c>
      <c r="Q143">
        <v>948.61</v>
      </c>
      <c r="R143">
        <v>1347.1</v>
      </c>
      <c r="S143">
        <v>1815.57</v>
      </c>
      <c r="U143" s="3">
        <f t="shared" si="13"/>
        <v>1.1222565871646941</v>
      </c>
      <c r="V143" s="3">
        <f t="shared" si="14"/>
        <v>0.32927427378333313</v>
      </c>
      <c r="W143" s="3">
        <f t="shared" si="15"/>
        <v>0.4200777980413446</v>
      </c>
      <c r="X143" s="3">
        <f t="shared" si="16"/>
        <v>0.34776185880780941</v>
      </c>
    </row>
    <row r="144" spans="1:24" x14ac:dyDescent="0.25">
      <c r="A144" t="s">
        <v>265</v>
      </c>
      <c r="B144" t="s">
        <v>33</v>
      </c>
      <c r="C144" t="s">
        <v>34</v>
      </c>
      <c r="D144" t="s">
        <v>35</v>
      </c>
      <c r="E144" t="s">
        <v>36</v>
      </c>
      <c r="F144" t="s">
        <v>37</v>
      </c>
      <c r="G144" t="s">
        <v>38</v>
      </c>
      <c r="H144" t="s">
        <v>39</v>
      </c>
      <c r="I144" t="s">
        <v>40</v>
      </c>
      <c r="J144" t="s">
        <v>41</v>
      </c>
      <c r="K144" t="s">
        <v>42</v>
      </c>
      <c r="L144" t="s">
        <v>11</v>
      </c>
      <c r="O144">
        <v>-229.9</v>
      </c>
      <c r="P144">
        <v>3159.7</v>
      </c>
      <c r="Q144">
        <v>3903</v>
      </c>
      <c r="R144">
        <v>4198.6000000000004</v>
      </c>
      <c r="S144">
        <v>4317.5</v>
      </c>
      <c r="U144" s="3">
        <f t="shared" si="13"/>
        <v>14.743801652892561</v>
      </c>
      <c r="V144" s="3">
        <f t="shared" si="14"/>
        <v>0.23524385226445554</v>
      </c>
      <c r="W144" s="3">
        <f t="shared" si="15"/>
        <v>7.5736612861901198E-2</v>
      </c>
      <c r="X144" s="3">
        <f t="shared" si="16"/>
        <v>2.8318963464011724E-2</v>
      </c>
    </row>
    <row r="145" spans="1:24" x14ac:dyDescent="0.25">
      <c r="A145" t="s">
        <v>266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O145">
        <v>1705</v>
      </c>
      <c r="P145">
        <v>2115</v>
      </c>
      <c r="Q145">
        <v>2279</v>
      </c>
      <c r="R145">
        <v>2993</v>
      </c>
      <c r="S145">
        <v>3650</v>
      </c>
      <c r="U145" s="3">
        <f t="shared" si="13"/>
        <v>0.2404692082111437</v>
      </c>
      <c r="V145" s="3">
        <f t="shared" si="14"/>
        <v>7.7541371158392436E-2</v>
      </c>
      <c r="W145" s="3">
        <f t="shared" si="15"/>
        <v>0.31329530495831504</v>
      </c>
      <c r="X145" s="3">
        <f t="shared" si="16"/>
        <v>0.21951219512195122</v>
      </c>
    </row>
    <row r="146" spans="1:24" x14ac:dyDescent="0.25">
      <c r="A146" t="s">
        <v>267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 t="s">
        <v>11</v>
      </c>
      <c r="O146">
        <v>8691</v>
      </c>
      <c r="P146">
        <v>7639</v>
      </c>
      <c r="Q146">
        <v>2881</v>
      </c>
      <c r="R146">
        <v>-1905</v>
      </c>
      <c r="S146">
        <v>-1183</v>
      </c>
      <c r="U146" s="3">
        <f t="shared" si="13"/>
        <v>-0.12104475894603613</v>
      </c>
      <c r="V146" s="3">
        <f t="shared" si="14"/>
        <v>-0.62285639481607535</v>
      </c>
      <c r="W146" s="3">
        <f t="shared" si="15"/>
        <v>-1.6612287400208261</v>
      </c>
      <c r="X146" s="3">
        <f t="shared" si="16"/>
        <v>0.37900262467191603</v>
      </c>
    </row>
    <row r="147" spans="1:24" x14ac:dyDescent="0.25">
      <c r="A147" t="s">
        <v>268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O147">
        <v>526.20000000000005</v>
      </c>
      <c r="P147">
        <v>630.9</v>
      </c>
      <c r="Q147">
        <v>710.5</v>
      </c>
      <c r="R147">
        <v>801.4</v>
      </c>
      <c r="S147">
        <v>821.9</v>
      </c>
      <c r="U147" s="3">
        <f t="shared" si="13"/>
        <v>0.19897377423033052</v>
      </c>
      <c r="V147" s="3">
        <f t="shared" si="14"/>
        <v>0.12616896497067684</v>
      </c>
      <c r="W147" s="3">
        <f t="shared" si="15"/>
        <v>0.12793807178043629</v>
      </c>
      <c r="X147" s="3">
        <f t="shared" si="16"/>
        <v>2.5580234589468433E-2</v>
      </c>
    </row>
    <row r="148" spans="1:24" x14ac:dyDescent="0.25">
      <c r="A148" t="s">
        <v>269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O148">
        <v>2559</v>
      </c>
      <c r="P148">
        <v>3008</v>
      </c>
      <c r="Q148">
        <v>3629</v>
      </c>
      <c r="R148">
        <v>3480</v>
      </c>
      <c r="S148">
        <v>1068</v>
      </c>
      <c r="U148" s="3">
        <f t="shared" si="13"/>
        <v>0.17545916373583431</v>
      </c>
      <c r="V148" s="3">
        <f t="shared" si="14"/>
        <v>0.20644946808510639</v>
      </c>
      <c r="W148" s="3">
        <f t="shared" si="15"/>
        <v>-4.1058142739046566E-2</v>
      </c>
      <c r="X148" s="3">
        <f t="shared" si="16"/>
        <v>-0.69310344827586212</v>
      </c>
    </row>
    <row r="149" spans="1:24" x14ac:dyDescent="0.25">
      <c r="A149" t="s">
        <v>270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 t="s">
        <v>11</v>
      </c>
      <c r="O149">
        <v>477.75</v>
      </c>
      <c r="P149">
        <v>487.57</v>
      </c>
      <c r="Q149">
        <v>410.9</v>
      </c>
      <c r="R149">
        <v>328.1</v>
      </c>
      <c r="S149">
        <v>-107.9</v>
      </c>
      <c r="U149" s="3">
        <f t="shared" si="13"/>
        <v>2.0554683411826254E-2</v>
      </c>
      <c r="V149" s="3">
        <f t="shared" si="14"/>
        <v>-0.15724921549726198</v>
      </c>
      <c r="W149" s="3">
        <f t="shared" si="15"/>
        <v>-0.20150888293988795</v>
      </c>
      <c r="X149" s="3">
        <f t="shared" si="16"/>
        <v>-1.3288631514782079</v>
      </c>
    </row>
    <row r="150" spans="1:24" x14ac:dyDescent="0.25">
      <c r="A150" t="s">
        <v>271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O150">
        <v>2666</v>
      </c>
      <c r="P150">
        <v>2437</v>
      </c>
      <c r="Q150">
        <v>2298</v>
      </c>
      <c r="R150">
        <v>2120</v>
      </c>
      <c r="S150">
        <v>2899</v>
      </c>
      <c r="U150" s="3">
        <f t="shared" si="13"/>
        <v>-8.5896474118529631E-2</v>
      </c>
      <c r="V150" s="3">
        <f t="shared" si="14"/>
        <v>-5.703734099302421E-2</v>
      </c>
      <c r="W150" s="3">
        <f t="shared" si="15"/>
        <v>-7.7458659704090507E-2</v>
      </c>
      <c r="X150" s="3">
        <f t="shared" si="16"/>
        <v>0.36745283018867925</v>
      </c>
    </row>
    <row r="151" spans="1:24" x14ac:dyDescent="0.25">
      <c r="A151" t="s">
        <v>272</v>
      </c>
      <c r="B151" t="s">
        <v>241</v>
      </c>
      <c r="C151" t="s">
        <v>242</v>
      </c>
      <c r="D151" t="s">
        <v>243</v>
      </c>
      <c r="E151" t="s">
        <v>244</v>
      </c>
      <c r="F151" t="s">
        <v>245</v>
      </c>
      <c r="G151" t="s">
        <v>246</v>
      </c>
      <c r="H151" t="s">
        <v>247</v>
      </c>
      <c r="I151" t="s">
        <v>248</v>
      </c>
      <c r="J151" t="s">
        <v>249</v>
      </c>
      <c r="K151" t="s">
        <v>250</v>
      </c>
      <c r="L151" t="s">
        <v>11</v>
      </c>
      <c r="O151">
        <v>2202.3000000000002</v>
      </c>
      <c r="P151">
        <v>1179.5999999999999</v>
      </c>
      <c r="Q151">
        <v>1501.2</v>
      </c>
      <c r="R151">
        <v>2093.4</v>
      </c>
      <c r="S151">
        <v>2342.6999999999998</v>
      </c>
      <c r="U151" s="3">
        <f t="shared" si="13"/>
        <v>-0.46437815011578815</v>
      </c>
      <c r="V151" s="3">
        <f t="shared" si="14"/>
        <v>0.27263479145473057</v>
      </c>
      <c r="W151" s="3">
        <f t="shared" si="15"/>
        <v>0.39448441247002403</v>
      </c>
      <c r="X151" s="3">
        <f t="shared" si="16"/>
        <v>0.11908856405846933</v>
      </c>
    </row>
    <row r="152" spans="1:24" x14ac:dyDescent="0.25">
      <c r="A152" t="s">
        <v>273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 t="s">
        <v>11</v>
      </c>
      <c r="O152">
        <v>1212</v>
      </c>
      <c r="P152">
        <v>1160</v>
      </c>
      <c r="Q152">
        <v>1735</v>
      </c>
      <c r="R152">
        <v>1921</v>
      </c>
      <c r="S152">
        <v>2063</v>
      </c>
      <c r="U152" s="3">
        <f t="shared" si="13"/>
        <v>-4.2904290429042903E-2</v>
      </c>
      <c r="V152" s="3">
        <f t="shared" si="14"/>
        <v>0.49568965517241381</v>
      </c>
      <c r="W152" s="3">
        <f t="shared" si="15"/>
        <v>0.10720461095100864</v>
      </c>
      <c r="X152" s="3">
        <f t="shared" si="16"/>
        <v>7.39198334200937E-2</v>
      </c>
    </row>
    <row r="153" spans="1:24" x14ac:dyDescent="0.25">
      <c r="A153" t="s">
        <v>274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 t="s">
        <v>11</v>
      </c>
      <c r="O153">
        <v>654.5</v>
      </c>
      <c r="P153">
        <v>586.29999999999995</v>
      </c>
      <c r="Q153">
        <v>456.1</v>
      </c>
      <c r="R153">
        <v>3056.9</v>
      </c>
      <c r="S153">
        <v>1381.7</v>
      </c>
      <c r="U153" s="3">
        <f t="shared" si="13"/>
        <v>-0.10420168067226898</v>
      </c>
      <c r="V153" s="3">
        <f t="shared" si="14"/>
        <v>-0.22207061231451466</v>
      </c>
      <c r="W153" s="3">
        <f t="shared" si="15"/>
        <v>5.7022582766937076</v>
      </c>
      <c r="X153" s="3">
        <f t="shared" si="16"/>
        <v>-0.54800615002126341</v>
      </c>
    </row>
    <row r="154" spans="1:24" x14ac:dyDescent="0.25">
      <c r="A154" t="s">
        <v>275</v>
      </c>
      <c r="B154" t="s">
        <v>66</v>
      </c>
      <c r="C154" t="s">
        <v>67</v>
      </c>
      <c r="D154" t="s">
        <v>68</v>
      </c>
      <c r="E154" t="s">
        <v>69</v>
      </c>
      <c r="F154" t="s">
        <v>70</v>
      </c>
      <c r="G154" t="s">
        <v>71</v>
      </c>
      <c r="H154" t="s">
        <v>72</v>
      </c>
      <c r="I154" t="s">
        <v>73</v>
      </c>
      <c r="J154" t="s">
        <v>74</v>
      </c>
      <c r="K154" t="s">
        <v>75</v>
      </c>
      <c r="L154" t="s">
        <v>11</v>
      </c>
      <c r="O154">
        <v>1122.3</v>
      </c>
      <c r="P154">
        <v>611.6</v>
      </c>
      <c r="Q154">
        <v>626.6</v>
      </c>
      <c r="R154">
        <v>759</v>
      </c>
      <c r="S154">
        <v>596.79999999999995</v>
      </c>
      <c r="U154" s="3">
        <f t="shared" si="13"/>
        <v>-0.45504766996346785</v>
      </c>
      <c r="V154" s="3">
        <f t="shared" si="14"/>
        <v>2.4525833878351864E-2</v>
      </c>
      <c r="W154" s="3">
        <f t="shared" si="15"/>
        <v>0.21129907436961373</v>
      </c>
      <c r="X154" s="3">
        <f t="shared" si="16"/>
        <v>-0.21370223978919636</v>
      </c>
    </row>
    <row r="155" spans="1:24" x14ac:dyDescent="0.25">
      <c r="A155" t="s">
        <v>276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O155">
        <v>4945</v>
      </c>
      <c r="P155">
        <v>5089</v>
      </c>
      <c r="Q155">
        <v>4740</v>
      </c>
      <c r="R155">
        <v>4053</v>
      </c>
      <c r="S155">
        <v>2730</v>
      </c>
      <c r="U155" s="3">
        <f t="shared" si="13"/>
        <v>2.9120323559150656E-2</v>
      </c>
      <c r="V155" s="3">
        <f t="shared" si="14"/>
        <v>-6.8579288661819615E-2</v>
      </c>
      <c r="W155" s="3">
        <f t="shared" si="15"/>
        <v>-0.14493670886075949</v>
      </c>
      <c r="X155" s="3">
        <f t="shared" si="16"/>
        <v>-0.32642487046632124</v>
      </c>
    </row>
    <row r="156" spans="1:24" x14ac:dyDescent="0.25">
      <c r="A156" t="s">
        <v>277</v>
      </c>
      <c r="B156" t="s">
        <v>33</v>
      </c>
      <c r="C156" t="s">
        <v>34</v>
      </c>
      <c r="D156" t="s">
        <v>35</v>
      </c>
      <c r="E156" t="s">
        <v>36</v>
      </c>
      <c r="F156" t="s">
        <v>37</v>
      </c>
      <c r="G156" t="s">
        <v>38</v>
      </c>
      <c r="H156" t="s">
        <v>39</v>
      </c>
      <c r="I156" t="s">
        <v>40</v>
      </c>
      <c r="J156" t="s">
        <v>41</v>
      </c>
      <c r="K156" t="s">
        <v>42</v>
      </c>
      <c r="L156" t="s">
        <v>11</v>
      </c>
      <c r="O156">
        <v>1257</v>
      </c>
      <c r="P156">
        <v>1252</v>
      </c>
      <c r="Q156">
        <v>1921</v>
      </c>
      <c r="R156">
        <v>2598</v>
      </c>
      <c r="S156">
        <v>2628</v>
      </c>
      <c r="U156" s="3">
        <f t="shared" si="13"/>
        <v>-3.977724741447892E-3</v>
      </c>
      <c r="V156" s="3">
        <f t="shared" si="14"/>
        <v>0.53434504792332271</v>
      </c>
      <c r="W156" s="3">
        <f t="shared" si="15"/>
        <v>0.35242061426340449</v>
      </c>
      <c r="X156" s="3">
        <f t="shared" si="16"/>
        <v>1.1547344110854504E-2</v>
      </c>
    </row>
    <row r="157" spans="1:24" x14ac:dyDescent="0.25">
      <c r="A157" t="s">
        <v>278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O157">
        <v>2754</v>
      </c>
      <c r="P157">
        <v>3874</v>
      </c>
      <c r="Q157">
        <v>4216</v>
      </c>
      <c r="R157">
        <v>4930</v>
      </c>
      <c r="S157">
        <v>6080</v>
      </c>
      <c r="U157" s="3">
        <f t="shared" si="13"/>
        <v>0.40668119099491651</v>
      </c>
      <c r="V157" s="3">
        <f t="shared" si="14"/>
        <v>8.8280846670108409E-2</v>
      </c>
      <c r="W157" s="3">
        <f t="shared" si="15"/>
        <v>0.16935483870967741</v>
      </c>
      <c r="X157" s="3">
        <f t="shared" si="16"/>
        <v>0.23326572008113591</v>
      </c>
    </row>
    <row r="158" spans="1:24" x14ac:dyDescent="0.25">
      <c r="A158" t="s">
        <v>279</v>
      </c>
      <c r="B158" t="s">
        <v>280</v>
      </c>
      <c r="C158" t="s">
        <v>1</v>
      </c>
      <c r="D158" t="s">
        <v>2</v>
      </c>
      <c r="E158" t="s">
        <v>36</v>
      </c>
      <c r="F158" t="s">
        <v>37</v>
      </c>
      <c r="G158" t="s">
        <v>38</v>
      </c>
      <c r="H158" t="s">
        <v>39</v>
      </c>
      <c r="I158" t="s">
        <v>40</v>
      </c>
      <c r="J158" t="s">
        <v>41</v>
      </c>
      <c r="K158" t="s">
        <v>42</v>
      </c>
      <c r="L158" t="s">
        <v>11</v>
      </c>
      <c r="O158">
        <v>3519</v>
      </c>
      <c r="P158">
        <v>3514</v>
      </c>
      <c r="Q158">
        <v>2503</v>
      </c>
      <c r="R158">
        <v>1990</v>
      </c>
      <c r="S158">
        <v>2212</v>
      </c>
      <c r="U158" s="3">
        <f t="shared" si="13"/>
        <v>-1.4208581983518045E-3</v>
      </c>
      <c r="V158" s="3">
        <f t="shared" si="14"/>
        <v>-0.28770631758679566</v>
      </c>
      <c r="W158" s="3">
        <f t="shared" si="15"/>
        <v>-0.20495405513383938</v>
      </c>
      <c r="X158" s="3">
        <f t="shared" si="16"/>
        <v>0.11155778894472362</v>
      </c>
    </row>
    <row r="159" spans="1:24" x14ac:dyDescent="0.25">
      <c r="A159" t="s">
        <v>281</v>
      </c>
      <c r="B159" t="s">
        <v>152</v>
      </c>
      <c r="C159" t="s">
        <v>79</v>
      </c>
      <c r="D159" t="s">
        <v>80</v>
      </c>
      <c r="E159" t="s">
        <v>81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87</v>
      </c>
      <c r="L159" t="s">
        <v>11</v>
      </c>
      <c r="O159">
        <v>4047</v>
      </c>
      <c r="P159">
        <v>3557</v>
      </c>
      <c r="Q159">
        <v>5311</v>
      </c>
      <c r="R159">
        <v>5144</v>
      </c>
      <c r="S159">
        <v>4853</v>
      </c>
      <c r="U159" s="3">
        <f t="shared" si="13"/>
        <v>-0.121077341240425</v>
      </c>
      <c r="V159" s="3">
        <f t="shared" si="14"/>
        <v>0.49311217317964579</v>
      </c>
      <c r="W159" s="3">
        <f t="shared" si="15"/>
        <v>-3.1444172472227451E-2</v>
      </c>
      <c r="X159" s="3">
        <f t="shared" si="16"/>
        <v>-5.6570762052877137E-2</v>
      </c>
    </row>
    <row r="160" spans="1:24" x14ac:dyDescent="0.25">
      <c r="A160" s="4" t="s">
        <v>175</v>
      </c>
      <c r="B160" t="s">
        <v>66</v>
      </c>
      <c r="C160" t="s">
        <v>67</v>
      </c>
      <c r="D160" t="s">
        <v>68</v>
      </c>
      <c r="E160" t="s">
        <v>69</v>
      </c>
      <c r="F160" t="s">
        <v>70</v>
      </c>
      <c r="G160" t="s">
        <v>71</v>
      </c>
      <c r="H160" t="s">
        <v>72</v>
      </c>
      <c r="I160" t="s">
        <v>73</v>
      </c>
      <c r="J160" t="s">
        <v>74</v>
      </c>
      <c r="K160" t="s">
        <v>75</v>
      </c>
      <c r="L160" t="s">
        <v>11</v>
      </c>
      <c r="O160">
        <v>723.36</v>
      </c>
      <c r="P160">
        <v>740.85</v>
      </c>
      <c r="Q160">
        <v>960.12</v>
      </c>
      <c r="R160">
        <v>1811.67</v>
      </c>
      <c r="S160">
        <v>3151.79</v>
      </c>
      <c r="U160" s="3">
        <f t="shared" si="13"/>
        <v>2.4178832116788333E-2</v>
      </c>
      <c r="V160" s="3">
        <f t="shared" si="14"/>
        <v>0.29597084430046566</v>
      </c>
      <c r="W160" s="3">
        <f t="shared" si="15"/>
        <v>0.88692038495188108</v>
      </c>
      <c r="X160" s="3">
        <f t="shared" si="16"/>
        <v>0.73971529031225325</v>
      </c>
    </row>
    <row r="161" spans="1:24" x14ac:dyDescent="0.25">
      <c r="A161" t="s">
        <v>283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O161">
        <v>1008.1</v>
      </c>
      <c r="P161">
        <v>939.4</v>
      </c>
      <c r="Q161">
        <v>153.19999999999999</v>
      </c>
      <c r="R161">
        <v>399.6</v>
      </c>
      <c r="S161">
        <v>464.6</v>
      </c>
      <c r="U161" s="3">
        <f t="shared" si="13"/>
        <v>-6.8148001190358146E-2</v>
      </c>
      <c r="V161" s="3">
        <f t="shared" si="14"/>
        <v>-0.83691718117947633</v>
      </c>
      <c r="W161" s="3">
        <f t="shared" si="15"/>
        <v>1.6083550913838123</v>
      </c>
      <c r="X161" s="3">
        <f t="shared" si="16"/>
        <v>0.16266266266266266</v>
      </c>
    </row>
    <row r="162" spans="1:24" x14ac:dyDescent="0.25">
      <c r="A162" t="s">
        <v>284</v>
      </c>
      <c r="B162" t="s">
        <v>33</v>
      </c>
      <c r="C162" t="s">
        <v>34</v>
      </c>
      <c r="D162" t="s">
        <v>35</v>
      </c>
      <c r="E162" t="s">
        <v>36</v>
      </c>
      <c r="F162" t="s">
        <v>37</v>
      </c>
      <c r="G162" t="s">
        <v>38</v>
      </c>
      <c r="H162" t="s">
        <v>39</v>
      </c>
      <c r="I162" t="s">
        <v>40</v>
      </c>
      <c r="J162" t="s">
        <v>41</v>
      </c>
      <c r="K162" t="s">
        <v>42</v>
      </c>
      <c r="L162" t="s">
        <v>11</v>
      </c>
      <c r="O162">
        <v>824.46</v>
      </c>
      <c r="P162">
        <v>669.86</v>
      </c>
      <c r="Q162">
        <v>268.95999999999998</v>
      </c>
      <c r="R162">
        <v>1390.91</v>
      </c>
      <c r="S162">
        <v>917.89</v>
      </c>
      <c r="U162" s="3">
        <f t="shared" si="13"/>
        <v>-0.18751667758290277</v>
      </c>
      <c r="V162" s="3">
        <f t="shared" si="14"/>
        <v>-0.59848326515988415</v>
      </c>
      <c r="W162" s="3">
        <f t="shared" si="15"/>
        <v>4.1714381320642477</v>
      </c>
      <c r="X162" s="3">
        <f t="shared" si="16"/>
        <v>-0.3400795162878979</v>
      </c>
    </row>
    <row r="163" spans="1:24" x14ac:dyDescent="0.25">
      <c r="A163" t="s">
        <v>383</v>
      </c>
      <c r="B163" t="s">
        <v>192</v>
      </c>
      <c r="C163" t="s">
        <v>193</v>
      </c>
      <c r="D163" t="s">
        <v>104</v>
      </c>
      <c r="E163" t="s">
        <v>105</v>
      </c>
      <c r="F163" t="s">
        <v>106</v>
      </c>
      <c r="G163" t="s">
        <v>107</v>
      </c>
      <c r="H163" t="s">
        <v>108</v>
      </c>
      <c r="I163" t="s">
        <v>109</v>
      </c>
      <c r="J163" t="s">
        <v>110</v>
      </c>
      <c r="K163" t="s">
        <v>111</v>
      </c>
      <c r="L163" t="s">
        <v>11</v>
      </c>
      <c r="O163">
        <v>376.15</v>
      </c>
      <c r="P163">
        <v>-272.88</v>
      </c>
      <c r="Q163">
        <v>-38.35</v>
      </c>
      <c r="R163">
        <v>76.97</v>
      </c>
      <c r="S163">
        <v>136.63</v>
      </c>
      <c r="U163" s="3">
        <f t="shared" si="13"/>
        <v>-1.7254552705037884</v>
      </c>
      <c r="V163" s="3">
        <f t="shared" si="14"/>
        <v>0.85946203459396076</v>
      </c>
      <c r="W163" s="3">
        <f t="shared" si="15"/>
        <v>3.0070404172099083</v>
      </c>
      <c r="X163" s="3">
        <f t="shared" si="16"/>
        <v>0.77510718461738337</v>
      </c>
    </row>
    <row r="164" spans="1:24" x14ac:dyDescent="0.25">
      <c r="A164" t="s">
        <v>286</v>
      </c>
      <c r="B164" t="s">
        <v>192</v>
      </c>
      <c r="C164" t="s">
        <v>193</v>
      </c>
      <c r="D164" t="s">
        <v>194</v>
      </c>
      <c r="E164" t="s">
        <v>195</v>
      </c>
      <c r="F164" t="s">
        <v>196</v>
      </c>
      <c r="G164" t="s">
        <v>197</v>
      </c>
      <c r="H164" t="s">
        <v>198</v>
      </c>
      <c r="I164" t="s">
        <v>199</v>
      </c>
      <c r="J164" t="s">
        <v>200</v>
      </c>
      <c r="K164" t="s">
        <v>201</v>
      </c>
      <c r="L164" t="s">
        <v>11</v>
      </c>
      <c r="O164">
        <v>815.32</v>
      </c>
      <c r="P164">
        <v>729.35</v>
      </c>
      <c r="Q164">
        <v>810.11</v>
      </c>
      <c r="R164">
        <v>956.92</v>
      </c>
      <c r="S164">
        <v>828.49</v>
      </c>
      <c r="U164" s="3">
        <f t="shared" si="13"/>
        <v>-0.10544326154148068</v>
      </c>
      <c r="V164" s="3">
        <f t="shared" si="14"/>
        <v>0.11072873106190442</v>
      </c>
      <c r="W164" s="3">
        <f t="shared" si="15"/>
        <v>0.18122230314401741</v>
      </c>
      <c r="X164" s="3">
        <f t="shared" si="16"/>
        <v>-0.13421184634034189</v>
      </c>
    </row>
    <row r="165" spans="1:24" x14ac:dyDescent="0.25">
      <c r="A165" t="s">
        <v>287</v>
      </c>
      <c r="B165" t="s">
        <v>66</v>
      </c>
      <c r="C165" t="s">
        <v>67</v>
      </c>
      <c r="D165" t="s">
        <v>68</v>
      </c>
      <c r="E165" t="s">
        <v>69</v>
      </c>
      <c r="F165" t="s">
        <v>70</v>
      </c>
      <c r="G165" t="s">
        <v>71</v>
      </c>
      <c r="H165" t="s">
        <v>72</v>
      </c>
      <c r="I165" t="s">
        <v>73</v>
      </c>
      <c r="J165" t="s">
        <v>74</v>
      </c>
      <c r="K165" t="s">
        <v>75</v>
      </c>
      <c r="L165" t="s">
        <v>11</v>
      </c>
      <c r="O165">
        <v>1879.2</v>
      </c>
      <c r="P165">
        <v>2070.6999999999998</v>
      </c>
      <c r="Q165">
        <v>2234.6999999999998</v>
      </c>
      <c r="R165">
        <v>2531.1</v>
      </c>
      <c r="S165">
        <v>2171.1</v>
      </c>
      <c r="U165" s="3">
        <f t="shared" si="13"/>
        <v>0.10190506598552564</v>
      </c>
      <c r="V165" s="3">
        <f t="shared" si="14"/>
        <v>7.9200270439947845E-2</v>
      </c>
      <c r="W165" s="3">
        <f t="shared" si="15"/>
        <v>0.13263525305410126</v>
      </c>
      <c r="X165" s="3">
        <f t="shared" si="16"/>
        <v>-0.14223065070522697</v>
      </c>
    </row>
    <row r="166" spans="1:24" x14ac:dyDescent="0.25">
      <c r="A166" t="s">
        <v>288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O166">
        <v>793.41</v>
      </c>
      <c r="P166">
        <v>837.9</v>
      </c>
      <c r="Q166">
        <v>931.6</v>
      </c>
      <c r="R166">
        <v>837</v>
      </c>
      <c r="S166">
        <v>1081.0999999999999</v>
      </c>
      <c r="U166" s="3">
        <f t="shared" si="13"/>
        <v>5.6074412976897206E-2</v>
      </c>
      <c r="V166" s="3">
        <f t="shared" si="14"/>
        <v>0.111827187015157</v>
      </c>
      <c r="W166" s="3">
        <f t="shared" si="15"/>
        <v>-0.10154572778016319</v>
      </c>
      <c r="X166" s="3">
        <f t="shared" si="16"/>
        <v>0.29163679808841086</v>
      </c>
    </row>
    <row r="167" spans="1:24" x14ac:dyDescent="0.25">
      <c r="A167" t="s">
        <v>289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O167">
        <v>4816</v>
      </c>
      <c r="P167">
        <v>4491</v>
      </c>
      <c r="Q167">
        <v>3862</v>
      </c>
      <c r="R167">
        <v>4067</v>
      </c>
      <c r="S167">
        <v>4018</v>
      </c>
      <c r="U167" s="3">
        <f t="shared" si="13"/>
        <v>-6.7483388704318942E-2</v>
      </c>
      <c r="V167" s="3">
        <f t="shared" si="14"/>
        <v>-0.14005789356490758</v>
      </c>
      <c r="W167" s="3">
        <f t="shared" si="15"/>
        <v>5.3081305023303986E-2</v>
      </c>
      <c r="X167" s="3">
        <f t="shared" si="16"/>
        <v>-1.2048192771084338E-2</v>
      </c>
    </row>
    <row r="168" spans="1:24" x14ac:dyDescent="0.25">
      <c r="A168" t="s">
        <v>290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 t="s">
        <v>11</v>
      </c>
      <c r="O168">
        <v>291</v>
      </c>
      <c r="P168">
        <v>291.5</v>
      </c>
      <c r="Q168">
        <v>293.5</v>
      </c>
      <c r="R168">
        <v>356.9</v>
      </c>
      <c r="S168">
        <v>378.1</v>
      </c>
      <c r="U168" s="3">
        <f t="shared" si="13"/>
        <v>1.718213058419244E-3</v>
      </c>
      <c r="V168" s="3">
        <f t="shared" si="14"/>
        <v>6.8610634648370496E-3</v>
      </c>
      <c r="W168" s="3">
        <f t="shared" si="15"/>
        <v>0.21601362862010215</v>
      </c>
      <c r="X168" s="3">
        <f t="shared" si="16"/>
        <v>5.9400392266741514E-2</v>
      </c>
    </row>
    <row r="169" spans="1:24" x14ac:dyDescent="0.25">
      <c r="A169" t="s">
        <v>291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  <c r="O169">
        <v>538.44000000000005</v>
      </c>
      <c r="P169">
        <v>213.18</v>
      </c>
      <c r="Q169">
        <v>310.74</v>
      </c>
      <c r="R169">
        <v>515.26</v>
      </c>
      <c r="S169">
        <v>446.8</v>
      </c>
      <c r="U169" s="3">
        <f t="shared" si="13"/>
        <v>-0.60407844885223982</v>
      </c>
      <c r="V169" s="3">
        <f t="shared" si="14"/>
        <v>0.45764142977765271</v>
      </c>
      <c r="W169" s="3">
        <f t="shared" si="15"/>
        <v>0.65817081804724198</v>
      </c>
      <c r="X169" s="3">
        <f t="shared" si="16"/>
        <v>-0.13286496137872139</v>
      </c>
    </row>
    <row r="170" spans="1:24" x14ac:dyDescent="0.25">
      <c r="A170" t="s">
        <v>538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O170">
        <v>-626.04</v>
      </c>
      <c r="P170">
        <v>-734.88</v>
      </c>
      <c r="Q170">
        <v>-557.79999999999995</v>
      </c>
      <c r="R170">
        <v>-67.37</v>
      </c>
      <c r="S170">
        <v>-15.69</v>
      </c>
      <c r="U170" s="3">
        <f t="shared" si="13"/>
        <v>-0.17385470576959944</v>
      </c>
      <c r="V170" s="3">
        <f t="shared" si="14"/>
        <v>0.24096451121271506</v>
      </c>
      <c r="W170" s="3">
        <f t="shared" si="15"/>
        <v>0.87922194334887049</v>
      </c>
      <c r="X170" s="3">
        <f t="shared" si="16"/>
        <v>0.76710702092919703</v>
      </c>
    </row>
    <row r="171" spans="1:24" x14ac:dyDescent="0.25">
      <c r="A171" t="s">
        <v>293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O171">
        <v>863.7</v>
      </c>
      <c r="P171">
        <v>1013.5</v>
      </c>
      <c r="Q171">
        <v>1090.5999999999999</v>
      </c>
      <c r="R171">
        <v>974.6</v>
      </c>
      <c r="S171">
        <v>1067.0999999999999</v>
      </c>
      <c r="U171" s="3">
        <f t="shared" si="13"/>
        <v>0.17343985180039359</v>
      </c>
      <c r="V171" s="3">
        <f t="shared" si="14"/>
        <v>7.6073014306857339E-2</v>
      </c>
      <c r="W171" s="3">
        <f t="shared" si="15"/>
        <v>-0.10636346964973399</v>
      </c>
      <c r="X171" s="3">
        <f t="shared" si="16"/>
        <v>9.4910732608249421E-2</v>
      </c>
    </row>
    <row r="172" spans="1:24" x14ac:dyDescent="0.25">
      <c r="A172" t="s">
        <v>294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O172">
        <v>5265</v>
      </c>
      <c r="P172">
        <v>5585</v>
      </c>
      <c r="Q172">
        <v>7978</v>
      </c>
      <c r="R172">
        <v>9163</v>
      </c>
      <c r="S172">
        <v>9597</v>
      </c>
      <c r="U172" s="3">
        <f t="shared" si="13"/>
        <v>6.0778727445394115E-2</v>
      </c>
      <c r="V172" s="3">
        <f t="shared" si="14"/>
        <v>0.42846911369740376</v>
      </c>
      <c r="W172" s="3">
        <f t="shared" si="15"/>
        <v>0.14853346703434445</v>
      </c>
      <c r="X172" s="3">
        <f t="shared" si="16"/>
        <v>4.7364400305576773E-2</v>
      </c>
    </row>
    <row r="173" spans="1:24" x14ac:dyDescent="0.25">
      <c r="A173" t="s">
        <v>295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 t="s">
        <v>11</v>
      </c>
      <c r="O173">
        <v>541.75</v>
      </c>
      <c r="P173">
        <v>865.7</v>
      </c>
      <c r="Q173">
        <v>830</v>
      </c>
      <c r="R173">
        <v>1125.9000000000001</v>
      </c>
      <c r="S173">
        <v>1256.0999999999999</v>
      </c>
      <c r="U173" s="3">
        <f t="shared" si="13"/>
        <v>0.59796954314720818</v>
      </c>
      <c r="V173" s="3">
        <f t="shared" si="14"/>
        <v>-4.1238304262446623E-2</v>
      </c>
      <c r="W173" s="3">
        <f t="shared" si="15"/>
        <v>0.35650602409638565</v>
      </c>
      <c r="X173" s="3">
        <f t="shared" si="16"/>
        <v>0.11564082067679173</v>
      </c>
    </row>
    <row r="174" spans="1:24" x14ac:dyDescent="0.25">
      <c r="A174" t="s">
        <v>296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 t="s">
        <v>11</v>
      </c>
      <c r="O174">
        <v>680</v>
      </c>
      <c r="P174">
        <v>1464</v>
      </c>
      <c r="Q174">
        <v>2630</v>
      </c>
      <c r="R174">
        <v>1277</v>
      </c>
      <c r="S174">
        <v>1115</v>
      </c>
      <c r="U174" s="3">
        <f t="shared" si="13"/>
        <v>1.1529411764705881</v>
      </c>
      <c r="V174" s="3">
        <f t="shared" si="14"/>
        <v>0.79644808743169404</v>
      </c>
      <c r="W174" s="3">
        <f t="shared" si="15"/>
        <v>-0.51444866920152088</v>
      </c>
      <c r="X174" s="3">
        <f t="shared" si="16"/>
        <v>-0.12685982772122162</v>
      </c>
    </row>
    <row r="175" spans="1:24" x14ac:dyDescent="0.25">
      <c r="A175" t="s">
        <v>297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 t="s">
        <v>11</v>
      </c>
      <c r="O175">
        <v>1538</v>
      </c>
      <c r="P175">
        <v>1765</v>
      </c>
      <c r="Q175">
        <v>1428</v>
      </c>
      <c r="R175">
        <v>1401</v>
      </c>
      <c r="S175">
        <v>685</v>
      </c>
      <c r="U175" s="3">
        <f t="shared" si="13"/>
        <v>0.14759427828348504</v>
      </c>
      <c r="V175" s="3">
        <f t="shared" si="14"/>
        <v>-0.19093484419263457</v>
      </c>
      <c r="W175" s="3">
        <f t="shared" si="15"/>
        <v>-1.8907563025210083E-2</v>
      </c>
      <c r="X175" s="3">
        <f t="shared" si="16"/>
        <v>-0.51106352605281946</v>
      </c>
    </row>
    <row r="176" spans="1:24" x14ac:dyDescent="0.25">
      <c r="A176" t="s">
        <v>298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  <c r="O176">
        <v>236.4</v>
      </c>
      <c r="P176">
        <v>286.7</v>
      </c>
      <c r="Q176">
        <v>402.5</v>
      </c>
      <c r="R176">
        <v>462.5</v>
      </c>
      <c r="S176">
        <v>520.79999999999995</v>
      </c>
      <c r="U176" s="3">
        <f t="shared" si="13"/>
        <v>0.21277495769881549</v>
      </c>
      <c r="V176" s="3">
        <f t="shared" si="14"/>
        <v>0.40390652249738407</v>
      </c>
      <c r="W176" s="3">
        <f t="shared" si="15"/>
        <v>0.14906832298136646</v>
      </c>
      <c r="X176" s="3">
        <f t="shared" si="16"/>
        <v>0.12605405405405395</v>
      </c>
    </row>
    <row r="177" spans="1:24" x14ac:dyDescent="0.25">
      <c r="A177" t="s">
        <v>299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">
        <v>11</v>
      </c>
      <c r="O177">
        <v>846.6</v>
      </c>
      <c r="P177">
        <v>972.5</v>
      </c>
      <c r="Q177">
        <v>1052.8</v>
      </c>
      <c r="R177">
        <v>1141.0999999999999</v>
      </c>
      <c r="S177">
        <v>1352.4</v>
      </c>
      <c r="U177" s="3">
        <f t="shared" si="13"/>
        <v>0.14871249704701153</v>
      </c>
      <c r="V177" s="3">
        <f t="shared" si="14"/>
        <v>8.2570694087403557E-2</v>
      </c>
      <c r="W177" s="3">
        <f t="shared" si="15"/>
        <v>8.3871580547112426E-2</v>
      </c>
      <c r="X177" s="3">
        <f t="shared" si="16"/>
        <v>0.18517220226097642</v>
      </c>
    </row>
    <row r="178" spans="1:24" x14ac:dyDescent="0.25">
      <c r="A178" t="s">
        <v>300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P178">
        <v>113</v>
      </c>
      <c r="Q178">
        <v>183</v>
      </c>
      <c r="R178">
        <v>414</v>
      </c>
      <c r="S178">
        <v>470</v>
      </c>
      <c r="U178" s="3">
        <f t="shared" si="13"/>
        <v>0</v>
      </c>
      <c r="V178" s="3">
        <f t="shared" si="14"/>
        <v>0.61946902654867253</v>
      </c>
      <c r="W178" s="3">
        <f t="shared" si="15"/>
        <v>1.2622950819672132</v>
      </c>
      <c r="X178" s="3">
        <f t="shared" si="16"/>
        <v>0.13526570048309178</v>
      </c>
    </row>
    <row r="179" spans="1:24" x14ac:dyDescent="0.25">
      <c r="A179" t="s">
        <v>301</v>
      </c>
      <c r="B179" t="s">
        <v>192</v>
      </c>
      <c r="C179" t="s">
        <v>193</v>
      </c>
      <c r="D179" t="s">
        <v>194</v>
      </c>
      <c r="E179" t="s">
        <v>195</v>
      </c>
      <c r="F179" t="s">
        <v>196</v>
      </c>
      <c r="G179" t="s">
        <v>197</v>
      </c>
      <c r="H179" t="s">
        <v>198</v>
      </c>
      <c r="I179" t="s">
        <v>199</v>
      </c>
      <c r="J179" t="s">
        <v>200</v>
      </c>
      <c r="K179" t="s">
        <v>201</v>
      </c>
      <c r="L179" t="s">
        <v>11</v>
      </c>
      <c r="O179">
        <v>568</v>
      </c>
      <c r="P179">
        <v>342</v>
      </c>
      <c r="Q179">
        <v>1467</v>
      </c>
      <c r="R179">
        <v>-1107</v>
      </c>
      <c r="S179">
        <v>1825</v>
      </c>
      <c r="U179" s="3">
        <f t="shared" si="13"/>
        <v>-0.397887323943662</v>
      </c>
      <c r="V179" s="3">
        <f t="shared" si="14"/>
        <v>3.2894736842105261</v>
      </c>
      <c r="W179" s="3">
        <f t="shared" si="15"/>
        <v>-1.7546012269938651</v>
      </c>
      <c r="X179" s="3">
        <f t="shared" si="16"/>
        <v>2.6485998193315266</v>
      </c>
    </row>
    <row r="180" spans="1:24" x14ac:dyDescent="0.25">
      <c r="A180" t="s">
        <v>302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O180">
        <v>7888</v>
      </c>
      <c r="P180">
        <v>8991</v>
      </c>
      <c r="Q180">
        <v>7938</v>
      </c>
      <c r="R180">
        <v>8096</v>
      </c>
      <c r="S180">
        <v>7414</v>
      </c>
      <c r="U180" s="3">
        <f t="shared" si="13"/>
        <v>0.13983265720081137</v>
      </c>
      <c r="V180" s="3">
        <f t="shared" si="14"/>
        <v>-0.11711711711711711</v>
      </c>
      <c r="W180" s="3">
        <f t="shared" si="15"/>
        <v>1.9904257999496095E-2</v>
      </c>
      <c r="X180" s="3">
        <f t="shared" si="16"/>
        <v>-8.4239130434782608E-2</v>
      </c>
    </row>
    <row r="181" spans="1:24" x14ac:dyDescent="0.25">
      <c r="A181" t="s">
        <v>303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 t="s">
        <v>11</v>
      </c>
      <c r="O181">
        <v>16172</v>
      </c>
      <c r="P181">
        <v>7963</v>
      </c>
      <c r="Q181">
        <v>22187</v>
      </c>
      <c r="R181">
        <v>25021</v>
      </c>
      <c r="S181">
        <v>29213</v>
      </c>
      <c r="U181" s="3">
        <f t="shared" si="13"/>
        <v>-0.50760573831313383</v>
      </c>
      <c r="V181" s="3">
        <f t="shared" si="14"/>
        <v>1.7862614592490267</v>
      </c>
      <c r="W181" s="3">
        <f t="shared" si="15"/>
        <v>0.12773245594266913</v>
      </c>
      <c r="X181" s="3">
        <f t="shared" si="16"/>
        <v>0.16753926701570682</v>
      </c>
    </row>
    <row r="182" spans="1:24" x14ac:dyDescent="0.25">
      <c r="A182" t="s">
        <v>304</v>
      </c>
      <c r="B182" t="s">
        <v>241</v>
      </c>
      <c r="C182" t="s">
        <v>242</v>
      </c>
      <c r="D182" t="s">
        <v>243</v>
      </c>
      <c r="E182" t="s">
        <v>244</v>
      </c>
      <c r="F182" t="s">
        <v>55</v>
      </c>
      <c r="G182" t="s">
        <v>56</v>
      </c>
      <c r="H182" t="s">
        <v>57</v>
      </c>
      <c r="I182" t="s">
        <v>58</v>
      </c>
      <c r="J182" t="s">
        <v>59</v>
      </c>
      <c r="K182" t="s">
        <v>60</v>
      </c>
      <c r="L182" t="s">
        <v>11</v>
      </c>
      <c r="O182">
        <v>1083</v>
      </c>
      <c r="P182">
        <v>1387</v>
      </c>
      <c r="Q182">
        <v>1310</v>
      </c>
      <c r="R182">
        <v>1816</v>
      </c>
      <c r="S182">
        <v>1817</v>
      </c>
      <c r="U182" s="3">
        <f t="shared" si="13"/>
        <v>0.2807017543859649</v>
      </c>
      <c r="V182" s="3">
        <f t="shared" si="14"/>
        <v>-5.5515501081470797E-2</v>
      </c>
      <c r="W182" s="3">
        <f t="shared" si="15"/>
        <v>0.38625954198473283</v>
      </c>
      <c r="X182" s="3">
        <f t="shared" si="16"/>
        <v>5.506607929515419E-4</v>
      </c>
    </row>
    <row r="183" spans="1:24" x14ac:dyDescent="0.25">
      <c r="A183" t="s">
        <v>305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O183">
        <v>583.6</v>
      </c>
      <c r="P183">
        <v>646</v>
      </c>
      <c r="Q183">
        <v>346</v>
      </c>
      <c r="R183">
        <v>125</v>
      </c>
      <c r="S183">
        <v>514</v>
      </c>
      <c r="U183" s="3">
        <f t="shared" si="13"/>
        <v>0.10692254969156953</v>
      </c>
      <c r="V183" s="3">
        <f t="shared" si="14"/>
        <v>-0.46439628482972134</v>
      </c>
      <c r="W183" s="3">
        <f t="shared" si="15"/>
        <v>-0.63872832369942201</v>
      </c>
      <c r="X183" s="3">
        <f t="shared" si="16"/>
        <v>3.1120000000000001</v>
      </c>
    </row>
    <row r="184" spans="1:24" x14ac:dyDescent="0.25">
      <c r="A184" t="s">
        <v>306</v>
      </c>
      <c r="B184" t="s">
        <v>66</v>
      </c>
      <c r="C184" t="s">
        <v>67</v>
      </c>
      <c r="D184" t="s">
        <v>68</v>
      </c>
      <c r="E184" t="s">
        <v>69</v>
      </c>
      <c r="F184" t="s">
        <v>70</v>
      </c>
      <c r="G184" t="s">
        <v>71</v>
      </c>
      <c r="H184" t="s">
        <v>72</v>
      </c>
      <c r="I184" t="s">
        <v>73</v>
      </c>
      <c r="J184" t="s">
        <v>74</v>
      </c>
      <c r="K184" t="s">
        <v>75</v>
      </c>
      <c r="L184" t="s">
        <v>11</v>
      </c>
      <c r="O184">
        <v>395.5</v>
      </c>
      <c r="P184">
        <v>438.9</v>
      </c>
      <c r="Q184">
        <v>468.9</v>
      </c>
      <c r="R184">
        <v>488.1</v>
      </c>
      <c r="S184">
        <v>561</v>
      </c>
      <c r="U184" s="3">
        <f t="shared" si="13"/>
        <v>0.10973451327433623</v>
      </c>
      <c r="V184" s="3">
        <f t="shared" si="14"/>
        <v>6.8352699931647304E-2</v>
      </c>
      <c r="W184" s="3">
        <f t="shared" si="15"/>
        <v>4.0946896992962348E-2</v>
      </c>
      <c r="X184" s="3">
        <f t="shared" si="16"/>
        <v>0.14935464044253222</v>
      </c>
    </row>
    <row r="185" spans="1:24" x14ac:dyDescent="0.25">
      <c r="A185" t="s">
        <v>17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 t="s">
        <v>11</v>
      </c>
      <c r="O185">
        <v>2754</v>
      </c>
      <c r="P185">
        <v>4910</v>
      </c>
      <c r="Q185">
        <v>6194</v>
      </c>
      <c r="R185">
        <v>12518</v>
      </c>
      <c r="S185">
        <v>20594</v>
      </c>
      <c r="U185" s="3">
        <f t="shared" si="13"/>
        <v>0.7828612926652142</v>
      </c>
      <c r="V185" s="3">
        <f t="shared" si="14"/>
        <v>0.26150712830957229</v>
      </c>
      <c r="W185" s="3">
        <f t="shared" si="15"/>
        <v>1.0209880529544721</v>
      </c>
      <c r="X185" s="3">
        <f t="shared" si="16"/>
        <v>0.64515098258507753</v>
      </c>
    </row>
    <row r="186" spans="1:24" x14ac:dyDescent="0.25">
      <c r="A186" t="s">
        <v>308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O186">
        <v>5128</v>
      </c>
      <c r="P186">
        <v>3152</v>
      </c>
      <c r="Q186">
        <v>3439</v>
      </c>
      <c r="R186">
        <v>139</v>
      </c>
      <c r="S186">
        <v>4082</v>
      </c>
      <c r="U186" s="3">
        <f t="shared" si="13"/>
        <v>-0.38533541341653665</v>
      </c>
      <c r="V186" s="3">
        <f t="shared" si="14"/>
        <v>9.1053299492385789E-2</v>
      </c>
      <c r="W186" s="3">
        <f t="shared" si="15"/>
        <v>-0.95958127362605405</v>
      </c>
      <c r="X186" s="3">
        <f t="shared" si="16"/>
        <v>28.366906474820144</v>
      </c>
    </row>
    <row r="187" spans="1:24" x14ac:dyDescent="0.25">
      <c r="A187" t="s">
        <v>309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 t="s">
        <v>11</v>
      </c>
      <c r="O187">
        <v>251</v>
      </c>
      <c r="P187">
        <v>335.07</v>
      </c>
      <c r="Q187">
        <v>473.83</v>
      </c>
      <c r="R187">
        <v>373.85</v>
      </c>
      <c r="S187">
        <v>470.59</v>
      </c>
      <c r="U187" s="3">
        <f t="shared" si="13"/>
        <v>0.33494023904382469</v>
      </c>
      <c r="V187" s="3">
        <f t="shared" si="14"/>
        <v>0.41412242218043988</v>
      </c>
      <c r="W187" s="3">
        <f t="shared" si="15"/>
        <v>-0.21100394656311328</v>
      </c>
      <c r="X187" s="3">
        <f t="shared" si="16"/>
        <v>0.25876688511435053</v>
      </c>
    </row>
    <row r="188" spans="1:24" x14ac:dyDescent="0.25">
      <c r="A188" t="s">
        <v>310</v>
      </c>
      <c r="B188" t="s">
        <v>116</v>
      </c>
      <c r="C188" t="s">
        <v>166</v>
      </c>
      <c r="D188" t="s">
        <v>167</v>
      </c>
      <c r="E188" t="s">
        <v>168</v>
      </c>
      <c r="F188" t="s">
        <v>169</v>
      </c>
      <c r="G188" t="s">
        <v>170</v>
      </c>
      <c r="H188" t="s">
        <v>171</v>
      </c>
      <c r="I188" t="s">
        <v>172</v>
      </c>
      <c r="J188" t="s">
        <v>173</v>
      </c>
      <c r="K188" t="s">
        <v>174</v>
      </c>
      <c r="L188" t="s">
        <v>11</v>
      </c>
      <c r="O188">
        <v>1049</v>
      </c>
      <c r="P188">
        <v>1225</v>
      </c>
      <c r="Q188">
        <v>1799</v>
      </c>
      <c r="R188">
        <v>2828</v>
      </c>
      <c r="S188">
        <v>2666</v>
      </c>
      <c r="U188" s="3">
        <f t="shared" si="13"/>
        <v>0.16777883698760723</v>
      </c>
      <c r="V188" s="3">
        <f t="shared" si="14"/>
        <v>0.46857142857142858</v>
      </c>
      <c r="W188" s="3">
        <f t="shared" si="15"/>
        <v>0.57198443579766534</v>
      </c>
      <c r="X188" s="3">
        <f t="shared" si="16"/>
        <v>-5.7284299858557285E-2</v>
      </c>
    </row>
    <row r="189" spans="1:24" x14ac:dyDescent="0.25">
      <c r="A189" t="s">
        <v>311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 t="s">
        <v>11</v>
      </c>
      <c r="O189">
        <v>1665.4</v>
      </c>
      <c r="P189">
        <v>2327.4</v>
      </c>
      <c r="Q189">
        <v>2023</v>
      </c>
      <c r="R189">
        <v>2372</v>
      </c>
      <c r="S189">
        <v>4314</v>
      </c>
      <c r="U189" s="3">
        <f t="shared" si="13"/>
        <v>0.39750210159721389</v>
      </c>
      <c r="V189" s="3">
        <f t="shared" si="14"/>
        <v>-0.13078972243705425</v>
      </c>
      <c r="W189" s="3">
        <f t="shared" si="15"/>
        <v>0.17251606524962926</v>
      </c>
      <c r="X189" s="3">
        <f t="shared" si="16"/>
        <v>0.81871838111298478</v>
      </c>
    </row>
    <row r="190" spans="1:24" x14ac:dyDescent="0.25">
      <c r="A190" t="s">
        <v>312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  <c r="L190" t="s">
        <v>11</v>
      </c>
      <c r="O190">
        <v>-3468</v>
      </c>
      <c r="P190">
        <v>1268</v>
      </c>
      <c r="Q190">
        <v>1263</v>
      </c>
      <c r="R190">
        <v>1534</v>
      </c>
      <c r="S190">
        <v>1912</v>
      </c>
      <c r="U190" s="3">
        <f t="shared" si="13"/>
        <v>1.3656286043829295</v>
      </c>
      <c r="V190" s="3">
        <f t="shared" si="14"/>
        <v>-3.9432176656151417E-3</v>
      </c>
      <c r="W190" s="3">
        <f t="shared" si="15"/>
        <v>0.21456848772763262</v>
      </c>
      <c r="X190" s="3">
        <f t="shared" si="16"/>
        <v>0.24641460234680573</v>
      </c>
    </row>
    <row r="191" spans="1:24" x14ac:dyDescent="0.25">
      <c r="A191" t="s">
        <v>313</v>
      </c>
      <c r="B191" t="s">
        <v>66</v>
      </c>
      <c r="C191" t="s">
        <v>67</v>
      </c>
      <c r="D191" t="s">
        <v>68</v>
      </c>
      <c r="E191" t="s">
        <v>69</v>
      </c>
      <c r="F191" t="s">
        <v>70</v>
      </c>
      <c r="G191" t="s">
        <v>71</v>
      </c>
      <c r="H191" t="s">
        <v>72</v>
      </c>
      <c r="I191" t="s">
        <v>73</v>
      </c>
      <c r="J191" t="s">
        <v>74</v>
      </c>
      <c r="K191" t="s">
        <v>75</v>
      </c>
      <c r="L191" t="s">
        <v>11</v>
      </c>
      <c r="O191">
        <v>884</v>
      </c>
      <c r="P191">
        <v>921</v>
      </c>
      <c r="Q191">
        <v>983</v>
      </c>
      <c r="R191">
        <v>1033</v>
      </c>
      <c r="S191">
        <v>1054</v>
      </c>
      <c r="U191" s="3">
        <f t="shared" si="13"/>
        <v>4.1855203619909499E-2</v>
      </c>
      <c r="V191" s="3">
        <f t="shared" si="14"/>
        <v>6.7318132464712271E-2</v>
      </c>
      <c r="W191" s="3">
        <f t="shared" si="15"/>
        <v>5.0864699898270603E-2</v>
      </c>
      <c r="X191" s="3">
        <f t="shared" si="16"/>
        <v>2.0329138431752179E-2</v>
      </c>
    </row>
    <row r="192" spans="1:24" x14ac:dyDescent="0.25">
      <c r="A192" t="s">
        <v>314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10</v>
      </c>
      <c r="L192" t="s">
        <v>11</v>
      </c>
      <c r="O192">
        <v>485.54</v>
      </c>
      <c r="P192">
        <v>32.4</v>
      </c>
      <c r="Q192">
        <v>-187.27</v>
      </c>
      <c r="R192">
        <v>-659.6</v>
      </c>
      <c r="S192">
        <v>-228.44</v>
      </c>
      <c r="U192" s="3">
        <f t="shared" si="13"/>
        <v>-0.93327017341516672</v>
      </c>
      <c r="V192" s="3">
        <f t="shared" si="14"/>
        <v>-6.779938271604939</v>
      </c>
      <c r="W192" s="3">
        <f t="shared" si="15"/>
        <v>-2.5221872163186845</v>
      </c>
      <c r="X192" s="3">
        <f t="shared" si="16"/>
        <v>0.65366889023650698</v>
      </c>
    </row>
    <row r="193" spans="1:24" x14ac:dyDescent="0.25">
      <c r="A193" t="s">
        <v>315</v>
      </c>
      <c r="B193" t="s">
        <v>33</v>
      </c>
      <c r="C193" t="s">
        <v>34</v>
      </c>
      <c r="D193" t="s">
        <v>35</v>
      </c>
      <c r="E193" t="s">
        <v>36</v>
      </c>
      <c r="F193" t="s">
        <v>37</v>
      </c>
      <c r="G193" t="s">
        <v>38</v>
      </c>
      <c r="H193" t="s">
        <v>39</v>
      </c>
      <c r="I193" t="s">
        <v>40</v>
      </c>
      <c r="J193" t="s">
        <v>41</v>
      </c>
      <c r="K193" t="s">
        <v>42</v>
      </c>
      <c r="L193" t="s">
        <v>11</v>
      </c>
      <c r="O193">
        <v>865</v>
      </c>
      <c r="P193">
        <v>882</v>
      </c>
      <c r="Q193">
        <v>962</v>
      </c>
      <c r="R193">
        <v>935</v>
      </c>
      <c r="S193">
        <v>931</v>
      </c>
      <c r="U193" s="3">
        <f t="shared" si="13"/>
        <v>1.9653179190751446E-2</v>
      </c>
      <c r="V193" s="3">
        <f t="shared" si="14"/>
        <v>9.0702947845804988E-2</v>
      </c>
      <c r="W193" s="3">
        <f t="shared" si="15"/>
        <v>-2.8066528066528068E-2</v>
      </c>
      <c r="X193" s="3">
        <f t="shared" si="16"/>
        <v>-4.2780748663101605E-3</v>
      </c>
    </row>
    <row r="194" spans="1:24" x14ac:dyDescent="0.25">
      <c r="A194" t="s">
        <v>316</v>
      </c>
      <c r="C194" t="s">
        <v>67</v>
      </c>
      <c r="D194" t="s">
        <v>68</v>
      </c>
      <c r="E194" t="s">
        <v>69</v>
      </c>
      <c r="F194" t="s">
        <v>70</v>
      </c>
      <c r="G194" t="s">
        <v>71</v>
      </c>
      <c r="H194" t="s">
        <v>72</v>
      </c>
      <c r="I194" t="s">
        <v>73</v>
      </c>
      <c r="J194" t="s">
        <v>74</v>
      </c>
      <c r="K194" t="s">
        <v>75</v>
      </c>
      <c r="L194" t="s">
        <v>11</v>
      </c>
      <c r="O194">
        <v>-44.1</v>
      </c>
      <c r="P194">
        <v>233.3</v>
      </c>
      <c r="Q194">
        <v>138.80000000000001</v>
      </c>
      <c r="R194">
        <v>-658</v>
      </c>
      <c r="S194">
        <v>-152.5</v>
      </c>
      <c r="U194" s="3">
        <f t="shared" si="13"/>
        <v>6.2902494331065766</v>
      </c>
      <c r="V194" s="3">
        <f t="shared" si="14"/>
        <v>-0.40505786540934419</v>
      </c>
      <c r="W194" s="3">
        <f t="shared" si="15"/>
        <v>-5.7406340057636882</v>
      </c>
      <c r="X194" s="3">
        <f t="shared" si="16"/>
        <v>0.76823708206686925</v>
      </c>
    </row>
    <row r="195" spans="1:24" x14ac:dyDescent="0.25">
      <c r="A195" t="s">
        <v>317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  <c r="L195" t="s">
        <v>11</v>
      </c>
      <c r="O195">
        <v>2922</v>
      </c>
      <c r="P195">
        <v>3044</v>
      </c>
      <c r="Q195">
        <v>3138</v>
      </c>
      <c r="R195">
        <v>2741</v>
      </c>
      <c r="S195">
        <v>3142</v>
      </c>
      <c r="U195" s="3">
        <f t="shared" si="13"/>
        <v>4.1752224503764541E-2</v>
      </c>
      <c r="V195" s="3">
        <f t="shared" si="14"/>
        <v>3.0880420499342968E-2</v>
      </c>
      <c r="W195" s="3">
        <f t="shared" si="15"/>
        <v>-0.12651370299553855</v>
      </c>
      <c r="X195" s="3">
        <f t="shared" si="16"/>
        <v>0.14629697190806276</v>
      </c>
    </row>
    <row r="196" spans="1:24" x14ac:dyDescent="0.25">
      <c r="A196" t="s">
        <v>318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O196">
        <v>224</v>
      </c>
      <c r="P196">
        <v>1110</v>
      </c>
      <c r="Q196">
        <v>1316</v>
      </c>
      <c r="R196">
        <v>1020</v>
      </c>
      <c r="S196">
        <v>540</v>
      </c>
      <c r="U196" s="3">
        <f t="shared" si="13"/>
        <v>3.9553571428571428</v>
      </c>
      <c r="V196" s="3">
        <f t="shared" si="14"/>
        <v>0.18558558558558558</v>
      </c>
      <c r="W196" s="3">
        <f t="shared" si="15"/>
        <v>-0.22492401215805471</v>
      </c>
      <c r="X196" s="3">
        <f t="shared" si="16"/>
        <v>-0.47058823529411764</v>
      </c>
    </row>
    <row r="197" spans="1:24" x14ac:dyDescent="0.25">
      <c r="A197" t="s">
        <v>319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  <c r="L197" t="s">
        <v>11</v>
      </c>
      <c r="O197">
        <v>1687.9</v>
      </c>
      <c r="P197">
        <v>1924</v>
      </c>
      <c r="Q197">
        <v>2164</v>
      </c>
      <c r="R197">
        <v>2357</v>
      </c>
      <c r="S197">
        <v>2655</v>
      </c>
      <c r="U197" s="3">
        <f t="shared" si="13"/>
        <v>0.1398779548551454</v>
      </c>
      <c r="V197" s="3">
        <f t="shared" si="14"/>
        <v>0.12474012474012475</v>
      </c>
      <c r="W197" s="3">
        <f t="shared" si="15"/>
        <v>8.9186691312384478E-2</v>
      </c>
      <c r="X197" s="3">
        <f t="shared" si="16"/>
        <v>0.12643190496393722</v>
      </c>
    </row>
    <row r="198" spans="1:24" x14ac:dyDescent="0.25">
      <c r="A198" t="s">
        <v>320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O198">
        <v>2704</v>
      </c>
      <c r="P198">
        <v>1778</v>
      </c>
      <c r="Q198">
        <v>2828</v>
      </c>
      <c r="R198">
        <v>2867</v>
      </c>
      <c r="S198">
        <v>3090</v>
      </c>
      <c r="U198" s="3">
        <f t="shared" si="13"/>
        <v>-0.34245562130177515</v>
      </c>
      <c r="V198" s="3">
        <f t="shared" si="14"/>
        <v>0.59055118110236215</v>
      </c>
      <c r="W198" s="3">
        <f t="shared" si="15"/>
        <v>1.3790664780763792E-2</v>
      </c>
      <c r="X198" s="3">
        <f t="shared" si="16"/>
        <v>7.7781653296128364E-2</v>
      </c>
    </row>
    <row r="199" spans="1:24" x14ac:dyDescent="0.25">
      <c r="A199" t="s">
        <v>321</v>
      </c>
      <c r="B199" t="s">
        <v>116</v>
      </c>
      <c r="C199" t="s">
        <v>166</v>
      </c>
      <c r="D199" t="s">
        <v>167</v>
      </c>
      <c r="E199" t="s">
        <v>168</v>
      </c>
      <c r="F199" t="s">
        <v>169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11</v>
      </c>
      <c r="O199">
        <v>3944</v>
      </c>
      <c r="P199">
        <v>3694</v>
      </c>
      <c r="Q199">
        <v>3612</v>
      </c>
      <c r="R199">
        <v>3656</v>
      </c>
      <c r="S199">
        <v>3537</v>
      </c>
      <c r="U199" s="3">
        <f t="shared" si="13"/>
        <v>-6.338742393509128E-2</v>
      </c>
      <c r="V199" s="3">
        <f t="shared" si="14"/>
        <v>-2.2198159177043854E-2</v>
      </c>
      <c r="W199" s="3">
        <f t="shared" si="15"/>
        <v>1.2181616832779624E-2</v>
      </c>
      <c r="X199" s="3">
        <f t="shared" si="16"/>
        <v>-3.2549234135667397E-2</v>
      </c>
    </row>
    <row r="200" spans="1:24" x14ac:dyDescent="0.25">
      <c r="A200" t="s">
        <v>322</v>
      </c>
      <c r="B200" t="s">
        <v>51</v>
      </c>
      <c r="C200" t="s">
        <v>52</v>
      </c>
      <c r="D200" t="s">
        <v>53</v>
      </c>
      <c r="E200" t="s">
        <v>54</v>
      </c>
      <c r="F200" t="s">
        <v>55</v>
      </c>
      <c r="G200" t="s">
        <v>56</v>
      </c>
      <c r="H200" t="s">
        <v>57</v>
      </c>
      <c r="I200" t="s">
        <v>58</v>
      </c>
      <c r="J200" t="s">
        <v>59</v>
      </c>
      <c r="K200" t="s">
        <v>60</v>
      </c>
      <c r="L200" t="s">
        <v>11</v>
      </c>
      <c r="O200">
        <v>1628.33</v>
      </c>
      <c r="P200">
        <v>1680.86</v>
      </c>
      <c r="Q200">
        <v>1853.02</v>
      </c>
      <c r="R200">
        <v>1965.63</v>
      </c>
      <c r="S200">
        <v>1907.28</v>
      </c>
      <c r="U200" s="3">
        <f t="shared" ref="U200:U263" si="17">IF(OR(ISBLANK(O200),ISBLANK(P200)),,(P200-O200)/(ABS(O200)))</f>
        <v>3.2260045568158771E-2</v>
      </c>
      <c r="V200" s="3">
        <f t="shared" ref="V200:V263" si="18">IF(OR(ISBLANK(P200),ISBLANK(Q200)),,(Q200-P200)/(ABS(P200)))</f>
        <v>0.10242375926609003</v>
      </c>
      <c r="W200" s="3">
        <f t="shared" ref="W200:W263" si="19">IF(OR(ISBLANK(Q200),ISBLANK(R200)),,(R200-Q200)/(ABS(Q200)))</f>
        <v>6.0771065611812142E-2</v>
      </c>
      <c r="X200" s="3">
        <f t="shared" ref="X200:X263" si="20">IF(OR(ISBLANK(R200),ISBLANK(S200)),,(S200-R200)/(ABS(R200)))</f>
        <v>-2.9685139115703429E-2</v>
      </c>
    </row>
    <row r="201" spans="1:24" x14ac:dyDescent="0.25">
      <c r="A201" t="s">
        <v>323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  <c r="L201" t="s">
        <v>11</v>
      </c>
      <c r="O201">
        <v>1324</v>
      </c>
      <c r="P201">
        <v>823</v>
      </c>
      <c r="Q201">
        <v>1103</v>
      </c>
      <c r="R201">
        <v>1086</v>
      </c>
      <c r="S201">
        <v>1030</v>
      </c>
      <c r="U201" s="3">
        <f t="shared" si="17"/>
        <v>-0.37839879154078548</v>
      </c>
      <c r="V201" s="3">
        <f t="shared" si="18"/>
        <v>0.3402187120291616</v>
      </c>
      <c r="W201" s="3">
        <f t="shared" si="19"/>
        <v>-1.5412511332728921E-2</v>
      </c>
      <c r="X201" s="3">
        <f t="shared" si="20"/>
        <v>-5.1565377532228361E-2</v>
      </c>
    </row>
    <row r="202" spans="1:24" x14ac:dyDescent="0.25">
      <c r="A202" t="s">
        <v>324</v>
      </c>
      <c r="B202" t="s">
        <v>33</v>
      </c>
      <c r="C202" t="s">
        <v>34</v>
      </c>
      <c r="D202" t="s">
        <v>35</v>
      </c>
      <c r="E202" t="s">
        <v>36</v>
      </c>
      <c r="F202" t="s">
        <v>37</v>
      </c>
      <c r="G202" t="s">
        <v>38</v>
      </c>
      <c r="H202" t="s">
        <v>39</v>
      </c>
      <c r="I202" t="s">
        <v>40</v>
      </c>
      <c r="J202" t="s">
        <v>41</v>
      </c>
      <c r="K202" t="s">
        <v>42</v>
      </c>
      <c r="L202" t="s">
        <v>11</v>
      </c>
      <c r="O202">
        <v>657.8</v>
      </c>
      <c r="P202">
        <v>814.2</v>
      </c>
      <c r="Q202">
        <v>1123.4000000000001</v>
      </c>
      <c r="R202">
        <v>1353.5</v>
      </c>
      <c r="S202">
        <v>1602.1</v>
      </c>
      <c r="U202" s="3">
        <f t="shared" si="17"/>
        <v>0.23776223776223793</v>
      </c>
      <c r="V202" s="3">
        <f t="shared" si="18"/>
        <v>0.37975927290591993</v>
      </c>
      <c r="W202" s="3">
        <f t="shared" si="19"/>
        <v>0.2048246394872707</v>
      </c>
      <c r="X202" s="3">
        <f t="shared" si="20"/>
        <v>0.18367196158108601</v>
      </c>
    </row>
    <row r="203" spans="1:24" x14ac:dyDescent="0.25">
      <c r="A203" t="s">
        <v>325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 t="s">
        <v>11</v>
      </c>
      <c r="O203">
        <v>3416.3</v>
      </c>
      <c r="P203">
        <v>2086.1999999999998</v>
      </c>
      <c r="Q203">
        <v>2039.4</v>
      </c>
      <c r="R203">
        <v>2611.3000000000002</v>
      </c>
      <c r="S203">
        <v>2938.8</v>
      </c>
      <c r="U203" s="3">
        <f t="shared" si="17"/>
        <v>-0.38933934373444962</v>
      </c>
      <c r="V203" s="3">
        <f t="shared" si="18"/>
        <v>-2.2433132010353626E-2</v>
      </c>
      <c r="W203" s="3">
        <f t="shared" si="19"/>
        <v>0.28042561537707172</v>
      </c>
      <c r="X203" s="3">
        <f t="shared" si="20"/>
        <v>0.12541645923486386</v>
      </c>
    </row>
    <row r="204" spans="1:24" x14ac:dyDescent="0.25">
      <c r="A204" t="s">
        <v>326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O204">
        <v>54.42</v>
      </c>
      <c r="P204">
        <v>214.75</v>
      </c>
      <c r="Q204">
        <v>184.32</v>
      </c>
      <c r="R204">
        <v>297.83</v>
      </c>
      <c r="S204">
        <v>290.24</v>
      </c>
      <c r="U204" s="3">
        <f t="shared" si="17"/>
        <v>2.9461595001837555</v>
      </c>
      <c r="V204" s="3">
        <f t="shared" si="18"/>
        <v>-0.14169965075669386</v>
      </c>
      <c r="W204" s="3">
        <f t="shared" si="19"/>
        <v>0.61583116319444442</v>
      </c>
      <c r="X204" s="3">
        <f t="shared" si="20"/>
        <v>-2.5484336702145435E-2</v>
      </c>
    </row>
    <row r="205" spans="1:24" x14ac:dyDescent="0.25">
      <c r="A205" t="s">
        <v>327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  <c r="L205" t="s">
        <v>11</v>
      </c>
      <c r="O205">
        <v>1298.3</v>
      </c>
      <c r="P205">
        <v>1698.4</v>
      </c>
      <c r="Q205">
        <v>1317.7</v>
      </c>
      <c r="R205">
        <v>1650.4</v>
      </c>
      <c r="S205">
        <v>1764.8</v>
      </c>
      <c r="U205" s="3">
        <f t="shared" si="17"/>
        <v>0.30817222521759235</v>
      </c>
      <c r="V205" s="3">
        <f t="shared" si="18"/>
        <v>-0.22415214319359397</v>
      </c>
      <c r="W205" s="3">
        <f t="shared" si="19"/>
        <v>0.25248539121196029</v>
      </c>
      <c r="X205" s="3">
        <f t="shared" si="20"/>
        <v>6.9316529326223855E-2</v>
      </c>
    </row>
    <row r="206" spans="1:24" x14ac:dyDescent="0.25">
      <c r="A206" t="s">
        <v>328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O206">
        <v>1538</v>
      </c>
      <c r="P206">
        <v>1660</v>
      </c>
      <c r="Q206">
        <v>1798</v>
      </c>
      <c r="R206">
        <v>1943</v>
      </c>
      <c r="S206">
        <v>1997</v>
      </c>
      <c r="U206" s="3">
        <f t="shared" si="17"/>
        <v>7.9323797139141741E-2</v>
      </c>
      <c r="V206" s="3">
        <f t="shared" si="18"/>
        <v>8.3132530120481926E-2</v>
      </c>
      <c r="W206" s="3">
        <f t="shared" si="19"/>
        <v>8.0645161290322578E-2</v>
      </c>
      <c r="X206" s="3">
        <f t="shared" si="20"/>
        <v>2.7792074112197633E-2</v>
      </c>
    </row>
    <row r="207" spans="1:24" x14ac:dyDescent="0.25">
      <c r="A207" t="s">
        <v>329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O207">
        <v>530.4</v>
      </c>
      <c r="P207">
        <v>574.20000000000005</v>
      </c>
      <c r="Q207">
        <v>636.6</v>
      </c>
      <c r="R207">
        <v>728.2</v>
      </c>
      <c r="S207">
        <v>746.6</v>
      </c>
      <c r="U207" s="3">
        <f t="shared" si="17"/>
        <v>8.2579185520362128E-2</v>
      </c>
      <c r="V207" s="3">
        <f t="shared" si="18"/>
        <v>0.10867293625914311</v>
      </c>
      <c r="W207" s="3">
        <f t="shared" si="19"/>
        <v>0.14388941250392714</v>
      </c>
      <c r="X207" s="3">
        <f t="shared" si="20"/>
        <v>2.5267783575940644E-2</v>
      </c>
    </row>
    <row r="208" spans="1:24" x14ac:dyDescent="0.25">
      <c r="A208" s="4" t="s">
        <v>554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 t="s">
        <v>11</v>
      </c>
      <c r="O208">
        <v>58.28</v>
      </c>
      <c r="P208">
        <v>121.51</v>
      </c>
      <c r="Q208">
        <v>146.01</v>
      </c>
      <c r="R208">
        <v>242.23</v>
      </c>
      <c r="S208">
        <v>474.76</v>
      </c>
      <c r="U208" s="3">
        <f t="shared" si="17"/>
        <v>1.0849347975291697</v>
      </c>
      <c r="V208" s="3">
        <f t="shared" si="18"/>
        <v>0.20162949551477233</v>
      </c>
      <c r="W208" s="3">
        <f t="shared" si="19"/>
        <v>0.65899595918087805</v>
      </c>
      <c r="X208" s="3">
        <f t="shared" si="20"/>
        <v>0.95995541427568842</v>
      </c>
    </row>
    <row r="209" spans="1:24" x14ac:dyDescent="0.25">
      <c r="A209" t="s">
        <v>331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  <c r="L209" t="s">
        <v>11</v>
      </c>
      <c r="O209">
        <v>112.28</v>
      </c>
      <c r="P209">
        <v>84.73</v>
      </c>
      <c r="Q209">
        <v>211</v>
      </c>
      <c r="R209">
        <v>159.86000000000001</v>
      </c>
      <c r="S209">
        <v>286.83</v>
      </c>
      <c r="U209" s="3">
        <f t="shared" si="17"/>
        <v>-0.24536872105450655</v>
      </c>
      <c r="V209" s="3">
        <f t="shared" si="18"/>
        <v>1.4902631889531452</v>
      </c>
      <c r="W209" s="3">
        <f t="shared" si="19"/>
        <v>-0.24236966824644543</v>
      </c>
      <c r="X209" s="3">
        <f t="shared" si="20"/>
        <v>0.79425747529087931</v>
      </c>
    </row>
    <row r="210" spans="1:24" x14ac:dyDescent="0.25">
      <c r="A210" t="s">
        <v>332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 t="s">
        <v>11</v>
      </c>
      <c r="O210">
        <v>521.16</v>
      </c>
      <c r="P210">
        <v>723.71</v>
      </c>
      <c r="Q210">
        <v>426.56</v>
      </c>
      <c r="R210">
        <v>-394.53</v>
      </c>
      <c r="S210">
        <v>742.52</v>
      </c>
      <c r="U210" s="3">
        <f t="shared" si="17"/>
        <v>0.38865223731675508</v>
      </c>
      <c r="V210" s="3">
        <f t="shared" si="18"/>
        <v>-0.41059264069862239</v>
      </c>
      <c r="W210" s="3">
        <f t="shared" si="19"/>
        <v>-1.9249109152288071</v>
      </c>
      <c r="X210" s="3">
        <f t="shared" si="20"/>
        <v>2.8820368539781511</v>
      </c>
    </row>
    <row r="211" spans="1:24" x14ac:dyDescent="0.25">
      <c r="A211" s="4" t="s">
        <v>292</v>
      </c>
      <c r="B211" t="s">
        <v>192</v>
      </c>
      <c r="C211" t="s">
        <v>193</v>
      </c>
      <c r="D211" t="s">
        <v>194</v>
      </c>
      <c r="E211" t="s">
        <v>195</v>
      </c>
      <c r="F211" t="s">
        <v>196</v>
      </c>
      <c r="G211" t="s">
        <v>197</v>
      </c>
      <c r="H211" t="s">
        <v>198</v>
      </c>
      <c r="I211" t="s">
        <v>199</v>
      </c>
      <c r="J211" t="s">
        <v>200</v>
      </c>
      <c r="K211" t="s">
        <v>201</v>
      </c>
      <c r="L211" t="s">
        <v>11</v>
      </c>
      <c r="O211">
        <v>350</v>
      </c>
      <c r="P211">
        <v>1448</v>
      </c>
      <c r="Q211">
        <v>1598</v>
      </c>
      <c r="R211">
        <v>2013</v>
      </c>
      <c r="S211">
        <v>3731</v>
      </c>
      <c r="U211" s="3">
        <f t="shared" si="17"/>
        <v>3.137142857142857</v>
      </c>
      <c r="V211" s="3">
        <f t="shared" si="18"/>
        <v>0.10359116022099447</v>
      </c>
      <c r="W211" s="3">
        <f t="shared" si="19"/>
        <v>0.25969962453066331</v>
      </c>
      <c r="X211" s="3">
        <f t="shared" si="20"/>
        <v>0.8534525583705912</v>
      </c>
    </row>
    <row r="212" spans="1:24" x14ac:dyDescent="0.25">
      <c r="A212" t="s">
        <v>334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 t="s">
        <v>11</v>
      </c>
      <c r="O212">
        <v>956.55</v>
      </c>
      <c r="P212">
        <v>1549.85</v>
      </c>
      <c r="Q212">
        <v>-799.66</v>
      </c>
      <c r="R212">
        <v>-1381.76</v>
      </c>
      <c r="S212">
        <v>967.92</v>
      </c>
      <c r="U212" s="3">
        <f t="shared" si="17"/>
        <v>0.620249856254247</v>
      </c>
      <c r="V212" s="3">
        <f t="shared" si="18"/>
        <v>-1.5159596089944187</v>
      </c>
      <c r="W212" s="3">
        <f t="shared" si="19"/>
        <v>-0.72793437210814604</v>
      </c>
      <c r="X212" s="3">
        <f t="shared" si="20"/>
        <v>1.7004979157017137</v>
      </c>
    </row>
    <row r="213" spans="1:24" x14ac:dyDescent="0.25">
      <c r="A213" t="s">
        <v>335</v>
      </c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10</v>
      </c>
      <c r="L213" t="s">
        <v>11</v>
      </c>
      <c r="O213">
        <v>195.54</v>
      </c>
      <c r="P213">
        <v>203.47</v>
      </c>
      <c r="Q213">
        <v>220.68</v>
      </c>
      <c r="R213">
        <v>412.94</v>
      </c>
      <c r="S213">
        <v>517.85</v>
      </c>
      <c r="U213" s="3">
        <f t="shared" si="17"/>
        <v>4.0554362278817667E-2</v>
      </c>
      <c r="V213" s="3">
        <f t="shared" si="18"/>
        <v>8.4582493733719996E-2</v>
      </c>
      <c r="W213" s="3">
        <f t="shared" si="19"/>
        <v>0.87121624071053105</v>
      </c>
      <c r="X213" s="3">
        <f t="shared" si="20"/>
        <v>0.25405627936261932</v>
      </c>
    </row>
    <row r="214" spans="1:24" x14ac:dyDescent="0.25">
      <c r="A214" t="s">
        <v>336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 t="s">
        <v>11</v>
      </c>
      <c r="O214">
        <v>713.47</v>
      </c>
      <c r="P214">
        <v>787.43</v>
      </c>
      <c r="Q214">
        <v>826.1</v>
      </c>
      <c r="R214">
        <v>789.7</v>
      </c>
      <c r="S214">
        <v>873.1</v>
      </c>
      <c r="U214" s="3">
        <f t="shared" si="17"/>
        <v>0.10366238244074723</v>
      </c>
      <c r="V214" s="3">
        <f t="shared" si="18"/>
        <v>4.9109127160509601E-2</v>
      </c>
      <c r="W214" s="3">
        <f t="shared" si="19"/>
        <v>-4.4062462171649892E-2</v>
      </c>
      <c r="X214" s="3">
        <f t="shared" si="20"/>
        <v>0.10560972521210583</v>
      </c>
    </row>
    <row r="215" spans="1:24" x14ac:dyDescent="0.25">
      <c r="A215" t="s">
        <v>337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10</v>
      </c>
      <c r="L215" t="s">
        <v>11</v>
      </c>
      <c r="O215">
        <v>228.99</v>
      </c>
      <c r="P215">
        <v>249.53</v>
      </c>
      <c r="Q215">
        <v>305.45</v>
      </c>
      <c r="R215">
        <v>275.95999999999998</v>
      </c>
      <c r="S215">
        <v>279.07</v>
      </c>
      <c r="U215" s="3">
        <f t="shared" si="17"/>
        <v>8.9698240097820833E-2</v>
      </c>
      <c r="V215" s="3">
        <f t="shared" si="18"/>
        <v>0.22410131046367165</v>
      </c>
      <c r="W215" s="3">
        <f t="shared" si="19"/>
        <v>-9.6546079554755318E-2</v>
      </c>
      <c r="X215" s="3">
        <f t="shared" si="20"/>
        <v>1.1269749239020199E-2</v>
      </c>
    </row>
    <row r="216" spans="1:24" x14ac:dyDescent="0.25">
      <c r="A216" t="s">
        <v>338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  <c r="L216" t="s">
        <v>11</v>
      </c>
      <c r="O216">
        <v>503.2</v>
      </c>
      <c r="P216">
        <v>363.8</v>
      </c>
      <c r="Q216">
        <v>-207.4</v>
      </c>
      <c r="R216">
        <v>180.8</v>
      </c>
      <c r="S216">
        <v>180.8</v>
      </c>
      <c r="U216" s="3">
        <f t="shared" si="17"/>
        <v>-0.27702702702702697</v>
      </c>
      <c r="V216" s="3">
        <f t="shared" si="18"/>
        <v>-1.5700934579439254</v>
      </c>
      <c r="W216" s="3">
        <f t="shared" si="19"/>
        <v>1.8717454194792673</v>
      </c>
      <c r="X216" s="3">
        <f t="shared" si="20"/>
        <v>0</v>
      </c>
    </row>
    <row r="217" spans="1:24" x14ac:dyDescent="0.25">
      <c r="A217" t="s">
        <v>339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O217">
        <v>1064.0999999999999</v>
      </c>
      <c r="P217">
        <v>728.76</v>
      </c>
      <c r="Q217">
        <v>150.5</v>
      </c>
      <c r="R217">
        <v>551.4</v>
      </c>
      <c r="S217">
        <v>679.7</v>
      </c>
      <c r="U217" s="3">
        <f t="shared" si="17"/>
        <v>-0.31513955455314346</v>
      </c>
      <c r="V217" s="3">
        <f t="shared" si="18"/>
        <v>-0.79348482353586913</v>
      </c>
      <c r="W217" s="3">
        <f t="shared" si="19"/>
        <v>2.6637873754152821</v>
      </c>
      <c r="X217" s="3">
        <f t="shared" si="20"/>
        <v>0.23268044976423663</v>
      </c>
    </row>
    <row r="218" spans="1:24" x14ac:dyDescent="0.25">
      <c r="A218" t="s">
        <v>340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  <c r="L218" t="s">
        <v>11</v>
      </c>
      <c r="O218">
        <v>2473</v>
      </c>
      <c r="P218">
        <v>3568</v>
      </c>
      <c r="Q218">
        <v>1486</v>
      </c>
      <c r="R218">
        <v>3692</v>
      </c>
      <c r="S218">
        <v>1657</v>
      </c>
      <c r="U218" s="3">
        <f t="shared" si="17"/>
        <v>0.44278204609785687</v>
      </c>
      <c r="V218" s="3">
        <f t="shared" si="18"/>
        <v>-0.58352017937219736</v>
      </c>
      <c r="W218" s="3">
        <f t="shared" si="19"/>
        <v>1.484522207267833</v>
      </c>
      <c r="X218" s="3">
        <f t="shared" si="20"/>
        <v>-0.55119176598049835</v>
      </c>
    </row>
    <row r="219" spans="1:24" x14ac:dyDescent="0.25">
      <c r="A219" t="s">
        <v>341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  <c r="L219" t="s">
        <v>11</v>
      </c>
      <c r="O219">
        <v>7458</v>
      </c>
      <c r="P219">
        <v>4246</v>
      </c>
      <c r="Q219">
        <v>8371</v>
      </c>
      <c r="R219">
        <v>12008</v>
      </c>
      <c r="S219">
        <v>11863</v>
      </c>
      <c r="U219" s="3">
        <f t="shared" si="17"/>
        <v>-0.43067846607669619</v>
      </c>
      <c r="V219" s="3">
        <f t="shared" si="18"/>
        <v>0.97150259067357514</v>
      </c>
      <c r="W219" s="3">
        <f t="shared" si="19"/>
        <v>0.43447616772189701</v>
      </c>
      <c r="X219" s="3">
        <f t="shared" si="20"/>
        <v>-1.2075283144570287E-2</v>
      </c>
    </row>
    <row r="220" spans="1:24" x14ac:dyDescent="0.25">
      <c r="A220" t="s">
        <v>342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 t="s">
        <v>11</v>
      </c>
      <c r="O220">
        <v>2764</v>
      </c>
      <c r="P220">
        <v>4712</v>
      </c>
      <c r="Q220">
        <v>-936</v>
      </c>
      <c r="R220">
        <v>-7625</v>
      </c>
      <c r="S220">
        <v>682</v>
      </c>
      <c r="U220" s="3">
        <f t="shared" si="17"/>
        <v>0.70477568740955132</v>
      </c>
      <c r="V220" s="3">
        <f t="shared" si="18"/>
        <v>-1.198641765704584</v>
      </c>
      <c r="W220" s="3">
        <f t="shared" si="19"/>
        <v>-7.1463675213675213</v>
      </c>
      <c r="X220" s="3">
        <f t="shared" si="20"/>
        <v>1.0894426229508196</v>
      </c>
    </row>
    <row r="221" spans="1:24" x14ac:dyDescent="0.25">
      <c r="A221" t="s">
        <v>343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  <c r="L221" t="s">
        <v>11</v>
      </c>
      <c r="O221">
        <v>4601</v>
      </c>
      <c r="P221">
        <v>2436</v>
      </c>
      <c r="Q221">
        <v>-4258</v>
      </c>
      <c r="R221">
        <v>-3854</v>
      </c>
      <c r="S221">
        <v>-5778</v>
      </c>
      <c r="U221" s="3">
        <f t="shared" si="17"/>
        <v>-0.4705498804607694</v>
      </c>
      <c r="V221" s="3">
        <f t="shared" si="18"/>
        <v>-2.7479474548440064</v>
      </c>
      <c r="W221" s="3">
        <f t="shared" si="19"/>
        <v>9.4880225457961487E-2</v>
      </c>
      <c r="X221" s="3">
        <f t="shared" si="20"/>
        <v>-0.49922158796056043</v>
      </c>
    </row>
    <row r="222" spans="1:24" x14ac:dyDescent="0.25">
      <c r="A222" t="s">
        <v>344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 t="s">
        <v>11</v>
      </c>
      <c r="O222">
        <v>1159.4000000000001</v>
      </c>
      <c r="P222">
        <v>467.5</v>
      </c>
      <c r="Q222">
        <v>1208.57</v>
      </c>
      <c r="R222">
        <v>-171.53</v>
      </c>
      <c r="S222">
        <v>868.86</v>
      </c>
      <c r="U222" s="3">
        <f t="shared" si="17"/>
        <v>-0.59677419354838712</v>
      </c>
      <c r="V222" s="3">
        <f t="shared" si="18"/>
        <v>1.5851764705882352</v>
      </c>
      <c r="W222" s="3">
        <f t="shared" si="19"/>
        <v>-1.1419280637447562</v>
      </c>
      <c r="X222" s="3">
        <f t="shared" si="20"/>
        <v>6.0653529994753113</v>
      </c>
    </row>
    <row r="223" spans="1:24" x14ac:dyDescent="0.25">
      <c r="A223" t="s">
        <v>345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 t="s">
        <v>11</v>
      </c>
      <c r="O223">
        <v>698</v>
      </c>
      <c r="P223">
        <v>1147</v>
      </c>
      <c r="Q223">
        <v>533</v>
      </c>
      <c r="R223">
        <v>556</v>
      </c>
      <c r="S223">
        <v>930</v>
      </c>
      <c r="U223" s="3">
        <f t="shared" si="17"/>
        <v>0.64326647564469919</v>
      </c>
      <c r="V223" s="3">
        <f t="shared" si="18"/>
        <v>-0.53530950305143854</v>
      </c>
      <c r="W223" s="3">
        <f t="shared" si="19"/>
        <v>4.3151969981238276E-2</v>
      </c>
      <c r="X223" s="3">
        <f t="shared" si="20"/>
        <v>0.67266187050359716</v>
      </c>
    </row>
    <row r="224" spans="1:24" x14ac:dyDescent="0.25">
      <c r="A224" t="s">
        <v>346</v>
      </c>
      <c r="B224" t="s">
        <v>33</v>
      </c>
      <c r="C224" t="s">
        <v>34</v>
      </c>
      <c r="D224" t="s">
        <v>35</v>
      </c>
      <c r="E224" t="s">
        <v>36</v>
      </c>
      <c r="F224" t="s">
        <v>37</v>
      </c>
      <c r="G224" t="s">
        <v>38</v>
      </c>
      <c r="H224" t="s">
        <v>39</v>
      </c>
      <c r="I224" t="s">
        <v>40</v>
      </c>
      <c r="J224" t="s">
        <v>41</v>
      </c>
      <c r="K224" t="s">
        <v>42</v>
      </c>
      <c r="L224" t="s">
        <v>11</v>
      </c>
      <c r="O224">
        <v>1114.3</v>
      </c>
      <c r="P224">
        <v>1094.6600000000001</v>
      </c>
      <c r="Q224">
        <v>661.88</v>
      </c>
      <c r="R224">
        <v>-72.67</v>
      </c>
      <c r="S224">
        <v>-184.6</v>
      </c>
      <c r="U224" s="3">
        <f t="shared" si="17"/>
        <v>-1.7625415058781183E-2</v>
      </c>
      <c r="V224" s="3">
        <f t="shared" si="18"/>
        <v>-0.39535563553980235</v>
      </c>
      <c r="W224" s="3">
        <f t="shared" si="19"/>
        <v>-1.1097933160089442</v>
      </c>
      <c r="X224" s="3">
        <f t="shared" si="20"/>
        <v>-1.5402504472271912</v>
      </c>
    </row>
    <row r="225" spans="1:24" x14ac:dyDescent="0.25">
      <c r="A225" t="s">
        <v>347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  <c r="L225" t="s">
        <v>11</v>
      </c>
      <c r="O225">
        <v>1921</v>
      </c>
      <c r="P225">
        <v>2170</v>
      </c>
      <c r="Q225">
        <v>2431</v>
      </c>
      <c r="R225">
        <v>1552</v>
      </c>
      <c r="S225">
        <v>4020</v>
      </c>
      <c r="U225" s="3">
        <f t="shared" si="17"/>
        <v>0.12961998958875587</v>
      </c>
      <c r="V225" s="3">
        <f t="shared" si="18"/>
        <v>0.12027649769585254</v>
      </c>
      <c r="W225" s="3">
        <f t="shared" si="19"/>
        <v>-0.36157959687371455</v>
      </c>
      <c r="X225" s="3">
        <f t="shared" si="20"/>
        <v>1.5902061855670102</v>
      </c>
    </row>
    <row r="226" spans="1:24" x14ac:dyDescent="0.25">
      <c r="A226" t="s">
        <v>348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O226">
        <v>20244</v>
      </c>
      <c r="P226">
        <v>19986</v>
      </c>
      <c r="Q226">
        <v>15945</v>
      </c>
      <c r="R226">
        <v>12330</v>
      </c>
      <c r="S226">
        <v>11400</v>
      </c>
      <c r="U226" s="3">
        <f t="shared" si="17"/>
        <v>-1.2744516893894487E-2</v>
      </c>
      <c r="V226" s="3">
        <f t="shared" si="18"/>
        <v>-0.20219153407385171</v>
      </c>
      <c r="W226" s="3">
        <f t="shared" si="19"/>
        <v>-0.22671683913452492</v>
      </c>
      <c r="X226" s="3">
        <f t="shared" si="20"/>
        <v>-7.5425790754257913E-2</v>
      </c>
    </row>
    <row r="227" spans="1:24" x14ac:dyDescent="0.25">
      <c r="A227" t="s">
        <v>349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 t="s">
        <v>11</v>
      </c>
      <c r="O227">
        <v>159.31</v>
      </c>
      <c r="P227">
        <v>448.76</v>
      </c>
      <c r="Q227">
        <v>583</v>
      </c>
      <c r="R227">
        <v>561</v>
      </c>
      <c r="S227">
        <v>1043</v>
      </c>
      <c r="U227" s="3">
        <f t="shared" si="17"/>
        <v>1.816897872073316</v>
      </c>
      <c r="V227" s="3">
        <f t="shared" si="18"/>
        <v>0.29913539531152511</v>
      </c>
      <c r="W227" s="3">
        <f t="shared" si="19"/>
        <v>-3.7735849056603772E-2</v>
      </c>
      <c r="X227" s="3">
        <f t="shared" si="20"/>
        <v>0.85918003565062384</v>
      </c>
    </row>
    <row r="228" spans="1:24" x14ac:dyDescent="0.25">
      <c r="A228" t="s">
        <v>350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 t="s">
        <v>11</v>
      </c>
      <c r="O228">
        <v>-82.85</v>
      </c>
      <c r="P228">
        <v>-48.55</v>
      </c>
      <c r="Q228" s="1" t="s">
        <v>631</v>
      </c>
      <c r="R228">
        <v>107.4</v>
      </c>
      <c r="S228">
        <v>-312.29000000000002</v>
      </c>
      <c r="U228" s="3">
        <f t="shared" si="17"/>
        <v>0.4140012070006035</v>
      </c>
      <c r="V228" s="3" t="e">
        <f t="shared" si="18"/>
        <v>#VALUE!</v>
      </c>
      <c r="W228" s="3" t="e">
        <f t="shared" si="19"/>
        <v>#VALUE!</v>
      </c>
      <c r="X228" s="3">
        <f t="shared" si="20"/>
        <v>-3.9077281191806335</v>
      </c>
    </row>
    <row r="229" spans="1:24" x14ac:dyDescent="0.25">
      <c r="A229" t="s">
        <v>351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 t="s">
        <v>11</v>
      </c>
      <c r="O229">
        <v>1228</v>
      </c>
      <c r="P229">
        <v>872</v>
      </c>
      <c r="Q229">
        <v>1132</v>
      </c>
      <c r="R229">
        <v>795</v>
      </c>
      <c r="S229">
        <v>848</v>
      </c>
      <c r="U229" s="3">
        <f t="shared" si="17"/>
        <v>-0.28990228013029318</v>
      </c>
      <c r="V229" s="3">
        <f t="shared" si="18"/>
        <v>0.29816513761467889</v>
      </c>
      <c r="W229" s="3">
        <f t="shared" si="19"/>
        <v>-0.29770318021201414</v>
      </c>
      <c r="X229" s="3">
        <f t="shared" si="20"/>
        <v>6.6666666666666666E-2</v>
      </c>
    </row>
    <row r="230" spans="1:24" x14ac:dyDescent="0.25">
      <c r="A230" t="s">
        <v>352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O230">
        <v>323.12</v>
      </c>
      <c r="P230">
        <v>501</v>
      </c>
      <c r="Q230">
        <v>539</v>
      </c>
      <c r="R230">
        <v>479</v>
      </c>
      <c r="S230">
        <v>331</v>
      </c>
      <c r="U230" s="3">
        <f t="shared" si="17"/>
        <v>0.55050755137410246</v>
      </c>
      <c r="V230" s="3">
        <f t="shared" si="18"/>
        <v>7.5848303393213579E-2</v>
      </c>
      <c r="W230" s="3">
        <f t="shared" si="19"/>
        <v>-0.11131725417439703</v>
      </c>
      <c r="X230" s="3">
        <f t="shared" si="20"/>
        <v>-0.3089770354906054</v>
      </c>
    </row>
    <row r="231" spans="1:24" x14ac:dyDescent="0.25">
      <c r="A231" t="s">
        <v>353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 t="s">
        <v>11</v>
      </c>
      <c r="O231">
        <v>4090</v>
      </c>
      <c r="P231">
        <v>1406</v>
      </c>
      <c r="Q231">
        <v>1013</v>
      </c>
      <c r="R231">
        <v>5023</v>
      </c>
      <c r="S231">
        <v>5530</v>
      </c>
      <c r="U231" s="3">
        <f t="shared" si="17"/>
        <v>-0.65623471882640583</v>
      </c>
      <c r="V231" s="3">
        <f t="shared" si="18"/>
        <v>-0.27951635846372691</v>
      </c>
      <c r="W231" s="3">
        <f t="shared" si="19"/>
        <v>3.958538993089832</v>
      </c>
      <c r="X231" s="3">
        <f t="shared" si="20"/>
        <v>0.10093569579932311</v>
      </c>
    </row>
    <row r="232" spans="1:24" x14ac:dyDescent="0.25">
      <c r="A232" t="s">
        <v>354</v>
      </c>
      <c r="B232" t="s">
        <v>51</v>
      </c>
      <c r="C232" t="s">
        <v>52</v>
      </c>
      <c r="D232" t="s">
        <v>53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11</v>
      </c>
      <c r="O232">
        <v>1446</v>
      </c>
      <c r="P232">
        <v>1636</v>
      </c>
      <c r="Q232">
        <v>1934</v>
      </c>
      <c r="R232">
        <v>1696</v>
      </c>
      <c r="S232">
        <v>1312</v>
      </c>
      <c r="U232" s="3">
        <f t="shared" si="17"/>
        <v>0.13139695712309821</v>
      </c>
      <c r="V232" s="3">
        <f t="shared" si="18"/>
        <v>0.1821515892420538</v>
      </c>
      <c r="W232" s="3">
        <f t="shared" si="19"/>
        <v>-0.12306101344364012</v>
      </c>
      <c r="X232" s="3">
        <f t="shared" si="20"/>
        <v>-0.22641509433962265</v>
      </c>
    </row>
    <row r="233" spans="1:24" x14ac:dyDescent="0.25">
      <c r="A233" t="s">
        <v>355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10</v>
      </c>
      <c r="L233" t="s">
        <v>11</v>
      </c>
      <c r="O233">
        <v>5889.3</v>
      </c>
      <c r="P233">
        <v>3000.3</v>
      </c>
      <c r="Q233">
        <v>2790</v>
      </c>
      <c r="R233">
        <v>3374</v>
      </c>
      <c r="S233">
        <v>2197.4</v>
      </c>
      <c r="U233" s="3">
        <f t="shared" si="17"/>
        <v>-0.49055065967092859</v>
      </c>
      <c r="V233" s="3">
        <f t="shared" si="18"/>
        <v>-7.0092990700929961E-2</v>
      </c>
      <c r="W233" s="3">
        <f t="shared" si="19"/>
        <v>0.20931899641577062</v>
      </c>
      <c r="X233" s="3">
        <f t="shared" si="20"/>
        <v>-0.34872554831061053</v>
      </c>
    </row>
    <row r="234" spans="1:24" x14ac:dyDescent="0.25">
      <c r="A234" t="s">
        <v>356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  <c r="L234" t="s">
        <v>11</v>
      </c>
      <c r="O234">
        <v>4155</v>
      </c>
      <c r="P234">
        <v>4677</v>
      </c>
      <c r="Q234">
        <v>4299</v>
      </c>
      <c r="R234">
        <v>4886</v>
      </c>
      <c r="S234">
        <v>5269</v>
      </c>
      <c r="U234" s="3">
        <f t="shared" si="17"/>
        <v>0.1256317689530686</v>
      </c>
      <c r="V234" s="3">
        <f t="shared" si="18"/>
        <v>-8.0821039127645933E-2</v>
      </c>
      <c r="W234" s="3">
        <f t="shared" si="19"/>
        <v>0.13654338218190276</v>
      </c>
      <c r="X234" s="3">
        <f t="shared" si="20"/>
        <v>7.838722881702824E-2</v>
      </c>
    </row>
    <row r="235" spans="1:24" x14ac:dyDescent="0.25">
      <c r="A235" t="s">
        <v>357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10</v>
      </c>
      <c r="L235" t="s">
        <v>11</v>
      </c>
      <c r="O235">
        <v>897</v>
      </c>
      <c r="P235">
        <v>1088</v>
      </c>
      <c r="Q235">
        <v>1255</v>
      </c>
      <c r="R235">
        <v>1184</v>
      </c>
      <c r="S235">
        <v>2836</v>
      </c>
      <c r="U235" s="3">
        <f t="shared" si="17"/>
        <v>0.2129319955406912</v>
      </c>
      <c r="V235" s="3">
        <f t="shared" si="18"/>
        <v>0.15349264705882354</v>
      </c>
      <c r="W235" s="3">
        <f t="shared" si="19"/>
        <v>-5.6573705179282868E-2</v>
      </c>
      <c r="X235" s="3">
        <f t="shared" si="20"/>
        <v>1.3952702702702702</v>
      </c>
    </row>
    <row r="236" spans="1:24" x14ac:dyDescent="0.25">
      <c r="A236" t="s">
        <v>358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10</v>
      </c>
      <c r="L236" t="s">
        <v>11</v>
      </c>
      <c r="O236">
        <v>62.19</v>
      </c>
      <c r="P236">
        <v>410.89</v>
      </c>
      <c r="Q236">
        <v>-1046.24</v>
      </c>
      <c r="R236">
        <v>1259.18</v>
      </c>
      <c r="S236">
        <v>963.76</v>
      </c>
      <c r="U236" s="3">
        <f t="shared" si="17"/>
        <v>5.6070107734362438</v>
      </c>
      <c r="V236" s="3">
        <f t="shared" si="18"/>
        <v>-3.5462775925430168</v>
      </c>
      <c r="W236" s="3">
        <f t="shared" si="19"/>
        <v>2.2035288270377733</v>
      </c>
      <c r="X236" s="3">
        <f t="shared" si="20"/>
        <v>-0.23461300211248595</v>
      </c>
    </row>
    <row r="237" spans="1:24" x14ac:dyDescent="0.25">
      <c r="A237" t="s">
        <v>359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 t="s">
        <v>11</v>
      </c>
      <c r="O237">
        <v>164.23</v>
      </c>
      <c r="P237">
        <v>249.18</v>
      </c>
      <c r="Q237">
        <v>413.8</v>
      </c>
      <c r="R237">
        <v>607.03</v>
      </c>
      <c r="S237">
        <v>618.92999999999995</v>
      </c>
      <c r="U237" s="3">
        <f t="shared" si="17"/>
        <v>0.51726237593618718</v>
      </c>
      <c r="V237" s="3">
        <f t="shared" si="18"/>
        <v>0.66064692190384466</v>
      </c>
      <c r="W237" s="3">
        <f t="shared" si="19"/>
        <v>0.46696471725471234</v>
      </c>
      <c r="X237" s="3">
        <f t="shared" si="20"/>
        <v>1.9603643971467601E-2</v>
      </c>
    </row>
    <row r="238" spans="1:24" x14ac:dyDescent="0.25">
      <c r="A238" t="s">
        <v>360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 t="s">
        <v>11</v>
      </c>
      <c r="O238">
        <v>6942</v>
      </c>
      <c r="P238">
        <v>7774</v>
      </c>
      <c r="Q238">
        <v>8078</v>
      </c>
      <c r="R238">
        <v>21852</v>
      </c>
      <c r="S238">
        <v>9828</v>
      </c>
      <c r="U238" s="3">
        <f t="shared" si="17"/>
        <v>0.1198501872659176</v>
      </c>
      <c r="V238" s="3">
        <f t="shared" si="18"/>
        <v>3.9104708001029075E-2</v>
      </c>
      <c r="W238" s="3">
        <f t="shared" si="19"/>
        <v>1.7051250309482546</v>
      </c>
      <c r="X238" s="3">
        <f t="shared" si="20"/>
        <v>-0.55024711696869855</v>
      </c>
    </row>
    <row r="239" spans="1:24" x14ac:dyDescent="0.25">
      <c r="A239" t="s">
        <v>361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  <c r="O239">
        <v>3246</v>
      </c>
      <c r="P239">
        <v>3835</v>
      </c>
      <c r="Q239">
        <v>4374</v>
      </c>
      <c r="R239">
        <v>1822</v>
      </c>
      <c r="S239">
        <v>3344</v>
      </c>
      <c r="U239" s="3">
        <f t="shared" si="17"/>
        <v>0.18145409735058535</v>
      </c>
      <c r="V239" s="3">
        <f t="shared" si="18"/>
        <v>0.14054758800521513</v>
      </c>
      <c r="W239" s="3">
        <f t="shared" si="19"/>
        <v>-0.5834476451760402</v>
      </c>
      <c r="X239" s="3">
        <f t="shared" si="20"/>
        <v>0.83534577387486275</v>
      </c>
    </row>
    <row r="240" spans="1:24" x14ac:dyDescent="0.25">
      <c r="A240" t="s">
        <v>362</v>
      </c>
      <c r="B240" t="s">
        <v>116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 t="s">
        <v>11</v>
      </c>
      <c r="O240">
        <v>4558</v>
      </c>
      <c r="P240">
        <v>3591</v>
      </c>
      <c r="Q240">
        <v>8495</v>
      </c>
      <c r="R240">
        <v>8848</v>
      </c>
      <c r="S240">
        <v>10403</v>
      </c>
      <c r="U240" s="3">
        <f t="shared" si="17"/>
        <v>-0.21215445370776656</v>
      </c>
      <c r="V240" s="3">
        <f t="shared" si="18"/>
        <v>1.365636313004734</v>
      </c>
      <c r="W240" s="3">
        <f t="shared" si="19"/>
        <v>4.1553855208946437E-2</v>
      </c>
      <c r="X240" s="3">
        <f t="shared" si="20"/>
        <v>0.17574593128390598</v>
      </c>
    </row>
    <row r="241" spans="1:24" x14ac:dyDescent="0.25">
      <c r="A241" t="s">
        <v>363</v>
      </c>
      <c r="B241" t="s">
        <v>116</v>
      </c>
      <c r="C241" t="s">
        <v>166</v>
      </c>
      <c r="D241" t="s">
        <v>167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O241">
        <v>312.83</v>
      </c>
      <c r="P241">
        <v>308.33999999999997</v>
      </c>
      <c r="Q241">
        <v>349.55</v>
      </c>
      <c r="R241">
        <v>385.94</v>
      </c>
      <c r="S241">
        <v>466.9</v>
      </c>
      <c r="U241" s="3">
        <f t="shared" si="17"/>
        <v>-1.4352843397372405E-2</v>
      </c>
      <c r="V241" s="3">
        <f t="shared" si="18"/>
        <v>0.13365116429915042</v>
      </c>
      <c r="W241" s="3">
        <f t="shared" si="19"/>
        <v>0.10410527821484762</v>
      </c>
      <c r="X241" s="3">
        <f t="shared" si="20"/>
        <v>0.20977353992848624</v>
      </c>
    </row>
    <row r="242" spans="1:24" x14ac:dyDescent="0.25">
      <c r="A242" t="s">
        <v>364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  <c r="L242" t="s">
        <v>11</v>
      </c>
      <c r="O242">
        <v>114.69</v>
      </c>
      <c r="P242">
        <v>340.33</v>
      </c>
      <c r="Q242">
        <v>433.91</v>
      </c>
      <c r="R242">
        <v>640.29999999999995</v>
      </c>
      <c r="S242">
        <v>770.61</v>
      </c>
      <c r="U242" s="3">
        <f t="shared" si="17"/>
        <v>1.9673903566134798</v>
      </c>
      <c r="V242" s="3">
        <f t="shared" si="18"/>
        <v>0.2749684130109013</v>
      </c>
      <c r="W242" s="3">
        <f t="shared" si="19"/>
        <v>0.47565163282708378</v>
      </c>
      <c r="X242" s="3">
        <f t="shared" si="20"/>
        <v>0.20351397782289563</v>
      </c>
    </row>
    <row r="243" spans="1:24" x14ac:dyDescent="0.25">
      <c r="A243" t="s">
        <v>365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  <c r="L243" t="s">
        <v>11</v>
      </c>
      <c r="O243">
        <v>2454</v>
      </c>
      <c r="P243">
        <v>3645</v>
      </c>
      <c r="Q243">
        <v>3990</v>
      </c>
      <c r="R243">
        <v>4388</v>
      </c>
      <c r="S243">
        <v>4667</v>
      </c>
      <c r="U243" s="3">
        <f t="shared" si="17"/>
        <v>0.48533007334963324</v>
      </c>
      <c r="V243" s="3">
        <f t="shared" si="18"/>
        <v>9.4650205761316872E-2</v>
      </c>
      <c r="W243" s="3">
        <f t="shared" si="19"/>
        <v>9.9749373433583963E-2</v>
      </c>
      <c r="X243" s="3">
        <f t="shared" si="20"/>
        <v>6.3582497721057424E-2</v>
      </c>
    </row>
    <row r="244" spans="1:24" x14ac:dyDescent="0.25">
      <c r="A244" t="s">
        <v>133</v>
      </c>
      <c r="B244" t="s">
        <v>51</v>
      </c>
      <c r="C244" t="s">
        <v>52</v>
      </c>
      <c r="D244" t="s">
        <v>53</v>
      </c>
      <c r="E244" t="s">
        <v>54</v>
      </c>
      <c r="F244" t="s">
        <v>55</v>
      </c>
      <c r="G244" t="s">
        <v>56</v>
      </c>
      <c r="H244" t="s">
        <v>57</v>
      </c>
      <c r="I244" t="s">
        <v>58</v>
      </c>
      <c r="J244" t="s">
        <v>59</v>
      </c>
      <c r="K244" t="s">
        <v>60</v>
      </c>
      <c r="L244" t="s">
        <v>11</v>
      </c>
      <c r="O244">
        <v>510</v>
      </c>
      <c r="P244">
        <v>755</v>
      </c>
      <c r="Q244">
        <v>743</v>
      </c>
      <c r="R244">
        <v>1905</v>
      </c>
      <c r="S244">
        <v>3196</v>
      </c>
      <c r="U244" s="3">
        <f t="shared" si="17"/>
        <v>0.48039215686274511</v>
      </c>
      <c r="V244" s="3">
        <f t="shared" si="18"/>
        <v>-1.5894039735099338E-2</v>
      </c>
      <c r="W244" s="3">
        <f t="shared" si="19"/>
        <v>1.5639300134589502</v>
      </c>
      <c r="X244" s="3">
        <f t="shared" si="20"/>
        <v>0.67769028871391079</v>
      </c>
    </row>
    <row r="245" spans="1:24" x14ac:dyDescent="0.25">
      <c r="A245" t="s">
        <v>367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  <c r="L245" t="s">
        <v>11</v>
      </c>
      <c r="O245">
        <v>329.6</v>
      </c>
      <c r="P245">
        <v>423</v>
      </c>
      <c r="Q245">
        <v>339.9</v>
      </c>
      <c r="R245">
        <v>510.2</v>
      </c>
      <c r="S245">
        <v>443.1</v>
      </c>
      <c r="U245" s="3">
        <f t="shared" si="17"/>
        <v>0.28337378640776689</v>
      </c>
      <c r="V245" s="3">
        <f t="shared" si="18"/>
        <v>-0.19645390070921992</v>
      </c>
      <c r="W245" s="3">
        <f t="shared" si="19"/>
        <v>0.50102971462194767</v>
      </c>
      <c r="X245" s="3">
        <f t="shared" si="20"/>
        <v>-0.13151705213641704</v>
      </c>
    </row>
    <row r="246" spans="1:24" x14ac:dyDescent="0.25">
      <c r="A246" t="s">
        <v>368</v>
      </c>
      <c r="B246" t="s">
        <v>21</v>
      </c>
      <c r="C246" t="s">
        <v>22</v>
      </c>
      <c r="D246" t="s">
        <v>23</v>
      </c>
      <c r="E246" t="s">
        <v>24</v>
      </c>
      <c r="F246" t="s">
        <v>25</v>
      </c>
      <c r="G246" t="s">
        <v>26</v>
      </c>
      <c r="H246" t="s">
        <v>27</v>
      </c>
      <c r="I246" t="s">
        <v>28</v>
      </c>
      <c r="J246" t="s">
        <v>29</v>
      </c>
      <c r="K246" t="s">
        <v>30</v>
      </c>
      <c r="L246" t="s">
        <v>11</v>
      </c>
      <c r="O246">
        <v>3544</v>
      </c>
      <c r="P246">
        <v>4205</v>
      </c>
      <c r="Q246">
        <v>4623</v>
      </c>
      <c r="R246">
        <v>4886</v>
      </c>
      <c r="S246">
        <v>4325</v>
      </c>
      <c r="U246" s="3">
        <f t="shared" si="17"/>
        <v>0.18651241534988713</v>
      </c>
      <c r="V246" s="3">
        <f t="shared" si="18"/>
        <v>9.9405469678953626E-2</v>
      </c>
      <c r="W246" s="3">
        <f t="shared" si="19"/>
        <v>5.6889465714903741E-2</v>
      </c>
      <c r="X246" s="3">
        <f t="shared" si="20"/>
        <v>-0.11481784690953746</v>
      </c>
    </row>
    <row r="247" spans="1:24" x14ac:dyDescent="0.25">
      <c r="A247" t="s">
        <v>369</v>
      </c>
      <c r="C247" t="s">
        <v>67</v>
      </c>
      <c r="D247" t="s">
        <v>68</v>
      </c>
      <c r="E247" t="s">
        <v>69</v>
      </c>
      <c r="F247" t="s">
        <v>70</v>
      </c>
      <c r="G247" t="s">
        <v>71</v>
      </c>
      <c r="H247" t="s">
        <v>72</v>
      </c>
      <c r="I247" t="s">
        <v>73</v>
      </c>
      <c r="J247" t="s">
        <v>74</v>
      </c>
      <c r="K247" t="s">
        <v>75</v>
      </c>
      <c r="L247" t="s">
        <v>11</v>
      </c>
      <c r="O247">
        <v>-178</v>
      </c>
      <c r="P247">
        <v>552</v>
      </c>
      <c r="Q247">
        <v>181</v>
      </c>
      <c r="R247">
        <v>-615</v>
      </c>
      <c r="S247">
        <v>-1089</v>
      </c>
      <c r="U247" s="3">
        <f t="shared" si="17"/>
        <v>4.1011235955056176</v>
      </c>
      <c r="V247" s="3">
        <f t="shared" si="18"/>
        <v>-0.67210144927536231</v>
      </c>
      <c r="W247" s="3">
        <f t="shared" si="19"/>
        <v>-4.3977900552486187</v>
      </c>
      <c r="X247" s="3">
        <f t="shared" si="20"/>
        <v>-0.77073170731707319</v>
      </c>
    </row>
    <row r="248" spans="1:24" x14ac:dyDescent="0.25">
      <c r="A248" t="s">
        <v>370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 t="s">
        <v>11</v>
      </c>
      <c r="O248">
        <v>1695</v>
      </c>
      <c r="P248">
        <v>2017.6</v>
      </c>
      <c r="Q248">
        <v>2337.1</v>
      </c>
      <c r="R248">
        <v>1130.4000000000001</v>
      </c>
      <c r="S248">
        <v>2173.3000000000002</v>
      </c>
      <c r="U248" s="3">
        <f t="shared" si="17"/>
        <v>0.19032448377581115</v>
      </c>
      <c r="V248" s="3">
        <f t="shared" si="18"/>
        <v>0.15835646312450438</v>
      </c>
      <c r="W248" s="3">
        <f t="shared" si="19"/>
        <v>-0.51632364896666805</v>
      </c>
      <c r="X248" s="3">
        <f t="shared" si="20"/>
        <v>0.92259377211606508</v>
      </c>
    </row>
    <row r="249" spans="1:24" x14ac:dyDescent="0.25">
      <c r="A249" t="s">
        <v>371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  <c r="L249" t="s">
        <v>11</v>
      </c>
      <c r="O249">
        <v>1720</v>
      </c>
      <c r="P249">
        <v>1907.4</v>
      </c>
      <c r="Q249">
        <v>1911.6</v>
      </c>
      <c r="R249">
        <v>1470.7</v>
      </c>
      <c r="S249">
        <v>2138.9</v>
      </c>
      <c r="U249" s="3">
        <f t="shared" si="17"/>
        <v>0.10895348837209308</v>
      </c>
      <c r="V249" s="3">
        <f t="shared" si="18"/>
        <v>2.2019502988360165E-3</v>
      </c>
      <c r="W249" s="3">
        <f t="shared" si="19"/>
        <v>-0.23064448629420375</v>
      </c>
      <c r="X249" s="3">
        <f t="shared" si="20"/>
        <v>0.45434147004827635</v>
      </c>
    </row>
    <row r="250" spans="1:24" x14ac:dyDescent="0.25">
      <c r="A250" s="4" t="s">
        <v>404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 t="s">
        <v>11</v>
      </c>
      <c r="O250">
        <v>93.14</v>
      </c>
      <c r="P250">
        <v>190.37</v>
      </c>
      <c r="Q250">
        <v>186.1</v>
      </c>
      <c r="R250">
        <v>242.57</v>
      </c>
      <c r="S250">
        <v>364.8</v>
      </c>
      <c r="U250" s="3">
        <f t="shared" si="17"/>
        <v>1.043912389950612</v>
      </c>
      <c r="V250" s="3">
        <f t="shared" si="18"/>
        <v>-2.2430004727635709E-2</v>
      </c>
      <c r="W250" s="3">
        <f t="shared" si="19"/>
        <v>0.30343901128425577</v>
      </c>
      <c r="X250" s="3">
        <f t="shared" si="20"/>
        <v>0.50389578266067536</v>
      </c>
    </row>
    <row r="251" spans="1:24" x14ac:dyDescent="0.25">
      <c r="A251" t="s">
        <v>373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 t="s">
        <v>11</v>
      </c>
      <c r="O251">
        <v>-1684</v>
      </c>
      <c r="P251">
        <v>1759</v>
      </c>
      <c r="Q251">
        <v>7769</v>
      </c>
      <c r="R251">
        <v>5705</v>
      </c>
      <c r="S251">
        <v>6487</v>
      </c>
      <c r="U251" s="3">
        <f t="shared" si="17"/>
        <v>2.0445368171021379</v>
      </c>
      <c r="V251" s="3">
        <f t="shared" si="18"/>
        <v>3.4167140420693576</v>
      </c>
      <c r="W251" s="3">
        <f t="shared" si="19"/>
        <v>-0.2656712575621058</v>
      </c>
      <c r="X251" s="3">
        <f t="shared" si="20"/>
        <v>0.13707274320771254</v>
      </c>
    </row>
    <row r="252" spans="1:24" x14ac:dyDescent="0.25">
      <c r="A252" t="s">
        <v>374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 t="s">
        <v>11</v>
      </c>
      <c r="O252">
        <v>2447</v>
      </c>
      <c r="P252">
        <v>2395</v>
      </c>
      <c r="Q252">
        <v>2160</v>
      </c>
      <c r="R252">
        <v>2048</v>
      </c>
      <c r="S252">
        <v>2287</v>
      </c>
      <c r="U252" s="3">
        <f t="shared" si="17"/>
        <v>-2.125051082958725E-2</v>
      </c>
      <c r="V252" s="3">
        <f t="shared" si="18"/>
        <v>-9.8121085594989568E-2</v>
      </c>
      <c r="W252" s="3">
        <f t="shared" si="19"/>
        <v>-5.185185185185185E-2</v>
      </c>
      <c r="X252" s="3">
        <f t="shared" si="20"/>
        <v>0.11669921875</v>
      </c>
    </row>
    <row r="253" spans="1:24" x14ac:dyDescent="0.25">
      <c r="A253" t="s">
        <v>375</v>
      </c>
      <c r="F253" t="s">
        <v>106</v>
      </c>
      <c r="G253" t="s">
        <v>107</v>
      </c>
      <c r="H253" t="s">
        <v>108</v>
      </c>
      <c r="I253" t="s">
        <v>109</v>
      </c>
      <c r="J253" t="s">
        <v>110</v>
      </c>
      <c r="K253" t="s">
        <v>111</v>
      </c>
      <c r="L253" t="s">
        <v>11</v>
      </c>
      <c r="O253">
        <v>23.87</v>
      </c>
      <c r="P253">
        <v>121.24</v>
      </c>
      <c r="Q253">
        <v>-2.86</v>
      </c>
      <c r="R253">
        <v>27.31</v>
      </c>
      <c r="S253">
        <v>17.149999999999999</v>
      </c>
      <c r="U253" s="3">
        <f t="shared" si="17"/>
        <v>4.0791788856304976</v>
      </c>
      <c r="V253" s="3">
        <f t="shared" si="18"/>
        <v>-1.0235895743978884</v>
      </c>
      <c r="W253" s="3">
        <f t="shared" si="19"/>
        <v>10.548951048951048</v>
      </c>
      <c r="X253" s="3">
        <f t="shared" si="20"/>
        <v>-0.37202489930428417</v>
      </c>
    </row>
    <row r="254" spans="1:24" x14ac:dyDescent="0.25">
      <c r="A254" t="s">
        <v>376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O254">
        <v>754.13</v>
      </c>
      <c r="P254">
        <v>921.46</v>
      </c>
      <c r="Q254">
        <v>1002.35</v>
      </c>
      <c r="R254">
        <v>940.65</v>
      </c>
      <c r="S254">
        <v>1034.72</v>
      </c>
      <c r="U254" s="3">
        <f t="shared" si="17"/>
        <v>0.22188482091947018</v>
      </c>
      <c r="V254" s="3">
        <f t="shared" si="18"/>
        <v>8.7784602695721983E-2</v>
      </c>
      <c r="W254" s="3">
        <f t="shared" si="19"/>
        <v>-6.1555344939392471E-2</v>
      </c>
      <c r="X254" s="3">
        <f t="shared" si="20"/>
        <v>0.10000531547334296</v>
      </c>
    </row>
    <row r="255" spans="1:24" x14ac:dyDescent="0.25">
      <c r="A255" t="s">
        <v>377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 t="s">
        <v>11</v>
      </c>
      <c r="O255">
        <v>691.61</v>
      </c>
      <c r="P255">
        <v>662.17</v>
      </c>
      <c r="Q255">
        <v>603.57000000000005</v>
      </c>
      <c r="R255">
        <v>640.6</v>
      </c>
      <c r="S255">
        <v>874.64</v>
      </c>
      <c r="U255" s="3">
        <f t="shared" si="17"/>
        <v>-4.2567342866644577E-2</v>
      </c>
      <c r="V255" s="3">
        <f t="shared" si="18"/>
        <v>-8.8496911669208686E-2</v>
      </c>
      <c r="W255" s="3">
        <f t="shared" si="19"/>
        <v>6.135162450088634E-2</v>
      </c>
      <c r="X255" s="3">
        <f t="shared" si="20"/>
        <v>0.36534498907274421</v>
      </c>
    </row>
    <row r="256" spans="1:24" x14ac:dyDescent="0.25">
      <c r="A256" t="s">
        <v>378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O256">
        <v>1299</v>
      </c>
      <c r="P256">
        <v>54</v>
      </c>
      <c r="Q256">
        <v>1815</v>
      </c>
      <c r="R256">
        <v>3188</v>
      </c>
      <c r="S256">
        <v>2461</v>
      </c>
      <c r="U256" s="3">
        <f t="shared" si="17"/>
        <v>-0.95842956120092382</v>
      </c>
      <c r="V256" s="3">
        <f t="shared" si="18"/>
        <v>32.611111111111114</v>
      </c>
      <c r="W256" s="3">
        <f t="shared" si="19"/>
        <v>0.75647382920110195</v>
      </c>
      <c r="X256" s="3">
        <f t="shared" si="20"/>
        <v>-0.22804265997490589</v>
      </c>
    </row>
    <row r="257" spans="1:24" x14ac:dyDescent="0.25">
      <c r="A257" t="s">
        <v>379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O257">
        <v>587.6</v>
      </c>
      <c r="P257">
        <v>1084.8</v>
      </c>
      <c r="Q257">
        <v>1150.8</v>
      </c>
      <c r="R257">
        <v>1226.0999999999999</v>
      </c>
      <c r="S257">
        <v>1526.1</v>
      </c>
      <c r="U257" s="3">
        <f t="shared" si="17"/>
        <v>0.84615384615384603</v>
      </c>
      <c r="V257" s="3">
        <f t="shared" si="18"/>
        <v>6.0840707964601774E-2</v>
      </c>
      <c r="W257" s="3">
        <f t="shared" si="19"/>
        <v>6.5432742440041672E-2</v>
      </c>
      <c r="X257" s="3">
        <f t="shared" si="20"/>
        <v>0.24467824810374358</v>
      </c>
    </row>
    <row r="258" spans="1:24" x14ac:dyDescent="0.25">
      <c r="A258" t="s">
        <v>380</v>
      </c>
      <c r="B258" t="s">
        <v>33</v>
      </c>
      <c r="C258" t="s">
        <v>34</v>
      </c>
      <c r="D258" t="s">
        <v>35</v>
      </c>
      <c r="E258" t="s">
        <v>36</v>
      </c>
      <c r="F258" t="s">
        <v>37</v>
      </c>
      <c r="G258" t="s">
        <v>38</v>
      </c>
      <c r="H258" t="s">
        <v>39</v>
      </c>
      <c r="I258" t="s">
        <v>40</v>
      </c>
      <c r="J258" t="s">
        <v>41</v>
      </c>
      <c r="K258" t="s">
        <v>42</v>
      </c>
      <c r="L258" t="s">
        <v>11</v>
      </c>
      <c r="O258">
        <v>1080</v>
      </c>
      <c r="P258">
        <v>1760</v>
      </c>
      <c r="Q258">
        <v>1575</v>
      </c>
      <c r="R258">
        <v>1162</v>
      </c>
      <c r="S258">
        <v>1928</v>
      </c>
      <c r="U258" s="3">
        <f t="shared" si="17"/>
        <v>0.62962962962962965</v>
      </c>
      <c r="V258" s="3">
        <f t="shared" si="18"/>
        <v>-0.10511363636363637</v>
      </c>
      <c r="W258" s="3">
        <f t="shared" si="19"/>
        <v>-0.26222222222222225</v>
      </c>
      <c r="X258" s="3">
        <f t="shared" si="20"/>
        <v>0.65920826161790014</v>
      </c>
    </row>
    <row r="259" spans="1:24" x14ac:dyDescent="0.25">
      <c r="A259" t="s">
        <v>381</v>
      </c>
      <c r="B259" t="s">
        <v>51</v>
      </c>
      <c r="C259" t="s">
        <v>52</v>
      </c>
      <c r="D259" t="s">
        <v>53</v>
      </c>
      <c r="E259" t="s">
        <v>54</v>
      </c>
      <c r="F259" t="s">
        <v>55</v>
      </c>
      <c r="G259" t="s">
        <v>56</v>
      </c>
      <c r="H259" t="s">
        <v>57</v>
      </c>
      <c r="I259" t="s">
        <v>58</v>
      </c>
      <c r="J259" t="s">
        <v>59</v>
      </c>
      <c r="K259" t="s">
        <v>60</v>
      </c>
      <c r="L259" t="s">
        <v>11</v>
      </c>
      <c r="O259">
        <v>254.9</v>
      </c>
      <c r="P259">
        <v>737.5</v>
      </c>
      <c r="Q259">
        <v>709.9</v>
      </c>
      <c r="R259">
        <v>676.6</v>
      </c>
      <c r="S259">
        <v>760.5</v>
      </c>
      <c r="U259" s="3">
        <f t="shared" si="17"/>
        <v>1.8932914868575912</v>
      </c>
      <c r="V259" s="3">
        <f t="shared" si="18"/>
        <v>-3.7423728813559355E-2</v>
      </c>
      <c r="W259" s="3">
        <f t="shared" si="19"/>
        <v>-4.690801521341028E-2</v>
      </c>
      <c r="X259" s="3">
        <f t="shared" si="20"/>
        <v>0.12400236476500144</v>
      </c>
    </row>
    <row r="260" spans="1:24" x14ac:dyDescent="0.25">
      <c r="A260" t="s">
        <v>382</v>
      </c>
      <c r="B260" t="s">
        <v>51</v>
      </c>
      <c r="C260" t="s">
        <v>52</v>
      </c>
      <c r="D260" t="s">
        <v>53</v>
      </c>
      <c r="E260" t="s">
        <v>54</v>
      </c>
      <c r="F260" t="s">
        <v>55</v>
      </c>
      <c r="G260" t="s">
        <v>56</v>
      </c>
      <c r="H260" t="s">
        <v>57</v>
      </c>
      <c r="I260" t="s">
        <v>58</v>
      </c>
      <c r="J260" t="s">
        <v>59</v>
      </c>
      <c r="K260" t="s">
        <v>60</v>
      </c>
      <c r="L260" t="s">
        <v>11</v>
      </c>
      <c r="O260">
        <v>3319.49</v>
      </c>
      <c r="P260">
        <v>3549.88</v>
      </c>
      <c r="Q260">
        <v>3658.3</v>
      </c>
      <c r="R260">
        <v>3723.04</v>
      </c>
      <c r="S260">
        <v>3856.59</v>
      </c>
      <c r="U260" s="3">
        <f t="shared" si="17"/>
        <v>6.9405239961560464E-2</v>
      </c>
      <c r="V260" s="3">
        <f t="shared" si="18"/>
        <v>3.0541877471914562E-2</v>
      </c>
      <c r="W260" s="3">
        <f t="shared" si="19"/>
        <v>1.769674438947046E-2</v>
      </c>
      <c r="X260" s="3">
        <f t="shared" si="20"/>
        <v>3.5871223516266329E-2</v>
      </c>
    </row>
    <row r="261" spans="1:24" x14ac:dyDescent="0.25">
      <c r="A261" t="s">
        <v>264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 t="s">
        <v>11</v>
      </c>
      <c r="O261">
        <v>473.69</v>
      </c>
      <c r="P261">
        <v>764.15</v>
      </c>
      <c r="Q261">
        <v>665.78</v>
      </c>
      <c r="R261">
        <v>1283.3900000000001</v>
      </c>
      <c r="S261">
        <v>1625.13</v>
      </c>
      <c r="U261" s="3">
        <f t="shared" si="17"/>
        <v>0.61318583883974742</v>
      </c>
      <c r="V261" s="3">
        <f t="shared" si="18"/>
        <v>-0.12873127003860499</v>
      </c>
      <c r="W261" s="3">
        <f t="shared" si="19"/>
        <v>0.92764877286791458</v>
      </c>
      <c r="X261" s="3">
        <f t="shared" si="20"/>
        <v>0.26627915131020186</v>
      </c>
    </row>
    <row r="262" spans="1:24" x14ac:dyDescent="0.25">
      <c r="A262" t="s">
        <v>384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 t="s">
        <v>11</v>
      </c>
      <c r="O262">
        <v>869.33</v>
      </c>
      <c r="P262">
        <v>929.67</v>
      </c>
      <c r="Q262">
        <v>1145.9000000000001</v>
      </c>
      <c r="R262">
        <v>1156.3599999999999</v>
      </c>
      <c r="S262">
        <v>1135.01</v>
      </c>
      <c r="U262" s="3">
        <f t="shared" si="17"/>
        <v>6.9409775344230512E-2</v>
      </c>
      <c r="V262" s="3">
        <f t="shared" si="18"/>
        <v>0.23258790753708319</v>
      </c>
      <c r="W262" s="3">
        <f t="shared" si="19"/>
        <v>9.1281961776767673E-3</v>
      </c>
      <c r="X262" s="3">
        <f t="shared" si="20"/>
        <v>-1.846310837455456E-2</v>
      </c>
    </row>
    <row r="263" spans="1:24" x14ac:dyDescent="0.25">
      <c r="A263" t="s">
        <v>385</v>
      </c>
      <c r="B263" t="s">
        <v>51</v>
      </c>
      <c r="C263" t="s">
        <v>52</v>
      </c>
      <c r="D263" t="s">
        <v>53</v>
      </c>
      <c r="E263" t="s">
        <v>54</v>
      </c>
      <c r="F263" t="s">
        <v>55</v>
      </c>
      <c r="G263" t="s">
        <v>56</v>
      </c>
      <c r="H263" t="s">
        <v>57</v>
      </c>
      <c r="I263" t="s">
        <v>58</v>
      </c>
      <c r="J263" t="s">
        <v>59</v>
      </c>
      <c r="K263" t="s">
        <v>60</v>
      </c>
      <c r="L263" t="s">
        <v>11</v>
      </c>
      <c r="O263">
        <v>327.71</v>
      </c>
      <c r="P263">
        <v>411.31</v>
      </c>
      <c r="Q263">
        <v>507.44</v>
      </c>
      <c r="R263">
        <v>655.71</v>
      </c>
      <c r="S263">
        <v>786.86</v>
      </c>
      <c r="U263" s="3">
        <f t="shared" si="17"/>
        <v>0.25510359769308238</v>
      </c>
      <c r="V263" s="3">
        <f t="shared" si="18"/>
        <v>0.23371666139894481</v>
      </c>
      <c r="W263" s="3">
        <f t="shared" si="19"/>
        <v>0.29219218035629835</v>
      </c>
      <c r="X263" s="3">
        <f t="shared" si="20"/>
        <v>0.20001220051547172</v>
      </c>
    </row>
    <row r="264" spans="1:24" x14ac:dyDescent="0.25">
      <c r="A264" t="s">
        <v>386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 t="s">
        <v>11</v>
      </c>
      <c r="O264">
        <v>1220</v>
      </c>
      <c r="P264">
        <v>542</v>
      </c>
      <c r="Q264">
        <v>1238.3</v>
      </c>
      <c r="R264">
        <v>1347.7</v>
      </c>
      <c r="S264">
        <v>1404</v>
      </c>
      <c r="U264" s="3">
        <f t="shared" ref="U264:U327" si="21">IF(OR(ISBLANK(O264),ISBLANK(P264)),,(P264-O264)/(ABS(O264)))</f>
        <v>-0.55573770491803276</v>
      </c>
      <c r="V264" s="3">
        <f t="shared" ref="V264:V327" si="22">IF(OR(ISBLANK(P264),ISBLANK(Q264)),,(Q264-P264)/(ABS(P264)))</f>
        <v>1.2846863468634686</v>
      </c>
      <c r="W264" s="3">
        <f t="shared" ref="W264:W327" si="23">IF(OR(ISBLANK(Q264),ISBLANK(R264)),,(R264-Q264)/(ABS(Q264)))</f>
        <v>8.8346927238956707E-2</v>
      </c>
      <c r="X264" s="3">
        <f t="shared" ref="X264:X327" si="24">IF(OR(ISBLANK(R264),ISBLANK(S264)),,(S264-R264)/(ABS(R264)))</f>
        <v>4.1774875714179677E-2</v>
      </c>
    </row>
    <row r="265" spans="1:24" x14ac:dyDescent="0.25">
      <c r="A265" t="s">
        <v>387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 t="s">
        <v>11</v>
      </c>
      <c r="O265">
        <v>7048</v>
      </c>
      <c r="P265">
        <v>8343</v>
      </c>
      <c r="Q265">
        <v>7656</v>
      </c>
      <c r="R265">
        <v>6766</v>
      </c>
      <c r="S265">
        <v>7632</v>
      </c>
      <c r="U265" s="3">
        <f t="shared" si="21"/>
        <v>0.18374006810442678</v>
      </c>
      <c r="V265" s="3">
        <f t="shared" si="22"/>
        <v>-8.2344480402732831E-2</v>
      </c>
      <c r="W265" s="3">
        <f t="shared" si="23"/>
        <v>-0.11624869383490073</v>
      </c>
      <c r="X265" s="3">
        <f t="shared" si="24"/>
        <v>0.12799290570499558</v>
      </c>
    </row>
    <row r="266" spans="1:24" x14ac:dyDescent="0.25">
      <c r="A266" t="s">
        <v>388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 t="s">
        <v>11</v>
      </c>
      <c r="O266">
        <v>6674</v>
      </c>
      <c r="P266">
        <v>4637</v>
      </c>
      <c r="Q266">
        <v>7342</v>
      </c>
      <c r="R266">
        <v>5136</v>
      </c>
      <c r="S266">
        <v>7148</v>
      </c>
      <c r="U266" s="3">
        <f t="shared" si="21"/>
        <v>-0.3052142643092598</v>
      </c>
      <c r="V266" s="3">
        <f t="shared" si="22"/>
        <v>0.58335130472288121</v>
      </c>
      <c r="W266" s="3">
        <f t="shared" si="23"/>
        <v>-0.3004630890765459</v>
      </c>
      <c r="X266" s="3">
        <f t="shared" si="24"/>
        <v>0.39174454828660438</v>
      </c>
    </row>
    <row r="267" spans="1:24" x14ac:dyDescent="0.25">
      <c r="A267" t="s">
        <v>389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O267">
        <v>917</v>
      </c>
      <c r="P267">
        <v>881</v>
      </c>
      <c r="Q267">
        <v>1031</v>
      </c>
      <c r="R267">
        <v>1114</v>
      </c>
      <c r="S267">
        <v>887</v>
      </c>
      <c r="U267" s="3">
        <f t="shared" si="21"/>
        <v>-3.9258451472191931E-2</v>
      </c>
      <c r="V267" s="3">
        <f t="shared" si="22"/>
        <v>0.170261066969353</v>
      </c>
      <c r="W267" s="3">
        <f t="shared" si="23"/>
        <v>8.0504364694471392E-2</v>
      </c>
      <c r="X267" s="3">
        <f t="shared" si="24"/>
        <v>-0.20377019748653502</v>
      </c>
    </row>
    <row r="268" spans="1:24" x14ac:dyDescent="0.25">
      <c r="A268" t="s">
        <v>390</v>
      </c>
      <c r="B268" t="s">
        <v>51</v>
      </c>
      <c r="C268" t="s">
        <v>52</v>
      </c>
      <c r="D268" t="s">
        <v>53</v>
      </c>
      <c r="E268" t="s">
        <v>54</v>
      </c>
      <c r="F268" t="s">
        <v>55</v>
      </c>
      <c r="G268" t="s">
        <v>56</v>
      </c>
      <c r="H268" t="s">
        <v>57</v>
      </c>
      <c r="I268" t="s">
        <v>58</v>
      </c>
      <c r="J268" t="s">
        <v>59</v>
      </c>
      <c r="K268" t="s">
        <v>60</v>
      </c>
      <c r="L268" t="s">
        <v>11</v>
      </c>
      <c r="O268">
        <v>24656</v>
      </c>
      <c r="P268">
        <v>24799</v>
      </c>
      <c r="Q268">
        <v>21638</v>
      </c>
      <c r="R268">
        <v>20497</v>
      </c>
      <c r="S268">
        <v>15123</v>
      </c>
      <c r="U268" s="3">
        <f t="shared" si="21"/>
        <v>5.7998053212199871E-3</v>
      </c>
      <c r="V268" s="3">
        <f t="shared" si="22"/>
        <v>-0.12746481712972296</v>
      </c>
      <c r="W268" s="3">
        <f t="shared" si="23"/>
        <v>-5.2731306035677973E-2</v>
      </c>
      <c r="X268" s="3">
        <f t="shared" si="24"/>
        <v>-0.26218470995755477</v>
      </c>
    </row>
    <row r="269" spans="1:24" x14ac:dyDescent="0.25">
      <c r="A269" t="s">
        <v>391</v>
      </c>
      <c r="B269" t="s">
        <v>33</v>
      </c>
      <c r="C269" t="s">
        <v>34</v>
      </c>
      <c r="D269" t="s">
        <v>35</v>
      </c>
      <c r="E269" t="s">
        <v>36</v>
      </c>
      <c r="F269" t="s">
        <v>37</v>
      </c>
      <c r="G269" t="s">
        <v>38</v>
      </c>
      <c r="H269" t="s">
        <v>39</v>
      </c>
      <c r="I269" t="s">
        <v>40</v>
      </c>
      <c r="J269" t="s">
        <v>41</v>
      </c>
      <c r="K269" t="s">
        <v>42</v>
      </c>
      <c r="L269" t="s">
        <v>11</v>
      </c>
      <c r="O269">
        <v>710.7</v>
      </c>
      <c r="P269">
        <v>770.3</v>
      </c>
      <c r="Q269">
        <v>734.2</v>
      </c>
      <c r="R269">
        <v>244.6</v>
      </c>
      <c r="S269">
        <v>857.6</v>
      </c>
      <c r="U269" s="3">
        <f t="shared" si="21"/>
        <v>8.3860982130293943E-2</v>
      </c>
      <c r="V269" s="3">
        <f t="shared" si="22"/>
        <v>-4.6864857847591729E-2</v>
      </c>
      <c r="W269" s="3">
        <f t="shared" si="23"/>
        <v>-0.66684827022609638</v>
      </c>
      <c r="X269" s="3">
        <f t="shared" si="24"/>
        <v>2.5061324611610796</v>
      </c>
    </row>
    <row r="270" spans="1:24" x14ac:dyDescent="0.25">
      <c r="A270" t="s">
        <v>552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  <c r="L270" t="s">
        <v>11</v>
      </c>
      <c r="O270">
        <v>223.4</v>
      </c>
      <c r="P270">
        <v>267.89999999999998</v>
      </c>
      <c r="Q270">
        <v>209.3</v>
      </c>
      <c r="R270">
        <v>295</v>
      </c>
      <c r="S270">
        <v>395.7</v>
      </c>
      <c r="U270" s="3">
        <f t="shared" si="21"/>
        <v>0.19919427036705448</v>
      </c>
      <c r="V270" s="3">
        <f t="shared" si="22"/>
        <v>-0.21873833519970126</v>
      </c>
      <c r="W270" s="3">
        <f t="shared" si="23"/>
        <v>0.40946010511227893</v>
      </c>
      <c r="X270" s="3">
        <f t="shared" si="24"/>
        <v>0.34135593220338978</v>
      </c>
    </row>
    <row r="271" spans="1:24" x14ac:dyDescent="0.25">
      <c r="A271" t="s">
        <v>393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O271">
        <v>1432.21</v>
      </c>
      <c r="P271">
        <v>1545.12</v>
      </c>
      <c r="Q271">
        <v>1527</v>
      </c>
      <c r="R271">
        <v>1704</v>
      </c>
      <c r="S271">
        <v>1690</v>
      </c>
      <c r="U271" s="3">
        <f t="shared" si="21"/>
        <v>7.8836204187933231E-2</v>
      </c>
      <c r="V271" s="3">
        <f t="shared" si="22"/>
        <v>-1.1727244485865106E-2</v>
      </c>
      <c r="W271" s="3">
        <f t="shared" si="23"/>
        <v>0.11591355599214145</v>
      </c>
      <c r="X271" s="3">
        <f t="shared" si="24"/>
        <v>-8.2159624413145546E-3</v>
      </c>
    </row>
    <row r="272" spans="1:24" x14ac:dyDescent="0.25">
      <c r="A272" t="s">
        <v>394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 t="s">
        <v>11</v>
      </c>
      <c r="O272">
        <v>298</v>
      </c>
      <c r="P272">
        <v>421</v>
      </c>
      <c r="Q272">
        <v>403</v>
      </c>
      <c r="R272">
        <v>340</v>
      </c>
      <c r="S272">
        <v>466</v>
      </c>
      <c r="U272" s="3">
        <f t="shared" si="21"/>
        <v>0.41275167785234901</v>
      </c>
      <c r="V272" s="3">
        <f t="shared" si="22"/>
        <v>-4.2755344418052253E-2</v>
      </c>
      <c r="W272" s="3">
        <f t="shared" si="23"/>
        <v>-0.15632754342431762</v>
      </c>
      <c r="X272" s="3">
        <f t="shared" si="24"/>
        <v>0.37058823529411766</v>
      </c>
    </row>
    <row r="273" spans="1:24" x14ac:dyDescent="0.25">
      <c r="A273" t="s">
        <v>255</v>
      </c>
      <c r="B273" t="s">
        <v>1</v>
      </c>
      <c r="C273" t="s">
        <v>2</v>
      </c>
      <c r="D273" t="s">
        <v>3</v>
      </c>
      <c r="E273" t="s">
        <v>4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10</v>
      </c>
      <c r="L273" t="s">
        <v>11</v>
      </c>
      <c r="O273">
        <v>2393</v>
      </c>
      <c r="P273">
        <v>1361</v>
      </c>
      <c r="Q273">
        <v>-2439</v>
      </c>
      <c r="R273">
        <v>-1164</v>
      </c>
      <c r="S273">
        <v>-454</v>
      </c>
      <c r="U273" s="3">
        <f t="shared" si="21"/>
        <v>-0.43125783535311324</v>
      </c>
      <c r="V273" s="3">
        <f t="shared" si="22"/>
        <v>-2.7920646583394562</v>
      </c>
      <c r="W273" s="3">
        <f t="shared" si="23"/>
        <v>0.52275522755227555</v>
      </c>
      <c r="X273" s="3">
        <f t="shared" si="24"/>
        <v>0.60996563573883167</v>
      </c>
    </row>
    <row r="274" spans="1:24" x14ac:dyDescent="0.25">
      <c r="A274" t="s">
        <v>396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O274">
        <v>-2180</v>
      </c>
      <c r="P274">
        <v>3212</v>
      </c>
      <c r="Q274">
        <v>4616</v>
      </c>
      <c r="R274">
        <v>4299</v>
      </c>
      <c r="S274">
        <v>3084</v>
      </c>
      <c r="U274" s="3">
        <f t="shared" si="21"/>
        <v>2.473394495412844</v>
      </c>
      <c r="V274" s="3">
        <f t="shared" si="22"/>
        <v>0.43711083437110837</v>
      </c>
      <c r="W274" s="3">
        <f t="shared" si="23"/>
        <v>-6.8674176776429813E-2</v>
      </c>
      <c r="X274" s="3">
        <f t="shared" si="24"/>
        <v>-0.28262386601535239</v>
      </c>
    </row>
    <row r="275" spans="1:24" x14ac:dyDescent="0.25">
      <c r="A275" t="s">
        <v>397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 t="s">
        <v>11</v>
      </c>
      <c r="O275">
        <v>626.4</v>
      </c>
      <c r="P275">
        <v>781.39</v>
      </c>
      <c r="Q275">
        <v>752.89</v>
      </c>
      <c r="R275">
        <v>738.84</v>
      </c>
      <c r="S275">
        <v>520.26</v>
      </c>
      <c r="U275" s="3">
        <f t="shared" si="21"/>
        <v>0.24742975734355047</v>
      </c>
      <c r="V275" s="3">
        <f t="shared" si="22"/>
        <v>-3.6473463955259217E-2</v>
      </c>
      <c r="W275" s="3">
        <f t="shared" si="23"/>
        <v>-1.8661424643706192E-2</v>
      </c>
      <c r="X275" s="3">
        <f t="shared" si="24"/>
        <v>-0.29584213090790973</v>
      </c>
    </row>
    <row r="276" spans="1:24" x14ac:dyDescent="0.25">
      <c r="A276" t="s">
        <v>398</v>
      </c>
      <c r="B276" t="s">
        <v>399</v>
      </c>
      <c r="C276" t="s">
        <v>66</v>
      </c>
      <c r="D276" t="s">
        <v>67</v>
      </c>
      <c r="E276" t="s">
        <v>68</v>
      </c>
      <c r="F276" t="s">
        <v>69</v>
      </c>
      <c r="G276" t="s">
        <v>6</v>
      </c>
      <c r="H276" t="s">
        <v>7</v>
      </c>
      <c r="I276" t="s">
        <v>8</v>
      </c>
      <c r="J276" t="s">
        <v>9</v>
      </c>
      <c r="K276" t="s">
        <v>10</v>
      </c>
      <c r="L276" t="s">
        <v>11</v>
      </c>
      <c r="O276">
        <v>2024</v>
      </c>
      <c r="P276">
        <v>3130</v>
      </c>
      <c r="Q276">
        <v>2284</v>
      </c>
      <c r="R276">
        <v>1822</v>
      </c>
      <c r="S276">
        <v>1609</v>
      </c>
      <c r="U276" s="3">
        <f t="shared" si="21"/>
        <v>0.54644268774703553</v>
      </c>
      <c r="V276" s="3">
        <f t="shared" si="22"/>
        <v>-0.27028753993610222</v>
      </c>
      <c r="W276" s="3">
        <f t="shared" si="23"/>
        <v>-0.202276707530648</v>
      </c>
      <c r="X276" s="3">
        <f t="shared" si="24"/>
        <v>-0.11690450054884742</v>
      </c>
    </row>
    <row r="277" spans="1:24" x14ac:dyDescent="0.25">
      <c r="A277" t="s">
        <v>400</v>
      </c>
      <c r="B277" t="s">
        <v>51</v>
      </c>
      <c r="C277" t="s">
        <v>52</v>
      </c>
      <c r="D277" t="s">
        <v>53</v>
      </c>
      <c r="E277" t="s">
        <v>54</v>
      </c>
      <c r="F277" t="s">
        <v>55</v>
      </c>
      <c r="G277" t="s">
        <v>56</v>
      </c>
      <c r="H277" t="s">
        <v>57</v>
      </c>
      <c r="I277" t="s">
        <v>58</v>
      </c>
      <c r="J277" t="s">
        <v>59</v>
      </c>
      <c r="K277" t="s">
        <v>60</v>
      </c>
      <c r="L277" t="s">
        <v>11</v>
      </c>
      <c r="O277">
        <v>279.89999999999998</v>
      </c>
      <c r="P277">
        <v>83</v>
      </c>
      <c r="Q277">
        <v>-20.3</v>
      </c>
      <c r="R277">
        <v>-523.79999999999995</v>
      </c>
      <c r="S277">
        <v>-557.29999999999995</v>
      </c>
      <c r="U277" s="3">
        <f t="shared" si="21"/>
        <v>-0.70346552340121471</v>
      </c>
      <c r="V277" s="3">
        <f t="shared" si="22"/>
        <v>-1.2445783132530119</v>
      </c>
      <c r="W277" s="3">
        <f t="shared" si="23"/>
        <v>-24.802955665024626</v>
      </c>
      <c r="X277" s="3">
        <f t="shared" si="24"/>
        <v>-6.3955708285605192E-2</v>
      </c>
    </row>
    <row r="278" spans="1:24" x14ac:dyDescent="0.25">
      <c r="A278" t="s">
        <v>401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 t="s">
        <v>11</v>
      </c>
      <c r="O278">
        <v>1048</v>
      </c>
      <c r="P278">
        <v>1443</v>
      </c>
      <c r="Q278">
        <v>989</v>
      </c>
      <c r="R278">
        <v>187</v>
      </c>
      <c r="S278">
        <v>771</v>
      </c>
      <c r="U278" s="3">
        <f t="shared" si="21"/>
        <v>0.37690839694656486</v>
      </c>
      <c r="V278" s="3">
        <f t="shared" si="22"/>
        <v>-0.3146223146223146</v>
      </c>
      <c r="W278" s="3">
        <f t="shared" si="23"/>
        <v>-0.8109201213346815</v>
      </c>
      <c r="X278" s="3">
        <f t="shared" si="24"/>
        <v>3.1229946524064172</v>
      </c>
    </row>
    <row r="279" spans="1:24" x14ac:dyDescent="0.25">
      <c r="A279" t="s">
        <v>402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O279">
        <v>789.7</v>
      </c>
      <c r="P279">
        <v>744.14</v>
      </c>
      <c r="Q279">
        <v>201.2</v>
      </c>
      <c r="R279">
        <v>848.6</v>
      </c>
      <c r="S279">
        <v>444.5</v>
      </c>
      <c r="U279" s="3">
        <f t="shared" si="21"/>
        <v>-5.7692794732176846E-2</v>
      </c>
      <c r="V279" s="3">
        <f t="shared" si="22"/>
        <v>-0.72962077028516148</v>
      </c>
      <c r="W279" s="3">
        <f t="shared" si="23"/>
        <v>3.2176938369781318</v>
      </c>
      <c r="X279" s="3">
        <f t="shared" si="24"/>
        <v>-0.47619608767381572</v>
      </c>
    </row>
    <row r="280" spans="1:24" x14ac:dyDescent="0.25">
      <c r="A280" t="s">
        <v>403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 t="s">
        <v>11</v>
      </c>
      <c r="O280">
        <v>419.55</v>
      </c>
      <c r="P280">
        <v>479.78</v>
      </c>
      <c r="Q280">
        <v>456.62</v>
      </c>
      <c r="R280">
        <v>459.45</v>
      </c>
      <c r="S280">
        <v>316.12</v>
      </c>
      <c r="U280" s="3">
        <f t="shared" si="21"/>
        <v>0.14355857466332966</v>
      </c>
      <c r="V280" s="3">
        <f t="shared" si="22"/>
        <v>-4.8272124723831696E-2</v>
      </c>
      <c r="W280" s="3">
        <f t="shared" si="23"/>
        <v>6.1977136349699617E-3</v>
      </c>
      <c r="X280" s="3">
        <f t="shared" si="24"/>
        <v>-0.31195995211666122</v>
      </c>
    </row>
    <row r="281" spans="1:24" x14ac:dyDescent="0.25">
      <c r="A281" t="s">
        <v>555</v>
      </c>
      <c r="B281" t="s">
        <v>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  <c r="L281" t="s">
        <v>11</v>
      </c>
      <c r="O281">
        <v>2106</v>
      </c>
      <c r="P281">
        <v>54</v>
      </c>
      <c r="Q281">
        <v>-9689</v>
      </c>
      <c r="R281">
        <v>-3829</v>
      </c>
      <c r="S281">
        <v>-1688</v>
      </c>
      <c r="U281" s="3">
        <f t="shared" si="21"/>
        <v>-0.97435897435897434</v>
      </c>
      <c r="V281" s="3">
        <f t="shared" si="22"/>
        <v>-180.42592592592592</v>
      </c>
      <c r="W281" s="3">
        <f t="shared" si="23"/>
        <v>0.60480957787181344</v>
      </c>
      <c r="X281" s="3">
        <f t="shared" si="24"/>
        <v>0.55915382606424657</v>
      </c>
    </row>
    <row r="282" spans="1:24" x14ac:dyDescent="0.25">
      <c r="A282" t="s">
        <v>405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 t="s">
        <v>11</v>
      </c>
      <c r="O282">
        <v>816</v>
      </c>
      <c r="P282">
        <v>975</v>
      </c>
      <c r="Q282">
        <v>1312</v>
      </c>
      <c r="R282">
        <v>1345</v>
      </c>
      <c r="S282">
        <v>1207</v>
      </c>
      <c r="U282" s="3">
        <f t="shared" si="21"/>
        <v>0.19485294117647059</v>
      </c>
      <c r="V282" s="3">
        <f t="shared" si="22"/>
        <v>0.34564102564102567</v>
      </c>
      <c r="W282" s="3">
        <f t="shared" si="23"/>
        <v>2.5152439024390245E-2</v>
      </c>
      <c r="X282" s="3">
        <f t="shared" si="24"/>
        <v>-0.10260223048327137</v>
      </c>
    </row>
    <row r="283" spans="1:24" x14ac:dyDescent="0.25">
      <c r="A283" t="s">
        <v>406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  <c r="L283" t="s">
        <v>11</v>
      </c>
      <c r="O283">
        <v>3396</v>
      </c>
      <c r="P283">
        <v>4236</v>
      </c>
      <c r="Q283">
        <v>3282</v>
      </c>
      <c r="R283">
        <v>2754</v>
      </c>
      <c r="S283">
        <v>3991</v>
      </c>
      <c r="U283" s="3">
        <f t="shared" si="21"/>
        <v>0.24734982332155478</v>
      </c>
      <c r="V283" s="3">
        <f t="shared" si="22"/>
        <v>-0.22521246458923513</v>
      </c>
      <c r="W283" s="3">
        <f t="shared" si="23"/>
        <v>-0.16087751371115175</v>
      </c>
      <c r="X283" s="3">
        <f t="shared" si="24"/>
        <v>0.44916485112563542</v>
      </c>
    </row>
    <row r="284" spans="1:24" x14ac:dyDescent="0.25">
      <c r="A284" t="s">
        <v>407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O284">
        <v>526.27</v>
      </c>
      <c r="P284">
        <v>872</v>
      </c>
      <c r="Q284">
        <v>498.1</v>
      </c>
      <c r="R284">
        <v>576.20000000000005</v>
      </c>
      <c r="S284">
        <v>547.79999999999995</v>
      </c>
      <c r="U284" s="3">
        <f t="shared" si="21"/>
        <v>0.65694415414141039</v>
      </c>
      <c r="V284" s="3">
        <f t="shared" si="22"/>
        <v>-0.42878440366972476</v>
      </c>
      <c r="W284" s="3">
        <f t="shared" si="23"/>
        <v>0.15679582413170051</v>
      </c>
      <c r="X284" s="3">
        <f t="shared" si="24"/>
        <v>-4.9288441513363569E-2</v>
      </c>
    </row>
    <row r="285" spans="1:24" x14ac:dyDescent="0.25">
      <c r="A285" t="s">
        <v>429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 t="s">
        <v>11</v>
      </c>
      <c r="O285">
        <v>781</v>
      </c>
      <c r="P285">
        <v>885</v>
      </c>
      <c r="Q285">
        <v>-1130</v>
      </c>
      <c r="R285">
        <v>686</v>
      </c>
      <c r="S285">
        <v>1063</v>
      </c>
      <c r="U285" s="3">
        <f t="shared" si="21"/>
        <v>0.13316261203585147</v>
      </c>
      <c r="V285" s="3">
        <f t="shared" si="22"/>
        <v>-2.2768361581920904</v>
      </c>
      <c r="W285" s="3">
        <f t="shared" si="23"/>
        <v>1.607079646017699</v>
      </c>
      <c r="X285" s="3">
        <f t="shared" si="24"/>
        <v>0.54956268221574345</v>
      </c>
    </row>
    <row r="286" spans="1:24" x14ac:dyDescent="0.25">
      <c r="A286" t="s">
        <v>409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 t="s">
        <v>11</v>
      </c>
      <c r="O286">
        <v>1970</v>
      </c>
      <c r="P286">
        <v>2547</v>
      </c>
      <c r="Q286">
        <v>2142</v>
      </c>
      <c r="R286">
        <v>1592</v>
      </c>
      <c r="S286">
        <v>2214</v>
      </c>
      <c r="U286" s="3">
        <f t="shared" si="21"/>
        <v>0.29289340101522843</v>
      </c>
      <c r="V286" s="3">
        <f t="shared" si="22"/>
        <v>-0.15901060070671377</v>
      </c>
      <c r="W286" s="3">
        <f t="shared" si="23"/>
        <v>-0.25676937441643322</v>
      </c>
      <c r="X286" s="3">
        <f t="shared" si="24"/>
        <v>0.3907035175879397</v>
      </c>
    </row>
    <row r="287" spans="1:24" x14ac:dyDescent="0.25">
      <c r="A287" t="s">
        <v>410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O287">
        <v>322.49</v>
      </c>
      <c r="P287">
        <v>348.14</v>
      </c>
      <c r="Q287">
        <v>356.77</v>
      </c>
      <c r="R287">
        <v>380.32</v>
      </c>
      <c r="S287">
        <v>395.69</v>
      </c>
      <c r="U287" s="3">
        <f t="shared" si="21"/>
        <v>7.9537349995348616E-2</v>
      </c>
      <c r="V287" s="3">
        <f t="shared" si="22"/>
        <v>2.4788878037571078E-2</v>
      </c>
      <c r="W287" s="3">
        <f t="shared" si="23"/>
        <v>6.6008913305490968E-2</v>
      </c>
      <c r="X287" s="3">
        <f t="shared" si="24"/>
        <v>4.0413336137989073E-2</v>
      </c>
    </row>
    <row r="288" spans="1:24" x14ac:dyDescent="0.25">
      <c r="A288" t="s">
        <v>411</v>
      </c>
      <c r="B288" t="s">
        <v>33</v>
      </c>
      <c r="C288" t="s">
        <v>34</v>
      </c>
      <c r="D288" t="s">
        <v>35</v>
      </c>
      <c r="E288" t="s">
        <v>36</v>
      </c>
      <c r="F288" t="s">
        <v>37</v>
      </c>
      <c r="G288" t="s">
        <v>38</v>
      </c>
      <c r="H288" t="s">
        <v>39</v>
      </c>
      <c r="I288" t="s">
        <v>40</v>
      </c>
      <c r="J288" t="s">
        <v>41</v>
      </c>
      <c r="K288" t="s">
        <v>42</v>
      </c>
      <c r="L288" t="s">
        <v>11</v>
      </c>
      <c r="O288">
        <v>1350.4</v>
      </c>
      <c r="P288">
        <v>1365.4</v>
      </c>
      <c r="Q288">
        <v>1266.0999999999999</v>
      </c>
      <c r="R288">
        <v>1554.6</v>
      </c>
      <c r="S288">
        <v>1416.1</v>
      </c>
      <c r="U288" s="3">
        <f t="shared" si="21"/>
        <v>1.1107819905213269E-2</v>
      </c>
      <c r="V288" s="3">
        <f t="shared" si="22"/>
        <v>-7.2725941116156573E-2</v>
      </c>
      <c r="W288" s="3">
        <f t="shared" si="23"/>
        <v>0.22786509754363796</v>
      </c>
      <c r="X288" s="3">
        <f t="shared" si="24"/>
        <v>-8.9090441271066523E-2</v>
      </c>
    </row>
    <row r="289" spans="1:24" x14ac:dyDescent="0.25">
      <c r="A289" t="s">
        <v>412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  <c r="L289" t="s">
        <v>11</v>
      </c>
      <c r="O289">
        <v>139.35</v>
      </c>
      <c r="P289">
        <v>105.55</v>
      </c>
      <c r="Q289">
        <v>146.16</v>
      </c>
      <c r="R289">
        <v>-49.8</v>
      </c>
      <c r="S289">
        <v>194.2</v>
      </c>
      <c r="U289" s="3">
        <f t="shared" si="21"/>
        <v>-0.24255471833512737</v>
      </c>
      <c r="V289" s="3">
        <f t="shared" si="22"/>
        <v>0.38474656560871623</v>
      </c>
      <c r="W289" s="3">
        <f t="shared" si="23"/>
        <v>-1.3407224958949095</v>
      </c>
      <c r="X289" s="3">
        <f t="shared" si="24"/>
        <v>4.8995983935742977</v>
      </c>
    </row>
    <row r="290" spans="1:24" x14ac:dyDescent="0.25">
      <c r="A290" t="s">
        <v>413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 t="s">
        <v>11</v>
      </c>
      <c r="O290">
        <v>608</v>
      </c>
      <c r="P290">
        <v>710</v>
      </c>
      <c r="Q290">
        <v>782</v>
      </c>
      <c r="R290">
        <v>770</v>
      </c>
      <c r="S290">
        <v>912</v>
      </c>
      <c r="U290" s="3">
        <f t="shared" si="21"/>
        <v>0.16776315789473684</v>
      </c>
      <c r="V290" s="3">
        <f t="shared" si="22"/>
        <v>0.10140845070422536</v>
      </c>
      <c r="W290" s="3">
        <f t="shared" si="23"/>
        <v>-1.5345268542199489E-2</v>
      </c>
      <c r="X290" s="3">
        <f t="shared" si="24"/>
        <v>0.18441558441558442</v>
      </c>
    </row>
    <row r="291" spans="1:24" x14ac:dyDescent="0.25">
      <c r="A291" t="s">
        <v>414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  <c r="L291" t="s">
        <v>11</v>
      </c>
      <c r="O291">
        <v>6232</v>
      </c>
      <c r="P291">
        <v>7137</v>
      </c>
      <c r="Q291">
        <v>7155</v>
      </c>
      <c r="R291">
        <v>5568</v>
      </c>
      <c r="S291">
        <v>10047</v>
      </c>
      <c r="U291" s="3">
        <f t="shared" si="21"/>
        <v>0.14521822849807445</v>
      </c>
      <c r="V291" s="3">
        <f t="shared" si="22"/>
        <v>2.5220680958385876E-3</v>
      </c>
      <c r="W291" s="3">
        <f t="shared" si="23"/>
        <v>-0.22180293501048218</v>
      </c>
      <c r="X291" s="3">
        <f t="shared" si="24"/>
        <v>0.80441810344827591</v>
      </c>
    </row>
    <row r="292" spans="1:24" x14ac:dyDescent="0.25">
      <c r="A292" t="s">
        <v>415</v>
      </c>
      <c r="B292" t="s">
        <v>33</v>
      </c>
      <c r="C292" t="s">
        <v>34</v>
      </c>
      <c r="D292" t="s">
        <v>35</v>
      </c>
      <c r="E292" t="s">
        <v>36</v>
      </c>
      <c r="F292" t="s">
        <v>37</v>
      </c>
      <c r="G292" t="s">
        <v>38</v>
      </c>
      <c r="H292" t="s">
        <v>39</v>
      </c>
      <c r="I292" t="s">
        <v>40</v>
      </c>
      <c r="J292" t="s">
        <v>41</v>
      </c>
      <c r="K292" t="s">
        <v>42</v>
      </c>
      <c r="L292" t="s">
        <v>11</v>
      </c>
      <c r="O292">
        <v>1165</v>
      </c>
      <c r="P292">
        <v>1522</v>
      </c>
      <c r="Q292">
        <v>739</v>
      </c>
      <c r="R292">
        <v>1074</v>
      </c>
      <c r="S292">
        <v>976</v>
      </c>
      <c r="U292" s="3">
        <f t="shared" si="21"/>
        <v>0.30643776824034336</v>
      </c>
      <c r="V292" s="3">
        <f t="shared" si="22"/>
        <v>-0.51445466491458602</v>
      </c>
      <c r="W292" s="3">
        <f t="shared" si="23"/>
        <v>0.45331529093369416</v>
      </c>
      <c r="X292" s="3">
        <f t="shared" si="24"/>
        <v>-9.1247672253258846E-2</v>
      </c>
    </row>
    <row r="293" spans="1:24" x14ac:dyDescent="0.25">
      <c r="A293" t="s">
        <v>416</v>
      </c>
      <c r="B293" t="s">
        <v>122</v>
      </c>
      <c r="C293" t="s">
        <v>123</v>
      </c>
      <c r="D293" t="s">
        <v>124</v>
      </c>
      <c r="E293" t="s">
        <v>125</v>
      </c>
      <c r="F293" t="s">
        <v>126</v>
      </c>
      <c r="G293" t="s">
        <v>127</v>
      </c>
      <c r="H293" t="s">
        <v>128</v>
      </c>
      <c r="I293" t="s">
        <v>129</v>
      </c>
      <c r="J293" t="s">
        <v>130</v>
      </c>
      <c r="K293" t="s">
        <v>131</v>
      </c>
      <c r="L293" t="s">
        <v>11</v>
      </c>
      <c r="O293">
        <v>947</v>
      </c>
      <c r="P293">
        <v>1002</v>
      </c>
      <c r="Q293">
        <v>1489</v>
      </c>
      <c r="R293">
        <v>933</v>
      </c>
      <c r="S293">
        <v>977</v>
      </c>
      <c r="U293" s="3">
        <f t="shared" si="21"/>
        <v>5.8078141499472019E-2</v>
      </c>
      <c r="V293" s="3">
        <f t="shared" si="22"/>
        <v>0.48602794411177647</v>
      </c>
      <c r="W293" s="3">
        <f t="shared" si="23"/>
        <v>-0.37340496977837473</v>
      </c>
      <c r="X293" s="3">
        <f t="shared" si="24"/>
        <v>4.7159699892818867E-2</v>
      </c>
    </row>
    <row r="294" spans="1:24" x14ac:dyDescent="0.25">
      <c r="A294" t="s">
        <v>417</v>
      </c>
      <c r="I294" t="s">
        <v>8</v>
      </c>
      <c r="J294" t="s">
        <v>9</v>
      </c>
      <c r="K294" t="s">
        <v>10</v>
      </c>
      <c r="L294" t="s">
        <v>11</v>
      </c>
      <c r="Q294">
        <v>-158</v>
      </c>
      <c r="R294">
        <v>-1571</v>
      </c>
      <c r="S294">
        <v>-171</v>
      </c>
      <c r="U294" s="3">
        <f t="shared" si="21"/>
        <v>0</v>
      </c>
      <c r="V294" s="3">
        <f t="shared" si="22"/>
        <v>0</v>
      </c>
      <c r="W294" s="3">
        <f t="shared" si="23"/>
        <v>-8.9430379746835449</v>
      </c>
      <c r="X294" s="3">
        <f t="shared" si="24"/>
        <v>0.89115213239974533</v>
      </c>
    </row>
    <row r="295" spans="1:24" x14ac:dyDescent="0.25">
      <c r="A295" t="s">
        <v>418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  <c r="L295" t="s">
        <v>11</v>
      </c>
      <c r="O295">
        <v>869.3</v>
      </c>
      <c r="P295">
        <v>980.1</v>
      </c>
      <c r="Q295">
        <v>926.8</v>
      </c>
      <c r="R295">
        <v>190.5</v>
      </c>
      <c r="S295">
        <v>1063.5999999999999</v>
      </c>
      <c r="U295" s="3">
        <f t="shared" si="21"/>
        <v>0.12745887495686192</v>
      </c>
      <c r="V295" s="3">
        <f t="shared" si="22"/>
        <v>-5.4382205897357483E-2</v>
      </c>
      <c r="W295" s="3">
        <f t="shared" si="23"/>
        <v>-0.79445403539059123</v>
      </c>
      <c r="X295" s="3">
        <f t="shared" si="24"/>
        <v>4.583202099737532</v>
      </c>
    </row>
    <row r="296" spans="1:24" x14ac:dyDescent="0.25">
      <c r="A296" t="s">
        <v>419</v>
      </c>
      <c r="B296" t="s">
        <v>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 t="s">
        <v>11</v>
      </c>
      <c r="O296">
        <v>703.65</v>
      </c>
      <c r="P296">
        <v>358.02</v>
      </c>
      <c r="Q296">
        <v>424.02</v>
      </c>
      <c r="R296">
        <v>489.37</v>
      </c>
      <c r="S296">
        <v>554.82000000000005</v>
      </c>
      <c r="U296" s="3">
        <f t="shared" si="21"/>
        <v>-0.49119590705606481</v>
      </c>
      <c r="V296" s="3">
        <f t="shared" si="22"/>
        <v>0.18434724317077258</v>
      </c>
      <c r="W296" s="3">
        <f t="shared" si="23"/>
        <v>0.15412008867506255</v>
      </c>
      <c r="X296" s="3">
        <f t="shared" si="24"/>
        <v>0.13374338435130892</v>
      </c>
    </row>
    <row r="297" spans="1:24" x14ac:dyDescent="0.25">
      <c r="A297" t="s">
        <v>420</v>
      </c>
      <c r="B297" t="s">
        <v>102</v>
      </c>
      <c r="C297" t="s">
        <v>103</v>
      </c>
      <c r="D297" t="s">
        <v>104</v>
      </c>
      <c r="E297" t="s">
        <v>105</v>
      </c>
      <c r="F297" t="s">
        <v>106</v>
      </c>
      <c r="G297" t="s">
        <v>107</v>
      </c>
      <c r="H297" t="s">
        <v>108</v>
      </c>
      <c r="I297" t="s">
        <v>109</v>
      </c>
      <c r="J297" t="s">
        <v>110</v>
      </c>
      <c r="K297" t="s">
        <v>111</v>
      </c>
      <c r="L297" t="s">
        <v>11</v>
      </c>
      <c r="O297">
        <v>1016</v>
      </c>
      <c r="P297">
        <v>1115</v>
      </c>
      <c r="Q297">
        <v>1084</v>
      </c>
      <c r="R297">
        <v>1073</v>
      </c>
      <c r="S297">
        <v>1021</v>
      </c>
      <c r="U297" s="3">
        <f t="shared" si="21"/>
        <v>9.7440944881889757E-2</v>
      </c>
      <c r="V297" s="3">
        <f t="shared" si="22"/>
        <v>-2.780269058295964E-2</v>
      </c>
      <c r="W297" s="3">
        <f t="shared" si="23"/>
        <v>-1.014760147601476E-2</v>
      </c>
      <c r="X297" s="3">
        <f t="shared" si="24"/>
        <v>-4.8462255358807084E-2</v>
      </c>
    </row>
    <row r="298" spans="1:24" x14ac:dyDescent="0.25">
      <c r="A298" t="s">
        <v>421</v>
      </c>
      <c r="B298" t="s">
        <v>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11</v>
      </c>
      <c r="O298">
        <v>283.66000000000003</v>
      </c>
      <c r="P298">
        <v>309.7</v>
      </c>
      <c r="Q298">
        <v>324</v>
      </c>
      <c r="R298">
        <v>306.60000000000002</v>
      </c>
      <c r="S298">
        <v>334.4</v>
      </c>
      <c r="U298" s="3">
        <f t="shared" si="21"/>
        <v>9.1800042304166829E-2</v>
      </c>
      <c r="V298" s="3">
        <f t="shared" si="22"/>
        <v>4.6173716499838591E-2</v>
      </c>
      <c r="W298" s="3">
        <f t="shared" si="23"/>
        <v>-5.3703703703703635E-2</v>
      </c>
      <c r="X298" s="3">
        <f t="shared" si="24"/>
        <v>9.067188519243298E-2</v>
      </c>
    </row>
    <row r="299" spans="1:24" x14ac:dyDescent="0.25">
      <c r="A299" t="s">
        <v>422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O299">
        <v>508.99</v>
      </c>
      <c r="P299">
        <v>777.26</v>
      </c>
      <c r="Q299">
        <v>879.73</v>
      </c>
      <c r="R299">
        <v>880.73</v>
      </c>
      <c r="S299">
        <v>1164.0899999999999</v>
      </c>
      <c r="U299" s="3">
        <f t="shared" si="21"/>
        <v>0.52706340006679886</v>
      </c>
      <c r="V299" s="3">
        <f t="shared" si="22"/>
        <v>0.1318349072382472</v>
      </c>
      <c r="W299" s="3">
        <f t="shared" si="23"/>
        <v>1.1367124003955759E-3</v>
      </c>
      <c r="X299" s="3">
        <f t="shared" si="24"/>
        <v>0.32173310776287839</v>
      </c>
    </row>
    <row r="300" spans="1:24" x14ac:dyDescent="0.25">
      <c r="A300" t="s">
        <v>423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 t="s">
        <v>11</v>
      </c>
      <c r="O300">
        <v>588.04999999999995</v>
      </c>
      <c r="P300">
        <v>774.17</v>
      </c>
      <c r="Q300">
        <v>781.38</v>
      </c>
      <c r="R300">
        <v>918.43</v>
      </c>
      <c r="S300">
        <v>967.13</v>
      </c>
      <c r="U300" s="3">
        <f t="shared" si="21"/>
        <v>0.31650369866507955</v>
      </c>
      <c r="V300" s="3">
        <f t="shared" si="22"/>
        <v>9.3131999431649848E-3</v>
      </c>
      <c r="W300" s="3">
        <f t="shared" si="23"/>
        <v>0.17539481430289994</v>
      </c>
      <c r="X300" s="3">
        <f t="shared" si="24"/>
        <v>5.3025271387040981E-2</v>
      </c>
    </row>
    <row r="301" spans="1:24" x14ac:dyDescent="0.25">
      <c r="A301" t="s">
        <v>424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 t="s">
        <v>11</v>
      </c>
      <c r="O301">
        <v>2209.6999999999998</v>
      </c>
      <c r="P301">
        <v>2187</v>
      </c>
      <c r="Q301">
        <v>1058</v>
      </c>
      <c r="R301">
        <v>-226</v>
      </c>
      <c r="S301">
        <v>-125</v>
      </c>
      <c r="U301" s="3">
        <f t="shared" si="21"/>
        <v>-1.0272887722315166E-2</v>
      </c>
      <c r="V301" s="3">
        <f t="shared" si="22"/>
        <v>-0.5162322816643804</v>
      </c>
      <c r="W301" s="3">
        <f t="shared" si="23"/>
        <v>-1.2136105860113422</v>
      </c>
      <c r="X301" s="3">
        <f t="shared" si="24"/>
        <v>0.44690265486725661</v>
      </c>
    </row>
    <row r="302" spans="1:24" x14ac:dyDescent="0.25">
      <c r="A302" t="s">
        <v>425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O302">
        <v>597.79999999999995</v>
      </c>
      <c r="P302">
        <v>624.9</v>
      </c>
      <c r="Q302">
        <v>635.4</v>
      </c>
      <c r="R302">
        <v>705.9</v>
      </c>
      <c r="S302">
        <v>692.7</v>
      </c>
      <c r="U302" s="3">
        <f t="shared" si="21"/>
        <v>4.5332887253262004E-2</v>
      </c>
      <c r="V302" s="3">
        <f t="shared" si="22"/>
        <v>1.6802688430148826E-2</v>
      </c>
      <c r="W302" s="3">
        <f t="shared" si="23"/>
        <v>0.1109537299338999</v>
      </c>
      <c r="X302" s="3">
        <f t="shared" si="24"/>
        <v>-1.8699532511687111E-2</v>
      </c>
    </row>
    <row r="303" spans="1:24" x14ac:dyDescent="0.25">
      <c r="A303" t="s">
        <v>426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 t="s">
        <v>11</v>
      </c>
      <c r="O303">
        <v>673.36</v>
      </c>
      <c r="P303">
        <v>723.43</v>
      </c>
      <c r="Q303">
        <v>822.78</v>
      </c>
      <c r="R303">
        <v>811.95</v>
      </c>
      <c r="S303">
        <v>728.46</v>
      </c>
      <c r="U303" s="3">
        <f t="shared" si="21"/>
        <v>7.4358441249851401E-2</v>
      </c>
      <c r="V303" s="3">
        <f t="shared" si="22"/>
        <v>0.13733187730671942</v>
      </c>
      <c r="W303" s="3">
        <f t="shared" si="23"/>
        <v>-1.3162692335739721E-2</v>
      </c>
      <c r="X303" s="3">
        <f t="shared" si="24"/>
        <v>-0.10282652872713838</v>
      </c>
    </row>
    <row r="304" spans="1:24" x14ac:dyDescent="0.25">
      <c r="A304" t="s">
        <v>427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 t="s">
        <v>11</v>
      </c>
      <c r="O304">
        <v>534.47</v>
      </c>
      <c r="P304">
        <v>714.3</v>
      </c>
      <c r="Q304">
        <v>769.87</v>
      </c>
      <c r="R304">
        <v>38.74</v>
      </c>
      <c r="S304">
        <v>275.74</v>
      </c>
      <c r="U304" s="3">
        <f t="shared" si="21"/>
        <v>0.33646416075738567</v>
      </c>
      <c r="V304" s="3">
        <f t="shared" si="22"/>
        <v>7.7796444071118659E-2</v>
      </c>
      <c r="W304" s="3">
        <f t="shared" si="23"/>
        <v>-0.94967981607284346</v>
      </c>
      <c r="X304" s="3">
        <f t="shared" si="24"/>
        <v>6.1177077955601442</v>
      </c>
    </row>
    <row r="305" spans="1:24" x14ac:dyDescent="0.25">
      <c r="A305" t="s">
        <v>428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  <c r="L305" t="s">
        <v>11</v>
      </c>
      <c r="O305">
        <v>756</v>
      </c>
      <c r="P305">
        <v>729</v>
      </c>
      <c r="Q305">
        <v>796</v>
      </c>
      <c r="R305">
        <v>826</v>
      </c>
      <c r="S305">
        <v>886</v>
      </c>
      <c r="U305" s="3">
        <f t="shared" si="21"/>
        <v>-3.5714285714285712E-2</v>
      </c>
      <c r="V305" s="3">
        <f t="shared" si="22"/>
        <v>9.1906721536351169E-2</v>
      </c>
      <c r="W305" s="3">
        <f t="shared" si="23"/>
        <v>3.7688442211055273E-2</v>
      </c>
      <c r="X305" s="3">
        <f t="shared" si="24"/>
        <v>7.2639225181598058E-2</v>
      </c>
    </row>
    <row r="306" spans="1:24" x14ac:dyDescent="0.25">
      <c r="A306" t="s">
        <v>179</v>
      </c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  <c r="L306" t="s">
        <v>11</v>
      </c>
      <c r="O306">
        <v>536.29999999999995</v>
      </c>
      <c r="P306">
        <v>462.1</v>
      </c>
      <c r="Q306">
        <v>337.5</v>
      </c>
      <c r="R306">
        <v>814.5</v>
      </c>
      <c r="S306">
        <v>1429</v>
      </c>
      <c r="U306" s="3">
        <f t="shared" si="21"/>
        <v>-0.13835539809807931</v>
      </c>
      <c r="V306" s="3">
        <f t="shared" si="22"/>
        <v>-0.26963860636225928</v>
      </c>
      <c r="W306" s="3">
        <f t="shared" si="23"/>
        <v>1.4133333333333333</v>
      </c>
      <c r="X306" s="3">
        <f t="shared" si="24"/>
        <v>0.75445058317986491</v>
      </c>
    </row>
    <row r="307" spans="1:24" x14ac:dyDescent="0.25">
      <c r="A307" t="s">
        <v>430</v>
      </c>
      <c r="B307" t="s">
        <v>91</v>
      </c>
      <c r="C307" t="s">
        <v>92</v>
      </c>
      <c r="D307" t="s">
        <v>93</v>
      </c>
      <c r="E307" t="s">
        <v>94</v>
      </c>
      <c r="F307" t="s">
        <v>95</v>
      </c>
      <c r="G307" t="s">
        <v>96</v>
      </c>
      <c r="H307" t="s">
        <v>97</v>
      </c>
      <c r="I307" t="s">
        <v>98</v>
      </c>
      <c r="J307" t="s">
        <v>99</v>
      </c>
      <c r="K307" t="s">
        <v>100</v>
      </c>
      <c r="L307" t="s">
        <v>11</v>
      </c>
      <c r="O307">
        <v>1148</v>
      </c>
      <c r="P307">
        <v>949</v>
      </c>
      <c r="Q307">
        <v>849</v>
      </c>
      <c r="R307">
        <v>1293</v>
      </c>
      <c r="S307">
        <v>272</v>
      </c>
      <c r="U307" s="3">
        <f t="shared" si="21"/>
        <v>-0.17334494773519163</v>
      </c>
      <c r="V307" s="3">
        <f t="shared" si="22"/>
        <v>-0.10537407797681771</v>
      </c>
      <c r="W307" s="3">
        <f t="shared" si="23"/>
        <v>0.52296819787985871</v>
      </c>
      <c r="X307" s="3">
        <f t="shared" si="24"/>
        <v>-0.7896365042536736</v>
      </c>
    </row>
    <row r="308" spans="1:24" x14ac:dyDescent="0.25">
      <c r="A308" t="s">
        <v>431</v>
      </c>
      <c r="B308" t="s">
        <v>91</v>
      </c>
      <c r="C308" t="s">
        <v>92</v>
      </c>
      <c r="D308" t="s">
        <v>93</v>
      </c>
      <c r="E308" t="s">
        <v>94</v>
      </c>
      <c r="F308" t="s">
        <v>95</v>
      </c>
      <c r="G308" t="s">
        <v>96</v>
      </c>
      <c r="H308" t="s">
        <v>97</v>
      </c>
      <c r="I308" t="s">
        <v>98</v>
      </c>
      <c r="J308" t="s">
        <v>99</v>
      </c>
      <c r="K308" t="s">
        <v>100</v>
      </c>
      <c r="L308" t="s">
        <v>11</v>
      </c>
      <c r="O308">
        <v>270.04000000000002</v>
      </c>
      <c r="P308">
        <v>332.07</v>
      </c>
      <c r="Q308">
        <v>395.87</v>
      </c>
      <c r="R308">
        <v>440.1</v>
      </c>
      <c r="S308">
        <v>562.51</v>
      </c>
      <c r="U308" s="3">
        <f t="shared" si="21"/>
        <v>0.22970671011701957</v>
      </c>
      <c r="V308" s="3">
        <f t="shared" si="22"/>
        <v>0.19212816574818567</v>
      </c>
      <c r="W308" s="3">
        <f t="shared" si="23"/>
        <v>0.1117285977719959</v>
      </c>
      <c r="X308" s="3">
        <f t="shared" si="24"/>
        <v>0.27814133151556458</v>
      </c>
    </row>
    <row r="309" spans="1:24" x14ac:dyDescent="0.25">
      <c r="A309" t="s">
        <v>432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O309">
        <v>387.89</v>
      </c>
      <c r="P309">
        <v>275.70999999999998</v>
      </c>
      <c r="Q309">
        <v>164.58</v>
      </c>
      <c r="R309">
        <v>527.77</v>
      </c>
      <c r="S309">
        <v>550.35</v>
      </c>
      <c r="U309" s="3">
        <f t="shared" si="21"/>
        <v>-0.28920570264765788</v>
      </c>
      <c r="V309" s="3">
        <f t="shared" si="22"/>
        <v>-0.40306844147836485</v>
      </c>
      <c r="W309" s="3">
        <f t="shared" si="23"/>
        <v>2.2067687446834361</v>
      </c>
      <c r="X309" s="3">
        <f t="shared" si="24"/>
        <v>4.2783788392671128E-2</v>
      </c>
    </row>
    <row r="310" spans="1:24" x14ac:dyDescent="0.25">
      <c r="A310" t="s">
        <v>433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 t="s">
        <v>11</v>
      </c>
      <c r="O310">
        <v>1736</v>
      </c>
      <c r="P310">
        <v>1747</v>
      </c>
      <c r="Q310">
        <v>1559</v>
      </c>
      <c r="R310">
        <v>1671</v>
      </c>
      <c r="S310">
        <v>-137</v>
      </c>
      <c r="U310" s="3">
        <f t="shared" si="21"/>
        <v>6.3364055299539174E-3</v>
      </c>
      <c r="V310" s="3">
        <f t="shared" si="22"/>
        <v>-0.10761305094447625</v>
      </c>
      <c r="W310" s="3">
        <f t="shared" si="23"/>
        <v>7.1840923669018605E-2</v>
      </c>
      <c r="X310" s="3">
        <f t="shared" si="24"/>
        <v>-1.0819868342309995</v>
      </c>
    </row>
    <row r="311" spans="1:24" x14ac:dyDescent="0.25">
      <c r="A311" t="s">
        <v>434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 t="s">
        <v>11</v>
      </c>
      <c r="O311">
        <v>321.74</v>
      </c>
      <c r="P311">
        <v>208.65</v>
      </c>
      <c r="Q311">
        <v>308.04000000000002</v>
      </c>
      <c r="R311">
        <v>442.24</v>
      </c>
      <c r="S311">
        <v>264.17</v>
      </c>
      <c r="U311" s="3">
        <f t="shared" si="21"/>
        <v>-0.35149499595947037</v>
      </c>
      <c r="V311" s="3">
        <f t="shared" si="22"/>
        <v>0.47634795111430633</v>
      </c>
      <c r="W311" s="3">
        <f t="shared" si="23"/>
        <v>0.43565770679132576</v>
      </c>
      <c r="X311" s="3">
        <f t="shared" si="24"/>
        <v>-0.40265466714905929</v>
      </c>
    </row>
    <row r="312" spans="1:24" x14ac:dyDescent="0.25">
      <c r="A312" t="s">
        <v>435</v>
      </c>
      <c r="B312" t="s">
        <v>21</v>
      </c>
      <c r="C312" t="s">
        <v>22</v>
      </c>
      <c r="D312" t="s">
        <v>23</v>
      </c>
      <c r="E312" t="s">
        <v>24</v>
      </c>
      <c r="F312" t="s">
        <v>25</v>
      </c>
      <c r="G312" t="s">
        <v>26</v>
      </c>
      <c r="H312" t="s">
        <v>27</v>
      </c>
      <c r="I312" t="s">
        <v>28</v>
      </c>
      <c r="J312" t="s">
        <v>29</v>
      </c>
      <c r="K312" t="s">
        <v>30</v>
      </c>
      <c r="L312" t="s">
        <v>11</v>
      </c>
      <c r="O312">
        <v>174.6</v>
      </c>
      <c r="P312">
        <v>175.3</v>
      </c>
      <c r="Q312">
        <v>449.7</v>
      </c>
      <c r="R312">
        <v>637.29999999999995</v>
      </c>
      <c r="S312">
        <v>605.70000000000005</v>
      </c>
      <c r="U312" s="3">
        <f t="shared" si="21"/>
        <v>4.0091638029783336E-3</v>
      </c>
      <c r="V312" s="3">
        <f t="shared" si="22"/>
        <v>1.5653166001140899</v>
      </c>
      <c r="W312" s="3">
        <f t="shared" si="23"/>
        <v>0.41716700022237041</v>
      </c>
      <c r="X312" s="3">
        <f t="shared" si="24"/>
        <v>-4.9584183273183605E-2</v>
      </c>
    </row>
    <row r="313" spans="1:24" x14ac:dyDescent="0.25">
      <c r="A313" t="s">
        <v>436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O313">
        <v>922</v>
      </c>
      <c r="P313">
        <v>1275</v>
      </c>
      <c r="Q313">
        <v>950</v>
      </c>
      <c r="R313">
        <v>1105</v>
      </c>
      <c r="S313">
        <v>1287</v>
      </c>
      <c r="U313" s="3">
        <f t="shared" si="21"/>
        <v>0.38286334056399135</v>
      </c>
      <c r="V313" s="3">
        <f t="shared" si="22"/>
        <v>-0.25490196078431371</v>
      </c>
      <c r="W313" s="3">
        <f t="shared" si="23"/>
        <v>0.16315789473684211</v>
      </c>
      <c r="X313" s="3">
        <f t="shared" si="24"/>
        <v>0.16470588235294117</v>
      </c>
    </row>
    <row r="314" spans="1:24" x14ac:dyDescent="0.25">
      <c r="A314" t="s">
        <v>437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  <c r="L314" t="s">
        <v>11</v>
      </c>
      <c r="O314">
        <v>1124.98</v>
      </c>
      <c r="P314">
        <v>1309.67</v>
      </c>
      <c r="Q314">
        <v>688.39</v>
      </c>
      <c r="R314">
        <v>1623.11</v>
      </c>
      <c r="S314">
        <v>1399.79</v>
      </c>
      <c r="U314" s="3">
        <f t="shared" si="21"/>
        <v>0.16417180749880003</v>
      </c>
      <c r="V314" s="3">
        <f t="shared" si="22"/>
        <v>-0.47437904204876041</v>
      </c>
      <c r="W314" s="3">
        <f t="shared" si="23"/>
        <v>1.3578349482124956</v>
      </c>
      <c r="X314" s="3">
        <f t="shared" si="24"/>
        <v>-0.13758771740670683</v>
      </c>
    </row>
    <row r="315" spans="1:24" x14ac:dyDescent="0.25">
      <c r="A315" t="s">
        <v>438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O315">
        <v>1221</v>
      </c>
      <c r="P315">
        <v>1979</v>
      </c>
      <c r="Q315">
        <v>1568</v>
      </c>
      <c r="R315">
        <v>1590</v>
      </c>
      <c r="S315">
        <v>949</v>
      </c>
      <c r="U315" s="3">
        <f t="shared" si="21"/>
        <v>0.62080262080262083</v>
      </c>
      <c r="V315" s="3">
        <f t="shared" si="22"/>
        <v>-0.20768064679130874</v>
      </c>
      <c r="W315" s="3">
        <f t="shared" si="23"/>
        <v>1.4030612244897959E-2</v>
      </c>
      <c r="X315" s="3">
        <f t="shared" si="24"/>
        <v>-0.40314465408805034</v>
      </c>
    </row>
    <row r="316" spans="1:24" x14ac:dyDescent="0.25">
      <c r="A316" t="s">
        <v>439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 t="s">
        <v>11</v>
      </c>
      <c r="O316">
        <v>1679</v>
      </c>
      <c r="P316">
        <v>990</v>
      </c>
      <c r="Q316">
        <v>1129</v>
      </c>
      <c r="R316">
        <v>1049</v>
      </c>
      <c r="S316">
        <v>1289</v>
      </c>
      <c r="U316" s="3">
        <f t="shared" si="21"/>
        <v>-0.41036331149493749</v>
      </c>
      <c r="V316" s="3">
        <f t="shared" si="22"/>
        <v>0.14040404040404039</v>
      </c>
      <c r="W316" s="3">
        <f t="shared" si="23"/>
        <v>-7.0859167404782999E-2</v>
      </c>
      <c r="X316" s="3">
        <f t="shared" si="24"/>
        <v>0.22878932316491898</v>
      </c>
    </row>
    <row r="317" spans="1:24" x14ac:dyDescent="0.25">
      <c r="A317" t="s">
        <v>440</v>
      </c>
      <c r="B317" t="s">
        <v>33</v>
      </c>
      <c r="C317" t="s">
        <v>34</v>
      </c>
      <c r="D317" t="s">
        <v>35</v>
      </c>
      <c r="E317" t="s">
        <v>36</v>
      </c>
      <c r="F317" t="s">
        <v>37</v>
      </c>
      <c r="G317" t="s">
        <v>38</v>
      </c>
      <c r="H317" t="s">
        <v>39</v>
      </c>
      <c r="I317" t="s">
        <v>40</v>
      </c>
      <c r="J317" t="s">
        <v>41</v>
      </c>
      <c r="K317" t="s">
        <v>42</v>
      </c>
      <c r="L317" t="s">
        <v>11</v>
      </c>
      <c r="O317">
        <v>3196</v>
      </c>
      <c r="P317">
        <v>3191</v>
      </c>
      <c r="Q317">
        <v>3807</v>
      </c>
      <c r="R317">
        <v>2316</v>
      </c>
      <c r="S317">
        <v>2335</v>
      </c>
      <c r="U317" s="3">
        <f t="shared" si="21"/>
        <v>-1.5644555694618273E-3</v>
      </c>
      <c r="V317" s="3">
        <f t="shared" si="22"/>
        <v>0.19304293324976496</v>
      </c>
      <c r="W317" s="3">
        <f t="shared" si="23"/>
        <v>-0.39164696611505123</v>
      </c>
      <c r="X317" s="3">
        <f t="shared" si="24"/>
        <v>8.2037996545768575E-3</v>
      </c>
    </row>
    <row r="318" spans="1:24" x14ac:dyDescent="0.25">
      <c r="A318" t="s">
        <v>441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 t="s">
        <v>11</v>
      </c>
      <c r="O318">
        <v>140.88</v>
      </c>
      <c r="P318">
        <v>134.44</v>
      </c>
      <c r="Q318">
        <v>248.24</v>
      </c>
      <c r="R318">
        <v>442.82</v>
      </c>
      <c r="S318">
        <v>458.04</v>
      </c>
      <c r="U318" s="3">
        <f t="shared" si="21"/>
        <v>-4.5712663259511628E-2</v>
      </c>
      <c r="V318" s="3">
        <f t="shared" si="22"/>
        <v>0.84647426361202038</v>
      </c>
      <c r="W318" s="3">
        <f t="shared" si="23"/>
        <v>0.78383822107637757</v>
      </c>
      <c r="X318" s="3">
        <f t="shared" si="24"/>
        <v>3.4370624633033801E-2</v>
      </c>
    </row>
    <row r="319" spans="1:24" x14ac:dyDescent="0.25">
      <c r="A319" t="s">
        <v>442</v>
      </c>
      <c r="B319" t="s">
        <v>1</v>
      </c>
      <c r="C319" t="s">
        <v>2</v>
      </c>
      <c r="D319" t="s">
        <v>3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  <c r="L319" t="s">
        <v>11</v>
      </c>
      <c r="O319">
        <v>2773</v>
      </c>
      <c r="P319">
        <v>2486</v>
      </c>
      <c r="Q319">
        <v>3330</v>
      </c>
      <c r="R319">
        <v>1989</v>
      </c>
      <c r="S319">
        <v>3756</v>
      </c>
      <c r="U319" s="3">
        <f t="shared" si="21"/>
        <v>-0.10349801658853228</v>
      </c>
      <c r="V319" s="3">
        <f t="shared" si="22"/>
        <v>0.3395012067578439</v>
      </c>
      <c r="W319" s="3">
        <f t="shared" si="23"/>
        <v>-0.4027027027027027</v>
      </c>
      <c r="X319" s="3">
        <f t="shared" si="24"/>
        <v>0.88838612368024128</v>
      </c>
    </row>
    <row r="320" spans="1:24" x14ac:dyDescent="0.25">
      <c r="A320" t="s">
        <v>443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 t="s">
        <v>11</v>
      </c>
      <c r="O320">
        <v>572.6</v>
      </c>
      <c r="P320">
        <v>610.89</v>
      </c>
      <c r="Q320">
        <v>736.69</v>
      </c>
      <c r="R320">
        <v>686.86</v>
      </c>
      <c r="S320">
        <v>718.6</v>
      </c>
      <c r="U320" s="3">
        <f t="shared" si="21"/>
        <v>6.6870415647921691E-2</v>
      </c>
      <c r="V320" s="3">
        <f t="shared" si="22"/>
        <v>0.20592905433056699</v>
      </c>
      <c r="W320" s="3">
        <f t="shared" si="23"/>
        <v>-6.764039148081287E-2</v>
      </c>
      <c r="X320" s="3">
        <f t="shared" si="24"/>
        <v>4.6210290306612715E-2</v>
      </c>
    </row>
    <row r="321" spans="1:24" x14ac:dyDescent="0.25">
      <c r="A321" t="s">
        <v>444</v>
      </c>
      <c r="B321" t="s">
        <v>21</v>
      </c>
      <c r="C321" t="s">
        <v>22</v>
      </c>
      <c r="D321" t="s">
        <v>23</v>
      </c>
      <c r="E321" t="s">
        <v>24</v>
      </c>
      <c r="F321" t="s">
        <v>25</v>
      </c>
      <c r="G321" t="s">
        <v>26</v>
      </c>
      <c r="H321" t="s">
        <v>27</v>
      </c>
      <c r="I321" t="s">
        <v>28</v>
      </c>
      <c r="J321" t="s">
        <v>29</v>
      </c>
      <c r="K321" t="s">
        <v>30</v>
      </c>
      <c r="L321" t="s">
        <v>11</v>
      </c>
      <c r="O321">
        <v>3658</v>
      </c>
      <c r="P321">
        <v>1627</v>
      </c>
      <c r="Q321">
        <v>2740</v>
      </c>
      <c r="R321">
        <v>4579</v>
      </c>
      <c r="S321">
        <v>4353</v>
      </c>
      <c r="U321" s="3">
        <f t="shared" si="21"/>
        <v>-0.55522143247676325</v>
      </c>
      <c r="V321" s="3">
        <f t="shared" si="22"/>
        <v>0.68408113091579592</v>
      </c>
      <c r="W321" s="3">
        <f t="shared" si="23"/>
        <v>0.67116788321167886</v>
      </c>
      <c r="X321" s="3">
        <f t="shared" si="24"/>
        <v>-4.9355754531557106E-2</v>
      </c>
    </row>
    <row r="322" spans="1:24" x14ac:dyDescent="0.25">
      <c r="A322" t="s">
        <v>445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 t="s">
        <v>11</v>
      </c>
      <c r="O322">
        <v>570</v>
      </c>
      <c r="P322">
        <v>171</v>
      </c>
      <c r="Q322">
        <v>893</v>
      </c>
      <c r="R322">
        <v>-9232</v>
      </c>
      <c r="S322">
        <v>-829</v>
      </c>
      <c r="U322" s="3">
        <f t="shared" si="21"/>
        <v>-0.7</v>
      </c>
      <c r="V322" s="3">
        <f t="shared" si="22"/>
        <v>4.2222222222222223</v>
      </c>
      <c r="W322" s="3">
        <f t="shared" si="23"/>
        <v>-11.338185890257559</v>
      </c>
      <c r="X322" s="3">
        <f t="shared" si="24"/>
        <v>0.91020363951473138</v>
      </c>
    </row>
    <row r="323" spans="1:24" x14ac:dyDescent="0.25">
      <c r="A323" t="s">
        <v>446</v>
      </c>
      <c r="B323" t="s">
        <v>33</v>
      </c>
      <c r="C323" t="s">
        <v>34</v>
      </c>
      <c r="D323" t="s">
        <v>35</v>
      </c>
      <c r="E323" t="s">
        <v>36</v>
      </c>
      <c r="F323" t="s">
        <v>37</v>
      </c>
      <c r="G323" t="s">
        <v>38</v>
      </c>
      <c r="H323" t="s">
        <v>39</v>
      </c>
      <c r="I323" t="s">
        <v>40</v>
      </c>
      <c r="J323" t="s">
        <v>41</v>
      </c>
      <c r="K323" t="s">
        <v>42</v>
      </c>
      <c r="L323" t="s">
        <v>11</v>
      </c>
      <c r="O323">
        <v>438.09</v>
      </c>
      <c r="P323">
        <v>497.34</v>
      </c>
      <c r="Q323">
        <v>561.34</v>
      </c>
      <c r="R323">
        <v>549.89</v>
      </c>
      <c r="S323">
        <v>575.52</v>
      </c>
      <c r="U323" s="3">
        <f t="shared" si="21"/>
        <v>0.13524618229131002</v>
      </c>
      <c r="V323" s="3">
        <f t="shared" si="22"/>
        <v>0.12868460208308211</v>
      </c>
      <c r="W323" s="3">
        <f t="shared" si="23"/>
        <v>-2.0397619980760402E-2</v>
      </c>
      <c r="X323" s="3">
        <f t="shared" si="24"/>
        <v>4.6609321864372867E-2</v>
      </c>
    </row>
    <row r="324" spans="1:24" x14ac:dyDescent="0.25">
      <c r="A324" t="s">
        <v>447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 t="s">
        <v>11</v>
      </c>
      <c r="O324">
        <v>823.5</v>
      </c>
      <c r="P324">
        <v>1053</v>
      </c>
      <c r="Q324">
        <v>1037</v>
      </c>
      <c r="R324">
        <v>906</v>
      </c>
      <c r="S324">
        <v>1036</v>
      </c>
      <c r="U324" s="3">
        <f t="shared" si="21"/>
        <v>0.27868852459016391</v>
      </c>
      <c r="V324" s="3">
        <f t="shared" si="22"/>
        <v>-1.5194681861348529E-2</v>
      </c>
      <c r="W324" s="3">
        <f t="shared" si="23"/>
        <v>-0.12632594021215043</v>
      </c>
      <c r="X324" s="3">
        <f t="shared" si="24"/>
        <v>0.14348785871964681</v>
      </c>
    </row>
    <row r="325" spans="1:24" x14ac:dyDescent="0.25">
      <c r="A325" t="s">
        <v>448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O325">
        <v>898</v>
      </c>
      <c r="P325">
        <v>1047</v>
      </c>
      <c r="Q325">
        <v>1057</v>
      </c>
      <c r="R325">
        <v>1275</v>
      </c>
      <c r="S325">
        <v>1358</v>
      </c>
      <c r="U325" s="3">
        <f t="shared" si="21"/>
        <v>0.16592427616926503</v>
      </c>
      <c r="V325" s="3">
        <f t="shared" si="22"/>
        <v>9.5510983763132766E-3</v>
      </c>
      <c r="W325" s="3">
        <f t="shared" si="23"/>
        <v>0.20624408703878902</v>
      </c>
      <c r="X325" s="3">
        <f t="shared" si="24"/>
        <v>6.5098039215686271E-2</v>
      </c>
    </row>
    <row r="326" spans="1:24" x14ac:dyDescent="0.25">
      <c r="A326" t="s">
        <v>449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 t="s">
        <v>11</v>
      </c>
      <c r="O326">
        <v>2598</v>
      </c>
      <c r="P326">
        <v>2028</v>
      </c>
      <c r="Q326">
        <v>2365</v>
      </c>
      <c r="R326">
        <v>2065</v>
      </c>
      <c r="S326">
        <v>2771</v>
      </c>
      <c r="U326" s="3">
        <f t="shared" si="21"/>
        <v>-0.21939953810623555</v>
      </c>
      <c r="V326" s="3">
        <f t="shared" si="22"/>
        <v>0.16617357001972385</v>
      </c>
      <c r="W326" s="3">
        <f t="shared" si="23"/>
        <v>-0.12684989429175475</v>
      </c>
      <c r="X326" s="3">
        <f t="shared" si="24"/>
        <v>0.34188861985472158</v>
      </c>
    </row>
    <row r="327" spans="1:24" x14ac:dyDescent="0.25">
      <c r="A327" t="s">
        <v>450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O327">
        <v>693.02</v>
      </c>
      <c r="P327">
        <v>728.74</v>
      </c>
      <c r="Q327">
        <v>412.37</v>
      </c>
      <c r="R327">
        <v>212.91</v>
      </c>
      <c r="S327">
        <v>263.01</v>
      </c>
      <c r="U327" s="3">
        <f t="shared" si="21"/>
        <v>5.1542524025280693E-2</v>
      </c>
      <c r="V327" s="3">
        <f t="shared" si="22"/>
        <v>-0.43413288690067786</v>
      </c>
      <c r="W327" s="3">
        <f t="shared" si="23"/>
        <v>-0.48369183015253292</v>
      </c>
      <c r="X327" s="3">
        <f t="shared" si="24"/>
        <v>0.23531069465971535</v>
      </c>
    </row>
    <row r="328" spans="1:24" x14ac:dyDescent="0.25">
      <c r="A328" t="s">
        <v>451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 t="s">
        <v>11</v>
      </c>
      <c r="O328">
        <v>403.57</v>
      </c>
      <c r="P328">
        <v>512.94000000000005</v>
      </c>
      <c r="Q328">
        <v>536</v>
      </c>
      <c r="R328">
        <v>642.91999999999996</v>
      </c>
      <c r="S328">
        <v>893.59</v>
      </c>
      <c r="U328" s="3">
        <f t="shared" ref="U328:U391" si="25">IF(OR(ISBLANK(O328),ISBLANK(P328)),,(P328-O328)/(ABS(O328)))</f>
        <v>0.27100626904874014</v>
      </c>
      <c r="V328" s="3">
        <f t="shared" ref="V328:V391" si="26">IF(OR(ISBLANK(P328),ISBLANK(Q328)),,(Q328-P328)/(ABS(P328)))</f>
        <v>4.4956525129644681E-2</v>
      </c>
      <c r="W328" s="3">
        <f t="shared" ref="W328:W391" si="27">IF(OR(ISBLANK(Q328),ISBLANK(R328)),,(R328-Q328)/(ABS(Q328)))</f>
        <v>0.19947761194029842</v>
      </c>
      <c r="X328" s="3">
        <f t="shared" ref="X328:X391" si="28">IF(OR(ISBLANK(R328),ISBLANK(S328)),,(S328-R328)/(ABS(R328)))</f>
        <v>0.38989298824114987</v>
      </c>
    </row>
    <row r="329" spans="1:24" x14ac:dyDescent="0.25">
      <c r="A329" t="s">
        <v>452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O329">
        <v>137.81</v>
      </c>
      <c r="P329">
        <v>167.89</v>
      </c>
      <c r="Q329">
        <v>190.09</v>
      </c>
      <c r="R329">
        <v>226.43</v>
      </c>
      <c r="S329">
        <v>219.95</v>
      </c>
      <c r="U329" s="3">
        <f t="shared" si="25"/>
        <v>0.21827153327044468</v>
      </c>
      <c r="V329" s="3">
        <f t="shared" si="26"/>
        <v>0.13222943594019906</v>
      </c>
      <c r="W329" s="3">
        <f t="shared" si="27"/>
        <v>0.19117260245147036</v>
      </c>
      <c r="X329" s="3">
        <f t="shared" si="28"/>
        <v>-2.8618115974031789E-2</v>
      </c>
    </row>
    <row r="330" spans="1:24" x14ac:dyDescent="0.25">
      <c r="A330" t="s">
        <v>453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10</v>
      </c>
      <c r="L330" t="s">
        <v>11</v>
      </c>
      <c r="O330">
        <v>1143.2</v>
      </c>
      <c r="P330">
        <v>1279.2</v>
      </c>
      <c r="Q330">
        <v>1269.7</v>
      </c>
      <c r="R330">
        <v>1197</v>
      </c>
      <c r="S330">
        <v>1284.2</v>
      </c>
      <c r="U330" s="3">
        <f t="shared" si="25"/>
        <v>0.11896431070678797</v>
      </c>
      <c r="V330" s="3">
        <f t="shared" si="26"/>
        <v>-7.4265165728580364E-3</v>
      </c>
      <c r="W330" s="3">
        <f t="shared" si="27"/>
        <v>-5.7257619910215045E-2</v>
      </c>
      <c r="X330" s="3">
        <f t="shared" si="28"/>
        <v>7.2848788638262357E-2</v>
      </c>
    </row>
    <row r="331" spans="1:24" x14ac:dyDescent="0.25">
      <c r="A331" t="s">
        <v>454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">
        <v>11</v>
      </c>
      <c r="O331">
        <v>1044.3</v>
      </c>
      <c r="P331">
        <v>1117.74</v>
      </c>
      <c r="Q331">
        <v>1123.68</v>
      </c>
      <c r="R331">
        <v>1074.3399999999999</v>
      </c>
      <c r="S331">
        <v>1009.27</v>
      </c>
      <c r="U331" s="3">
        <f t="shared" si="25"/>
        <v>7.0324619362252289E-2</v>
      </c>
      <c r="V331" s="3">
        <f t="shared" si="26"/>
        <v>5.3142949165280425E-3</v>
      </c>
      <c r="W331" s="3">
        <f t="shared" si="27"/>
        <v>-4.3909298020788967E-2</v>
      </c>
      <c r="X331" s="3">
        <f t="shared" si="28"/>
        <v>-6.0567418135785638E-2</v>
      </c>
    </row>
    <row r="332" spans="1:24" x14ac:dyDescent="0.25">
      <c r="A332" t="s">
        <v>455</v>
      </c>
      <c r="B332" t="s">
        <v>51</v>
      </c>
      <c r="C332" t="s">
        <v>52</v>
      </c>
      <c r="D332" t="s">
        <v>53</v>
      </c>
      <c r="E332" t="s">
        <v>54</v>
      </c>
      <c r="F332" t="s">
        <v>55</v>
      </c>
      <c r="G332" t="s">
        <v>56</v>
      </c>
      <c r="H332" t="s">
        <v>57</v>
      </c>
      <c r="I332" t="s">
        <v>58</v>
      </c>
      <c r="J332" t="s">
        <v>59</v>
      </c>
      <c r="K332" t="s">
        <v>60</v>
      </c>
      <c r="L332" t="s">
        <v>11</v>
      </c>
      <c r="O332">
        <v>2093</v>
      </c>
      <c r="P332">
        <v>2013</v>
      </c>
      <c r="Q332">
        <v>1471</v>
      </c>
      <c r="R332">
        <v>1124</v>
      </c>
      <c r="S332">
        <v>1424</v>
      </c>
      <c r="U332" s="3">
        <f t="shared" si="25"/>
        <v>-3.8222646918299095E-2</v>
      </c>
      <c r="V332" s="3">
        <f t="shared" si="26"/>
        <v>-0.26924987580725285</v>
      </c>
      <c r="W332" s="3">
        <f t="shared" si="27"/>
        <v>-0.23589394969408567</v>
      </c>
      <c r="X332" s="3">
        <f t="shared" si="28"/>
        <v>0.2669039145907473</v>
      </c>
    </row>
    <row r="333" spans="1:24" x14ac:dyDescent="0.25">
      <c r="A333" t="s">
        <v>456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10</v>
      </c>
      <c r="L333" t="s">
        <v>11</v>
      </c>
      <c r="O333">
        <v>653.55999999999995</v>
      </c>
      <c r="P333">
        <v>723.75</v>
      </c>
      <c r="Q333">
        <v>567.19000000000005</v>
      </c>
      <c r="R333">
        <v>629.66999999999996</v>
      </c>
      <c r="S333">
        <v>682.29</v>
      </c>
      <c r="U333" s="3">
        <f t="shared" si="25"/>
        <v>0.10739641348919772</v>
      </c>
      <c r="V333" s="3">
        <f t="shared" si="26"/>
        <v>-0.21631778929188247</v>
      </c>
      <c r="W333" s="3">
        <f t="shared" si="27"/>
        <v>0.11015709021668206</v>
      </c>
      <c r="X333" s="3">
        <f t="shared" si="28"/>
        <v>8.3567583019676983E-2</v>
      </c>
    </row>
    <row r="334" spans="1:24" x14ac:dyDescent="0.25">
      <c r="A334" t="s">
        <v>457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  <c r="L334" t="s">
        <v>11</v>
      </c>
      <c r="O334">
        <v>351.82</v>
      </c>
      <c r="P334">
        <v>539.99</v>
      </c>
      <c r="Q334">
        <v>603.91999999999996</v>
      </c>
      <c r="R334">
        <v>692.49</v>
      </c>
      <c r="S334">
        <v>786.15</v>
      </c>
      <c r="U334" s="3">
        <f t="shared" si="25"/>
        <v>0.53484736512989606</v>
      </c>
      <c r="V334" s="3">
        <f t="shared" si="26"/>
        <v>0.11839108131632058</v>
      </c>
      <c r="W334" s="3">
        <f t="shared" si="27"/>
        <v>0.14665849781428014</v>
      </c>
      <c r="X334" s="3">
        <f t="shared" si="28"/>
        <v>0.13525105055668668</v>
      </c>
    </row>
    <row r="335" spans="1:24" x14ac:dyDescent="0.25">
      <c r="A335" t="s">
        <v>458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10</v>
      </c>
      <c r="L335" t="s">
        <v>11</v>
      </c>
      <c r="O335">
        <v>1471</v>
      </c>
      <c r="P335">
        <v>1699</v>
      </c>
      <c r="Q335">
        <v>1478</v>
      </c>
      <c r="R335">
        <v>447</v>
      </c>
      <c r="S335">
        <v>723</v>
      </c>
      <c r="U335" s="3">
        <f t="shared" si="25"/>
        <v>0.15499660095173351</v>
      </c>
      <c r="V335" s="3">
        <f t="shared" si="26"/>
        <v>-0.13007651559741024</v>
      </c>
      <c r="W335" s="3">
        <f t="shared" si="27"/>
        <v>-0.69756427604871452</v>
      </c>
      <c r="X335" s="3">
        <f t="shared" si="28"/>
        <v>0.6174496644295302</v>
      </c>
    </row>
    <row r="336" spans="1:24" x14ac:dyDescent="0.25">
      <c r="A336" t="s">
        <v>459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 t="s">
        <v>11</v>
      </c>
      <c r="O336">
        <v>1114.31</v>
      </c>
      <c r="P336">
        <v>1283.32</v>
      </c>
      <c r="Q336">
        <v>1150.1600000000001</v>
      </c>
      <c r="R336">
        <v>1023.91</v>
      </c>
      <c r="S336">
        <v>863.84</v>
      </c>
      <c r="U336" s="3">
        <f t="shared" si="25"/>
        <v>0.15167233534653732</v>
      </c>
      <c r="V336" s="3">
        <f t="shared" si="26"/>
        <v>-0.10376211700900778</v>
      </c>
      <c r="W336" s="3">
        <f t="shared" si="27"/>
        <v>-0.1097673367183697</v>
      </c>
      <c r="X336" s="3">
        <f t="shared" si="28"/>
        <v>-0.15633209950093263</v>
      </c>
    </row>
    <row r="337" spans="1:24" x14ac:dyDescent="0.25">
      <c r="A337" t="s">
        <v>562</v>
      </c>
      <c r="B337" t="s">
        <v>192</v>
      </c>
      <c r="C337" t="s">
        <v>193</v>
      </c>
      <c r="D337" t="s">
        <v>194</v>
      </c>
      <c r="E337" t="s">
        <v>195</v>
      </c>
      <c r="F337" t="s">
        <v>196</v>
      </c>
      <c r="G337" t="s">
        <v>197</v>
      </c>
      <c r="H337" t="s">
        <v>198</v>
      </c>
      <c r="I337" t="s">
        <v>199</v>
      </c>
      <c r="J337" t="s">
        <v>200</v>
      </c>
      <c r="K337" t="s">
        <v>201</v>
      </c>
      <c r="L337" t="s">
        <v>11</v>
      </c>
      <c r="O337">
        <v>312.27</v>
      </c>
      <c r="P337">
        <v>296.52999999999997</v>
      </c>
      <c r="Q337">
        <v>215.5</v>
      </c>
      <c r="R337">
        <v>295.60000000000002</v>
      </c>
      <c r="S337">
        <v>394</v>
      </c>
      <c r="U337" s="3">
        <f t="shared" si="25"/>
        <v>-5.0405098152240084E-2</v>
      </c>
      <c r="V337" s="3">
        <f t="shared" si="26"/>
        <v>-0.27326071561056209</v>
      </c>
      <c r="W337" s="3">
        <f t="shared" si="27"/>
        <v>0.37169373549883999</v>
      </c>
      <c r="X337" s="3">
        <f t="shared" si="28"/>
        <v>0.33288227334235443</v>
      </c>
    </row>
    <row r="338" spans="1:24" x14ac:dyDescent="0.25">
      <c r="A338" t="s">
        <v>461</v>
      </c>
      <c r="B338" t="s">
        <v>66</v>
      </c>
      <c r="C338" t="s">
        <v>67</v>
      </c>
      <c r="D338" t="s">
        <v>68</v>
      </c>
      <c r="E338" t="s">
        <v>69</v>
      </c>
      <c r="F338" t="s">
        <v>70</v>
      </c>
      <c r="G338" t="s">
        <v>71</v>
      </c>
      <c r="H338" t="s">
        <v>72</v>
      </c>
      <c r="I338" t="s">
        <v>73</v>
      </c>
      <c r="J338" t="s">
        <v>74</v>
      </c>
      <c r="K338" t="s">
        <v>75</v>
      </c>
      <c r="L338" t="s">
        <v>11</v>
      </c>
      <c r="O338">
        <v>795</v>
      </c>
      <c r="P338">
        <v>396</v>
      </c>
      <c r="Q338">
        <v>884</v>
      </c>
      <c r="R338">
        <v>905</v>
      </c>
      <c r="S338">
        <v>926</v>
      </c>
      <c r="U338" s="3">
        <f t="shared" si="25"/>
        <v>-0.50188679245283019</v>
      </c>
      <c r="V338" s="3">
        <f t="shared" si="26"/>
        <v>1.2323232323232323</v>
      </c>
      <c r="W338" s="3">
        <f t="shared" si="27"/>
        <v>2.3755656108597284E-2</v>
      </c>
      <c r="X338" s="3">
        <f t="shared" si="28"/>
        <v>2.3204419889502764E-2</v>
      </c>
    </row>
    <row r="339" spans="1:24" x14ac:dyDescent="0.25">
      <c r="A339" t="s">
        <v>462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 t="s">
        <v>11</v>
      </c>
      <c r="O339">
        <v>231</v>
      </c>
      <c r="P339">
        <v>755</v>
      </c>
      <c r="Q339">
        <v>574</v>
      </c>
      <c r="R339">
        <v>811</v>
      </c>
      <c r="S339">
        <v>651</v>
      </c>
      <c r="U339" s="3">
        <f t="shared" si="25"/>
        <v>2.2683982683982684</v>
      </c>
      <c r="V339" s="3">
        <f t="shared" si="26"/>
        <v>-0.23973509933774834</v>
      </c>
      <c r="W339" s="3">
        <f t="shared" si="27"/>
        <v>0.41289198606271776</v>
      </c>
      <c r="X339" s="3">
        <f t="shared" si="28"/>
        <v>-0.19728729963008632</v>
      </c>
    </row>
    <row r="340" spans="1:24" x14ac:dyDescent="0.25">
      <c r="A340" t="s">
        <v>463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 t="s">
        <v>11</v>
      </c>
      <c r="O340">
        <v>1251.32</v>
      </c>
      <c r="P340">
        <v>1306.04</v>
      </c>
      <c r="Q340">
        <v>901.85</v>
      </c>
      <c r="R340">
        <v>1099.48</v>
      </c>
      <c r="S340">
        <v>1110.67</v>
      </c>
      <c r="U340" s="3">
        <f t="shared" si="25"/>
        <v>4.3729821308698041E-2</v>
      </c>
      <c r="V340" s="3">
        <f t="shared" si="26"/>
        <v>-0.30947750451747263</v>
      </c>
      <c r="W340" s="3">
        <f t="shared" si="27"/>
        <v>0.21913843765592947</v>
      </c>
      <c r="X340" s="3">
        <f t="shared" si="28"/>
        <v>1.0177538472732613E-2</v>
      </c>
    </row>
    <row r="341" spans="1:24" x14ac:dyDescent="0.25">
      <c r="A341" t="s">
        <v>464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O341">
        <v>263.26</v>
      </c>
      <c r="P341">
        <v>246.56</v>
      </c>
      <c r="Q341">
        <v>273.14</v>
      </c>
      <c r="R341">
        <v>321.85000000000002</v>
      </c>
      <c r="S341">
        <v>381.06</v>
      </c>
      <c r="U341" s="3">
        <f t="shared" si="25"/>
        <v>-6.343538706981687E-2</v>
      </c>
      <c r="V341" s="3">
        <f t="shared" si="26"/>
        <v>0.10780337443218682</v>
      </c>
      <c r="W341" s="3">
        <f t="shared" si="27"/>
        <v>0.17833345537087222</v>
      </c>
      <c r="X341" s="3">
        <f t="shared" si="28"/>
        <v>0.183967686810626</v>
      </c>
    </row>
    <row r="342" spans="1:24" x14ac:dyDescent="0.25">
      <c r="A342" t="s">
        <v>465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 t="s">
        <v>11</v>
      </c>
      <c r="O342">
        <v>485.21</v>
      </c>
      <c r="P342">
        <v>549.05999999999995</v>
      </c>
      <c r="Q342">
        <v>539.1</v>
      </c>
      <c r="R342">
        <v>523.72</v>
      </c>
      <c r="S342">
        <v>537.04999999999995</v>
      </c>
      <c r="U342" s="3">
        <f t="shared" si="25"/>
        <v>0.13159250633746206</v>
      </c>
      <c r="V342" s="3">
        <f t="shared" si="26"/>
        <v>-1.8140093978799992E-2</v>
      </c>
      <c r="W342" s="3">
        <f t="shared" si="27"/>
        <v>-2.852902986458912E-2</v>
      </c>
      <c r="X342" s="3">
        <f t="shared" si="28"/>
        <v>2.5452531887267867E-2</v>
      </c>
    </row>
    <row r="343" spans="1:24" x14ac:dyDescent="0.25">
      <c r="A343" t="s">
        <v>466</v>
      </c>
      <c r="B343" t="s">
        <v>116</v>
      </c>
      <c r="C343" t="s">
        <v>166</v>
      </c>
      <c r="D343" t="s">
        <v>167</v>
      </c>
      <c r="E343" t="s">
        <v>168</v>
      </c>
      <c r="F343" t="s">
        <v>169</v>
      </c>
      <c r="G343" t="s">
        <v>170</v>
      </c>
      <c r="H343" t="s">
        <v>171</v>
      </c>
      <c r="I343" t="s">
        <v>172</v>
      </c>
      <c r="J343" t="s">
        <v>173</v>
      </c>
      <c r="K343" t="s">
        <v>174</v>
      </c>
      <c r="L343" t="s">
        <v>11</v>
      </c>
      <c r="O343">
        <v>130.66</v>
      </c>
      <c r="P343">
        <v>223.1</v>
      </c>
      <c r="Q343">
        <v>237.8</v>
      </c>
      <c r="R343">
        <v>142.30000000000001</v>
      </c>
      <c r="S343">
        <v>372.1</v>
      </c>
      <c r="U343" s="3">
        <f t="shared" si="25"/>
        <v>0.70748507576917186</v>
      </c>
      <c r="V343" s="3">
        <f t="shared" si="26"/>
        <v>6.5889735544598912E-2</v>
      </c>
      <c r="W343" s="3">
        <f t="shared" si="27"/>
        <v>-0.40159798149705633</v>
      </c>
      <c r="X343" s="3">
        <f t="shared" si="28"/>
        <v>1.6148981026001406</v>
      </c>
    </row>
    <row r="344" spans="1:24" x14ac:dyDescent="0.25">
      <c r="A344" t="s">
        <v>467</v>
      </c>
      <c r="B344" t="s">
        <v>91</v>
      </c>
      <c r="C344" t="s">
        <v>92</v>
      </c>
      <c r="D344" t="s">
        <v>93</v>
      </c>
      <c r="E344" t="s">
        <v>94</v>
      </c>
      <c r="F344" t="s">
        <v>95</v>
      </c>
      <c r="G344" t="s">
        <v>96</v>
      </c>
      <c r="H344" t="s">
        <v>97</v>
      </c>
      <c r="I344" t="s">
        <v>98</v>
      </c>
      <c r="J344" t="s">
        <v>99</v>
      </c>
      <c r="K344" t="s">
        <v>100</v>
      </c>
      <c r="L344" t="s">
        <v>11</v>
      </c>
      <c r="O344">
        <v>1300</v>
      </c>
      <c r="P344">
        <v>712</v>
      </c>
      <c r="Q344">
        <v>1203</v>
      </c>
      <c r="R344">
        <v>1367</v>
      </c>
      <c r="S344">
        <v>1503</v>
      </c>
      <c r="U344" s="3">
        <f t="shared" si="25"/>
        <v>-0.4523076923076923</v>
      </c>
      <c r="V344" s="3">
        <f t="shared" si="26"/>
        <v>0.6896067415730337</v>
      </c>
      <c r="W344" s="3">
        <f t="shared" si="27"/>
        <v>0.13632585203657524</v>
      </c>
      <c r="X344" s="3">
        <f t="shared" si="28"/>
        <v>9.9487929773226041E-2</v>
      </c>
    </row>
    <row r="345" spans="1:24" x14ac:dyDescent="0.25">
      <c r="A345" t="s">
        <v>468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 t="s">
        <v>11</v>
      </c>
      <c r="O345">
        <v>829.6</v>
      </c>
      <c r="P345">
        <v>1209.4000000000001</v>
      </c>
      <c r="Q345">
        <v>1247.9000000000001</v>
      </c>
      <c r="R345">
        <v>1741.3</v>
      </c>
      <c r="S345">
        <v>1417.9</v>
      </c>
      <c r="U345" s="3">
        <f t="shared" si="25"/>
        <v>0.45781099324975899</v>
      </c>
      <c r="V345" s="3">
        <f t="shared" si="26"/>
        <v>3.1833967256490819E-2</v>
      </c>
      <c r="W345" s="3">
        <f t="shared" si="27"/>
        <v>0.39538424553249446</v>
      </c>
      <c r="X345" s="3">
        <f t="shared" si="28"/>
        <v>-0.18572331017056215</v>
      </c>
    </row>
    <row r="346" spans="1:24" x14ac:dyDescent="0.25">
      <c r="A346" t="s">
        <v>469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 t="s">
        <v>11</v>
      </c>
      <c r="O346">
        <v>159.87</v>
      </c>
      <c r="P346">
        <v>223.37</v>
      </c>
      <c r="Q346">
        <v>162.07</v>
      </c>
      <c r="R346">
        <v>146.63999999999999</v>
      </c>
      <c r="S346">
        <v>216.11</v>
      </c>
      <c r="U346" s="3">
        <f t="shared" si="25"/>
        <v>0.39719772315005941</v>
      </c>
      <c r="V346" s="3">
        <f t="shared" si="26"/>
        <v>-0.27443255584903975</v>
      </c>
      <c r="W346" s="3">
        <f t="shared" si="27"/>
        <v>-9.5205775282285479E-2</v>
      </c>
      <c r="X346" s="3">
        <f t="shared" si="28"/>
        <v>0.4737452264048011</v>
      </c>
    </row>
    <row r="347" spans="1:24" x14ac:dyDescent="0.25">
      <c r="A347" t="s">
        <v>470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 t="s">
        <v>11</v>
      </c>
      <c r="O347">
        <v>525.5</v>
      </c>
      <c r="P347">
        <v>-86.3</v>
      </c>
      <c r="Q347">
        <v>852.2</v>
      </c>
      <c r="R347">
        <v>827.4</v>
      </c>
      <c r="S347">
        <v>811.8</v>
      </c>
      <c r="U347" s="3">
        <f t="shared" si="25"/>
        <v>-1.1642245480494766</v>
      </c>
      <c r="V347" s="3">
        <f t="shared" si="26"/>
        <v>10.874855156431055</v>
      </c>
      <c r="W347" s="3">
        <f t="shared" si="27"/>
        <v>-2.9101149964797075E-2</v>
      </c>
      <c r="X347" s="3">
        <f t="shared" si="28"/>
        <v>-1.8854242204496038E-2</v>
      </c>
    </row>
    <row r="348" spans="1:24" x14ac:dyDescent="0.25">
      <c r="A348" t="s">
        <v>471</v>
      </c>
      <c r="B348" t="s">
        <v>66</v>
      </c>
      <c r="C348" t="s">
        <v>67</v>
      </c>
      <c r="D348" t="s">
        <v>68</v>
      </c>
      <c r="E348" t="s">
        <v>69</v>
      </c>
      <c r="F348" t="s">
        <v>70</v>
      </c>
      <c r="G348" t="s">
        <v>71</v>
      </c>
      <c r="H348" t="s">
        <v>72</v>
      </c>
      <c r="I348" t="s">
        <v>73</v>
      </c>
      <c r="J348" t="s">
        <v>74</v>
      </c>
      <c r="K348" t="s">
        <v>75</v>
      </c>
      <c r="L348" t="s">
        <v>11</v>
      </c>
      <c r="O348">
        <v>734.46</v>
      </c>
      <c r="P348">
        <v>434.13</v>
      </c>
      <c r="Q348">
        <v>858.19</v>
      </c>
      <c r="R348">
        <v>1173.25</v>
      </c>
      <c r="S348">
        <v>1455.93</v>
      </c>
      <c r="U348" s="3">
        <f t="shared" si="25"/>
        <v>-0.4089126705334532</v>
      </c>
      <c r="V348" s="3">
        <f t="shared" si="26"/>
        <v>0.97680418307880146</v>
      </c>
      <c r="W348" s="3">
        <f t="shared" si="27"/>
        <v>0.36712149990095427</v>
      </c>
      <c r="X348" s="3">
        <f t="shared" si="28"/>
        <v>0.24093756658853618</v>
      </c>
    </row>
    <row r="349" spans="1:24" x14ac:dyDescent="0.25">
      <c r="A349" t="s">
        <v>472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  <c r="L349" t="s">
        <v>11</v>
      </c>
      <c r="O349">
        <v>11477</v>
      </c>
      <c r="P349">
        <v>9325</v>
      </c>
      <c r="Q349">
        <v>9605</v>
      </c>
      <c r="R349">
        <v>8136</v>
      </c>
      <c r="S349">
        <v>6742</v>
      </c>
      <c r="U349" s="3">
        <f t="shared" si="25"/>
        <v>-0.18750544567395661</v>
      </c>
      <c r="V349" s="3">
        <f t="shared" si="26"/>
        <v>3.0026809651474532E-2</v>
      </c>
      <c r="W349" s="3">
        <f t="shared" si="27"/>
        <v>-0.15294117647058825</v>
      </c>
      <c r="X349" s="3">
        <f t="shared" si="28"/>
        <v>-0.17133726647000982</v>
      </c>
    </row>
    <row r="350" spans="1:24" x14ac:dyDescent="0.25">
      <c r="A350" t="s">
        <v>473</v>
      </c>
      <c r="C350" t="s">
        <v>103</v>
      </c>
      <c r="D350" t="s">
        <v>104</v>
      </c>
      <c r="E350" t="s">
        <v>105</v>
      </c>
      <c r="F350" t="s">
        <v>106</v>
      </c>
      <c r="G350" t="s">
        <v>107</v>
      </c>
      <c r="H350" t="s">
        <v>108</v>
      </c>
      <c r="I350" t="s">
        <v>109</v>
      </c>
      <c r="J350" t="s">
        <v>110</v>
      </c>
      <c r="K350" t="s">
        <v>111</v>
      </c>
      <c r="L350" t="s">
        <v>11</v>
      </c>
      <c r="O350">
        <v>1007.7</v>
      </c>
      <c r="P350">
        <v>1255.8</v>
      </c>
      <c r="Q350">
        <v>1172.3</v>
      </c>
      <c r="R350">
        <v>688.6</v>
      </c>
      <c r="S350">
        <v>741.8</v>
      </c>
      <c r="U350" s="3">
        <f t="shared" si="25"/>
        <v>0.24620422744864534</v>
      </c>
      <c r="V350" s="3">
        <f t="shared" si="26"/>
        <v>-6.6491479534957793E-2</v>
      </c>
      <c r="W350" s="3">
        <f t="shared" si="27"/>
        <v>-0.41260769427620914</v>
      </c>
      <c r="X350" s="3">
        <f t="shared" si="28"/>
        <v>7.7258205053732112E-2</v>
      </c>
    </row>
    <row r="351" spans="1:24" x14ac:dyDescent="0.25">
      <c r="A351" t="s">
        <v>474</v>
      </c>
      <c r="B351" t="s">
        <v>51</v>
      </c>
      <c r="C351" t="s">
        <v>52</v>
      </c>
      <c r="D351" t="s">
        <v>53</v>
      </c>
      <c r="E351" t="s">
        <v>54</v>
      </c>
      <c r="F351" t="s">
        <v>55</v>
      </c>
      <c r="G351" t="s">
        <v>56</v>
      </c>
      <c r="H351" t="s">
        <v>57</v>
      </c>
      <c r="I351" t="s">
        <v>58</v>
      </c>
      <c r="J351" t="s">
        <v>59</v>
      </c>
      <c r="K351" t="s">
        <v>60</v>
      </c>
      <c r="L351" t="s">
        <v>11</v>
      </c>
      <c r="O351">
        <v>2282</v>
      </c>
      <c r="P351">
        <v>2649</v>
      </c>
      <c r="Q351">
        <v>3094</v>
      </c>
      <c r="R351">
        <v>2914</v>
      </c>
      <c r="S351">
        <v>1484</v>
      </c>
      <c r="U351" s="3">
        <f t="shared" si="25"/>
        <v>0.16082383873794917</v>
      </c>
      <c r="V351" s="3">
        <f t="shared" si="26"/>
        <v>0.16798791996979992</v>
      </c>
      <c r="W351" s="3">
        <f t="shared" si="27"/>
        <v>-5.8177117000646414E-2</v>
      </c>
      <c r="X351" s="3">
        <f t="shared" si="28"/>
        <v>-0.49073438572409062</v>
      </c>
    </row>
    <row r="352" spans="1:24" x14ac:dyDescent="0.25">
      <c r="A352" t="s">
        <v>395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 t="s">
        <v>11</v>
      </c>
      <c r="O352">
        <v>406.43</v>
      </c>
      <c r="P352">
        <v>621.41999999999996</v>
      </c>
      <c r="Q352">
        <v>451</v>
      </c>
      <c r="R352">
        <v>705</v>
      </c>
      <c r="S352">
        <v>936</v>
      </c>
      <c r="U352" s="3">
        <f t="shared" si="25"/>
        <v>0.52897177865807132</v>
      </c>
      <c r="V352" s="3">
        <f t="shared" si="26"/>
        <v>-0.27424286311995105</v>
      </c>
      <c r="W352" s="3">
        <f t="shared" si="27"/>
        <v>0.56319290465631933</v>
      </c>
      <c r="X352" s="3">
        <f t="shared" si="28"/>
        <v>0.32765957446808508</v>
      </c>
    </row>
    <row r="353" spans="1:24" x14ac:dyDescent="0.25">
      <c r="A353" t="s">
        <v>476</v>
      </c>
      <c r="B353" t="s">
        <v>1</v>
      </c>
      <c r="C353" t="s">
        <v>2</v>
      </c>
      <c r="D353" t="s">
        <v>3</v>
      </c>
      <c r="E353" t="s">
        <v>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10</v>
      </c>
      <c r="L353" t="s">
        <v>11</v>
      </c>
      <c r="O353">
        <v>980</v>
      </c>
      <c r="P353">
        <v>872</v>
      </c>
      <c r="Q353">
        <v>639</v>
      </c>
      <c r="R353">
        <v>804</v>
      </c>
      <c r="S353">
        <v>871</v>
      </c>
      <c r="U353" s="3">
        <f t="shared" si="25"/>
        <v>-0.11020408163265306</v>
      </c>
      <c r="V353" s="3">
        <f t="shared" si="26"/>
        <v>-0.2672018348623853</v>
      </c>
      <c r="W353" s="3">
        <f t="shared" si="27"/>
        <v>0.25821596244131456</v>
      </c>
      <c r="X353" s="3">
        <f t="shared" si="28"/>
        <v>8.3333333333333329E-2</v>
      </c>
    </row>
    <row r="354" spans="1:24" x14ac:dyDescent="0.25">
      <c r="A354" t="s">
        <v>477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 t="s">
        <v>11</v>
      </c>
      <c r="O354">
        <v>1631</v>
      </c>
      <c r="P354">
        <v>1997</v>
      </c>
      <c r="Q354">
        <v>1430</v>
      </c>
      <c r="R354">
        <v>1458</v>
      </c>
      <c r="S354">
        <v>1130</v>
      </c>
      <c r="U354" s="3">
        <f t="shared" si="25"/>
        <v>0.22440220723482526</v>
      </c>
      <c r="V354" s="3">
        <f t="shared" si="26"/>
        <v>-0.28392588883324987</v>
      </c>
      <c r="W354" s="3">
        <f t="shared" si="27"/>
        <v>1.9580419580419582E-2</v>
      </c>
      <c r="X354" s="3">
        <f t="shared" si="28"/>
        <v>-0.22496570644718794</v>
      </c>
    </row>
    <row r="355" spans="1:24" x14ac:dyDescent="0.25">
      <c r="A355" t="s">
        <v>478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O355">
        <v>4996</v>
      </c>
      <c r="P355">
        <v>5712</v>
      </c>
      <c r="Q355">
        <v>6209</v>
      </c>
      <c r="R355">
        <v>5233</v>
      </c>
      <c r="S355">
        <v>5493</v>
      </c>
      <c r="U355" s="3">
        <f t="shared" si="25"/>
        <v>0.14331465172137711</v>
      </c>
      <c r="V355" s="3">
        <f t="shared" si="26"/>
        <v>8.7009803921568624E-2</v>
      </c>
      <c r="W355" s="3">
        <f t="shared" si="27"/>
        <v>-0.15719117410210984</v>
      </c>
      <c r="X355" s="3">
        <f t="shared" si="28"/>
        <v>4.9684693292566404E-2</v>
      </c>
    </row>
    <row r="356" spans="1:24" x14ac:dyDescent="0.25">
      <c r="A356" t="s">
        <v>479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 t="s">
        <v>11</v>
      </c>
      <c r="O356">
        <v>38.25</v>
      </c>
      <c r="P356">
        <v>146.99</v>
      </c>
      <c r="Q356">
        <v>352.42</v>
      </c>
      <c r="R356">
        <v>225.86</v>
      </c>
      <c r="S356">
        <v>341.79</v>
      </c>
      <c r="U356" s="3">
        <f t="shared" si="25"/>
        <v>2.8428758169934643</v>
      </c>
      <c r="V356" s="3">
        <f t="shared" si="26"/>
        <v>1.3975780665351385</v>
      </c>
      <c r="W356" s="3">
        <f t="shared" si="27"/>
        <v>-0.35911696271494237</v>
      </c>
      <c r="X356" s="3">
        <f t="shared" si="28"/>
        <v>0.5132825644204374</v>
      </c>
    </row>
    <row r="357" spans="1:24" x14ac:dyDescent="0.25">
      <c r="A357" t="s">
        <v>480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 t="s">
        <v>11</v>
      </c>
      <c r="O357">
        <v>157.33000000000001</v>
      </c>
      <c r="P357">
        <v>1602.66</v>
      </c>
      <c r="Q357">
        <v>519.69000000000005</v>
      </c>
      <c r="R357">
        <v>555.55999999999995</v>
      </c>
      <c r="S357">
        <v>177.27</v>
      </c>
      <c r="U357" s="3">
        <f t="shared" si="25"/>
        <v>9.1866141231805756</v>
      </c>
      <c r="V357" s="3">
        <f t="shared" si="26"/>
        <v>-0.67573284414660628</v>
      </c>
      <c r="W357" s="3">
        <f t="shared" si="27"/>
        <v>6.9021916912005016E-2</v>
      </c>
      <c r="X357" s="3">
        <f t="shared" si="28"/>
        <v>-0.68091655266757867</v>
      </c>
    </row>
    <row r="358" spans="1:24" x14ac:dyDescent="0.25">
      <c r="A358" t="s">
        <v>481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  <c r="L358" t="s">
        <v>11</v>
      </c>
      <c r="O358">
        <v>386</v>
      </c>
      <c r="P358">
        <v>507</v>
      </c>
      <c r="Q358">
        <v>689</v>
      </c>
      <c r="R358">
        <v>830</v>
      </c>
      <c r="S358">
        <v>885</v>
      </c>
      <c r="U358" s="3">
        <f t="shared" si="25"/>
        <v>0.31347150259067358</v>
      </c>
      <c r="V358" s="3">
        <f t="shared" si="26"/>
        <v>0.35897435897435898</v>
      </c>
      <c r="W358" s="3">
        <f t="shared" si="27"/>
        <v>0.204644412191582</v>
      </c>
      <c r="X358" s="3">
        <f t="shared" si="28"/>
        <v>6.6265060240963861E-2</v>
      </c>
    </row>
    <row r="359" spans="1:24" x14ac:dyDescent="0.25">
      <c r="A359" t="s">
        <v>482</v>
      </c>
      <c r="B359" t="s">
        <v>102</v>
      </c>
      <c r="C359" t="s">
        <v>103</v>
      </c>
      <c r="D359" t="s">
        <v>104</v>
      </c>
      <c r="E359" t="s">
        <v>105</v>
      </c>
      <c r="F359" t="s">
        <v>106</v>
      </c>
      <c r="G359" t="s">
        <v>107</v>
      </c>
      <c r="H359" t="s">
        <v>108</v>
      </c>
      <c r="I359" t="s">
        <v>109</v>
      </c>
      <c r="J359" t="s">
        <v>110</v>
      </c>
      <c r="K359" t="s">
        <v>111</v>
      </c>
      <c r="L359" t="s">
        <v>11</v>
      </c>
      <c r="O359">
        <v>432.35</v>
      </c>
      <c r="P359">
        <v>345.91</v>
      </c>
      <c r="Q359">
        <v>281.3</v>
      </c>
      <c r="R359">
        <v>89.8</v>
      </c>
      <c r="S359">
        <v>737.3</v>
      </c>
      <c r="U359" s="3">
        <f t="shared" si="25"/>
        <v>-0.19993061177286919</v>
      </c>
      <c r="V359" s="3">
        <f t="shared" si="26"/>
        <v>-0.18678268913879337</v>
      </c>
      <c r="W359" s="3">
        <f t="shared" si="27"/>
        <v>-0.68076786349093488</v>
      </c>
      <c r="X359" s="3">
        <f t="shared" si="28"/>
        <v>7.2104677060133628</v>
      </c>
    </row>
    <row r="360" spans="1:24" x14ac:dyDescent="0.25">
      <c r="A360" t="s">
        <v>483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O360">
        <v>1973</v>
      </c>
      <c r="P360">
        <v>2057</v>
      </c>
      <c r="Q360">
        <v>2307</v>
      </c>
      <c r="R360">
        <v>2480</v>
      </c>
      <c r="S360">
        <v>2643</v>
      </c>
      <c r="U360" s="3">
        <f t="shared" si="25"/>
        <v>4.2574759249873292E-2</v>
      </c>
      <c r="V360" s="3">
        <f t="shared" si="26"/>
        <v>0.12153621779290229</v>
      </c>
      <c r="W360" s="3">
        <f t="shared" si="27"/>
        <v>7.4989163415691368E-2</v>
      </c>
      <c r="X360" s="3">
        <f t="shared" si="28"/>
        <v>6.5725806451612898E-2</v>
      </c>
    </row>
    <row r="361" spans="1:24" x14ac:dyDescent="0.25">
      <c r="A361" t="s">
        <v>484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 t="s">
        <v>11</v>
      </c>
      <c r="O361">
        <v>747.3</v>
      </c>
      <c r="P361">
        <v>974.5</v>
      </c>
      <c r="Q361">
        <v>915.4</v>
      </c>
      <c r="R361">
        <v>121.7</v>
      </c>
      <c r="S361">
        <v>903</v>
      </c>
      <c r="U361" s="3">
        <f t="shared" si="25"/>
        <v>0.30402783353405599</v>
      </c>
      <c r="V361" s="3">
        <f t="shared" si="26"/>
        <v>-6.0646485377116491E-2</v>
      </c>
      <c r="W361" s="3">
        <f t="shared" si="27"/>
        <v>-0.86705265457723391</v>
      </c>
      <c r="X361" s="3">
        <f t="shared" si="28"/>
        <v>6.4198849630238284</v>
      </c>
    </row>
    <row r="362" spans="1:24" x14ac:dyDescent="0.25">
      <c r="A362" t="s">
        <v>485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 t="s">
        <v>11</v>
      </c>
      <c r="O362">
        <v>1344</v>
      </c>
      <c r="P362">
        <v>1710</v>
      </c>
      <c r="Q362">
        <v>-2219</v>
      </c>
      <c r="R362">
        <v>-1772</v>
      </c>
      <c r="S362">
        <v>-2191</v>
      </c>
      <c r="U362" s="3">
        <f t="shared" si="25"/>
        <v>0.27232142857142855</v>
      </c>
      <c r="V362" s="3">
        <f t="shared" si="26"/>
        <v>-2.2976608187134504</v>
      </c>
      <c r="W362" s="3">
        <f t="shared" si="27"/>
        <v>0.2014420910319964</v>
      </c>
      <c r="X362" s="3">
        <f t="shared" si="28"/>
        <v>-0.23645598194130926</v>
      </c>
    </row>
    <row r="363" spans="1:24" x14ac:dyDescent="0.25">
      <c r="A363" t="s">
        <v>486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  <c r="L363" t="s">
        <v>11</v>
      </c>
      <c r="O363">
        <v>600</v>
      </c>
      <c r="P363">
        <v>594</v>
      </c>
      <c r="Q363">
        <v>630</v>
      </c>
      <c r="R363">
        <v>136</v>
      </c>
      <c r="S363">
        <v>880</v>
      </c>
      <c r="U363" s="3">
        <f t="shared" si="25"/>
        <v>-0.01</v>
      </c>
      <c r="V363" s="3">
        <f t="shared" si="26"/>
        <v>6.0606060606060608E-2</v>
      </c>
      <c r="W363" s="3">
        <f t="shared" si="27"/>
        <v>-0.78412698412698412</v>
      </c>
      <c r="X363" s="3">
        <f t="shared" si="28"/>
        <v>5.4705882352941178</v>
      </c>
    </row>
    <row r="364" spans="1:24" x14ac:dyDescent="0.25">
      <c r="A364" t="s">
        <v>392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 t="s">
        <v>11</v>
      </c>
      <c r="O364">
        <v>320</v>
      </c>
      <c r="P364">
        <v>687</v>
      </c>
      <c r="Q364">
        <v>353</v>
      </c>
      <c r="R364">
        <v>504</v>
      </c>
      <c r="S364">
        <v>716</v>
      </c>
      <c r="U364" s="3">
        <f t="shared" si="25"/>
        <v>1.1468750000000001</v>
      </c>
      <c r="V364" s="3">
        <f t="shared" si="26"/>
        <v>-0.48617176128093159</v>
      </c>
      <c r="W364" s="3">
        <f t="shared" si="27"/>
        <v>0.42776203966005666</v>
      </c>
      <c r="X364" s="3">
        <f t="shared" si="28"/>
        <v>0.42063492063492064</v>
      </c>
    </row>
    <row r="365" spans="1:24" x14ac:dyDescent="0.25">
      <c r="A365" t="s">
        <v>488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10</v>
      </c>
      <c r="L365" t="s">
        <v>11</v>
      </c>
      <c r="O365">
        <v>-159.77000000000001</v>
      </c>
      <c r="P365">
        <v>-54.43</v>
      </c>
      <c r="Q365">
        <v>-80.67</v>
      </c>
      <c r="R365">
        <v>-152.65</v>
      </c>
      <c r="S365">
        <v>-96.08</v>
      </c>
      <c r="U365" s="3">
        <f t="shared" si="25"/>
        <v>0.65932277649120608</v>
      </c>
      <c r="V365" s="3">
        <f t="shared" si="26"/>
        <v>-0.48208708432849534</v>
      </c>
      <c r="W365" s="3">
        <f t="shared" si="27"/>
        <v>-0.89227717862898226</v>
      </c>
      <c r="X365" s="3">
        <f t="shared" si="28"/>
        <v>0.37058630854896824</v>
      </c>
    </row>
    <row r="366" spans="1:24" x14ac:dyDescent="0.25">
      <c r="A366" t="s">
        <v>489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  <c r="L366" t="s">
        <v>11</v>
      </c>
      <c r="O366">
        <v>520</v>
      </c>
      <c r="P366">
        <v>621</v>
      </c>
      <c r="Q366">
        <v>961</v>
      </c>
      <c r="R366">
        <v>816</v>
      </c>
      <c r="S366">
        <v>828</v>
      </c>
      <c r="U366" s="3">
        <f t="shared" si="25"/>
        <v>0.19423076923076923</v>
      </c>
      <c r="V366" s="3">
        <f t="shared" si="26"/>
        <v>0.54750402576489532</v>
      </c>
      <c r="W366" s="3">
        <f t="shared" si="27"/>
        <v>-0.15088449531737774</v>
      </c>
      <c r="X366" s="3">
        <f t="shared" si="28"/>
        <v>1.4705882352941176E-2</v>
      </c>
    </row>
    <row r="367" spans="1:24" x14ac:dyDescent="0.25">
      <c r="A367" t="s">
        <v>490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O367">
        <v>2863</v>
      </c>
      <c r="P367">
        <v>2937</v>
      </c>
      <c r="Q367">
        <v>2790</v>
      </c>
      <c r="R367">
        <v>2923</v>
      </c>
      <c r="S367">
        <v>3049</v>
      </c>
      <c r="U367" s="3">
        <f t="shared" si="25"/>
        <v>2.5847013622074748E-2</v>
      </c>
      <c r="V367" s="3">
        <f t="shared" si="26"/>
        <v>-5.0051072522982638E-2</v>
      </c>
      <c r="W367" s="3">
        <f t="shared" si="27"/>
        <v>4.7670250896057351E-2</v>
      </c>
      <c r="X367" s="3">
        <f t="shared" si="28"/>
        <v>4.3106397536777287E-2</v>
      </c>
    </row>
    <row r="368" spans="1:24" x14ac:dyDescent="0.25">
      <c r="A368" t="s">
        <v>491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  <c r="L368" t="s">
        <v>11</v>
      </c>
      <c r="O368">
        <v>3124</v>
      </c>
      <c r="P368">
        <v>3494</v>
      </c>
      <c r="Q368">
        <v>-589</v>
      </c>
      <c r="R368">
        <v>-2623</v>
      </c>
      <c r="S368">
        <v>-392</v>
      </c>
      <c r="U368" s="3">
        <f t="shared" si="25"/>
        <v>0.11843790012804098</v>
      </c>
      <c r="V368" s="3">
        <f t="shared" si="26"/>
        <v>-1.1685746994848312</v>
      </c>
      <c r="W368" s="3">
        <f t="shared" si="27"/>
        <v>-3.4533106960950763</v>
      </c>
      <c r="X368" s="3">
        <f t="shared" si="28"/>
        <v>0.85055280213495998</v>
      </c>
    </row>
    <row r="369" spans="1:24" x14ac:dyDescent="0.25">
      <c r="A369" t="s">
        <v>492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  <c r="L369" t="s">
        <v>11</v>
      </c>
      <c r="O369">
        <v>2965</v>
      </c>
      <c r="P369">
        <v>3134</v>
      </c>
      <c r="Q369">
        <v>2442</v>
      </c>
      <c r="R369">
        <v>2582</v>
      </c>
      <c r="S369">
        <v>3128</v>
      </c>
      <c r="U369" s="3">
        <f t="shared" si="25"/>
        <v>5.6998313659359187E-2</v>
      </c>
      <c r="V369" s="3">
        <f t="shared" si="26"/>
        <v>-0.22080408423739631</v>
      </c>
      <c r="W369" s="3">
        <f t="shared" si="27"/>
        <v>5.7330057330057332E-2</v>
      </c>
      <c r="X369" s="3">
        <f t="shared" si="28"/>
        <v>0.21146398140975989</v>
      </c>
    </row>
    <row r="370" spans="1:24" x14ac:dyDescent="0.25">
      <c r="A370" s="4" t="s">
        <v>601</v>
      </c>
      <c r="B370" t="s">
        <v>122</v>
      </c>
      <c r="C370" t="s">
        <v>123</v>
      </c>
      <c r="D370" t="s">
        <v>124</v>
      </c>
      <c r="E370" t="s">
        <v>125</v>
      </c>
      <c r="F370" t="s">
        <v>126</v>
      </c>
      <c r="G370" t="s">
        <v>127</v>
      </c>
      <c r="H370" t="s">
        <v>128</v>
      </c>
      <c r="I370" t="s">
        <v>129</v>
      </c>
      <c r="J370" t="s">
        <v>130</v>
      </c>
      <c r="K370" t="s">
        <v>131</v>
      </c>
      <c r="L370" t="s">
        <v>11</v>
      </c>
      <c r="O370">
        <v>741</v>
      </c>
      <c r="P370">
        <v>713</v>
      </c>
      <c r="Q370">
        <v>345</v>
      </c>
      <c r="R370">
        <v>665</v>
      </c>
      <c r="S370">
        <v>1166</v>
      </c>
      <c r="U370" s="3">
        <f t="shared" si="25"/>
        <v>-3.7786774628879895E-2</v>
      </c>
      <c r="V370" s="3">
        <f t="shared" si="26"/>
        <v>-0.5161290322580645</v>
      </c>
      <c r="W370" s="3">
        <f t="shared" si="27"/>
        <v>0.92753623188405798</v>
      </c>
      <c r="X370" s="3">
        <f t="shared" si="28"/>
        <v>0.75338345864661649</v>
      </c>
    </row>
    <row r="371" spans="1:24" x14ac:dyDescent="0.25">
      <c r="A371" t="s">
        <v>494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  <c r="L371" t="s">
        <v>11</v>
      </c>
      <c r="O371">
        <v>755.17</v>
      </c>
      <c r="P371">
        <v>819.87</v>
      </c>
      <c r="Q371">
        <v>521.88</v>
      </c>
      <c r="R371">
        <v>957.96</v>
      </c>
      <c r="S371">
        <v>1040.8</v>
      </c>
      <c r="U371" s="3">
        <f t="shared" si="25"/>
        <v>8.5676072937219502E-2</v>
      </c>
      <c r="V371" s="3">
        <f t="shared" si="26"/>
        <v>-0.36346006074133708</v>
      </c>
      <c r="W371" s="3">
        <f t="shared" si="27"/>
        <v>0.83559438951483112</v>
      </c>
      <c r="X371" s="3">
        <f t="shared" si="28"/>
        <v>8.6475426948933065E-2</v>
      </c>
    </row>
    <row r="372" spans="1:24" x14ac:dyDescent="0.25">
      <c r="A372" t="s">
        <v>495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10</v>
      </c>
      <c r="L372" t="s">
        <v>11</v>
      </c>
      <c r="O372">
        <v>1058.94</v>
      </c>
      <c r="P372">
        <v>1222.18</v>
      </c>
      <c r="Q372">
        <v>1460.37</v>
      </c>
      <c r="R372">
        <v>1637.19</v>
      </c>
      <c r="S372">
        <v>1637.8</v>
      </c>
      <c r="U372" s="3">
        <f t="shared" si="25"/>
        <v>0.15415415415415415</v>
      </c>
      <c r="V372" s="3">
        <f t="shared" si="26"/>
        <v>0.19488945981770264</v>
      </c>
      <c r="W372" s="3">
        <f t="shared" si="27"/>
        <v>0.12107890466114764</v>
      </c>
      <c r="X372" s="3">
        <f t="shared" si="28"/>
        <v>3.7258962001960672E-4</v>
      </c>
    </row>
    <row r="373" spans="1:24" x14ac:dyDescent="0.25">
      <c r="A373" t="s">
        <v>496</v>
      </c>
      <c r="B373" t="s">
        <v>21</v>
      </c>
      <c r="C373" t="s">
        <v>22</v>
      </c>
      <c r="D373" t="s">
        <v>23</v>
      </c>
      <c r="E373" t="s">
        <v>24</v>
      </c>
      <c r="F373" t="s">
        <v>25</v>
      </c>
      <c r="G373" t="s">
        <v>26</v>
      </c>
      <c r="H373" t="s">
        <v>27</v>
      </c>
      <c r="I373" t="s">
        <v>28</v>
      </c>
      <c r="J373" t="s">
        <v>29</v>
      </c>
      <c r="K373" t="s">
        <v>30</v>
      </c>
      <c r="L373" t="s">
        <v>11</v>
      </c>
      <c r="O373">
        <v>988.1</v>
      </c>
      <c r="P373">
        <v>1060</v>
      </c>
      <c r="Q373">
        <v>1151.0999999999999</v>
      </c>
      <c r="R373">
        <v>1244.8</v>
      </c>
      <c r="S373">
        <v>1296.0999999999999</v>
      </c>
      <c r="U373" s="3">
        <f t="shared" si="25"/>
        <v>7.2765914381135485E-2</v>
      </c>
      <c r="V373" s="3">
        <f t="shared" si="26"/>
        <v>8.5943396226415003E-2</v>
      </c>
      <c r="W373" s="3">
        <f t="shared" si="27"/>
        <v>8.1400399617756969E-2</v>
      </c>
      <c r="X373" s="3">
        <f t="shared" si="28"/>
        <v>4.1211439588688913E-2</v>
      </c>
    </row>
    <row r="374" spans="1:24" x14ac:dyDescent="0.25">
      <c r="A374" t="s">
        <v>497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10</v>
      </c>
      <c r="L374" t="s">
        <v>11</v>
      </c>
      <c r="O374">
        <v>2055</v>
      </c>
      <c r="P374">
        <v>2456</v>
      </c>
      <c r="Q374">
        <v>2680</v>
      </c>
      <c r="R374">
        <v>1298</v>
      </c>
      <c r="S374">
        <v>1268</v>
      </c>
      <c r="U374" s="3">
        <f t="shared" si="25"/>
        <v>0.19513381995133819</v>
      </c>
      <c r="V374" s="3">
        <f t="shared" si="26"/>
        <v>9.1205211726384364E-2</v>
      </c>
      <c r="W374" s="3">
        <f t="shared" si="27"/>
        <v>-0.51567164179104474</v>
      </c>
      <c r="X374" s="3">
        <f t="shared" si="28"/>
        <v>-2.3112480739599383E-2</v>
      </c>
    </row>
    <row r="375" spans="1:24" x14ac:dyDescent="0.25">
      <c r="A375" t="s">
        <v>498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 t="s">
        <v>11</v>
      </c>
      <c r="O375">
        <v>163.68</v>
      </c>
      <c r="P375">
        <v>123.87</v>
      </c>
      <c r="Q375">
        <v>208.81</v>
      </c>
      <c r="R375">
        <v>244.07</v>
      </c>
      <c r="S375">
        <v>296.72000000000003</v>
      </c>
      <c r="U375" s="3">
        <f t="shared" si="25"/>
        <v>-0.24321847507331379</v>
      </c>
      <c r="V375" s="3">
        <f t="shared" si="26"/>
        <v>0.68571889884556381</v>
      </c>
      <c r="W375" s="3">
        <f t="shared" si="27"/>
        <v>0.16886164455725297</v>
      </c>
      <c r="X375" s="3">
        <f t="shared" si="28"/>
        <v>0.21571680255664374</v>
      </c>
    </row>
    <row r="376" spans="1:24" x14ac:dyDescent="0.25">
      <c r="A376" t="s">
        <v>499</v>
      </c>
      <c r="B376" t="s">
        <v>1</v>
      </c>
      <c r="C376" t="s">
        <v>2</v>
      </c>
      <c r="D376" t="s">
        <v>3</v>
      </c>
      <c r="E376" t="s">
        <v>4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10</v>
      </c>
      <c r="L376" t="s">
        <v>11</v>
      </c>
      <c r="O376">
        <v>670.56</v>
      </c>
      <c r="P376">
        <v>644.4</v>
      </c>
      <c r="Q376">
        <v>693.91</v>
      </c>
      <c r="R376">
        <v>697.94</v>
      </c>
      <c r="S376">
        <v>766.22</v>
      </c>
      <c r="U376" s="3">
        <f t="shared" si="25"/>
        <v>-3.901216893342873E-2</v>
      </c>
      <c r="V376" s="3">
        <f t="shared" si="26"/>
        <v>7.6831160769708251E-2</v>
      </c>
      <c r="W376" s="3">
        <f t="shared" si="27"/>
        <v>5.8076695825108248E-3</v>
      </c>
      <c r="X376" s="3">
        <f t="shared" si="28"/>
        <v>9.7830759091039304E-2</v>
      </c>
    </row>
    <row r="377" spans="1:24" x14ac:dyDescent="0.25">
      <c r="A377" t="s">
        <v>500</v>
      </c>
      <c r="B377" t="s">
        <v>399</v>
      </c>
      <c r="C377" t="s">
        <v>66</v>
      </c>
      <c r="D377" t="s">
        <v>67</v>
      </c>
      <c r="E377" t="s">
        <v>68</v>
      </c>
      <c r="F377" t="s">
        <v>69</v>
      </c>
      <c r="G377" t="s">
        <v>70</v>
      </c>
      <c r="H377" t="s">
        <v>71</v>
      </c>
      <c r="I377" t="s">
        <v>72</v>
      </c>
      <c r="J377" t="s">
        <v>9</v>
      </c>
      <c r="K377" t="s">
        <v>10</v>
      </c>
      <c r="L377" t="s">
        <v>11</v>
      </c>
      <c r="O377">
        <v>607.70000000000005</v>
      </c>
      <c r="P377">
        <v>303.60000000000002</v>
      </c>
      <c r="Q377">
        <v>260.3</v>
      </c>
      <c r="R377">
        <v>-4848.3</v>
      </c>
      <c r="S377">
        <v>280.10000000000002</v>
      </c>
      <c r="U377" s="3">
        <f t="shared" si="25"/>
        <v>-0.50041138719763045</v>
      </c>
      <c r="V377" s="3">
        <f t="shared" si="26"/>
        <v>-0.14262187088274048</v>
      </c>
      <c r="W377" s="3">
        <f t="shared" si="27"/>
        <v>-19.625816365731847</v>
      </c>
      <c r="X377" s="3">
        <f t="shared" si="28"/>
        <v>1.0577728275890519</v>
      </c>
    </row>
    <row r="378" spans="1:24" x14ac:dyDescent="0.25">
      <c r="A378" t="s">
        <v>501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10</v>
      </c>
      <c r="L378" t="s">
        <v>11</v>
      </c>
      <c r="O378">
        <v>1057.53</v>
      </c>
      <c r="P378">
        <v>1149.96</v>
      </c>
      <c r="Q378">
        <v>1317.69</v>
      </c>
      <c r="R378">
        <v>1460.44</v>
      </c>
      <c r="S378">
        <v>1448.47</v>
      </c>
      <c r="U378" s="3">
        <f t="shared" si="25"/>
        <v>8.7401775836146556E-2</v>
      </c>
      <c r="V378" s="3">
        <f t="shared" si="26"/>
        <v>0.14585724720859858</v>
      </c>
      <c r="W378" s="3">
        <f t="shared" si="27"/>
        <v>0.10833352305929315</v>
      </c>
      <c r="X378" s="3">
        <f t="shared" si="28"/>
        <v>-8.1961600613513919E-3</v>
      </c>
    </row>
    <row r="379" spans="1:24" x14ac:dyDescent="0.25">
      <c r="A379" t="s">
        <v>502</v>
      </c>
      <c r="B379" t="s">
        <v>51</v>
      </c>
      <c r="C379" t="s">
        <v>52</v>
      </c>
      <c r="D379" t="s">
        <v>53</v>
      </c>
      <c r="E379" t="s">
        <v>54</v>
      </c>
      <c r="F379" t="s">
        <v>55</v>
      </c>
      <c r="G379" t="s">
        <v>56</v>
      </c>
      <c r="H379" t="s">
        <v>57</v>
      </c>
      <c r="I379" t="s">
        <v>58</v>
      </c>
      <c r="J379" t="s">
        <v>59</v>
      </c>
      <c r="K379" t="s">
        <v>60</v>
      </c>
      <c r="L379" t="s">
        <v>11</v>
      </c>
      <c r="O379">
        <v>328.7</v>
      </c>
      <c r="P379">
        <v>391.4</v>
      </c>
      <c r="Q379">
        <v>647.5</v>
      </c>
      <c r="R379">
        <v>674.2</v>
      </c>
      <c r="S379">
        <v>510.2</v>
      </c>
      <c r="U379" s="3">
        <f t="shared" si="25"/>
        <v>0.19075144508670516</v>
      </c>
      <c r="V379" s="3">
        <f t="shared" si="26"/>
        <v>0.65431783341849781</v>
      </c>
      <c r="W379" s="3">
        <f t="shared" si="27"/>
        <v>4.1235521235521308E-2</v>
      </c>
      <c r="X379" s="3">
        <f t="shared" si="28"/>
        <v>-0.24325126075348569</v>
      </c>
    </row>
    <row r="380" spans="1:24" x14ac:dyDescent="0.25">
      <c r="A380" t="s">
        <v>503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10</v>
      </c>
      <c r="L380" t="s">
        <v>11</v>
      </c>
      <c r="O380">
        <v>588.32000000000005</v>
      </c>
      <c r="P380">
        <v>426.6</v>
      </c>
      <c r="Q380">
        <v>228.68</v>
      </c>
      <c r="R380">
        <v>307.69</v>
      </c>
      <c r="S380">
        <v>353.76</v>
      </c>
      <c r="U380" s="3">
        <f t="shared" si="25"/>
        <v>-0.27488441664400326</v>
      </c>
      <c r="V380" s="3">
        <f t="shared" si="26"/>
        <v>-0.46394749179559308</v>
      </c>
      <c r="W380" s="3">
        <f t="shared" si="27"/>
        <v>0.34550463529823328</v>
      </c>
      <c r="X380" s="3">
        <f t="shared" si="28"/>
        <v>0.14972862296467221</v>
      </c>
    </row>
    <row r="381" spans="1:24" x14ac:dyDescent="0.25">
      <c r="A381" t="s">
        <v>504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10</v>
      </c>
      <c r="L381" t="s">
        <v>11</v>
      </c>
      <c r="O381">
        <v>1084</v>
      </c>
      <c r="P381">
        <v>1261</v>
      </c>
      <c r="Q381">
        <v>1488</v>
      </c>
      <c r="R381">
        <v>1631</v>
      </c>
      <c r="S381">
        <v>2200</v>
      </c>
      <c r="U381" s="3">
        <f t="shared" si="25"/>
        <v>0.16328413284132842</v>
      </c>
      <c r="V381" s="3">
        <f t="shared" si="26"/>
        <v>0.18001586042823156</v>
      </c>
      <c r="W381" s="3">
        <f t="shared" si="27"/>
        <v>9.6102150537634407E-2</v>
      </c>
      <c r="X381" s="3">
        <f t="shared" si="28"/>
        <v>0.34886572654812997</v>
      </c>
    </row>
    <row r="382" spans="1:24" x14ac:dyDescent="0.25">
      <c r="A382" t="s">
        <v>505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10</v>
      </c>
      <c r="L382" t="s">
        <v>11</v>
      </c>
      <c r="O382">
        <v>1554.97</v>
      </c>
      <c r="P382">
        <v>1386.81</v>
      </c>
      <c r="Q382">
        <v>1111.8900000000001</v>
      </c>
      <c r="R382">
        <v>1099.8399999999999</v>
      </c>
      <c r="S382">
        <v>405.18</v>
      </c>
      <c r="U382" s="3">
        <f t="shared" si="25"/>
        <v>-0.10814356547071653</v>
      </c>
      <c r="V382" s="3">
        <f t="shared" si="26"/>
        <v>-0.19823912432128399</v>
      </c>
      <c r="W382" s="3">
        <f t="shared" si="27"/>
        <v>-1.0837402980510825E-2</v>
      </c>
      <c r="X382" s="3">
        <f t="shared" si="28"/>
        <v>-0.63160096013965661</v>
      </c>
    </row>
    <row r="383" spans="1:24" x14ac:dyDescent="0.25">
      <c r="A383" t="s">
        <v>506</v>
      </c>
      <c r="B383" t="s">
        <v>1</v>
      </c>
      <c r="C383" t="s">
        <v>2</v>
      </c>
      <c r="D383" t="s">
        <v>3</v>
      </c>
      <c r="E383" t="s">
        <v>4</v>
      </c>
      <c r="F383" t="s">
        <v>5</v>
      </c>
      <c r="G383" t="s">
        <v>6</v>
      </c>
      <c r="H383" t="s">
        <v>7</v>
      </c>
      <c r="I383" t="s">
        <v>8</v>
      </c>
      <c r="J383" t="s">
        <v>9</v>
      </c>
      <c r="K383" t="s">
        <v>10</v>
      </c>
      <c r="L383" t="s">
        <v>11</v>
      </c>
      <c r="O383">
        <v>84.3</v>
      </c>
      <c r="P383">
        <v>132.77000000000001</v>
      </c>
      <c r="Q383">
        <v>116.94</v>
      </c>
      <c r="R383">
        <v>119.67</v>
      </c>
      <c r="S383">
        <v>141.81</v>
      </c>
      <c r="U383" s="3">
        <f t="shared" si="25"/>
        <v>0.5749703440094901</v>
      </c>
      <c r="V383" s="3">
        <f t="shared" si="26"/>
        <v>-0.11922874143255262</v>
      </c>
      <c r="W383" s="3">
        <f t="shared" si="27"/>
        <v>2.3345305284761451E-2</v>
      </c>
      <c r="X383" s="3">
        <f t="shared" si="28"/>
        <v>0.18500877412885436</v>
      </c>
    </row>
    <row r="384" spans="1:24" x14ac:dyDescent="0.25">
      <c r="A384" t="s">
        <v>507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  <c r="L384" t="s">
        <v>11</v>
      </c>
      <c r="O384">
        <v>1665</v>
      </c>
      <c r="P384">
        <v>1682</v>
      </c>
      <c r="Q384">
        <v>1530</v>
      </c>
      <c r="R384">
        <v>1672</v>
      </c>
      <c r="S384">
        <v>1871</v>
      </c>
      <c r="U384" s="3">
        <f t="shared" si="25"/>
        <v>1.0210210210210209E-2</v>
      </c>
      <c r="V384" s="3">
        <f t="shared" si="26"/>
        <v>-9.0368608799048747E-2</v>
      </c>
      <c r="W384" s="3">
        <f t="shared" si="27"/>
        <v>9.2810457516339873E-2</v>
      </c>
      <c r="X384" s="3">
        <f t="shared" si="28"/>
        <v>0.11901913875598086</v>
      </c>
    </row>
    <row r="385" spans="1:24" x14ac:dyDescent="0.25">
      <c r="A385" t="s">
        <v>508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  <c r="L385" t="s">
        <v>11</v>
      </c>
      <c r="O385">
        <v>397.58</v>
      </c>
      <c r="P385">
        <v>497.35</v>
      </c>
      <c r="Q385">
        <v>581.03</v>
      </c>
      <c r="R385">
        <v>554.11</v>
      </c>
      <c r="S385">
        <v>517.52</v>
      </c>
      <c r="U385" s="3">
        <f t="shared" si="25"/>
        <v>0.25094320639871232</v>
      </c>
      <c r="V385" s="3">
        <f t="shared" si="26"/>
        <v>0.16825173419121331</v>
      </c>
      <c r="W385" s="3">
        <f t="shared" si="27"/>
        <v>-4.6331514723852399E-2</v>
      </c>
      <c r="X385" s="3">
        <f t="shared" si="28"/>
        <v>-6.6033819999639115E-2</v>
      </c>
    </row>
    <row r="386" spans="1:24" x14ac:dyDescent="0.25">
      <c r="A386" t="s">
        <v>509</v>
      </c>
      <c r="B386" t="s">
        <v>241</v>
      </c>
      <c r="C386" t="s">
        <v>242</v>
      </c>
      <c r="D386" t="s">
        <v>243</v>
      </c>
      <c r="E386" t="s">
        <v>244</v>
      </c>
      <c r="F386" t="s">
        <v>245</v>
      </c>
      <c r="G386" t="s">
        <v>246</v>
      </c>
      <c r="H386" t="s">
        <v>247</v>
      </c>
      <c r="I386" t="s">
        <v>248</v>
      </c>
      <c r="J386" t="s">
        <v>249</v>
      </c>
      <c r="K386" t="s">
        <v>250</v>
      </c>
      <c r="L386" t="s">
        <v>11</v>
      </c>
      <c r="O386">
        <v>239.55</v>
      </c>
      <c r="P386">
        <v>255.5</v>
      </c>
      <c r="Q386">
        <v>274.87</v>
      </c>
      <c r="R386">
        <v>320.18</v>
      </c>
      <c r="S386">
        <v>474.7</v>
      </c>
      <c r="U386" s="3">
        <f t="shared" si="25"/>
        <v>6.658317678981418E-2</v>
      </c>
      <c r="V386" s="3">
        <f t="shared" si="26"/>
        <v>7.5812133072407056E-2</v>
      </c>
      <c r="W386" s="3">
        <f t="shared" si="27"/>
        <v>0.16484156146542003</v>
      </c>
      <c r="X386" s="3">
        <f t="shared" si="28"/>
        <v>0.48260353551127483</v>
      </c>
    </row>
    <row r="387" spans="1:24" x14ac:dyDescent="0.25">
      <c r="A387" t="s">
        <v>510</v>
      </c>
      <c r="B387" t="s">
        <v>33</v>
      </c>
      <c r="C387" t="s">
        <v>34</v>
      </c>
      <c r="D387" t="s">
        <v>35</v>
      </c>
      <c r="E387" t="s">
        <v>36</v>
      </c>
      <c r="F387" t="s">
        <v>37</v>
      </c>
      <c r="G387" t="s">
        <v>38</v>
      </c>
      <c r="H387" t="s">
        <v>39</v>
      </c>
      <c r="I387" t="s">
        <v>40</v>
      </c>
      <c r="J387" t="s">
        <v>41</v>
      </c>
      <c r="K387" t="s">
        <v>42</v>
      </c>
      <c r="L387" t="s">
        <v>11</v>
      </c>
      <c r="O387">
        <v>593.91</v>
      </c>
      <c r="P387">
        <v>715.95</v>
      </c>
      <c r="Q387">
        <v>814.61</v>
      </c>
      <c r="R387">
        <v>811.94</v>
      </c>
      <c r="S387">
        <v>927.98</v>
      </c>
      <c r="U387" s="3">
        <f t="shared" si="25"/>
        <v>0.20548567964843173</v>
      </c>
      <c r="V387" s="3">
        <f t="shared" si="26"/>
        <v>0.13780291919826798</v>
      </c>
      <c r="W387" s="3">
        <f t="shared" si="27"/>
        <v>-3.2776420618454956E-3</v>
      </c>
      <c r="X387" s="3">
        <f t="shared" si="28"/>
        <v>0.14291696430770742</v>
      </c>
    </row>
    <row r="388" spans="1:24" x14ac:dyDescent="0.25">
      <c r="A388" t="s">
        <v>511</v>
      </c>
      <c r="B388" t="s">
        <v>102</v>
      </c>
      <c r="C388" t="s">
        <v>103</v>
      </c>
      <c r="D388" t="s">
        <v>104</v>
      </c>
      <c r="E388" t="s">
        <v>105</v>
      </c>
      <c r="F388" t="s">
        <v>106</v>
      </c>
      <c r="G388" t="s">
        <v>107</v>
      </c>
      <c r="H388" t="s">
        <v>108</v>
      </c>
      <c r="I388" t="s">
        <v>109</v>
      </c>
      <c r="J388" t="s">
        <v>110</v>
      </c>
      <c r="K388" t="s">
        <v>111</v>
      </c>
      <c r="L388" t="s">
        <v>11</v>
      </c>
      <c r="O388">
        <v>1096</v>
      </c>
      <c r="P388">
        <v>987.4</v>
      </c>
      <c r="Q388">
        <v>551.79999999999995</v>
      </c>
      <c r="R388">
        <v>-104.9</v>
      </c>
      <c r="S388">
        <v>489.2</v>
      </c>
      <c r="U388" s="3">
        <f t="shared" si="25"/>
        <v>-9.9087591240875933E-2</v>
      </c>
      <c r="V388" s="3">
        <f t="shared" si="26"/>
        <v>-0.44115859833907234</v>
      </c>
      <c r="W388" s="3">
        <f t="shared" si="27"/>
        <v>-1.1901051105472997</v>
      </c>
      <c r="X388" s="3">
        <f t="shared" si="28"/>
        <v>5.6634890371782651</v>
      </c>
    </row>
    <row r="389" spans="1:24" x14ac:dyDescent="0.25">
      <c r="A389" t="s">
        <v>512</v>
      </c>
      <c r="B389" t="s">
        <v>66</v>
      </c>
      <c r="C389" t="s">
        <v>67</v>
      </c>
      <c r="D389" t="s">
        <v>68</v>
      </c>
      <c r="E389" t="s">
        <v>69</v>
      </c>
      <c r="F389" t="s">
        <v>70</v>
      </c>
      <c r="G389" t="s">
        <v>71</v>
      </c>
      <c r="H389" t="s">
        <v>72</v>
      </c>
      <c r="I389" t="s">
        <v>73</v>
      </c>
      <c r="J389" t="s">
        <v>74</v>
      </c>
      <c r="K389" t="s">
        <v>75</v>
      </c>
      <c r="L389" t="s">
        <v>11</v>
      </c>
      <c r="O389">
        <v>431.08</v>
      </c>
      <c r="P389">
        <v>435.92</v>
      </c>
      <c r="Q389">
        <v>439.57</v>
      </c>
      <c r="R389">
        <v>418.74</v>
      </c>
      <c r="S389">
        <v>521.30999999999995</v>
      </c>
      <c r="U389" s="3">
        <f t="shared" si="25"/>
        <v>1.1227614363923244E-2</v>
      </c>
      <c r="V389" s="3">
        <f t="shared" si="26"/>
        <v>8.3730959809138767E-3</v>
      </c>
      <c r="W389" s="3">
        <f t="shared" si="27"/>
        <v>-4.7387219327979582E-2</v>
      </c>
      <c r="X389" s="3">
        <f t="shared" si="28"/>
        <v>0.24494913311362643</v>
      </c>
    </row>
    <row r="390" spans="1:24" x14ac:dyDescent="0.25">
      <c r="A390" t="s">
        <v>513</v>
      </c>
      <c r="B390" t="s">
        <v>33</v>
      </c>
      <c r="C390" t="s">
        <v>34</v>
      </c>
      <c r="D390" t="s">
        <v>35</v>
      </c>
      <c r="E390" t="s">
        <v>36</v>
      </c>
      <c r="F390" t="s">
        <v>37</v>
      </c>
      <c r="G390" t="s">
        <v>38</v>
      </c>
      <c r="H390" t="s">
        <v>39</v>
      </c>
      <c r="I390" t="s">
        <v>40</v>
      </c>
      <c r="J390" t="s">
        <v>41</v>
      </c>
      <c r="K390" t="s">
        <v>42</v>
      </c>
      <c r="L390" t="s">
        <v>11</v>
      </c>
      <c r="O390">
        <v>980.9</v>
      </c>
      <c r="P390">
        <v>1134.2</v>
      </c>
      <c r="Q390">
        <v>1127.5</v>
      </c>
      <c r="R390">
        <v>943.1</v>
      </c>
      <c r="S390">
        <v>1037.4000000000001</v>
      </c>
      <c r="U390" s="3">
        <f t="shared" si="25"/>
        <v>0.15628504434702831</v>
      </c>
      <c r="V390" s="3">
        <f t="shared" si="26"/>
        <v>-5.9072473990478269E-3</v>
      </c>
      <c r="W390" s="3">
        <f t="shared" si="27"/>
        <v>-0.16354767184035474</v>
      </c>
      <c r="X390" s="3">
        <f t="shared" si="28"/>
        <v>9.998939667055462E-2</v>
      </c>
    </row>
    <row r="391" spans="1:24" x14ac:dyDescent="0.25">
      <c r="A391" t="s">
        <v>514</v>
      </c>
      <c r="B391" t="s">
        <v>51</v>
      </c>
      <c r="C391" t="s">
        <v>52</v>
      </c>
      <c r="D391" t="s">
        <v>53</v>
      </c>
      <c r="E391" t="s">
        <v>54</v>
      </c>
      <c r="F391" t="s">
        <v>55</v>
      </c>
      <c r="G391" t="s">
        <v>56</v>
      </c>
      <c r="H391" t="s">
        <v>57</v>
      </c>
      <c r="I391" t="s">
        <v>58</v>
      </c>
      <c r="J391" t="s">
        <v>59</v>
      </c>
      <c r="K391" t="s">
        <v>60</v>
      </c>
      <c r="L391" t="s">
        <v>11</v>
      </c>
      <c r="O391">
        <v>1343.31</v>
      </c>
      <c r="P391">
        <v>1485.37</v>
      </c>
      <c r="Q391">
        <v>1611.76</v>
      </c>
      <c r="R391">
        <v>1786.16</v>
      </c>
      <c r="S391">
        <v>2040.72</v>
      </c>
      <c r="U391" s="3">
        <f t="shared" si="25"/>
        <v>0.1057536979550513</v>
      </c>
      <c r="V391" s="3">
        <f t="shared" si="26"/>
        <v>8.5089910258050253E-2</v>
      </c>
      <c r="W391" s="3">
        <f t="shared" si="27"/>
        <v>0.10820469548816207</v>
      </c>
      <c r="X391" s="3">
        <f t="shared" si="28"/>
        <v>0.14251802750033588</v>
      </c>
    </row>
    <row r="392" spans="1:24" x14ac:dyDescent="0.25">
      <c r="A392" t="s">
        <v>515</v>
      </c>
      <c r="B392" t="s">
        <v>1</v>
      </c>
      <c r="C392" t="s">
        <v>2</v>
      </c>
      <c r="D392" t="s">
        <v>3</v>
      </c>
      <c r="E392" t="s">
        <v>4</v>
      </c>
      <c r="F392" t="s">
        <v>5</v>
      </c>
      <c r="G392" t="s">
        <v>6</v>
      </c>
      <c r="H392" t="s">
        <v>7</v>
      </c>
      <c r="I392" t="s">
        <v>8</v>
      </c>
      <c r="J392" t="s">
        <v>9</v>
      </c>
      <c r="K392" t="s">
        <v>10</v>
      </c>
      <c r="L392" t="s">
        <v>11</v>
      </c>
      <c r="O392">
        <v>851.2</v>
      </c>
      <c r="P392">
        <v>885.3</v>
      </c>
      <c r="Q392">
        <v>1195.9000000000001</v>
      </c>
      <c r="R392">
        <v>965.9</v>
      </c>
      <c r="S392">
        <v>1282.0999999999999</v>
      </c>
      <c r="U392" s="3">
        <f t="shared" ref="U392:U455" si="29">IF(OR(ISBLANK(O392),ISBLANK(P392)),,(P392-O392)/(ABS(O392)))</f>
        <v>4.0061090225563797E-2</v>
      </c>
      <c r="V392" s="3">
        <f t="shared" ref="V392:V455" si="30">IF(OR(ISBLANK(P392),ISBLANK(Q392)),,(Q392-P392)/(ABS(P392)))</f>
        <v>0.3508415226476902</v>
      </c>
      <c r="W392" s="3">
        <f t="shared" ref="W392:W455" si="31">IF(OR(ISBLANK(Q392),ISBLANK(R392)),,(R392-Q392)/(ABS(Q392)))</f>
        <v>-0.19232377289071001</v>
      </c>
      <c r="X392" s="3">
        <f t="shared" ref="X392:X455" si="32">IF(OR(ISBLANK(R392),ISBLANK(S392)),,(S392-R392)/(ABS(R392)))</f>
        <v>0.32736308106429229</v>
      </c>
    </row>
    <row r="393" spans="1:24" x14ac:dyDescent="0.25">
      <c r="A393" t="s">
        <v>516</v>
      </c>
      <c r="B393" t="s">
        <v>1</v>
      </c>
      <c r="C393" t="s">
        <v>2</v>
      </c>
      <c r="D393" t="s">
        <v>3</v>
      </c>
      <c r="E393" t="s">
        <v>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10</v>
      </c>
      <c r="L393" t="s">
        <v>11</v>
      </c>
      <c r="O393">
        <v>2757</v>
      </c>
      <c r="P393">
        <v>2983</v>
      </c>
      <c r="Q393">
        <v>2841</v>
      </c>
      <c r="R393">
        <v>3085</v>
      </c>
      <c r="S393">
        <v>3113</v>
      </c>
      <c r="U393" s="3">
        <f t="shared" si="29"/>
        <v>8.197315923104824E-2</v>
      </c>
      <c r="V393" s="3">
        <f t="shared" si="30"/>
        <v>-4.7603084143479718E-2</v>
      </c>
      <c r="W393" s="3">
        <f t="shared" si="31"/>
        <v>8.5885251671946494E-2</v>
      </c>
      <c r="X393" s="3">
        <f t="shared" si="32"/>
        <v>9.0761750405186394E-3</v>
      </c>
    </row>
    <row r="394" spans="1:24" x14ac:dyDescent="0.25">
      <c r="A394" t="s">
        <v>260</v>
      </c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 t="s">
        <v>7</v>
      </c>
      <c r="I394" t="s">
        <v>8</v>
      </c>
      <c r="J394" t="s">
        <v>9</v>
      </c>
      <c r="K394" t="s">
        <v>10</v>
      </c>
      <c r="L394" t="s">
        <v>11</v>
      </c>
      <c r="O394">
        <v>1096</v>
      </c>
      <c r="P394">
        <v>1795</v>
      </c>
      <c r="Q394">
        <v>861</v>
      </c>
      <c r="R394">
        <v>1462</v>
      </c>
      <c r="S394">
        <v>2171</v>
      </c>
      <c r="U394" s="3">
        <f t="shared" si="29"/>
        <v>0.63777372262773724</v>
      </c>
      <c r="V394" s="3">
        <f t="shared" si="30"/>
        <v>-0.52033426183844012</v>
      </c>
      <c r="W394" s="3">
        <f t="shared" si="31"/>
        <v>0.69802555168408831</v>
      </c>
      <c r="X394" s="3">
        <f t="shared" si="32"/>
        <v>0.48495212038303692</v>
      </c>
    </row>
    <row r="395" spans="1:24" x14ac:dyDescent="0.25">
      <c r="A395" t="s">
        <v>518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8</v>
      </c>
      <c r="J395" t="s">
        <v>9</v>
      </c>
      <c r="K395" t="s">
        <v>10</v>
      </c>
      <c r="L395" t="s">
        <v>11</v>
      </c>
      <c r="O395">
        <v>1085.96</v>
      </c>
      <c r="P395">
        <v>1258.23</v>
      </c>
      <c r="Q395">
        <v>1548.97</v>
      </c>
      <c r="R395">
        <v>1595.23</v>
      </c>
      <c r="S395">
        <v>1528.22</v>
      </c>
      <c r="U395" s="3">
        <f t="shared" si="29"/>
        <v>0.15863383550038673</v>
      </c>
      <c r="V395" s="3">
        <f t="shared" si="30"/>
        <v>0.2310706309657217</v>
      </c>
      <c r="W395" s="3">
        <f t="shared" si="31"/>
        <v>2.9865007069213727E-2</v>
      </c>
      <c r="X395" s="3">
        <f t="shared" si="32"/>
        <v>-4.2006481823937611E-2</v>
      </c>
    </row>
    <row r="396" spans="1:24" x14ac:dyDescent="0.25">
      <c r="A396" t="s">
        <v>519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10</v>
      </c>
      <c r="L396" t="s">
        <v>11</v>
      </c>
      <c r="O396">
        <v>110.7</v>
      </c>
      <c r="P396">
        <v>363.73</v>
      </c>
      <c r="Q396">
        <v>302.91000000000003</v>
      </c>
      <c r="R396">
        <v>278.91000000000003</v>
      </c>
      <c r="S396">
        <v>101.07</v>
      </c>
      <c r="U396" s="3">
        <f t="shared" si="29"/>
        <v>2.2857271906052397</v>
      </c>
      <c r="V396" s="3">
        <f t="shared" si="30"/>
        <v>-0.16721194292469688</v>
      </c>
      <c r="W396" s="3">
        <f t="shared" si="31"/>
        <v>-7.9231454887590369E-2</v>
      </c>
      <c r="X396" s="3">
        <f t="shared" si="32"/>
        <v>-0.6376250403355922</v>
      </c>
    </row>
    <row r="397" spans="1:24" x14ac:dyDescent="0.25">
      <c r="A397" t="s">
        <v>520</v>
      </c>
      <c r="B397" t="s">
        <v>192</v>
      </c>
      <c r="C397" t="s">
        <v>193</v>
      </c>
      <c r="D397" t="s">
        <v>194</v>
      </c>
      <c r="E397" t="s">
        <v>195</v>
      </c>
      <c r="F397" t="s">
        <v>196</v>
      </c>
      <c r="G397" t="s">
        <v>197</v>
      </c>
      <c r="H397" t="s">
        <v>198</v>
      </c>
      <c r="I397" t="s">
        <v>199</v>
      </c>
      <c r="J397" t="s">
        <v>200</v>
      </c>
      <c r="K397" t="s">
        <v>201</v>
      </c>
      <c r="L397" t="s">
        <v>11</v>
      </c>
      <c r="O397">
        <v>275.67</v>
      </c>
      <c r="P397">
        <v>272.14</v>
      </c>
      <c r="Q397">
        <v>281.61</v>
      </c>
      <c r="R397">
        <v>329.55</v>
      </c>
      <c r="S397">
        <v>383.1</v>
      </c>
      <c r="U397" s="3">
        <f t="shared" si="29"/>
        <v>-1.2805165596546701E-2</v>
      </c>
      <c r="V397" s="3">
        <f t="shared" si="30"/>
        <v>3.4798265598589062E-2</v>
      </c>
      <c r="W397" s="3">
        <f t="shared" si="31"/>
        <v>0.17023543198039839</v>
      </c>
      <c r="X397" s="3">
        <f t="shared" si="32"/>
        <v>0.16249431042330453</v>
      </c>
    </row>
    <row r="398" spans="1:24" x14ac:dyDescent="0.25">
      <c r="A398" t="s">
        <v>521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10</v>
      </c>
      <c r="L398" t="s">
        <v>11</v>
      </c>
      <c r="O398">
        <v>1683</v>
      </c>
      <c r="P398">
        <v>2278</v>
      </c>
      <c r="Q398">
        <v>2707</v>
      </c>
      <c r="R398">
        <v>2692</v>
      </c>
      <c r="S398">
        <v>2814</v>
      </c>
      <c r="U398" s="3">
        <f t="shared" si="29"/>
        <v>0.35353535353535354</v>
      </c>
      <c r="V398" s="3">
        <f t="shared" si="30"/>
        <v>0.18832309043020193</v>
      </c>
      <c r="W398" s="3">
        <f t="shared" si="31"/>
        <v>-5.5411895086811972E-3</v>
      </c>
      <c r="X398" s="3">
        <f t="shared" si="32"/>
        <v>4.5319465081723624E-2</v>
      </c>
    </row>
    <row r="399" spans="1:24" x14ac:dyDescent="0.25">
      <c r="A399" t="s">
        <v>50</v>
      </c>
      <c r="B399" t="s">
        <v>51</v>
      </c>
      <c r="C399" t="s">
        <v>52</v>
      </c>
      <c r="D399" t="s">
        <v>53</v>
      </c>
      <c r="E399" t="s">
        <v>54</v>
      </c>
      <c r="F399" t="s">
        <v>55</v>
      </c>
      <c r="G399" t="s">
        <v>56</v>
      </c>
      <c r="H399" t="s">
        <v>57</v>
      </c>
      <c r="I399" t="s">
        <v>58</v>
      </c>
      <c r="J399" t="s">
        <v>59</v>
      </c>
      <c r="K399" t="s">
        <v>60</v>
      </c>
      <c r="L399" t="s">
        <v>11</v>
      </c>
      <c r="O399">
        <v>954.3</v>
      </c>
      <c r="P399">
        <v>954.2</v>
      </c>
      <c r="Q399">
        <v>448.2</v>
      </c>
      <c r="R399">
        <v>1329.4</v>
      </c>
      <c r="S399">
        <v>1704</v>
      </c>
      <c r="U399" s="3">
        <f t="shared" si="29"/>
        <v>-1.0478885046621508E-4</v>
      </c>
      <c r="V399" s="3">
        <f t="shared" si="30"/>
        <v>-0.53028715154055761</v>
      </c>
      <c r="W399" s="3">
        <f t="shared" si="31"/>
        <v>1.9660865684962072</v>
      </c>
      <c r="X399" s="3">
        <f t="shared" si="32"/>
        <v>0.28178125470136894</v>
      </c>
    </row>
    <row r="400" spans="1:24" x14ac:dyDescent="0.25">
      <c r="A400" t="s">
        <v>523</v>
      </c>
      <c r="B400" t="s">
        <v>33</v>
      </c>
      <c r="C400" t="s">
        <v>34</v>
      </c>
      <c r="D400" t="s">
        <v>35</v>
      </c>
      <c r="E400" t="s">
        <v>36</v>
      </c>
      <c r="F400" t="s">
        <v>37</v>
      </c>
      <c r="G400" t="s">
        <v>38</v>
      </c>
      <c r="H400" t="s">
        <v>39</v>
      </c>
      <c r="I400" t="s">
        <v>40</v>
      </c>
      <c r="J400" t="s">
        <v>41</v>
      </c>
      <c r="K400" t="s">
        <v>42</v>
      </c>
      <c r="L400" t="s">
        <v>11</v>
      </c>
      <c r="O400">
        <v>344.5</v>
      </c>
      <c r="P400">
        <v>565.20000000000005</v>
      </c>
      <c r="Q400">
        <v>1023.6</v>
      </c>
      <c r="R400">
        <v>1200.5999999999999</v>
      </c>
      <c r="S400">
        <v>1257</v>
      </c>
      <c r="U400" s="3">
        <f t="shared" si="29"/>
        <v>0.64063860667634265</v>
      </c>
      <c r="V400" s="3">
        <f t="shared" si="30"/>
        <v>0.81104033970276002</v>
      </c>
      <c r="W400" s="3">
        <f t="shared" si="31"/>
        <v>0.17291910902696353</v>
      </c>
      <c r="X400" s="3">
        <f t="shared" si="32"/>
        <v>4.6976511744128015E-2</v>
      </c>
    </row>
    <row r="401" spans="1:24" x14ac:dyDescent="0.25">
      <c r="A401" t="s">
        <v>524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t="s">
        <v>10</v>
      </c>
      <c r="L401" t="s">
        <v>11</v>
      </c>
      <c r="O401">
        <v>3142</v>
      </c>
      <c r="P401">
        <v>3386</v>
      </c>
      <c r="Q401">
        <v>3531</v>
      </c>
      <c r="R401">
        <v>3570</v>
      </c>
      <c r="S401">
        <v>3324</v>
      </c>
      <c r="U401" s="3">
        <f t="shared" si="29"/>
        <v>7.7657542966263524E-2</v>
      </c>
      <c r="V401" s="3">
        <f t="shared" si="30"/>
        <v>4.2823390431187242E-2</v>
      </c>
      <c r="W401" s="3">
        <f t="shared" si="31"/>
        <v>1.1045029736618521E-2</v>
      </c>
      <c r="X401" s="3">
        <f t="shared" si="32"/>
        <v>-6.8907563025210089E-2</v>
      </c>
    </row>
    <row r="402" spans="1:24" x14ac:dyDescent="0.25">
      <c r="A402" t="s">
        <v>525</v>
      </c>
      <c r="B402" t="s">
        <v>102</v>
      </c>
      <c r="C402" t="s">
        <v>103</v>
      </c>
      <c r="D402" t="s">
        <v>104</v>
      </c>
      <c r="E402" t="s">
        <v>105</v>
      </c>
      <c r="F402" t="s">
        <v>106</v>
      </c>
      <c r="G402" t="s">
        <v>107</v>
      </c>
      <c r="H402" t="s">
        <v>108</v>
      </c>
      <c r="I402" t="s">
        <v>109</v>
      </c>
      <c r="J402" t="s">
        <v>110</v>
      </c>
      <c r="K402" t="s">
        <v>111</v>
      </c>
      <c r="L402" t="s">
        <v>11</v>
      </c>
      <c r="O402">
        <v>107</v>
      </c>
      <c r="P402">
        <v>101</v>
      </c>
      <c r="Q402">
        <v>392</v>
      </c>
      <c r="R402">
        <v>-262</v>
      </c>
      <c r="S402">
        <v>441</v>
      </c>
      <c r="U402" s="3">
        <f t="shared" si="29"/>
        <v>-5.6074766355140186E-2</v>
      </c>
      <c r="V402" s="3">
        <f t="shared" si="30"/>
        <v>2.8811881188118811</v>
      </c>
      <c r="W402" s="3">
        <f t="shared" si="31"/>
        <v>-1.6683673469387754</v>
      </c>
      <c r="X402" s="3">
        <f t="shared" si="32"/>
        <v>2.6832061068702289</v>
      </c>
    </row>
    <row r="403" spans="1:24" x14ac:dyDescent="0.25">
      <c r="A403" t="s">
        <v>526</v>
      </c>
      <c r="B403" t="s">
        <v>66</v>
      </c>
      <c r="C403" t="s">
        <v>67</v>
      </c>
      <c r="D403" t="s">
        <v>68</v>
      </c>
      <c r="E403" t="s">
        <v>69</v>
      </c>
      <c r="F403" t="s">
        <v>70</v>
      </c>
      <c r="G403" t="s">
        <v>71</v>
      </c>
      <c r="H403" t="s">
        <v>72</v>
      </c>
      <c r="I403" t="s">
        <v>73</v>
      </c>
      <c r="J403" t="s">
        <v>74</v>
      </c>
      <c r="K403" t="s">
        <v>75</v>
      </c>
      <c r="L403" t="s">
        <v>11</v>
      </c>
      <c r="O403">
        <v>1475.62</v>
      </c>
      <c r="P403">
        <v>1008.15</v>
      </c>
      <c r="Q403">
        <v>1433.01</v>
      </c>
      <c r="R403">
        <v>1766.23</v>
      </c>
      <c r="S403">
        <v>1956.22</v>
      </c>
      <c r="U403" s="3">
        <f t="shared" si="29"/>
        <v>-0.31679565199712661</v>
      </c>
      <c r="V403" s="3">
        <f t="shared" si="30"/>
        <v>0.42142538312751082</v>
      </c>
      <c r="W403" s="3">
        <f t="shared" si="31"/>
        <v>0.23253152455321319</v>
      </c>
      <c r="X403" s="3">
        <f t="shared" si="32"/>
        <v>0.10756809702020688</v>
      </c>
    </row>
    <row r="404" spans="1:24" x14ac:dyDescent="0.25">
      <c r="A404" t="s">
        <v>527</v>
      </c>
      <c r="B404" t="s">
        <v>33</v>
      </c>
      <c r="C404" t="s">
        <v>34</v>
      </c>
      <c r="D404" t="s">
        <v>35</v>
      </c>
      <c r="E404" t="s">
        <v>36</v>
      </c>
      <c r="F404" t="s">
        <v>37</v>
      </c>
      <c r="G404" t="s">
        <v>38</v>
      </c>
      <c r="H404" t="s">
        <v>39</v>
      </c>
      <c r="I404" t="s">
        <v>40</v>
      </c>
      <c r="J404" t="s">
        <v>41</v>
      </c>
      <c r="K404" t="s">
        <v>42</v>
      </c>
      <c r="L404" t="s">
        <v>11</v>
      </c>
      <c r="O404">
        <v>448.49</v>
      </c>
      <c r="P404">
        <v>448.51</v>
      </c>
      <c r="Q404">
        <v>636.82000000000005</v>
      </c>
      <c r="R404">
        <v>768.12</v>
      </c>
      <c r="S404">
        <v>837.43</v>
      </c>
      <c r="U404" s="3">
        <f t="shared" si="29"/>
        <v>4.4594082365229573E-5</v>
      </c>
      <c r="V404" s="3">
        <f t="shared" si="30"/>
        <v>0.41985685937883227</v>
      </c>
      <c r="W404" s="3">
        <f t="shared" si="31"/>
        <v>0.20618071040482389</v>
      </c>
      <c r="X404" s="3">
        <f t="shared" si="32"/>
        <v>9.023329688069566E-2</v>
      </c>
    </row>
    <row r="405" spans="1:24" x14ac:dyDescent="0.25">
      <c r="A405" t="s">
        <v>528</v>
      </c>
      <c r="B405" t="s">
        <v>1</v>
      </c>
      <c r="C405" t="s">
        <v>2</v>
      </c>
      <c r="D405" t="s">
        <v>3</v>
      </c>
      <c r="E405" t="s">
        <v>4</v>
      </c>
      <c r="F405" t="s">
        <v>5</v>
      </c>
      <c r="G405" t="s">
        <v>6</v>
      </c>
      <c r="H405" t="s">
        <v>7</v>
      </c>
      <c r="I405" t="s">
        <v>8</v>
      </c>
      <c r="J405" t="s">
        <v>9</v>
      </c>
      <c r="K405" t="s">
        <v>10</v>
      </c>
      <c r="L405" t="s">
        <v>11</v>
      </c>
      <c r="O405">
        <v>755.32</v>
      </c>
      <c r="P405">
        <v>784.68</v>
      </c>
      <c r="Q405">
        <v>766.19</v>
      </c>
      <c r="R405">
        <v>772.24</v>
      </c>
      <c r="S405">
        <v>830.65</v>
      </c>
      <c r="U405" s="3">
        <f t="shared" si="29"/>
        <v>3.8870942117248182E-2</v>
      </c>
      <c r="V405" s="3">
        <f t="shared" si="30"/>
        <v>-2.3563745730743612E-2</v>
      </c>
      <c r="W405" s="3">
        <f t="shared" si="31"/>
        <v>7.8962137328860392E-3</v>
      </c>
      <c r="X405" s="3">
        <f t="shared" si="32"/>
        <v>7.5637107634932102E-2</v>
      </c>
    </row>
    <row r="406" spans="1:24" x14ac:dyDescent="0.25">
      <c r="A406" t="s">
        <v>529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10</v>
      </c>
      <c r="L406" t="s">
        <v>11</v>
      </c>
      <c r="O406">
        <v>1319.5</v>
      </c>
      <c r="P406">
        <v>2087.1999999999998</v>
      </c>
      <c r="Q406">
        <v>1936</v>
      </c>
      <c r="R406">
        <v>2024</v>
      </c>
      <c r="S406">
        <v>2429</v>
      </c>
      <c r="U406" s="3">
        <f t="shared" si="29"/>
        <v>0.5818112921561196</v>
      </c>
      <c r="V406" s="3">
        <f t="shared" si="30"/>
        <v>-7.244154848600988E-2</v>
      </c>
      <c r="W406" s="3">
        <f t="shared" si="31"/>
        <v>4.5454545454545456E-2</v>
      </c>
      <c r="X406" s="3">
        <f t="shared" si="32"/>
        <v>0.20009881422924902</v>
      </c>
    </row>
    <row r="407" spans="1:24" x14ac:dyDescent="0.25">
      <c r="A407" t="s">
        <v>530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O407">
        <v>1700.4</v>
      </c>
      <c r="P407">
        <v>2003.1</v>
      </c>
      <c r="Q407">
        <v>2002.4</v>
      </c>
      <c r="R407">
        <v>1960.5</v>
      </c>
      <c r="S407">
        <v>2505.1</v>
      </c>
      <c r="U407" s="3">
        <f t="shared" si="29"/>
        <v>0.178016937191249</v>
      </c>
      <c r="V407" s="3">
        <f t="shared" si="30"/>
        <v>-3.4945833957357003E-4</v>
      </c>
      <c r="W407" s="3">
        <f t="shared" si="31"/>
        <v>-2.0924890131841834E-2</v>
      </c>
      <c r="X407" s="3">
        <f t="shared" si="32"/>
        <v>0.27778627901045649</v>
      </c>
    </row>
    <row r="408" spans="1:24" x14ac:dyDescent="0.25">
      <c r="A408" t="s">
        <v>531</v>
      </c>
      <c r="B408" t="s">
        <v>1</v>
      </c>
      <c r="C408" t="s">
        <v>2</v>
      </c>
      <c r="D408" t="s">
        <v>3</v>
      </c>
      <c r="E408" t="s">
        <v>4</v>
      </c>
      <c r="F408" t="s">
        <v>5</v>
      </c>
      <c r="G408" t="s">
        <v>6</v>
      </c>
      <c r="H408" t="s">
        <v>7</v>
      </c>
      <c r="I408" t="s">
        <v>8</v>
      </c>
      <c r="J408" t="s">
        <v>9</v>
      </c>
      <c r="K408" t="s">
        <v>10</v>
      </c>
      <c r="L408" t="s">
        <v>11</v>
      </c>
      <c r="O408">
        <v>352.48</v>
      </c>
      <c r="P408">
        <v>392.93</v>
      </c>
      <c r="Q408">
        <v>493.56</v>
      </c>
      <c r="R408">
        <v>461.03</v>
      </c>
      <c r="S408">
        <v>617.55999999999995</v>
      </c>
      <c r="U408" s="3">
        <f t="shared" si="29"/>
        <v>0.11475828415796638</v>
      </c>
      <c r="V408" s="3">
        <f t="shared" si="30"/>
        <v>0.25610159570406943</v>
      </c>
      <c r="W408" s="3">
        <f t="shared" si="31"/>
        <v>-6.590890671853479E-2</v>
      </c>
      <c r="X408" s="3">
        <f t="shared" si="32"/>
        <v>0.33952237381515299</v>
      </c>
    </row>
    <row r="409" spans="1:24" x14ac:dyDescent="0.25">
      <c r="A409" t="s">
        <v>532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10</v>
      </c>
      <c r="L409" t="s">
        <v>11</v>
      </c>
      <c r="O409">
        <v>674</v>
      </c>
      <c r="P409">
        <v>853</v>
      </c>
      <c r="Q409">
        <v>971</v>
      </c>
      <c r="R409">
        <v>876</v>
      </c>
      <c r="S409">
        <v>762</v>
      </c>
      <c r="U409" s="3">
        <f t="shared" si="29"/>
        <v>0.26557863501483681</v>
      </c>
      <c r="V409" s="3">
        <f t="shared" si="30"/>
        <v>0.13833528722157093</v>
      </c>
      <c r="W409" s="3">
        <f t="shared" si="31"/>
        <v>-9.7837281153450056E-2</v>
      </c>
      <c r="X409" s="3">
        <f t="shared" si="32"/>
        <v>-0.13013698630136986</v>
      </c>
    </row>
    <row r="410" spans="1:24" x14ac:dyDescent="0.25">
      <c r="A410" t="s">
        <v>533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9</v>
      </c>
      <c r="K410" t="s">
        <v>10</v>
      </c>
      <c r="L410" t="s">
        <v>11</v>
      </c>
      <c r="O410">
        <v>605</v>
      </c>
      <c r="P410">
        <v>850</v>
      </c>
      <c r="Q410">
        <v>963</v>
      </c>
      <c r="R410">
        <v>909</v>
      </c>
      <c r="S410">
        <v>1048</v>
      </c>
      <c r="U410" s="3">
        <f t="shared" si="29"/>
        <v>0.4049586776859504</v>
      </c>
      <c r="V410" s="3">
        <f t="shared" si="30"/>
        <v>0.13294117647058823</v>
      </c>
      <c r="W410" s="3">
        <f t="shared" si="31"/>
        <v>-5.6074766355140186E-2</v>
      </c>
      <c r="X410" s="3">
        <f t="shared" si="32"/>
        <v>0.15291529152915292</v>
      </c>
    </row>
    <row r="411" spans="1:24" x14ac:dyDescent="0.25">
      <c r="A411" t="s">
        <v>534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O411">
        <v>3976</v>
      </c>
      <c r="P411">
        <v>5552</v>
      </c>
      <c r="Q411">
        <v>5971</v>
      </c>
      <c r="R411">
        <v>3182</v>
      </c>
      <c r="S411">
        <v>3207</v>
      </c>
      <c r="U411" s="3">
        <f t="shared" si="29"/>
        <v>0.39637826961770622</v>
      </c>
      <c r="V411" s="3">
        <f t="shared" si="30"/>
        <v>7.5468299711815567E-2</v>
      </c>
      <c r="W411" s="3">
        <f t="shared" si="31"/>
        <v>-0.46709093954111541</v>
      </c>
      <c r="X411" s="3">
        <f t="shared" si="32"/>
        <v>7.8566939032055309E-3</v>
      </c>
    </row>
    <row r="412" spans="1:24" x14ac:dyDescent="0.25">
      <c r="A412" t="s">
        <v>535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10</v>
      </c>
      <c r="L412" t="s">
        <v>11</v>
      </c>
      <c r="O412">
        <v>-3.7</v>
      </c>
      <c r="P412">
        <v>298.83999999999997</v>
      </c>
      <c r="Q412">
        <v>327.86</v>
      </c>
      <c r="R412">
        <v>547.26</v>
      </c>
      <c r="S412">
        <v>361.32</v>
      </c>
      <c r="U412" s="3">
        <f t="shared" si="29"/>
        <v>81.767567567567554</v>
      </c>
      <c r="V412" s="3">
        <f t="shared" si="30"/>
        <v>9.7108820773658289E-2</v>
      </c>
      <c r="W412" s="3">
        <f t="shared" si="31"/>
        <v>0.66918806807783804</v>
      </c>
      <c r="X412" s="3">
        <f t="shared" si="32"/>
        <v>-0.33976537660344258</v>
      </c>
    </row>
    <row r="413" spans="1:24" x14ac:dyDescent="0.25">
      <c r="A413" t="s">
        <v>536</v>
      </c>
      <c r="B413" t="s">
        <v>1</v>
      </c>
      <c r="C413" t="s">
        <v>2</v>
      </c>
      <c r="D413" t="s">
        <v>3</v>
      </c>
      <c r="E413" t="s">
        <v>4</v>
      </c>
      <c r="F413" t="s">
        <v>5</v>
      </c>
      <c r="G413" t="s">
        <v>6</v>
      </c>
      <c r="H413" t="s">
        <v>7</v>
      </c>
      <c r="I413" t="s">
        <v>8</v>
      </c>
      <c r="J413" t="s">
        <v>9</v>
      </c>
      <c r="K413" t="s">
        <v>10</v>
      </c>
      <c r="L413" t="s">
        <v>11</v>
      </c>
      <c r="O413">
        <v>538.74</v>
      </c>
      <c r="P413">
        <v>562.5</v>
      </c>
      <c r="Q413">
        <v>684.1</v>
      </c>
      <c r="R413">
        <v>653.70000000000005</v>
      </c>
      <c r="S413">
        <v>691</v>
      </c>
      <c r="U413" s="3">
        <f t="shared" si="29"/>
        <v>4.4102906782492464E-2</v>
      </c>
      <c r="V413" s="3">
        <f t="shared" si="30"/>
        <v>0.21617777777777783</v>
      </c>
      <c r="W413" s="3">
        <f t="shared" si="31"/>
        <v>-4.4437947668469487E-2</v>
      </c>
      <c r="X413" s="3">
        <f t="shared" si="32"/>
        <v>5.7059813370047348E-2</v>
      </c>
    </row>
    <row r="414" spans="1:24" x14ac:dyDescent="0.25">
      <c r="A414" t="s">
        <v>537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10</v>
      </c>
      <c r="L414" t="s">
        <v>11</v>
      </c>
      <c r="O414">
        <v>456.77</v>
      </c>
      <c r="P414">
        <v>483.31</v>
      </c>
      <c r="Q414">
        <v>487.65</v>
      </c>
      <c r="R414">
        <v>581.16999999999996</v>
      </c>
      <c r="S414">
        <v>599.01</v>
      </c>
      <c r="U414" s="3">
        <f t="shared" si="29"/>
        <v>5.8103640782012876E-2</v>
      </c>
      <c r="V414" s="3">
        <f t="shared" si="30"/>
        <v>8.9797438497030372E-3</v>
      </c>
      <c r="W414" s="3">
        <f t="shared" si="31"/>
        <v>0.19177688916230901</v>
      </c>
      <c r="X414" s="3">
        <f t="shared" si="32"/>
        <v>3.0696698040160422E-2</v>
      </c>
    </row>
    <row r="415" spans="1:24" x14ac:dyDescent="0.25">
      <c r="A415" t="s">
        <v>517</v>
      </c>
      <c r="B415" t="s">
        <v>1</v>
      </c>
      <c r="C415" t="s">
        <v>2</v>
      </c>
      <c r="D415" t="s">
        <v>3</v>
      </c>
      <c r="E415" t="s">
        <v>4</v>
      </c>
      <c r="F415" t="s">
        <v>5</v>
      </c>
      <c r="G415" t="s">
        <v>6</v>
      </c>
      <c r="H415" t="s">
        <v>7</v>
      </c>
      <c r="I415" t="s">
        <v>8</v>
      </c>
      <c r="J415" t="s">
        <v>9</v>
      </c>
      <c r="K415" t="s">
        <v>10</v>
      </c>
      <c r="L415" t="s">
        <v>11</v>
      </c>
      <c r="O415">
        <v>-57.22</v>
      </c>
      <c r="P415">
        <v>-15.66</v>
      </c>
      <c r="Q415">
        <v>-166.6</v>
      </c>
      <c r="R415">
        <v>87.3</v>
      </c>
      <c r="S415">
        <v>116.89</v>
      </c>
      <c r="U415" s="3">
        <f t="shared" si="29"/>
        <v>0.72631946871723174</v>
      </c>
      <c r="V415" s="3">
        <f t="shared" si="30"/>
        <v>-9.6385696040868449</v>
      </c>
      <c r="W415" s="3">
        <f t="shared" si="31"/>
        <v>1.5240096038415365</v>
      </c>
      <c r="X415" s="3">
        <f t="shared" si="32"/>
        <v>0.33894616265750294</v>
      </c>
    </row>
    <row r="416" spans="1:24" x14ac:dyDescent="0.25">
      <c r="A416" t="s">
        <v>539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10</v>
      </c>
      <c r="L416" t="s">
        <v>11</v>
      </c>
      <c r="O416">
        <v>363.67</v>
      </c>
      <c r="P416">
        <v>350.56</v>
      </c>
      <c r="Q416">
        <v>350.26</v>
      </c>
      <c r="R416">
        <v>522.87</v>
      </c>
      <c r="S416">
        <v>584.15</v>
      </c>
      <c r="U416" s="3">
        <f t="shared" si="29"/>
        <v>-3.6049165452195706E-2</v>
      </c>
      <c r="V416" s="3">
        <f t="shared" si="30"/>
        <v>-8.5577361935192651E-4</v>
      </c>
      <c r="W416" s="3">
        <f t="shared" si="31"/>
        <v>0.49280534460115349</v>
      </c>
      <c r="X416" s="3">
        <f t="shared" si="32"/>
        <v>0.11719930384225519</v>
      </c>
    </row>
    <row r="417" spans="1:24" x14ac:dyDescent="0.25">
      <c r="A417" t="s">
        <v>540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10</v>
      </c>
      <c r="L417" t="s">
        <v>11</v>
      </c>
      <c r="O417">
        <v>490.11</v>
      </c>
      <c r="P417">
        <v>490.74</v>
      </c>
      <c r="Q417">
        <v>541.91999999999996</v>
      </c>
      <c r="R417">
        <v>600.11</v>
      </c>
      <c r="S417">
        <v>641.1</v>
      </c>
      <c r="U417" s="3">
        <f t="shared" si="29"/>
        <v>1.2854257207565555E-3</v>
      </c>
      <c r="V417" s="3">
        <f t="shared" si="30"/>
        <v>0.10429147817581601</v>
      </c>
      <c r="W417" s="3">
        <f t="shared" si="31"/>
        <v>0.10737747268969601</v>
      </c>
      <c r="X417" s="3">
        <f t="shared" si="32"/>
        <v>6.8304144240222645E-2</v>
      </c>
    </row>
    <row r="418" spans="1:24" x14ac:dyDescent="0.25">
      <c r="A418" t="s">
        <v>541</v>
      </c>
      <c r="B418" t="s">
        <v>1</v>
      </c>
      <c r="C418" t="s">
        <v>2</v>
      </c>
      <c r="D418" t="s">
        <v>3</v>
      </c>
      <c r="E418" t="s">
        <v>4</v>
      </c>
      <c r="F418" t="s">
        <v>5</v>
      </c>
      <c r="G418" t="s">
        <v>6</v>
      </c>
      <c r="H418" t="s">
        <v>7</v>
      </c>
      <c r="I418" t="s">
        <v>8</v>
      </c>
      <c r="J418" t="s">
        <v>9</v>
      </c>
      <c r="K418" t="s">
        <v>10</v>
      </c>
      <c r="L418" t="s">
        <v>11</v>
      </c>
      <c r="O418">
        <v>916.5</v>
      </c>
      <c r="P418">
        <v>951.2</v>
      </c>
      <c r="Q418">
        <v>1074.0999999999999</v>
      </c>
      <c r="R418">
        <v>1506.7</v>
      </c>
      <c r="S418">
        <v>1588.4</v>
      </c>
      <c r="U418" s="3">
        <f t="shared" si="29"/>
        <v>3.78614293507911E-2</v>
      </c>
      <c r="V418" s="3">
        <f t="shared" si="30"/>
        <v>0.12920521446593761</v>
      </c>
      <c r="W418" s="3">
        <f t="shared" si="31"/>
        <v>0.40275579554976276</v>
      </c>
      <c r="X418" s="3">
        <f t="shared" si="32"/>
        <v>5.4224464060529665E-2</v>
      </c>
    </row>
    <row r="419" spans="1:24" x14ac:dyDescent="0.25">
      <c r="A419" t="s">
        <v>542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10</v>
      </c>
      <c r="L419" t="s">
        <v>11</v>
      </c>
      <c r="O419">
        <v>102.25</v>
      </c>
      <c r="P419">
        <v>384.21</v>
      </c>
      <c r="Q419">
        <v>636.12</v>
      </c>
      <c r="R419">
        <v>709.25</v>
      </c>
      <c r="S419">
        <v>299.62</v>
      </c>
      <c r="U419" s="3">
        <f t="shared" si="29"/>
        <v>2.7575550122249388</v>
      </c>
      <c r="V419" s="3">
        <f t="shared" si="30"/>
        <v>0.65565706254392142</v>
      </c>
      <c r="W419" s="3">
        <f t="shared" si="31"/>
        <v>0.11496258567565867</v>
      </c>
      <c r="X419" s="3">
        <f t="shared" si="32"/>
        <v>-0.5775537539654565</v>
      </c>
    </row>
    <row r="420" spans="1:24" x14ac:dyDescent="0.25">
      <c r="A420" t="s">
        <v>543</v>
      </c>
      <c r="B420" t="s">
        <v>1</v>
      </c>
      <c r="C420" t="s">
        <v>2</v>
      </c>
      <c r="D420" t="s">
        <v>3</v>
      </c>
      <c r="E420" t="s">
        <v>4</v>
      </c>
      <c r="F420" t="s">
        <v>5</v>
      </c>
      <c r="G420" t="s">
        <v>6</v>
      </c>
      <c r="H420" t="s">
        <v>7</v>
      </c>
      <c r="I420" t="s">
        <v>8</v>
      </c>
      <c r="J420" t="s">
        <v>9</v>
      </c>
      <c r="K420" t="s">
        <v>10</v>
      </c>
      <c r="L420" t="s">
        <v>11</v>
      </c>
      <c r="O420">
        <v>926.9</v>
      </c>
      <c r="P420">
        <v>968.2</v>
      </c>
      <c r="Q420">
        <v>941.8</v>
      </c>
      <c r="R420">
        <v>341.7</v>
      </c>
      <c r="S420">
        <v>347.5</v>
      </c>
      <c r="U420" s="3">
        <f t="shared" si="29"/>
        <v>4.4557125903549544E-2</v>
      </c>
      <c r="V420" s="3">
        <f t="shared" si="30"/>
        <v>-2.7267093575707592E-2</v>
      </c>
      <c r="W420" s="3">
        <f t="shared" si="31"/>
        <v>-0.63718411552346566</v>
      </c>
      <c r="X420" s="3">
        <f t="shared" si="32"/>
        <v>1.6973953760608756E-2</v>
      </c>
    </row>
    <row r="421" spans="1:24" x14ac:dyDescent="0.25">
      <c r="A421" t="s">
        <v>544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6</v>
      </c>
      <c r="H421" t="s">
        <v>7</v>
      </c>
      <c r="I421" t="s">
        <v>8</v>
      </c>
      <c r="J421" t="s">
        <v>9</v>
      </c>
      <c r="K421" t="s">
        <v>10</v>
      </c>
      <c r="L421" t="s">
        <v>11</v>
      </c>
      <c r="O421">
        <v>986.52</v>
      </c>
      <c r="P421">
        <v>958.86</v>
      </c>
      <c r="Q421">
        <v>289.25</v>
      </c>
      <c r="R421">
        <v>310.60000000000002</v>
      </c>
      <c r="S421">
        <v>560.27</v>
      </c>
      <c r="U421" s="3">
        <f t="shared" si="29"/>
        <v>-2.8037951587398094E-2</v>
      </c>
      <c r="V421" s="3">
        <f t="shared" si="30"/>
        <v>-0.69833969505454396</v>
      </c>
      <c r="W421" s="3">
        <f t="shared" si="31"/>
        <v>7.3811581676750296E-2</v>
      </c>
      <c r="X421" s="3">
        <f t="shared" si="32"/>
        <v>0.80383129426915623</v>
      </c>
    </row>
    <row r="422" spans="1:24" x14ac:dyDescent="0.25">
      <c r="A422" t="s">
        <v>366</v>
      </c>
      <c r="B422" t="s">
        <v>1</v>
      </c>
      <c r="C422" t="s">
        <v>2</v>
      </c>
      <c r="D422" t="s">
        <v>3</v>
      </c>
      <c r="E422" t="s">
        <v>4</v>
      </c>
      <c r="F422" t="s">
        <v>5</v>
      </c>
      <c r="G422" t="s">
        <v>6</v>
      </c>
      <c r="H422" t="s">
        <v>7</v>
      </c>
      <c r="I422" t="s">
        <v>8</v>
      </c>
      <c r="J422" t="s">
        <v>9</v>
      </c>
      <c r="K422" t="s">
        <v>10</v>
      </c>
      <c r="L422" t="s">
        <v>11</v>
      </c>
      <c r="O422">
        <v>171.07</v>
      </c>
      <c r="P422">
        <v>349.37</v>
      </c>
      <c r="Q422">
        <v>141.88999999999999</v>
      </c>
      <c r="R422">
        <v>260.51</v>
      </c>
      <c r="S422">
        <v>485.32</v>
      </c>
      <c r="U422" s="3">
        <f t="shared" si="29"/>
        <v>1.0422634009469809</v>
      </c>
      <c r="V422" s="3">
        <f t="shared" si="30"/>
        <v>-0.59386896413544388</v>
      </c>
      <c r="W422" s="3">
        <f t="shared" si="31"/>
        <v>0.83599971809147944</v>
      </c>
      <c r="X422" s="3">
        <f t="shared" si="32"/>
        <v>0.86296111473647852</v>
      </c>
    </row>
    <row r="423" spans="1:24" x14ac:dyDescent="0.25">
      <c r="A423" t="s">
        <v>546</v>
      </c>
      <c r="B423" t="s">
        <v>1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10</v>
      </c>
      <c r="L423" t="s">
        <v>11</v>
      </c>
      <c r="O423">
        <v>369.3</v>
      </c>
      <c r="P423">
        <v>404.4</v>
      </c>
      <c r="Q423">
        <v>329.7</v>
      </c>
      <c r="R423">
        <v>440.9</v>
      </c>
      <c r="S423">
        <v>-1603.5</v>
      </c>
      <c r="U423" s="3">
        <f t="shared" si="29"/>
        <v>9.5044679122664399E-2</v>
      </c>
      <c r="V423" s="3">
        <f t="shared" si="30"/>
        <v>-0.18471810089020771</v>
      </c>
      <c r="W423" s="3">
        <f t="shared" si="31"/>
        <v>0.33727631179860479</v>
      </c>
      <c r="X423" s="3">
        <f t="shared" si="32"/>
        <v>-4.6368791109095033</v>
      </c>
    </row>
    <row r="424" spans="1:24" x14ac:dyDescent="0.25">
      <c r="A424" t="s">
        <v>547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10</v>
      </c>
      <c r="L424" t="s">
        <v>11</v>
      </c>
      <c r="O424">
        <v>690</v>
      </c>
      <c r="P424">
        <v>820</v>
      </c>
      <c r="Q424">
        <v>545</v>
      </c>
      <c r="R424">
        <v>1228</v>
      </c>
      <c r="S424">
        <v>1525</v>
      </c>
      <c r="U424" s="3">
        <f t="shared" si="29"/>
        <v>0.18840579710144928</v>
      </c>
      <c r="V424" s="3">
        <f t="shared" si="30"/>
        <v>-0.33536585365853661</v>
      </c>
      <c r="W424" s="3">
        <f t="shared" si="31"/>
        <v>1.2532110091743118</v>
      </c>
      <c r="X424" s="3">
        <f t="shared" si="32"/>
        <v>0.24185667752442996</v>
      </c>
    </row>
    <row r="425" spans="1:24" x14ac:dyDescent="0.25">
      <c r="A425" t="s">
        <v>239</v>
      </c>
      <c r="B425" t="s">
        <v>1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10</v>
      </c>
      <c r="L425" t="s">
        <v>11</v>
      </c>
      <c r="O425">
        <v>3438</v>
      </c>
      <c r="P425">
        <v>3091</v>
      </c>
      <c r="Q425">
        <v>772</v>
      </c>
      <c r="R425">
        <v>1638</v>
      </c>
      <c r="S425">
        <v>2161</v>
      </c>
      <c r="U425" s="3">
        <f t="shared" si="29"/>
        <v>-0.10093077370564281</v>
      </c>
      <c r="V425" s="3">
        <f t="shared" si="30"/>
        <v>-0.75024263992235518</v>
      </c>
      <c r="W425" s="3">
        <f t="shared" si="31"/>
        <v>1.1217616580310881</v>
      </c>
      <c r="X425" s="3">
        <f t="shared" si="32"/>
        <v>0.31929181929181927</v>
      </c>
    </row>
    <row r="426" spans="1:24" x14ac:dyDescent="0.25">
      <c r="A426" t="s">
        <v>549</v>
      </c>
      <c r="B426" t="s">
        <v>1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 t="s">
        <v>11</v>
      </c>
      <c r="O426">
        <v>829</v>
      </c>
      <c r="P426">
        <v>970</v>
      </c>
      <c r="Q426">
        <v>948</v>
      </c>
      <c r="R426">
        <v>1041</v>
      </c>
      <c r="S426">
        <v>1105</v>
      </c>
      <c r="U426" s="3">
        <f t="shared" si="29"/>
        <v>0.17008443908323281</v>
      </c>
      <c r="V426" s="3">
        <f t="shared" si="30"/>
        <v>-2.268041237113402E-2</v>
      </c>
      <c r="W426" s="3">
        <f t="shared" si="31"/>
        <v>9.8101265822784806E-2</v>
      </c>
      <c r="X426" s="3">
        <f t="shared" si="32"/>
        <v>6.147934678194044E-2</v>
      </c>
    </row>
    <row r="427" spans="1:24" x14ac:dyDescent="0.25">
      <c r="A427" t="s">
        <v>550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O427">
        <v>2093.3000000000002</v>
      </c>
      <c r="P427">
        <v>2402.9</v>
      </c>
      <c r="Q427">
        <v>2622.9</v>
      </c>
      <c r="R427">
        <v>475.6</v>
      </c>
      <c r="S427">
        <v>2816.2</v>
      </c>
      <c r="U427" s="3">
        <f t="shared" si="29"/>
        <v>0.14790044427459031</v>
      </c>
      <c r="V427" s="3">
        <f t="shared" si="30"/>
        <v>9.1556036455949064E-2</v>
      </c>
      <c r="W427" s="3">
        <f t="shared" si="31"/>
        <v>-0.81867398680849446</v>
      </c>
      <c r="X427" s="3">
        <f t="shared" si="32"/>
        <v>4.9213624894869632</v>
      </c>
    </row>
    <row r="428" spans="1:24" x14ac:dyDescent="0.25">
      <c r="A428" t="s">
        <v>551</v>
      </c>
      <c r="B428" t="s">
        <v>1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10</v>
      </c>
      <c r="L428" t="s">
        <v>11</v>
      </c>
      <c r="O428">
        <v>32.64</v>
      </c>
      <c r="P428">
        <v>47.43</v>
      </c>
      <c r="Q428">
        <v>63.87</v>
      </c>
      <c r="R428">
        <v>64.28</v>
      </c>
      <c r="S428">
        <v>15.39</v>
      </c>
      <c r="U428" s="3">
        <f t="shared" si="29"/>
        <v>0.45312499999999994</v>
      </c>
      <c r="V428" s="3">
        <f t="shared" si="30"/>
        <v>0.34661606578115112</v>
      </c>
      <c r="W428" s="3">
        <f t="shared" si="31"/>
        <v>6.4192891811492674E-3</v>
      </c>
      <c r="X428" s="3">
        <f t="shared" si="32"/>
        <v>-0.76057871810827626</v>
      </c>
    </row>
    <row r="429" spans="1:24" x14ac:dyDescent="0.25">
      <c r="A429" t="s">
        <v>493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 t="s">
        <v>11</v>
      </c>
      <c r="O429">
        <v>791.12</v>
      </c>
      <c r="P429">
        <v>1147.29</v>
      </c>
      <c r="Q429">
        <v>241.87</v>
      </c>
      <c r="R429">
        <v>1298.6600000000001</v>
      </c>
      <c r="S429">
        <v>1749.96</v>
      </c>
      <c r="U429" s="3">
        <f t="shared" si="29"/>
        <v>0.45020982910304375</v>
      </c>
      <c r="V429" s="3">
        <f t="shared" si="30"/>
        <v>-0.78918146240270548</v>
      </c>
      <c r="W429" s="3">
        <f t="shared" si="31"/>
        <v>4.3692479431099347</v>
      </c>
      <c r="X429" s="3">
        <f t="shared" si="32"/>
        <v>0.34751205088321802</v>
      </c>
    </row>
    <row r="430" spans="1:24" x14ac:dyDescent="0.25">
      <c r="A430" t="s">
        <v>553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O430">
        <v>724.8</v>
      </c>
      <c r="P430">
        <v>804.83</v>
      </c>
      <c r="Q430">
        <v>806.38</v>
      </c>
      <c r="R430">
        <v>693.1</v>
      </c>
      <c r="S430">
        <v>796.73</v>
      </c>
      <c r="U430" s="3">
        <f t="shared" si="29"/>
        <v>0.11041666666666679</v>
      </c>
      <c r="V430" s="3">
        <f t="shared" si="30"/>
        <v>1.9258725445124491E-3</v>
      </c>
      <c r="W430" s="3">
        <f t="shared" si="31"/>
        <v>-0.14047967459510402</v>
      </c>
      <c r="X430" s="3">
        <f t="shared" si="32"/>
        <v>0.14951666426201124</v>
      </c>
    </row>
    <row r="431" spans="1:24" x14ac:dyDescent="0.25">
      <c r="A431" s="4" t="s">
        <v>333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10</v>
      </c>
      <c r="L431" t="s">
        <v>11</v>
      </c>
      <c r="O431">
        <v>195</v>
      </c>
      <c r="P431">
        <v>452</v>
      </c>
      <c r="Q431">
        <v>91</v>
      </c>
      <c r="R431">
        <v>838</v>
      </c>
      <c r="S431">
        <v>1064</v>
      </c>
      <c r="U431" s="3">
        <f t="shared" si="29"/>
        <v>1.3179487179487179</v>
      </c>
      <c r="V431" s="3">
        <f t="shared" si="30"/>
        <v>-0.79867256637168138</v>
      </c>
      <c r="W431" s="3">
        <f t="shared" si="31"/>
        <v>8.208791208791208</v>
      </c>
      <c r="X431" s="3">
        <f t="shared" si="32"/>
        <v>0.26968973747016706</v>
      </c>
    </row>
    <row r="432" spans="1:24" x14ac:dyDescent="0.25">
      <c r="A432" t="s">
        <v>522</v>
      </c>
      <c r="B432" t="s">
        <v>66</v>
      </c>
      <c r="C432" t="s">
        <v>67</v>
      </c>
      <c r="D432" t="s">
        <v>68</v>
      </c>
      <c r="E432" t="s">
        <v>69</v>
      </c>
      <c r="F432" t="s">
        <v>70</v>
      </c>
      <c r="G432" t="s">
        <v>71</v>
      </c>
      <c r="H432" t="s">
        <v>72</v>
      </c>
      <c r="I432" t="s">
        <v>73</v>
      </c>
      <c r="J432" t="s">
        <v>74</v>
      </c>
      <c r="K432" t="s">
        <v>75</v>
      </c>
      <c r="L432" t="s">
        <v>11</v>
      </c>
      <c r="O432">
        <v>1556</v>
      </c>
      <c r="P432">
        <v>1970</v>
      </c>
      <c r="Q432">
        <v>274</v>
      </c>
      <c r="R432">
        <v>815</v>
      </c>
      <c r="S432">
        <v>1418</v>
      </c>
      <c r="U432" s="3">
        <f t="shared" si="29"/>
        <v>0.26606683804627251</v>
      </c>
      <c r="V432" s="3">
        <f t="shared" si="30"/>
        <v>-0.86091370558375635</v>
      </c>
      <c r="W432" s="3">
        <f t="shared" si="31"/>
        <v>1.9744525547445255</v>
      </c>
      <c r="X432" s="3">
        <f t="shared" si="32"/>
        <v>0.73987730061349688</v>
      </c>
    </row>
    <row r="433" spans="1:24" x14ac:dyDescent="0.25">
      <c r="A433" t="s">
        <v>556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10</v>
      </c>
      <c r="L433" t="s">
        <v>11</v>
      </c>
      <c r="O433">
        <v>1466</v>
      </c>
      <c r="P433">
        <v>1615</v>
      </c>
      <c r="Q433">
        <v>997</v>
      </c>
      <c r="R433">
        <v>1000</v>
      </c>
      <c r="S433">
        <v>1255</v>
      </c>
      <c r="U433" s="3">
        <f t="shared" si="29"/>
        <v>0.10163710777626193</v>
      </c>
      <c r="V433" s="3">
        <f t="shared" si="30"/>
        <v>-0.38266253869969041</v>
      </c>
      <c r="W433" s="3">
        <f t="shared" si="31"/>
        <v>3.009027081243731E-3</v>
      </c>
      <c r="X433" s="3">
        <f t="shared" si="32"/>
        <v>0.255</v>
      </c>
    </row>
    <row r="434" spans="1:24" x14ac:dyDescent="0.25">
      <c r="A434" t="s">
        <v>557</v>
      </c>
      <c r="B434" t="s">
        <v>1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 t="s">
        <v>11</v>
      </c>
      <c r="O434">
        <v>366</v>
      </c>
      <c r="P434">
        <v>360.8</v>
      </c>
      <c r="Q434">
        <v>408.9</v>
      </c>
      <c r="R434">
        <v>477.1</v>
      </c>
      <c r="S434">
        <v>589.5</v>
      </c>
      <c r="U434" s="3">
        <f t="shared" si="29"/>
        <v>-1.4207650273224013E-2</v>
      </c>
      <c r="V434" s="3">
        <f t="shared" si="30"/>
        <v>0.13331485587583139</v>
      </c>
      <c r="W434" s="3">
        <f t="shared" si="31"/>
        <v>0.16678894595255575</v>
      </c>
      <c r="X434" s="3">
        <f t="shared" si="32"/>
        <v>0.23559002305596305</v>
      </c>
    </row>
    <row r="435" spans="1:24" x14ac:dyDescent="0.25">
      <c r="A435" t="s">
        <v>558</v>
      </c>
      <c r="B435" t="s">
        <v>1</v>
      </c>
      <c r="C435" t="s">
        <v>2</v>
      </c>
      <c r="D435" t="s">
        <v>3</v>
      </c>
      <c r="E435" t="s">
        <v>4</v>
      </c>
      <c r="F435" t="s">
        <v>5</v>
      </c>
      <c r="G435" t="s">
        <v>6</v>
      </c>
      <c r="H435" t="s">
        <v>7</v>
      </c>
      <c r="I435" t="s">
        <v>8</v>
      </c>
      <c r="J435" t="s">
        <v>9</v>
      </c>
      <c r="K435" t="s">
        <v>10</v>
      </c>
      <c r="L435" t="s">
        <v>11</v>
      </c>
      <c r="O435">
        <v>375</v>
      </c>
      <c r="P435">
        <v>490</v>
      </c>
      <c r="Q435">
        <v>428</v>
      </c>
      <c r="R435">
        <v>4954</v>
      </c>
      <c r="S435">
        <v>1217</v>
      </c>
      <c r="U435" s="3">
        <f t="shared" si="29"/>
        <v>0.30666666666666664</v>
      </c>
      <c r="V435" s="3">
        <f t="shared" si="30"/>
        <v>-0.12653061224489795</v>
      </c>
      <c r="W435" s="3">
        <f t="shared" si="31"/>
        <v>10.574766355140186</v>
      </c>
      <c r="X435" s="3">
        <f t="shared" si="32"/>
        <v>-0.75433992733144939</v>
      </c>
    </row>
    <row r="436" spans="1:24" x14ac:dyDescent="0.25">
      <c r="A436" t="s">
        <v>559</v>
      </c>
      <c r="B436" t="s">
        <v>1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10</v>
      </c>
      <c r="L436" t="s">
        <v>11</v>
      </c>
      <c r="O436">
        <v>3283</v>
      </c>
      <c r="P436">
        <v>3127</v>
      </c>
      <c r="Q436">
        <v>2917</v>
      </c>
      <c r="R436">
        <v>3500</v>
      </c>
      <c r="S436">
        <v>3326</v>
      </c>
      <c r="U436" s="3">
        <f t="shared" si="29"/>
        <v>-4.7517514468473958E-2</v>
      </c>
      <c r="V436" s="3">
        <f t="shared" si="30"/>
        <v>-6.7157019507515195E-2</v>
      </c>
      <c r="W436" s="3">
        <f t="shared" si="31"/>
        <v>0.19986287281453549</v>
      </c>
      <c r="X436" s="3">
        <f t="shared" si="32"/>
        <v>-4.9714285714285711E-2</v>
      </c>
    </row>
    <row r="437" spans="1:24" x14ac:dyDescent="0.25">
      <c r="A437" t="s">
        <v>560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 t="s">
        <v>11</v>
      </c>
      <c r="O437">
        <v>159</v>
      </c>
      <c r="P437">
        <v>181</v>
      </c>
      <c r="Q437">
        <v>267.60000000000002</v>
      </c>
      <c r="R437">
        <v>237.15</v>
      </c>
      <c r="S437">
        <v>315.05</v>
      </c>
      <c r="U437" s="3">
        <f t="shared" si="29"/>
        <v>0.13836477987421383</v>
      </c>
      <c r="V437" s="3">
        <f t="shared" si="30"/>
        <v>0.47845303867403327</v>
      </c>
      <c r="W437" s="3">
        <f t="shared" si="31"/>
        <v>-0.11378923766816149</v>
      </c>
      <c r="X437" s="3">
        <f t="shared" si="32"/>
        <v>0.32848408180476496</v>
      </c>
    </row>
    <row r="438" spans="1:24" x14ac:dyDescent="0.25">
      <c r="A438" t="s">
        <v>561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 t="s">
        <v>11</v>
      </c>
      <c r="O438">
        <v>714</v>
      </c>
      <c r="P438">
        <v>721</v>
      </c>
      <c r="Q438">
        <v>881</v>
      </c>
      <c r="R438">
        <v>812</v>
      </c>
      <c r="S438">
        <v>730</v>
      </c>
      <c r="U438" s="3">
        <f t="shared" si="29"/>
        <v>9.8039215686274508E-3</v>
      </c>
      <c r="V438" s="3">
        <f t="shared" si="30"/>
        <v>0.22191400832177532</v>
      </c>
      <c r="W438" s="3">
        <f t="shared" si="31"/>
        <v>-7.8320090805902381E-2</v>
      </c>
      <c r="X438" s="3">
        <f t="shared" si="32"/>
        <v>-0.10098522167487685</v>
      </c>
    </row>
    <row r="439" spans="1:24" x14ac:dyDescent="0.25">
      <c r="A439" t="s">
        <v>475</v>
      </c>
      <c r="B439" t="s">
        <v>1</v>
      </c>
      <c r="C439" t="s">
        <v>2</v>
      </c>
      <c r="D439" t="s">
        <v>3</v>
      </c>
      <c r="E439" t="s">
        <v>4</v>
      </c>
      <c r="F439" t="s">
        <v>5</v>
      </c>
      <c r="G439" t="s">
        <v>6</v>
      </c>
      <c r="H439" t="s">
        <v>7</v>
      </c>
      <c r="I439" t="s">
        <v>8</v>
      </c>
      <c r="J439" t="s">
        <v>9</v>
      </c>
      <c r="K439" t="s">
        <v>10</v>
      </c>
      <c r="L439" t="s">
        <v>11</v>
      </c>
      <c r="O439">
        <v>2277</v>
      </c>
      <c r="P439">
        <v>1810</v>
      </c>
      <c r="Q439">
        <v>244</v>
      </c>
      <c r="R439">
        <v>936</v>
      </c>
      <c r="S439">
        <v>1582</v>
      </c>
      <c r="U439" s="3">
        <f t="shared" si="29"/>
        <v>-0.20509442248572685</v>
      </c>
      <c r="V439" s="3">
        <f t="shared" si="30"/>
        <v>-0.86519337016574582</v>
      </c>
      <c r="W439" s="3">
        <f t="shared" si="31"/>
        <v>2.8360655737704916</v>
      </c>
      <c r="X439" s="3">
        <f t="shared" si="32"/>
        <v>0.69017094017094016</v>
      </c>
    </row>
    <row r="440" spans="1:24" x14ac:dyDescent="0.25">
      <c r="A440" t="s">
        <v>563</v>
      </c>
      <c r="B440" t="s">
        <v>21</v>
      </c>
      <c r="C440" t="s">
        <v>22</v>
      </c>
      <c r="D440" t="s">
        <v>23</v>
      </c>
      <c r="E440" t="s">
        <v>24</v>
      </c>
      <c r="F440" t="s">
        <v>25</v>
      </c>
      <c r="G440" t="s">
        <v>26</v>
      </c>
      <c r="H440" t="s">
        <v>27</v>
      </c>
      <c r="I440" t="s">
        <v>28</v>
      </c>
      <c r="J440" t="s">
        <v>29</v>
      </c>
      <c r="K440" t="s">
        <v>30</v>
      </c>
      <c r="L440" t="s">
        <v>11</v>
      </c>
      <c r="O440">
        <v>537.13</v>
      </c>
      <c r="P440">
        <v>640.55999999999995</v>
      </c>
      <c r="Q440">
        <v>705.32</v>
      </c>
      <c r="R440">
        <v>687.4</v>
      </c>
      <c r="S440">
        <v>841</v>
      </c>
      <c r="U440" s="3">
        <f t="shared" si="29"/>
        <v>0.19256046022378187</v>
      </c>
      <c r="V440" s="3">
        <f t="shared" si="30"/>
        <v>0.1010990383414514</v>
      </c>
      <c r="W440" s="3">
        <f t="shared" si="31"/>
        <v>-2.5406907502977475E-2</v>
      </c>
      <c r="X440" s="3">
        <f t="shared" si="32"/>
        <v>0.22345068373581617</v>
      </c>
    </row>
    <row r="441" spans="1:24" x14ac:dyDescent="0.25">
      <c r="A441" t="s">
        <v>564</v>
      </c>
      <c r="B441" t="s">
        <v>192</v>
      </c>
      <c r="C441" t="s">
        <v>193</v>
      </c>
      <c r="D441" t="s">
        <v>194</v>
      </c>
      <c r="E441" t="s">
        <v>195</v>
      </c>
      <c r="F441" t="s">
        <v>196</v>
      </c>
      <c r="G441" t="s">
        <v>197</v>
      </c>
      <c r="H441" t="s">
        <v>198</v>
      </c>
      <c r="I441" t="s">
        <v>199</v>
      </c>
      <c r="J441" t="s">
        <v>200</v>
      </c>
      <c r="K441" t="s">
        <v>201</v>
      </c>
      <c r="L441" t="s">
        <v>11</v>
      </c>
      <c r="O441">
        <v>5483.4</v>
      </c>
      <c r="P441">
        <v>4797.3999999999996</v>
      </c>
      <c r="Q441">
        <v>2780.1</v>
      </c>
      <c r="R441">
        <v>2224</v>
      </c>
      <c r="S441">
        <v>3153.8</v>
      </c>
      <c r="U441" s="3">
        <f t="shared" si="29"/>
        <v>-0.12510486194696721</v>
      </c>
      <c r="V441" s="3">
        <f t="shared" si="30"/>
        <v>-0.42049860341018047</v>
      </c>
      <c r="W441" s="3">
        <f t="shared" si="31"/>
        <v>-0.20002877594331137</v>
      </c>
      <c r="X441" s="3">
        <f t="shared" si="32"/>
        <v>0.41807553956834542</v>
      </c>
    </row>
    <row r="442" spans="1:24" x14ac:dyDescent="0.25">
      <c r="A442" t="s">
        <v>565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 t="s">
        <v>11</v>
      </c>
      <c r="O442">
        <v>1045.99</v>
      </c>
      <c r="P442">
        <v>1094.21</v>
      </c>
      <c r="Q442">
        <v>800.61</v>
      </c>
      <c r="R442">
        <v>689.33</v>
      </c>
      <c r="S442">
        <v>973.84</v>
      </c>
      <c r="U442" s="3">
        <f t="shared" si="29"/>
        <v>4.6099867111540287E-2</v>
      </c>
      <c r="V442" s="3">
        <f t="shared" si="30"/>
        <v>-0.26832143738404879</v>
      </c>
      <c r="W442" s="3">
        <f t="shared" si="31"/>
        <v>-0.13899401706199019</v>
      </c>
      <c r="X442" s="3">
        <f t="shared" si="32"/>
        <v>0.41273410413009731</v>
      </c>
    </row>
    <row r="443" spans="1:24" x14ac:dyDescent="0.25">
      <c r="A443" t="s">
        <v>566</v>
      </c>
      <c r="B443" t="s">
        <v>1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10</v>
      </c>
      <c r="L443" t="s">
        <v>11</v>
      </c>
      <c r="O443">
        <v>3795</v>
      </c>
      <c r="P443">
        <v>3763</v>
      </c>
      <c r="Q443">
        <v>3910</v>
      </c>
      <c r="R443">
        <v>3734</v>
      </c>
      <c r="S443">
        <v>4266</v>
      </c>
      <c r="U443" s="3">
        <f t="shared" si="29"/>
        <v>-8.4321475625823445E-3</v>
      </c>
      <c r="V443" s="3">
        <f t="shared" si="30"/>
        <v>3.9064576136061652E-2</v>
      </c>
      <c r="W443" s="3">
        <f t="shared" si="31"/>
        <v>-4.5012787723785169E-2</v>
      </c>
      <c r="X443" s="3">
        <f t="shared" si="32"/>
        <v>0.1424745581146224</v>
      </c>
    </row>
    <row r="444" spans="1:24" x14ac:dyDescent="0.25">
      <c r="A444" t="s">
        <v>567</v>
      </c>
      <c r="B444" t="s">
        <v>1</v>
      </c>
      <c r="C444" t="s">
        <v>2</v>
      </c>
      <c r="D444" t="s">
        <v>3</v>
      </c>
      <c r="E444" t="s">
        <v>4</v>
      </c>
      <c r="F444" t="s">
        <v>5</v>
      </c>
      <c r="G444" t="s">
        <v>6</v>
      </c>
      <c r="H444" t="s">
        <v>7</v>
      </c>
      <c r="I444" t="s">
        <v>8</v>
      </c>
      <c r="J444" t="s">
        <v>9</v>
      </c>
      <c r="K444" t="s">
        <v>10</v>
      </c>
      <c r="L444" t="s">
        <v>11</v>
      </c>
      <c r="O444">
        <v>1220.6300000000001</v>
      </c>
      <c r="P444">
        <v>1295.3599999999999</v>
      </c>
      <c r="Q444">
        <v>1425.97</v>
      </c>
      <c r="R444">
        <v>1504.82</v>
      </c>
      <c r="S444">
        <v>1574.41</v>
      </c>
      <c r="U444" s="3">
        <f t="shared" si="29"/>
        <v>6.1222483471649707E-2</v>
      </c>
      <c r="V444" s="3">
        <f t="shared" si="30"/>
        <v>0.10082911314229259</v>
      </c>
      <c r="W444" s="3">
        <f t="shared" si="31"/>
        <v>5.5295693457786566E-2</v>
      </c>
      <c r="X444" s="3">
        <f t="shared" si="32"/>
        <v>4.6244733589399498E-2</v>
      </c>
    </row>
    <row r="445" spans="1:24" x14ac:dyDescent="0.25">
      <c r="A445" t="s">
        <v>568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10</v>
      </c>
      <c r="L445" t="s">
        <v>11</v>
      </c>
      <c r="O445">
        <v>300.69</v>
      </c>
      <c r="P445">
        <v>464.64</v>
      </c>
      <c r="Q445">
        <v>925.96</v>
      </c>
      <c r="R445">
        <v>276.60000000000002</v>
      </c>
      <c r="S445">
        <v>416.76</v>
      </c>
      <c r="U445" s="3">
        <f t="shared" si="29"/>
        <v>0.54524593435099267</v>
      </c>
      <c r="V445" s="3">
        <f t="shared" si="30"/>
        <v>0.99285468319559245</v>
      </c>
      <c r="W445" s="3">
        <f t="shared" si="31"/>
        <v>-0.70128299278586548</v>
      </c>
      <c r="X445" s="3">
        <f t="shared" si="32"/>
        <v>0.50672451193058554</v>
      </c>
    </row>
    <row r="446" spans="1:24" x14ac:dyDescent="0.25">
      <c r="A446" t="s">
        <v>569</v>
      </c>
      <c r="B446" t="s">
        <v>1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10</v>
      </c>
      <c r="L446" t="s">
        <v>11</v>
      </c>
      <c r="O446">
        <v>14371</v>
      </c>
      <c r="P446">
        <v>1234</v>
      </c>
      <c r="Q446">
        <v>10252</v>
      </c>
      <c r="R446">
        <v>6796</v>
      </c>
      <c r="S446">
        <v>8148</v>
      </c>
      <c r="U446" s="3">
        <f t="shared" si="29"/>
        <v>-0.91413262820958874</v>
      </c>
      <c r="V446" s="3">
        <f t="shared" si="30"/>
        <v>7.3079416531604542</v>
      </c>
      <c r="W446" s="3">
        <f t="shared" si="31"/>
        <v>-0.33710495513070621</v>
      </c>
      <c r="X446" s="3">
        <f t="shared" si="32"/>
        <v>0.19894055326662743</v>
      </c>
    </row>
    <row r="447" spans="1:24" x14ac:dyDescent="0.25">
      <c r="A447" t="s">
        <v>570</v>
      </c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 t="s">
        <v>11</v>
      </c>
      <c r="O447">
        <v>3611</v>
      </c>
      <c r="P447">
        <v>3802</v>
      </c>
      <c r="Q447">
        <v>4219</v>
      </c>
      <c r="R447">
        <v>3656</v>
      </c>
      <c r="S447">
        <v>4077</v>
      </c>
      <c r="U447" s="3">
        <f t="shared" si="29"/>
        <v>5.2893935198006094E-2</v>
      </c>
      <c r="V447" s="3">
        <f t="shared" si="30"/>
        <v>0.10967911625460285</v>
      </c>
      <c r="W447" s="3">
        <f t="shared" si="31"/>
        <v>-0.13344394406257407</v>
      </c>
      <c r="X447" s="3">
        <f t="shared" si="32"/>
        <v>0.11515317286652078</v>
      </c>
    </row>
    <row r="448" spans="1:24" x14ac:dyDescent="0.25">
      <c r="A448" t="s">
        <v>571</v>
      </c>
      <c r="B448" t="s">
        <v>21</v>
      </c>
      <c r="C448" t="s">
        <v>22</v>
      </c>
      <c r="D448" t="s">
        <v>23</v>
      </c>
      <c r="E448" t="s">
        <v>24</v>
      </c>
      <c r="F448" t="s">
        <v>25</v>
      </c>
      <c r="G448" t="s">
        <v>26</v>
      </c>
      <c r="H448" t="s">
        <v>27</v>
      </c>
      <c r="I448" t="s">
        <v>28</v>
      </c>
      <c r="J448" t="s">
        <v>29</v>
      </c>
      <c r="K448" t="s">
        <v>30</v>
      </c>
      <c r="L448" t="s">
        <v>11</v>
      </c>
      <c r="O448">
        <v>2655</v>
      </c>
      <c r="P448">
        <v>1761.9</v>
      </c>
      <c r="Q448">
        <v>2403.6</v>
      </c>
      <c r="R448">
        <v>2271.3000000000002</v>
      </c>
      <c r="S448">
        <v>2135.6</v>
      </c>
      <c r="U448" s="3">
        <f t="shared" si="29"/>
        <v>-0.33638418079096044</v>
      </c>
      <c r="V448" s="3">
        <f t="shared" si="30"/>
        <v>0.3642090924570065</v>
      </c>
      <c r="W448" s="3">
        <f t="shared" si="31"/>
        <v>-5.5042436345481664E-2</v>
      </c>
      <c r="X448" s="3">
        <f t="shared" si="32"/>
        <v>-5.9745520186677351E-2</v>
      </c>
    </row>
    <row r="449" spans="1:24" x14ac:dyDescent="0.25">
      <c r="A449" t="s">
        <v>572</v>
      </c>
      <c r="B449" t="s">
        <v>573</v>
      </c>
      <c r="C449" t="s">
        <v>21</v>
      </c>
      <c r="D449" t="s">
        <v>22</v>
      </c>
      <c r="E449" t="s">
        <v>23</v>
      </c>
      <c r="F449" t="s">
        <v>24</v>
      </c>
      <c r="G449" t="s">
        <v>25</v>
      </c>
      <c r="H449" t="s">
        <v>26</v>
      </c>
      <c r="I449" t="s">
        <v>27</v>
      </c>
      <c r="J449" t="s">
        <v>28</v>
      </c>
      <c r="K449" t="s">
        <v>10</v>
      </c>
      <c r="L449" t="s">
        <v>11</v>
      </c>
      <c r="O449">
        <v>334.28</v>
      </c>
      <c r="P449">
        <v>377.35</v>
      </c>
      <c r="Q449">
        <v>417.11</v>
      </c>
      <c r="R449">
        <v>360.91</v>
      </c>
      <c r="S449">
        <v>392.68</v>
      </c>
      <c r="U449" s="3">
        <f t="shared" si="29"/>
        <v>0.12884408280483442</v>
      </c>
      <c r="V449" s="3">
        <f t="shared" si="30"/>
        <v>0.10536637074334169</v>
      </c>
      <c r="W449" s="3">
        <f t="shared" si="31"/>
        <v>-0.13473664021481141</v>
      </c>
      <c r="X449" s="3">
        <f t="shared" si="32"/>
        <v>8.8027486076861214E-2</v>
      </c>
    </row>
    <row r="450" spans="1:24" x14ac:dyDescent="0.25">
      <c r="A450" t="s">
        <v>574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 t="s">
        <v>11</v>
      </c>
      <c r="O450">
        <v>1287.5999999999999</v>
      </c>
      <c r="P450">
        <v>1334.39</v>
      </c>
      <c r="Q450">
        <v>1250.71</v>
      </c>
      <c r="R450">
        <v>1019.06</v>
      </c>
      <c r="S450">
        <v>935.32</v>
      </c>
      <c r="U450" s="3">
        <f t="shared" si="29"/>
        <v>3.6338925132028729E-2</v>
      </c>
      <c r="V450" s="3">
        <f t="shared" si="30"/>
        <v>-6.2710302085597205E-2</v>
      </c>
      <c r="W450" s="3">
        <f t="shared" si="31"/>
        <v>-0.18521479799473906</v>
      </c>
      <c r="X450" s="3">
        <f t="shared" si="32"/>
        <v>-8.2173767982258061E-2</v>
      </c>
    </row>
    <row r="451" spans="1:24" x14ac:dyDescent="0.25">
      <c r="A451" t="s">
        <v>575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  <c r="L451" t="s">
        <v>11</v>
      </c>
      <c r="O451">
        <v>868.76</v>
      </c>
      <c r="P451">
        <v>852.99</v>
      </c>
      <c r="Q451">
        <v>914</v>
      </c>
      <c r="R451">
        <v>920</v>
      </c>
      <c r="S451">
        <v>1394</v>
      </c>
      <c r="U451" s="3">
        <f t="shared" si="29"/>
        <v>-1.8152309038169324E-2</v>
      </c>
      <c r="V451" s="3">
        <f t="shared" si="30"/>
        <v>7.1524871334951154E-2</v>
      </c>
      <c r="W451" s="3">
        <f t="shared" si="31"/>
        <v>6.5645514223194746E-3</v>
      </c>
      <c r="X451" s="3">
        <f t="shared" si="32"/>
        <v>0.51521739130434785</v>
      </c>
    </row>
    <row r="452" spans="1:24" x14ac:dyDescent="0.25">
      <c r="A452" t="s">
        <v>576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 t="s">
        <v>11</v>
      </c>
      <c r="O452">
        <v>395.8</v>
      </c>
      <c r="P452">
        <v>464.97</v>
      </c>
      <c r="Q452">
        <v>473.87</v>
      </c>
      <c r="R452">
        <v>571.20000000000005</v>
      </c>
      <c r="S452">
        <v>537.27</v>
      </c>
      <c r="U452" s="3">
        <f t="shared" si="29"/>
        <v>0.17475997978777164</v>
      </c>
      <c r="V452" s="3">
        <f t="shared" si="30"/>
        <v>1.9141019850743009E-2</v>
      </c>
      <c r="W452" s="3">
        <f t="shared" si="31"/>
        <v>0.20539388439867481</v>
      </c>
      <c r="X452" s="3">
        <f t="shared" si="32"/>
        <v>-5.9401260504201789E-2</v>
      </c>
    </row>
    <row r="453" spans="1:24" x14ac:dyDescent="0.25">
      <c r="A453" t="s">
        <v>577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10</v>
      </c>
      <c r="L453" t="s">
        <v>11</v>
      </c>
      <c r="O453">
        <v>394</v>
      </c>
      <c r="P453">
        <v>507</v>
      </c>
      <c r="Q453">
        <v>632</v>
      </c>
      <c r="R453">
        <v>784</v>
      </c>
      <c r="S453">
        <v>772</v>
      </c>
      <c r="U453" s="3">
        <f t="shared" si="29"/>
        <v>0.28680203045685282</v>
      </c>
      <c r="V453" s="3">
        <f t="shared" si="30"/>
        <v>0.2465483234714004</v>
      </c>
      <c r="W453" s="3">
        <f t="shared" si="31"/>
        <v>0.24050632911392406</v>
      </c>
      <c r="X453" s="3">
        <f t="shared" si="32"/>
        <v>-1.5306122448979591E-2</v>
      </c>
    </row>
    <row r="454" spans="1:24" x14ac:dyDescent="0.25">
      <c r="A454" t="s">
        <v>578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 t="s">
        <v>11</v>
      </c>
      <c r="O454">
        <v>5412</v>
      </c>
      <c r="P454">
        <v>5818</v>
      </c>
      <c r="Q454">
        <v>6586</v>
      </c>
      <c r="R454">
        <v>6447</v>
      </c>
      <c r="S454">
        <v>6902</v>
      </c>
      <c r="U454" s="3">
        <f t="shared" si="29"/>
        <v>7.5018477457501842E-2</v>
      </c>
      <c r="V454" s="3">
        <f t="shared" si="30"/>
        <v>0.13200412512891027</v>
      </c>
      <c r="W454" s="3">
        <f t="shared" si="31"/>
        <v>-2.1105375037959308E-2</v>
      </c>
      <c r="X454" s="3">
        <f t="shared" si="32"/>
        <v>7.0575461454940286E-2</v>
      </c>
    </row>
    <row r="455" spans="1:24" x14ac:dyDescent="0.25">
      <c r="A455" t="s">
        <v>579</v>
      </c>
      <c r="B455" t="s">
        <v>122</v>
      </c>
      <c r="C455" t="s">
        <v>123</v>
      </c>
      <c r="D455" t="s">
        <v>124</v>
      </c>
      <c r="E455" t="s">
        <v>125</v>
      </c>
      <c r="F455" t="s">
        <v>126</v>
      </c>
      <c r="G455" t="s">
        <v>127</v>
      </c>
      <c r="H455" t="s">
        <v>128</v>
      </c>
      <c r="I455" t="s">
        <v>129</v>
      </c>
      <c r="J455" t="s">
        <v>130</v>
      </c>
      <c r="K455" t="s">
        <v>131</v>
      </c>
      <c r="L455" t="s">
        <v>11</v>
      </c>
      <c r="O455">
        <v>767.12</v>
      </c>
      <c r="P455">
        <v>742.81</v>
      </c>
      <c r="Q455">
        <v>569.48</v>
      </c>
      <c r="R455">
        <v>629.29</v>
      </c>
      <c r="S455">
        <v>668.73</v>
      </c>
      <c r="U455" s="3">
        <f t="shared" si="29"/>
        <v>-3.1689957242673976E-2</v>
      </c>
      <c r="V455" s="3">
        <f t="shared" si="30"/>
        <v>-0.23334365450115097</v>
      </c>
      <c r="W455" s="3">
        <f t="shared" si="31"/>
        <v>0.10502563742361443</v>
      </c>
      <c r="X455" s="3">
        <f t="shared" si="32"/>
        <v>6.2673806988828767E-2</v>
      </c>
    </row>
    <row r="456" spans="1:24" x14ac:dyDescent="0.25">
      <c r="A456" t="s">
        <v>580</v>
      </c>
      <c r="B456" t="s">
        <v>192</v>
      </c>
      <c r="C456" t="s">
        <v>193</v>
      </c>
      <c r="D456" t="s">
        <v>194</v>
      </c>
      <c r="E456" t="s">
        <v>195</v>
      </c>
      <c r="F456" t="s">
        <v>196</v>
      </c>
      <c r="G456" t="s">
        <v>197</v>
      </c>
      <c r="H456" t="s">
        <v>198</v>
      </c>
      <c r="I456" t="s">
        <v>199</v>
      </c>
      <c r="J456" t="s">
        <v>200</v>
      </c>
      <c r="K456" t="s">
        <v>201</v>
      </c>
      <c r="L456" t="s">
        <v>11</v>
      </c>
      <c r="O456">
        <v>798.51</v>
      </c>
      <c r="P456">
        <v>922.15</v>
      </c>
      <c r="Q456">
        <v>1057.1400000000001</v>
      </c>
      <c r="R456">
        <v>1317.22</v>
      </c>
      <c r="S456">
        <v>1278.6500000000001</v>
      </c>
      <c r="U456" s="3">
        <f t="shared" ref="U456:U503" si="33">IF(OR(ISBLANK(O456),ISBLANK(P456)),,(P456-O456)/(ABS(O456)))</f>
        <v>0.15483838649484663</v>
      </c>
      <c r="V456" s="3">
        <f t="shared" ref="V456:V503" si="34">IF(OR(ISBLANK(P456),ISBLANK(Q456)),,(Q456-P456)/(ABS(P456)))</f>
        <v>0.14638616277178346</v>
      </c>
      <c r="W456" s="3">
        <f t="shared" ref="W456:W503" si="35">IF(OR(ISBLANK(Q456),ISBLANK(R456)),,(R456-Q456)/(ABS(Q456)))</f>
        <v>0.24602228654672031</v>
      </c>
      <c r="X456" s="3">
        <f t="shared" ref="X456:X503" si="36">IF(OR(ISBLANK(R456),ISBLANK(S456)),,(S456-R456)/(ABS(R456)))</f>
        <v>-2.9281365299646176E-2</v>
      </c>
    </row>
    <row r="457" spans="1:24" x14ac:dyDescent="0.25">
      <c r="A457" t="s">
        <v>581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O457">
        <v>664.69</v>
      </c>
      <c r="P457">
        <v>709.31</v>
      </c>
      <c r="Q457">
        <v>720.76</v>
      </c>
      <c r="R457">
        <v>755.84</v>
      </c>
      <c r="S457">
        <v>822.85</v>
      </c>
      <c r="U457" s="3">
        <f t="shared" si="33"/>
        <v>6.7129037596473373E-2</v>
      </c>
      <c r="V457" s="3">
        <f t="shared" si="34"/>
        <v>1.6142448294821792E-2</v>
      </c>
      <c r="W457" s="3">
        <f t="shared" si="35"/>
        <v>4.8670847438814641E-2</v>
      </c>
      <c r="X457" s="3">
        <f t="shared" si="36"/>
        <v>8.8656329381879742E-2</v>
      </c>
    </row>
    <row r="458" spans="1:24" x14ac:dyDescent="0.25">
      <c r="A458" t="s">
        <v>582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 t="s">
        <v>11</v>
      </c>
      <c r="O458">
        <v>218.3</v>
      </c>
      <c r="P458">
        <v>284.47000000000003</v>
      </c>
      <c r="Q458">
        <v>341.62</v>
      </c>
      <c r="R458">
        <v>366.57</v>
      </c>
      <c r="S458">
        <v>551.87</v>
      </c>
      <c r="U458" s="3">
        <f t="shared" si="33"/>
        <v>0.30311497938616588</v>
      </c>
      <c r="V458" s="3">
        <f t="shared" si="34"/>
        <v>0.20089991914788896</v>
      </c>
      <c r="W458" s="3">
        <f t="shared" si="35"/>
        <v>7.3034365669457257E-2</v>
      </c>
      <c r="X458" s="3">
        <f t="shared" si="36"/>
        <v>0.505496903729165</v>
      </c>
    </row>
    <row r="459" spans="1:24" x14ac:dyDescent="0.25">
      <c r="A459" t="s">
        <v>583</v>
      </c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 t="s">
        <v>11</v>
      </c>
      <c r="O459">
        <v>553.57000000000005</v>
      </c>
      <c r="P459">
        <v>604.6</v>
      </c>
      <c r="Q459">
        <v>690.2</v>
      </c>
      <c r="R459">
        <v>695.8</v>
      </c>
      <c r="S459">
        <v>595.24</v>
      </c>
      <c r="U459" s="3">
        <f t="shared" si="33"/>
        <v>9.2183463699261101E-2</v>
      </c>
      <c r="V459" s="3">
        <f t="shared" si="34"/>
        <v>0.14158121071783</v>
      </c>
      <c r="W459" s="3">
        <f t="shared" si="35"/>
        <v>8.1135902636915516E-3</v>
      </c>
      <c r="X459" s="3">
        <f t="shared" si="36"/>
        <v>-0.14452428858867483</v>
      </c>
    </row>
    <row r="460" spans="1:24" x14ac:dyDescent="0.25">
      <c r="A460" t="s">
        <v>584</v>
      </c>
      <c r="B460" t="s">
        <v>51</v>
      </c>
      <c r="C460" t="s">
        <v>52</v>
      </c>
      <c r="D460" t="s">
        <v>53</v>
      </c>
      <c r="E460" t="s">
        <v>54</v>
      </c>
      <c r="F460" t="s">
        <v>55</v>
      </c>
      <c r="G460" t="s">
        <v>56</v>
      </c>
      <c r="H460" t="s">
        <v>57</v>
      </c>
      <c r="I460" t="s">
        <v>58</v>
      </c>
      <c r="J460" t="s">
        <v>59</v>
      </c>
      <c r="K460" t="s">
        <v>60</v>
      </c>
      <c r="L460" t="s">
        <v>11</v>
      </c>
      <c r="O460">
        <v>1189</v>
      </c>
      <c r="P460">
        <v>1185</v>
      </c>
      <c r="Q460">
        <v>976</v>
      </c>
      <c r="R460">
        <v>684</v>
      </c>
      <c r="S460">
        <v>790</v>
      </c>
      <c r="U460" s="3">
        <f t="shared" si="33"/>
        <v>-3.3641715727502101E-3</v>
      </c>
      <c r="V460" s="3">
        <f t="shared" si="34"/>
        <v>-0.17637130801687764</v>
      </c>
      <c r="W460" s="3">
        <f t="shared" si="35"/>
        <v>-0.29918032786885246</v>
      </c>
      <c r="X460" s="3">
        <f t="shared" si="36"/>
        <v>0.15497076023391812</v>
      </c>
    </row>
    <row r="461" spans="1:24" x14ac:dyDescent="0.25">
      <c r="A461" t="s">
        <v>585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10</v>
      </c>
      <c r="L461" t="s">
        <v>11</v>
      </c>
      <c r="O461">
        <v>59.57</v>
      </c>
      <c r="P461">
        <v>102.11</v>
      </c>
      <c r="Q461">
        <v>168.92</v>
      </c>
      <c r="R461">
        <v>68.03</v>
      </c>
      <c r="S461">
        <v>146.33000000000001</v>
      </c>
      <c r="U461" s="3">
        <f t="shared" si="33"/>
        <v>0.71411784455262717</v>
      </c>
      <c r="V461" s="3">
        <f t="shared" si="34"/>
        <v>0.65429438840466148</v>
      </c>
      <c r="W461" s="3">
        <f t="shared" si="35"/>
        <v>-0.59726497750414398</v>
      </c>
      <c r="X461" s="3">
        <f t="shared" si="36"/>
        <v>1.1509628105247687</v>
      </c>
    </row>
    <row r="462" spans="1:24" x14ac:dyDescent="0.25">
      <c r="A462" t="s">
        <v>586</v>
      </c>
      <c r="B462" t="s">
        <v>51</v>
      </c>
      <c r="C462" t="s">
        <v>52</v>
      </c>
      <c r="D462" t="s">
        <v>53</v>
      </c>
      <c r="E462" t="s">
        <v>54</v>
      </c>
      <c r="F462" t="s">
        <v>55</v>
      </c>
      <c r="G462" t="s">
        <v>56</v>
      </c>
      <c r="H462" t="s">
        <v>57</v>
      </c>
      <c r="I462" t="s">
        <v>58</v>
      </c>
      <c r="J462" t="s">
        <v>59</v>
      </c>
      <c r="K462" t="s">
        <v>60</v>
      </c>
      <c r="L462" t="s">
        <v>11</v>
      </c>
      <c r="O462">
        <v>1404</v>
      </c>
      <c r="P462">
        <v>1349</v>
      </c>
      <c r="Q462">
        <v>1057</v>
      </c>
      <c r="R462">
        <v>875</v>
      </c>
      <c r="S462">
        <v>1117</v>
      </c>
      <c r="U462" s="3">
        <f t="shared" si="33"/>
        <v>-3.9173789173789171E-2</v>
      </c>
      <c r="V462" s="3">
        <f t="shared" si="34"/>
        <v>-0.21645663454410674</v>
      </c>
      <c r="W462" s="3">
        <f t="shared" si="35"/>
        <v>-0.17218543046357615</v>
      </c>
      <c r="X462" s="3">
        <f t="shared" si="36"/>
        <v>0.27657142857142858</v>
      </c>
    </row>
    <row r="463" spans="1:24" x14ac:dyDescent="0.25">
      <c r="A463" t="s">
        <v>587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O463">
        <v>551.6</v>
      </c>
      <c r="P463">
        <v>713.1</v>
      </c>
      <c r="Q463">
        <v>672.6</v>
      </c>
      <c r="R463">
        <v>662.7</v>
      </c>
      <c r="S463">
        <v>874.3</v>
      </c>
      <c r="U463" s="3">
        <f t="shared" si="33"/>
        <v>0.2927846265409717</v>
      </c>
      <c r="V463" s="3">
        <f t="shared" si="34"/>
        <v>-5.679427850231384E-2</v>
      </c>
      <c r="W463" s="3">
        <f t="shared" si="35"/>
        <v>-1.4719000892060626E-2</v>
      </c>
      <c r="X463" s="3">
        <f t="shared" si="36"/>
        <v>0.31929983401237344</v>
      </c>
    </row>
    <row r="464" spans="1:24" x14ac:dyDescent="0.25">
      <c r="A464" t="s">
        <v>588</v>
      </c>
      <c r="B464" t="s">
        <v>1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8</v>
      </c>
      <c r="J464" t="s">
        <v>9</v>
      </c>
      <c r="K464" t="s">
        <v>10</v>
      </c>
      <c r="L464" t="s">
        <v>11</v>
      </c>
      <c r="O464">
        <v>237.6</v>
      </c>
      <c r="P464">
        <v>295.5</v>
      </c>
      <c r="Q464">
        <v>449.8</v>
      </c>
      <c r="R464">
        <v>487.1</v>
      </c>
      <c r="S464">
        <v>432</v>
      </c>
      <c r="U464" s="3">
        <f t="shared" si="33"/>
        <v>0.24368686868686873</v>
      </c>
      <c r="V464" s="3">
        <f t="shared" si="34"/>
        <v>0.52216582064297801</v>
      </c>
      <c r="W464" s="3">
        <f t="shared" si="35"/>
        <v>8.2925744775455779E-2</v>
      </c>
      <c r="X464" s="3">
        <f t="shared" si="36"/>
        <v>-0.11311845616916448</v>
      </c>
    </row>
    <row r="465" spans="1:24" x14ac:dyDescent="0.25">
      <c r="A465" t="s">
        <v>589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10</v>
      </c>
      <c r="L465" t="s">
        <v>11</v>
      </c>
      <c r="O465">
        <v>915.6</v>
      </c>
      <c r="P465">
        <v>820.6</v>
      </c>
      <c r="Q465">
        <v>726</v>
      </c>
      <c r="R465">
        <v>1105.5</v>
      </c>
      <c r="S465">
        <v>1134.9000000000001</v>
      </c>
      <c r="U465" s="3">
        <f t="shared" si="33"/>
        <v>-0.1037570991699432</v>
      </c>
      <c r="V465" s="3">
        <f t="shared" si="34"/>
        <v>-0.1152815013404826</v>
      </c>
      <c r="W465" s="3">
        <f t="shared" si="35"/>
        <v>0.52272727272727271</v>
      </c>
      <c r="X465" s="3">
        <f t="shared" si="36"/>
        <v>2.6594301221166974E-2</v>
      </c>
    </row>
    <row r="466" spans="1:24" x14ac:dyDescent="0.25">
      <c r="A466" t="s">
        <v>590</v>
      </c>
      <c r="B466" t="s">
        <v>1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10</v>
      </c>
      <c r="L466" t="s">
        <v>11</v>
      </c>
      <c r="O466">
        <v>475.83</v>
      </c>
      <c r="P466">
        <v>587.89</v>
      </c>
      <c r="Q466">
        <v>649.03</v>
      </c>
      <c r="R466">
        <v>677.28</v>
      </c>
      <c r="S466">
        <v>766.63</v>
      </c>
      <c r="U466" s="3">
        <f t="shared" si="33"/>
        <v>0.2355042767374903</v>
      </c>
      <c r="V466" s="3">
        <f t="shared" si="34"/>
        <v>0.10399904744084776</v>
      </c>
      <c r="W466" s="3">
        <f t="shared" si="35"/>
        <v>4.3526493382432245E-2</v>
      </c>
      <c r="X466" s="3">
        <f t="shared" si="36"/>
        <v>0.13192475785494925</v>
      </c>
    </row>
    <row r="467" spans="1:24" x14ac:dyDescent="0.25">
      <c r="A467" t="s">
        <v>591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 t="s">
        <v>11</v>
      </c>
      <c r="O467">
        <v>436</v>
      </c>
      <c r="P467">
        <v>440</v>
      </c>
      <c r="Q467">
        <v>461.3</v>
      </c>
      <c r="R467">
        <v>443.4</v>
      </c>
      <c r="S467">
        <v>532.79999999999995</v>
      </c>
      <c r="U467" s="3">
        <f t="shared" si="33"/>
        <v>9.1743119266055051E-3</v>
      </c>
      <c r="V467" s="3">
        <f t="shared" si="34"/>
        <v>4.8409090909090936E-2</v>
      </c>
      <c r="W467" s="3">
        <f t="shared" si="35"/>
        <v>-3.8803381747236146E-2</v>
      </c>
      <c r="X467" s="3">
        <f t="shared" si="36"/>
        <v>0.20162381596752363</v>
      </c>
    </row>
    <row r="468" spans="1:24" x14ac:dyDescent="0.25">
      <c r="A468" t="s">
        <v>592</v>
      </c>
      <c r="B468" t="s">
        <v>51</v>
      </c>
      <c r="C468" t="s">
        <v>52</v>
      </c>
      <c r="D468" t="s">
        <v>53</v>
      </c>
      <c r="E468" t="s">
        <v>54</v>
      </c>
      <c r="F468" t="s">
        <v>55</v>
      </c>
      <c r="G468" t="s">
        <v>56</v>
      </c>
      <c r="H468" t="s">
        <v>57</v>
      </c>
      <c r="I468" t="s">
        <v>58</v>
      </c>
      <c r="J468" t="s">
        <v>59</v>
      </c>
      <c r="K468" t="s">
        <v>60</v>
      </c>
      <c r="L468" t="s">
        <v>11</v>
      </c>
      <c r="O468">
        <v>2290</v>
      </c>
      <c r="P468">
        <v>2390</v>
      </c>
      <c r="Q468">
        <v>1678</v>
      </c>
      <c r="R468">
        <v>952</v>
      </c>
      <c r="S468">
        <v>1507</v>
      </c>
      <c r="U468" s="3">
        <f t="shared" si="33"/>
        <v>4.3668122270742356E-2</v>
      </c>
      <c r="V468" s="3">
        <f t="shared" si="34"/>
        <v>-0.29790794979079499</v>
      </c>
      <c r="W468" s="3">
        <f t="shared" si="35"/>
        <v>-0.43265792610250298</v>
      </c>
      <c r="X468" s="3">
        <f t="shared" si="36"/>
        <v>0.58298319327731096</v>
      </c>
    </row>
    <row r="469" spans="1:24" x14ac:dyDescent="0.25">
      <c r="A469" t="s">
        <v>593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  <c r="L469" t="s">
        <v>11</v>
      </c>
      <c r="O469">
        <v>8204.5</v>
      </c>
      <c r="P469">
        <v>7372</v>
      </c>
      <c r="Q469">
        <v>6555.7</v>
      </c>
      <c r="R469">
        <v>6866</v>
      </c>
      <c r="S469">
        <v>8573.5</v>
      </c>
      <c r="U469" s="3">
        <f t="shared" si="33"/>
        <v>-0.10146870619781827</v>
      </c>
      <c r="V469" s="3">
        <f t="shared" si="34"/>
        <v>-0.11072978838849704</v>
      </c>
      <c r="W469" s="3">
        <f t="shared" si="35"/>
        <v>4.733285537776289E-2</v>
      </c>
      <c r="X469" s="3">
        <f t="shared" si="36"/>
        <v>0.24868919312554616</v>
      </c>
    </row>
    <row r="470" spans="1:24" x14ac:dyDescent="0.25">
      <c r="A470" t="s">
        <v>594</v>
      </c>
      <c r="B470" t="s">
        <v>116</v>
      </c>
      <c r="C470" t="s">
        <v>166</v>
      </c>
      <c r="D470" t="s">
        <v>167</v>
      </c>
      <c r="E470" t="s">
        <v>168</v>
      </c>
      <c r="F470" t="s">
        <v>169</v>
      </c>
      <c r="G470" t="s">
        <v>170</v>
      </c>
      <c r="H470" t="s">
        <v>171</v>
      </c>
      <c r="I470" t="s">
        <v>172</v>
      </c>
      <c r="J470" t="s">
        <v>173</v>
      </c>
      <c r="K470" t="s">
        <v>174</v>
      </c>
      <c r="L470" t="s">
        <v>11</v>
      </c>
      <c r="O470">
        <v>499.4</v>
      </c>
      <c r="P470">
        <v>554.4</v>
      </c>
      <c r="Q470">
        <v>496.2</v>
      </c>
      <c r="R470">
        <v>589.20000000000005</v>
      </c>
      <c r="S470">
        <v>594.79999999999995</v>
      </c>
      <c r="U470" s="3">
        <f t="shared" si="33"/>
        <v>0.11013215859030838</v>
      </c>
      <c r="V470" s="3">
        <f t="shared" si="34"/>
        <v>-0.10497835497835496</v>
      </c>
      <c r="W470" s="3">
        <f t="shared" si="35"/>
        <v>0.18742442563482478</v>
      </c>
      <c r="X470" s="3">
        <f t="shared" si="36"/>
        <v>9.5044127630684126E-3</v>
      </c>
    </row>
    <row r="471" spans="1:24" x14ac:dyDescent="0.25">
      <c r="A471" t="s">
        <v>595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10</v>
      </c>
      <c r="L471" t="s">
        <v>11</v>
      </c>
      <c r="O471">
        <v>6562</v>
      </c>
      <c r="P471">
        <v>7026</v>
      </c>
      <c r="Q471">
        <v>6823</v>
      </c>
      <c r="R471">
        <v>7053</v>
      </c>
      <c r="S471">
        <v>7548</v>
      </c>
      <c r="U471" s="3">
        <f t="shared" si="33"/>
        <v>7.0710149344711981E-2</v>
      </c>
      <c r="V471" s="3">
        <f t="shared" si="34"/>
        <v>-2.8892684315399944E-2</v>
      </c>
      <c r="W471" s="3">
        <f t="shared" si="35"/>
        <v>3.3709511944892273E-2</v>
      </c>
      <c r="X471" s="3">
        <f t="shared" si="36"/>
        <v>7.0182900893236921E-2</v>
      </c>
    </row>
    <row r="472" spans="1:24" x14ac:dyDescent="0.25">
      <c r="A472" t="s">
        <v>596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10</v>
      </c>
      <c r="L472" t="s">
        <v>11</v>
      </c>
      <c r="O472">
        <v>563.89</v>
      </c>
      <c r="P472">
        <v>745.79</v>
      </c>
      <c r="Q472">
        <v>891.55</v>
      </c>
      <c r="R472">
        <v>1079.69</v>
      </c>
      <c r="S472">
        <v>1201.6199999999999</v>
      </c>
      <c r="U472" s="3">
        <f t="shared" si="33"/>
        <v>0.32258064516129031</v>
      </c>
      <c r="V472" s="3">
        <f t="shared" si="34"/>
        <v>0.19544375762614141</v>
      </c>
      <c r="W472" s="3">
        <f t="shared" si="35"/>
        <v>0.21102574168582819</v>
      </c>
      <c r="X472" s="3">
        <f t="shared" si="36"/>
        <v>0.11293056340245795</v>
      </c>
    </row>
    <row r="473" spans="1:24" x14ac:dyDescent="0.25">
      <c r="A473" t="s">
        <v>597</v>
      </c>
      <c r="B473" t="s">
        <v>573</v>
      </c>
      <c r="C473" t="s">
        <v>21</v>
      </c>
      <c r="D473" t="s">
        <v>22</v>
      </c>
      <c r="E473" t="s">
        <v>23</v>
      </c>
      <c r="F473" t="s">
        <v>24</v>
      </c>
      <c r="G473" t="s">
        <v>25</v>
      </c>
      <c r="H473" t="s">
        <v>7</v>
      </c>
      <c r="I473" t="s">
        <v>8</v>
      </c>
      <c r="J473" t="s">
        <v>9</v>
      </c>
      <c r="K473" t="s">
        <v>10</v>
      </c>
      <c r="L473" t="s">
        <v>11</v>
      </c>
      <c r="O473">
        <v>2214.5</v>
      </c>
      <c r="P473">
        <v>1217.3</v>
      </c>
      <c r="Q473">
        <v>1103.3</v>
      </c>
      <c r="R473">
        <v>242.4</v>
      </c>
      <c r="S473">
        <v>374</v>
      </c>
      <c r="U473" s="3">
        <f t="shared" si="33"/>
        <v>-0.45030480921201177</v>
      </c>
      <c r="V473" s="3">
        <f t="shared" si="34"/>
        <v>-9.3649880883923439E-2</v>
      </c>
      <c r="W473" s="3">
        <f t="shared" si="35"/>
        <v>-0.78029547720474945</v>
      </c>
      <c r="X473" s="3">
        <f t="shared" si="36"/>
        <v>0.54290429042904287</v>
      </c>
    </row>
    <row r="474" spans="1:24" x14ac:dyDescent="0.25">
      <c r="A474" t="s">
        <v>598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 t="s">
        <v>11</v>
      </c>
      <c r="O474">
        <v>880</v>
      </c>
      <c r="P474">
        <v>-1161</v>
      </c>
      <c r="Q474">
        <v>917</v>
      </c>
      <c r="R474">
        <v>844</v>
      </c>
      <c r="S474">
        <v>1076</v>
      </c>
      <c r="U474" s="3">
        <f t="shared" si="33"/>
        <v>-2.3193181818181818</v>
      </c>
      <c r="V474" s="3">
        <f t="shared" si="34"/>
        <v>1.7898363479758828</v>
      </c>
      <c r="W474" s="3">
        <f t="shared" si="35"/>
        <v>-7.9607415485278082E-2</v>
      </c>
      <c r="X474" s="3">
        <f t="shared" si="36"/>
        <v>0.27488151658767773</v>
      </c>
    </row>
    <row r="475" spans="1:24" x14ac:dyDescent="0.25">
      <c r="A475" t="s">
        <v>599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 t="s">
        <v>11</v>
      </c>
      <c r="O475">
        <v>402.71</v>
      </c>
      <c r="P475">
        <v>445</v>
      </c>
      <c r="Q475">
        <v>463.42</v>
      </c>
      <c r="R475">
        <v>504.19</v>
      </c>
      <c r="S475">
        <v>574.22</v>
      </c>
      <c r="U475" s="3">
        <f t="shared" si="33"/>
        <v>0.10501353331181253</v>
      </c>
      <c r="V475" s="3">
        <f t="shared" si="34"/>
        <v>4.1393258426966326E-2</v>
      </c>
      <c r="W475" s="3">
        <f t="shared" si="35"/>
        <v>8.7976349747529201E-2</v>
      </c>
      <c r="X475" s="3">
        <f t="shared" si="36"/>
        <v>0.13889605109185035</v>
      </c>
    </row>
    <row r="476" spans="1:24" x14ac:dyDescent="0.25">
      <c r="A476" t="s">
        <v>600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 t="s">
        <v>11</v>
      </c>
      <c r="O476">
        <v>-3606</v>
      </c>
      <c r="P476">
        <v>821</v>
      </c>
      <c r="Q476">
        <v>295</v>
      </c>
      <c r="R476">
        <v>-214</v>
      </c>
      <c r="S476">
        <v>1092</v>
      </c>
      <c r="U476" s="3">
        <f t="shared" si="33"/>
        <v>1.2276760953965613</v>
      </c>
      <c r="V476" s="3">
        <f t="shared" si="34"/>
        <v>-0.64068209500609008</v>
      </c>
      <c r="W476" s="3">
        <f t="shared" si="35"/>
        <v>-1.7254237288135594</v>
      </c>
      <c r="X476" s="3">
        <f t="shared" si="36"/>
        <v>6.1028037383177569</v>
      </c>
    </row>
    <row r="477" spans="1:24" x14ac:dyDescent="0.25">
      <c r="A477" s="4" t="s">
        <v>282</v>
      </c>
      <c r="B477" t="s">
        <v>66</v>
      </c>
      <c r="C477" t="s">
        <v>67</v>
      </c>
      <c r="D477" t="s">
        <v>68</v>
      </c>
      <c r="E477" t="s">
        <v>69</v>
      </c>
      <c r="F477" t="s">
        <v>70</v>
      </c>
      <c r="G477" t="s">
        <v>71</v>
      </c>
      <c r="H477" t="s">
        <v>72</v>
      </c>
      <c r="I477" t="s">
        <v>73</v>
      </c>
      <c r="J477" t="s">
        <v>74</v>
      </c>
      <c r="K477" t="s">
        <v>75</v>
      </c>
      <c r="L477" t="s">
        <v>11</v>
      </c>
      <c r="O477">
        <v>1752</v>
      </c>
      <c r="P477">
        <v>1577</v>
      </c>
      <c r="Q477">
        <v>153</v>
      </c>
      <c r="R477">
        <v>769</v>
      </c>
      <c r="S477">
        <v>2085</v>
      </c>
      <c r="U477" s="3">
        <f t="shared" si="33"/>
        <v>-9.9885844748858449E-2</v>
      </c>
      <c r="V477" s="3">
        <f t="shared" si="34"/>
        <v>-0.90298034242232084</v>
      </c>
      <c r="W477" s="3">
        <f t="shared" si="35"/>
        <v>4.0261437908496731</v>
      </c>
      <c r="X477" s="3">
        <f t="shared" si="36"/>
        <v>1.7113133940182055</v>
      </c>
    </row>
    <row r="478" spans="1:24" x14ac:dyDescent="0.25">
      <c r="A478" t="s">
        <v>602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 t="s">
        <v>11</v>
      </c>
      <c r="O478">
        <v>1075.5</v>
      </c>
      <c r="P478">
        <v>1190.2</v>
      </c>
      <c r="Q478">
        <v>1465</v>
      </c>
      <c r="R478">
        <v>1517.1</v>
      </c>
      <c r="S478">
        <v>1633.9</v>
      </c>
      <c r="U478" s="3">
        <f t="shared" si="33"/>
        <v>0.10664807066480711</v>
      </c>
      <c r="V478" s="3">
        <f t="shared" si="34"/>
        <v>0.23088556545118463</v>
      </c>
      <c r="W478" s="3">
        <f t="shared" si="35"/>
        <v>3.5563139931740553E-2</v>
      </c>
      <c r="X478" s="3">
        <f t="shared" si="36"/>
        <v>7.6988992156087399E-2</v>
      </c>
    </row>
    <row r="479" spans="1:24" x14ac:dyDescent="0.25">
      <c r="A479" t="s">
        <v>603</v>
      </c>
      <c r="C479" t="s">
        <v>67</v>
      </c>
      <c r="D479" t="s">
        <v>68</v>
      </c>
      <c r="E479" t="s">
        <v>69</v>
      </c>
      <c r="F479" t="s">
        <v>70</v>
      </c>
      <c r="G479" t="s">
        <v>71</v>
      </c>
      <c r="H479" t="s">
        <v>72</v>
      </c>
      <c r="I479" t="s">
        <v>73</v>
      </c>
      <c r="J479" t="s">
        <v>74</v>
      </c>
      <c r="K479" t="s">
        <v>75</v>
      </c>
      <c r="L479" t="s">
        <v>11</v>
      </c>
      <c r="O479">
        <v>-178</v>
      </c>
      <c r="P479">
        <v>552</v>
      </c>
      <c r="Q479">
        <v>181</v>
      </c>
      <c r="R479">
        <v>-615</v>
      </c>
      <c r="S479">
        <v>-1089</v>
      </c>
      <c r="U479" s="3">
        <f t="shared" si="33"/>
        <v>4.1011235955056176</v>
      </c>
      <c r="V479" s="3">
        <f t="shared" si="34"/>
        <v>-0.67210144927536231</v>
      </c>
      <c r="W479" s="3">
        <f t="shared" si="35"/>
        <v>-4.3977900552486187</v>
      </c>
      <c r="X479" s="3">
        <f t="shared" si="36"/>
        <v>-0.77073170731707319</v>
      </c>
    </row>
    <row r="480" spans="1:24" x14ac:dyDescent="0.25">
      <c r="A480" t="s">
        <v>604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 t="s">
        <v>11</v>
      </c>
      <c r="O480">
        <v>182.96</v>
      </c>
      <c r="P480">
        <v>272.60000000000002</v>
      </c>
      <c r="Q480">
        <v>288.02</v>
      </c>
      <c r="R480">
        <v>319.74</v>
      </c>
      <c r="S480">
        <v>325.36</v>
      </c>
      <c r="U480" s="3">
        <f t="shared" si="33"/>
        <v>0.48994315697420204</v>
      </c>
      <c r="V480" s="3">
        <f t="shared" si="34"/>
        <v>5.6566397652237553E-2</v>
      </c>
      <c r="W480" s="3">
        <f t="shared" si="35"/>
        <v>0.11013124088604968</v>
      </c>
      <c r="X480" s="3">
        <f t="shared" si="36"/>
        <v>1.7576781134671933E-2</v>
      </c>
    </row>
    <row r="481" spans="1:24" x14ac:dyDescent="0.25">
      <c r="A481" t="s">
        <v>605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10</v>
      </c>
      <c r="L481" t="s">
        <v>11</v>
      </c>
      <c r="O481">
        <v>347.6</v>
      </c>
      <c r="P481">
        <v>380.6</v>
      </c>
      <c r="Q481">
        <v>390.5</v>
      </c>
      <c r="R481">
        <v>409.5</v>
      </c>
      <c r="S481">
        <v>467.1</v>
      </c>
      <c r="U481" s="3">
        <f t="shared" si="33"/>
        <v>9.4936708860759486E-2</v>
      </c>
      <c r="V481" s="3">
        <f t="shared" si="34"/>
        <v>2.6011560693641557E-2</v>
      </c>
      <c r="W481" s="3">
        <f t="shared" si="35"/>
        <v>4.8655569782330349E-2</v>
      </c>
      <c r="X481" s="3">
        <f t="shared" si="36"/>
        <v>0.14065934065934071</v>
      </c>
    </row>
    <row r="482" spans="1:24" x14ac:dyDescent="0.25">
      <c r="A482" t="s">
        <v>606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O482">
        <v>1124</v>
      </c>
      <c r="P482">
        <v>1494.9</v>
      </c>
      <c r="Q482">
        <v>1430.8</v>
      </c>
      <c r="R482">
        <v>1591.7</v>
      </c>
      <c r="S482">
        <v>2252.1999999999998</v>
      </c>
      <c r="U482" s="3">
        <f t="shared" si="33"/>
        <v>0.32998220640569403</v>
      </c>
      <c r="V482" s="3">
        <f t="shared" si="34"/>
        <v>-4.2879122349321112E-2</v>
      </c>
      <c r="W482" s="3">
        <f t="shared" si="35"/>
        <v>0.11245457086944373</v>
      </c>
      <c r="X482" s="3">
        <f t="shared" si="36"/>
        <v>0.41496513162028004</v>
      </c>
    </row>
    <row r="483" spans="1:24" x14ac:dyDescent="0.25">
      <c r="A483" t="s">
        <v>607</v>
      </c>
      <c r="B483" t="s">
        <v>1</v>
      </c>
      <c r="C483" t="s">
        <v>2</v>
      </c>
      <c r="D483" t="s">
        <v>3</v>
      </c>
      <c r="E483" t="s">
        <v>4</v>
      </c>
      <c r="F483" t="s">
        <v>5</v>
      </c>
      <c r="G483" t="s">
        <v>6</v>
      </c>
      <c r="H483" t="s">
        <v>7</v>
      </c>
      <c r="I483" t="s">
        <v>8</v>
      </c>
      <c r="J483" t="s">
        <v>9</v>
      </c>
      <c r="K483" t="s">
        <v>10</v>
      </c>
      <c r="L483" t="s">
        <v>11</v>
      </c>
      <c r="O483">
        <v>527.82000000000005</v>
      </c>
      <c r="P483">
        <v>689.76</v>
      </c>
      <c r="Q483">
        <v>816.02</v>
      </c>
      <c r="R483">
        <v>933.85</v>
      </c>
      <c r="S483">
        <v>938.83</v>
      </c>
      <c r="U483" s="3">
        <f t="shared" si="33"/>
        <v>0.30680913947936783</v>
      </c>
      <c r="V483" s="3">
        <f t="shared" si="34"/>
        <v>0.18304917652516817</v>
      </c>
      <c r="W483" s="3">
        <f t="shared" si="35"/>
        <v>0.14439597068699303</v>
      </c>
      <c r="X483" s="3">
        <f t="shared" si="36"/>
        <v>5.3327622209134425E-3</v>
      </c>
    </row>
    <row r="484" spans="1:24" x14ac:dyDescent="0.25">
      <c r="A484" t="s">
        <v>608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  <c r="G484" t="s">
        <v>6</v>
      </c>
      <c r="H484" t="s">
        <v>7</v>
      </c>
      <c r="I484" t="s">
        <v>8</v>
      </c>
      <c r="J484" t="s">
        <v>9</v>
      </c>
      <c r="K484" t="s">
        <v>10</v>
      </c>
      <c r="L484" t="s">
        <v>11</v>
      </c>
      <c r="O484">
        <v>423.6</v>
      </c>
      <c r="P484">
        <v>614.29999999999995</v>
      </c>
      <c r="Q484">
        <v>664.5</v>
      </c>
      <c r="R484">
        <v>688.5</v>
      </c>
      <c r="S484">
        <v>828.6</v>
      </c>
      <c r="U484" s="3">
        <f t="shared" si="33"/>
        <v>0.45018885741265324</v>
      </c>
      <c r="V484" s="3">
        <f t="shared" si="34"/>
        <v>8.1719029790004963E-2</v>
      </c>
      <c r="W484" s="3">
        <f t="shared" si="35"/>
        <v>3.6117381489841983E-2</v>
      </c>
      <c r="X484" s="3">
        <f t="shared" si="36"/>
        <v>0.20348583877995646</v>
      </c>
    </row>
    <row r="485" spans="1:24" x14ac:dyDescent="0.25">
      <c r="A485" t="s">
        <v>609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  <c r="I485" t="s">
        <v>8</v>
      </c>
      <c r="J485" t="s">
        <v>9</v>
      </c>
      <c r="K485" t="s">
        <v>10</v>
      </c>
      <c r="L485" t="s">
        <v>11</v>
      </c>
      <c r="O485">
        <v>694.5</v>
      </c>
      <c r="P485">
        <v>470.9</v>
      </c>
      <c r="Q485">
        <v>512.5</v>
      </c>
      <c r="R485">
        <v>561</v>
      </c>
      <c r="S485">
        <v>489.2</v>
      </c>
      <c r="U485" s="3">
        <f t="shared" si="33"/>
        <v>-0.3219582433405328</v>
      </c>
      <c r="V485" s="3">
        <f t="shared" si="34"/>
        <v>8.8341473773625029E-2</v>
      </c>
      <c r="W485" s="3">
        <f t="shared" si="35"/>
        <v>9.4634146341463415E-2</v>
      </c>
      <c r="X485" s="3">
        <f t="shared" si="36"/>
        <v>-0.12798573975044567</v>
      </c>
    </row>
    <row r="486" spans="1:24" x14ac:dyDescent="0.25">
      <c r="A486" t="s">
        <v>610</v>
      </c>
      <c r="B486" t="s">
        <v>1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7</v>
      </c>
      <c r="I486" t="s">
        <v>8</v>
      </c>
      <c r="J486" t="s">
        <v>9</v>
      </c>
      <c r="K486" t="s">
        <v>10</v>
      </c>
      <c r="L486" t="s">
        <v>11</v>
      </c>
      <c r="O486">
        <v>1226</v>
      </c>
      <c r="P486">
        <v>1346</v>
      </c>
      <c r="Q486">
        <v>1745</v>
      </c>
      <c r="R486">
        <v>779</v>
      </c>
      <c r="S486">
        <v>2005</v>
      </c>
      <c r="U486" s="3">
        <f t="shared" si="33"/>
        <v>9.7879282218597069E-2</v>
      </c>
      <c r="V486" s="3">
        <f t="shared" si="34"/>
        <v>0.29643387815750372</v>
      </c>
      <c r="W486" s="3">
        <f t="shared" si="35"/>
        <v>-0.55358166189111746</v>
      </c>
      <c r="X486" s="3">
        <f t="shared" si="36"/>
        <v>1.5738125802310654</v>
      </c>
    </row>
    <row r="487" spans="1:24" x14ac:dyDescent="0.25">
      <c r="A487" t="s">
        <v>611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10</v>
      </c>
      <c r="L487" t="s">
        <v>11</v>
      </c>
      <c r="O487">
        <v>694</v>
      </c>
      <c r="P487">
        <v>786</v>
      </c>
      <c r="Q487">
        <v>1139</v>
      </c>
      <c r="R487">
        <v>866</v>
      </c>
      <c r="S487">
        <v>-231</v>
      </c>
      <c r="U487" s="3">
        <f t="shared" si="33"/>
        <v>0.13256484149855907</v>
      </c>
      <c r="V487" s="3">
        <f t="shared" si="34"/>
        <v>0.44910941475826971</v>
      </c>
      <c r="W487" s="3">
        <f t="shared" si="35"/>
        <v>-0.23968393327480245</v>
      </c>
      <c r="X487" s="3">
        <f t="shared" si="36"/>
        <v>-1.2667436489607391</v>
      </c>
    </row>
    <row r="488" spans="1:24" x14ac:dyDescent="0.25">
      <c r="A488" t="s">
        <v>612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G488" t="s">
        <v>6</v>
      </c>
      <c r="H488" t="s">
        <v>7</v>
      </c>
      <c r="I488" t="s">
        <v>8</v>
      </c>
      <c r="J488" t="s">
        <v>9</v>
      </c>
      <c r="K488" t="s">
        <v>10</v>
      </c>
      <c r="L488" t="s">
        <v>11</v>
      </c>
      <c r="O488">
        <v>180.2</v>
      </c>
      <c r="P488">
        <v>267.2</v>
      </c>
      <c r="Q488">
        <v>291.39999999999998</v>
      </c>
      <c r="R488">
        <v>387.9</v>
      </c>
      <c r="S488">
        <v>393.3</v>
      </c>
      <c r="U488" s="3">
        <f t="shared" si="33"/>
        <v>0.48279689234184242</v>
      </c>
      <c r="V488" s="3">
        <f t="shared" si="34"/>
        <v>9.0568862275449066E-2</v>
      </c>
      <c r="W488" s="3">
        <f t="shared" si="35"/>
        <v>0.33115991763898422</v>
      </c>
      <c r="X488" s="3">
        <f t="shared" si="36"/>
        <v>1.3921113689095216E-2</v>
      </c>
    </row>
    <row r="489" spans="1:24" x14ac:dyDescent="0.25">
      <c r="A489" t="s">
        <v>613</v>
      </c>
      <c r="B489" t="s">
        <v>1</v>
      </c>
      <c r="C489" t="s">
        <v>2</v>
      </c>
      <c r="D489" t="s">
        <v>3</v>
      </c>
      <c r="E489" t="s">
        <v>4</v>
      </c>
      <c r="F489" t="s">
        <v>5</v>
      </c>
      <c r="G489" t="s">
        <v>6</v>
      </c>
      <c r="H489" t="s">
        <v>7</v>
      </c>
      <c r="I489" t="s">
        <v>8</v>
      </c>
      <c r="J489" t="s">
        <v>9</v>
      </c>
      <c r="K489" t="s">
        <v>10</v>
      </c>
      <c r="L489" t="s">
        <v>11</v>
      </c>
      <c r="O489">
        <v>1406.33</v>
      </c>
      <c r="P489">
        <v>1650.25</v>
      </c>
      <c r="Q489">
        <v>2159.5500000000002</v>
      </c>
      <c r="R489">
        <v>2164.38</v>
      </c>
      <c r="S489">
        <v>2268.25</v>
      </c>
      <c r="U489" s="3">
        <f t="shared" si="33"/>
        <v>0.17344435516557286</v>
      </c>
      <c r="V489" s="3">
        <f t="shared" si="34"/>
        <v>0.30861990607483725</v>
      </c>
      <c r="W489" s="3">
        <f t="shared" si="35"/>
        <v>2.236577064666216E-3</v>
      </c>
      <c r="X489" s="3">
        <f t="shared" si="36"/>
        <v>4.7990648592206489E-2</v>
      </c>
    </row>
    <row r="490" spans="1:24" x14ac:dyDescent="0.25">
      <c r="A490" t="s">
        <v>614</v>
      </c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9</v>
      </c>
      <c r="K490" t="s">
        <v>10</v>
      </c>
      <c r="L490" t="s">
        <v>11</v>
      </c>
      <c r="O490">
        <v>1430</v>
      </c>
      <c r="P490">
        <v>1524</v>
      </c>
      <c r="Q490">
        <v>1704</v>
      </c>
      <c r="R490">
        <v>1830</v>
      </c>
      <c r="S490">
        <v>1585</v>
      </c>
      <c r="U490" s="3">
        <f t="shared" si="33"/>
        <v>6.5734265734265732E-2</v>
      </c>
      <c r="V490" s="3">
        <f t="shared" si="34"/>
        <v>0.11811023622047244</v>
      </c>
      <c r="W490" s="3">
        <f t="shared" si="35"/>
        <v>7.3943661971830985E-2</v>
      </c>
      <c r="X490" s="3">
        <f t="shared" si="36"/>
        <v>-0.13387978142076504</v>
      </c>
    </row>
    <row r="491" spans="1:24" x14ac:dyDescent="0.25">
      <c r="A491" t="s">
        <v>615</v>
      </c>
      <c r="B491" t="s">
        <v>51</v>
      </c>
      <c r="C491" t="s">
        <v>52</v>
      </c>
      <c r="D491" t="s">
        <v>53</v>
      </c>
      <c r="E491" t="s">
        <v>54</v>
      </c>
      <c r="F491" t="s">
        <v>55</v>
      </c>
      <c r="G491" t="s">
        <v>56</v>
      </c>
      <c r="H491" t="s">
        <v>57</v>
      </c>
      <c r="I491" t="s">
        <v>58</v>
      </c>
      <c r="J491" t="s">
        <v>59</v>
      </c>
      <c r="K491" t="s">
        <v>60</v>
      </c>
      <c r="L491" t="s">
        <v>11</v>
      </c>
      <c r="O491">
        <v>4121</v>
      </c>
      <c r="P491">
        <v>3653</v>
      </c>
      <c r="Q491">
        <v>4923</v>
      </c>
      <c r="R491">
        <v>3965</v>
      </c>
      <c r="S491">
        <v>3646</v>
      </c>
      <c r="U491" s="3">
        <f t="shared" si="33"/>
        <v>-0.11356466876971609</v>
      </c>
      <c r="V491" s="3">
        <f t="shared" si="34"/>
        <v>0.34765945797974268</v>
      </c>
      <c r="W491" s="3">
        <f t="shared" si="35"/>
        <v>-0.19459679057485274</v>
      </c>
      <c r="X491" s="3">
        <f t="shared" si="36"/>
        <v>-8.0453972257250941E-2</v>
      </c>
    </row>
    <row r="492" spans="1:24" x14ac:dyDescent="0.25">
      <c r="A492" t="s">
        <v>616</v>
      </c>
      <c r="B492" t="s">
        <v>1</v>
      </c>
      <c r="C492" t="s">
        <v>2</v>
      </c>
      <c r="D492" t="s">
        <v>3</v>
      </c>
      <c r="E492" t="s">
        <v>4</v>
      </c>
      <c r="F492" t="s">
        <v>5</v>
      </c>
      <c r="G492" t="s">
        <v>6</v>
      </c>
      <c r="H492" t="s">
        <v>7</v>
      </c>
      <c r="I492" t="s">
        <v>8</v>
      </c>
      <c r="J492" t="s">
        <v>9</v>
      </c>
      <c r="K492" t="s">
        <v>10</v>
      </c>
      <c r="L492" t="s">
        <v>11</v>
      </c>
      <c r="O492">
        <v>284</v>
      </c>
      <c r="P492">
        <v>322</v>
      </c>
      <c r="Q492">
        <v>239</v>
      </c>
      <c r="R492">
        <v>151</v>
      </c>
      <c r="S492">
        <v>110</v>
      </c>
      <c r="U492" s="3">
        <f t="shared" si="33"/>
        <v>0.13380281690140844</v>
      </c>
      <c r="V492" s="3">
        <f t="shared" si="34"/>
        <v>-0.25776397515527949</v>
      </c>
      <c r="W492" s="3">
        <f t="shared" si="35"/>
        <v>-0.3682008368200837</v>
      </c>
      <c r="X492" s="3">
        <f t="shared" si="36"/>
        <v>-0.27152317880794702</v>
      </c>
    </row>
    <row r="493" spans="1:24" x14ac:dyDescent="0.25">
      <c r="A493" t="s">
        <v>617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6</v>
      </c>
      <c r="H493" t="s">
        <v>7</v>
      </c>
      <c r="I493" t="s">
        <v>8</v>
      </c>
      <c r="J493" t="s">
        <v>9</v>
      </c>
      <c r="K493" t="s">
        <v>10</v>
      </c>
      <c r="L493" t="s">
        <v>11</v>
      </c>
      <c r="O493">
        <v>514.09</v>
      </c>
      <c r="P493">
        <v>587.59</v>
      </c>
      <c r="Q493">
        <v>647.62</v>
      </c>
      <c r="R493">
        <v>688.27</v>
      </c>
      <c r="S493">
        <v>672.52</v>
      </c>
      <c r="U493" s="3">
        <f t="shared" si="33"/>
        <v>0.14297107510358106</v>
      </c>
      <c r="V493" s="3">
        <f t="shared" si="34"/>
        <v>0.10216307289096133</v>
      </c>
      <c r="W493" s="3">
        <f t="shared" si="35"/>
        <v>6.2768290046632244E-2</v>
      </c>
      <c r="X493" s="3">
        <f t="shared" si="36"/>
        <v>-2.2883461432286749E-2</v>
      </c>
    </row>
    <row r="494" spans="1:24" x14ac:dyDescent="0.25">
      <c r="A494" t="s">
        <v>618</v>
      </c>
      <c r="D494" t="s">
        <v>3</v>
      </c>
      <c r="E494" t="s">
        <v>4</v>
      </c>
      <c r="F494" t="s">
        <v>5</v>
      </c>
      <c r="G494" t="s">
        <v>6</v>
      </c>
      <c r="H494" t="s">
        <v>7</v>
      </c>
      <c r="I494" t="s">
        <v>8</v>
      </c>
      <c r="J494" t="s">
        <v>9</v>
      </c>
      <c r="K494" t="s">
        <v>10</v>
      </c>
      <c r="L494" t="s">
        <v>11</v>
      </c>
      <c r="O494">
        <v>-647.15</v>
      </c>
      <c r="P494">
        <v>-578.35</v>
      </c>
      <c r="Q494">
        <v>-533.30999999999995</v>
      </c>
      <c r="R494">
        <v>-440.83</v>
      </c>
      <c r="S494">
        <v>-95.42</v>
      </c>
      <c r="U494" s="3">
        <f t="shared" si="33"/>
        <v>0.10631229235880392</v>
      </c>
      <c r="V494" s="3">
        <f t="shared" si="34"/>
        <v>7.7876718250194654E-2</v>
      </c>
      <c r="W494" s="3">
        <f t="shared" si="35"/>
        <v>0.17340758658191291</v>
      </c>
      <c r="X494" s="3">
        <f t="shared" si="36"/>
        <v>0.78354467708640518</v>
      </c>
    </row>
    <row r="495" spans="1:24" x14ac:dyDescent="0.25">
      <c r="A495" t="s">
        <v>619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10</v>
      </c>
      <c r="L495" t="s">
        <v>11</v>
      </c>
      <c r="O495">
        <v>260.99</v>
      </c>
      <c r="P495">
        <v>342.21</v>
      </c>
      <c r="Q495">
        <v>386.69</v>
      </c>
      <c r="R495">
        <v>388.28</v>
      </c>
      <c r="S495">
        <v>-10.31</v>
      </c>
      <c r="U495" s="3">
        <f t="shared" si="33"/>
        <v>0.31119966282233025</v>
      </c>
      <c r="V495" s="3">
        <f t="shared" si="34"/>
        <v>0.12997866806931421</v>
      </c>
      <c r="W495" s="3">
        <f t="shared" si="35"/>
        <v>4.1118208383976182E-3</v>
      </c>
      <c r="X495" s="3">
        <f t="shared" si="36"/>
        <v>-1.0265530029875347</v>
      </c>
    </row>
    <row r="496" spans="1:24" x14ac:dyDescent="0.25">
      <c r="A496" t="s">
        <v>620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10</v>
      </c>
      <c r="L496" t="s">
        <v>11</v>
      </c>
      <c r="O496">
        <v>260.99</v>
      </c>
      <c r="P496">
        <v>342.21</v>
      </c>
      <c r="Q496">
        <v>386.69</v>
      </c>
      <c r="R496">
        <v>388.28</v>
      </c>
      <c r="S496">
        <v>-10.31</v>
      </c>
      <c r="U496" s="3">
        <f t="shared" si="33"/>
        <v>0.31119966282233025</v>
      </c>
      <c r="V496" s="3">
        <f t="shared" si="34"/>
        <v>0.12997866806931421</v>
      </c>
      <c r="W496" s="3">
        <f t="shared" si="35"/>
        <v>4.1118208383976182E-3</v>
      </c>
      <c r="X496" s="3">
        <f t="shared" si="36"/>
        <v>-1.0265530029875347</v>
      </c>
    </row>
    <row r="497" spans="1:24" x14ac:dyDescent="0.25">
      <c r="A497" t="s">
        <v>621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10</v>
      </c>
      <c r="L497" t="s">
        <v>11</v>
      </c>
      <c r="O497">
        <v>539</v>
      </c>
      <c r="P497">
        <v>1128</v>
      </c>
      <c r="Q497">
        <v>4219</v>
      </c>
      <c r="R497">
        <v>3819</v>
      </c>
      <c r="S497">
        <v>2999</v>
      </c>
      <c r="U497" s="3">
        <f t="shared" si="33"/>
        <v>1.0927643784786643</v>
      </c>
      <c r="V497" s="3">
        <f t="shared" si="34"/>
        <v>2.7402482269503547</v>
      </c>
      <c r="W497" s="3">
        <f t="shared" si="35"/>
        <v>-9.4809196492059725E-2</v>
      </c>
      <c r="X497" s="3">
        <f t="shared" si="36"/>
        <v>-0.2147158942131448</v>
      </c>
    </row>
    <row r="498" spans="1:24" x14ac:dyDescent="0.25">
      <c r="A498" t="s">
        <v>622</v>
      </c>
      <c r="B498" t="s">
        <v>1</v>
      </c>
      <c r="C498" t="s">
        <v>2</v>
      </c>
      <c r="D498" t="s">
        <v>3</v>
      </c>
      <c r="E498" t="s">
        <v>4</v>
      </c>
      <c r="F498" t="s">
        <v>5</v>
      </c>
      <c r="G498" t="s">
        <v>6</v>
      </c>
      <c r="H498" t="s">
        <v>7</v>
      </c>
      <c r="I498" t="s">
        <v>8</v>
      </c>
      <c r="J498" t="s">
        <v>9</v>
      </c>
      <c r="K498" t="s">
        <v>10</v>
      </c>
      <c r="L498" t="s">
        <v>11</v>
      </c>
      <c r="O498">
        <v>-4.96</v>
      </c>
      <c r="P498" s="1" t="s">
        <v>633</v>
      </c>
      <c r="Q498">
        <v>101.6</v>
      </c>
      <c r="R498">
        <v>105.76</v>
      </c>
      <c r="S498">
        <v>89.01</v>
      </c>
      <c r="U498" s="3" t="e">
        <f t="shared" si="33"/>
        <v>#VALUE!</v>
      </c>
      <c r="V498" s="3" t="e">
        <f t="shared" si="34"/>
        <v>#VALUE!</v>
      </c>
      <c r="W498" s="3">
        <f t="shared" si="35"/>
        <v>4.094488188976389E-2</v>
      </c>
      <c r="X498" s="3">
        <f t="shared" si="36"/>
        <v>-0.15837745839636913</v>
      </c>
    </row>
    <row r="499" spans="1:24" x14ac:dyDescent="0.25">
      <c r="A499" t="s">
        <v>623</v>
      </c>
      <c r="B499" t="s">
        <v>33</v>
      </c>
      <c r="C499" t="s">
        <v>34</v>
      </c>
      <c r="D499" t="s">
        <v>35</v>
      </c>
      <c r="E499" t="s">
        <v>36</v>
      </c>
      <c r="F499" t="s">
        <v>37</v>
      </c>
      <c r="G499" t="s">
        <v>38</v>
      </c>
      <c r="H499" t="s">
        <v>39</v>
      </c>
      <c r="I499" t="s">
        <v>40</v>
      </c>
      <c r="J499" t="s">
        <v>41</v>
      </c>
      <c r="K499" t="s">
        <v>42</v>
      </c>
      <c r="L499" t="s">
        <v>11</v>
      </c>
      <c r="O499">
        <v>612.08000000000004</v>
      </c>
      <c r="P499">
        <v>574.5</v>
      </c>
      <c r="Q499">
        <v>401.3</v>
      </c>
      <c r="R499">
        <v>440.6</v>
      </c>
      <c r="S499">
        <v>344.8</v>
      </c>
      <c r="U499" s="3">
        <f t="shared" si="33"/>
        <v>-6.1397202980002674E-2</v>
      </c>
      <c r="V499" s="3">
        <f t="shared" si="34"/>
        <v>-0.30147954743255001</v>
      </c>
      <c r="W499" s="3">
        <f t="shared" si="35"/>
        <v>9.7931721903812635E-2</v>
      </c>
      <c r="X499" s="3">
        <f t="shared" si="36"/>
        <v>-0.2174307762142533</v>
      </c>
    </row>
    <row r="500" spans="1:24" x14ac:dyDescent="0.25">
      <c r="A500" t="s">
        <v>624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10</v>
      </c>
      <c r="L500" t="s">
        <v>11</v>
      </c>
      <c r="O500">
        <v>1562.49</v>
      </c>
      <c r="P500">
        <v>1713.58</v>
      </c>
      <c r="Q500">
        <v>1564.26</v>
      </c>
      <c r="R500">
        <v>1284.72</v>
      </c>
      <c r="S500">
        <v>1416.5</v>
      </c>
      <c r="U500" s="3">
        <f t="shared" si="33"/>
        <v>9.6698218868600708E-2</v>
      </c>
      <c r="V500" s="3">
        <f t="shared" si="34"/>
        <v>-8.7139205639654951E-2</v>
      </c>
      <c r="W500" s="3">
        <f t="shared" si="35"/>
        <v>-0.17870430746806795</v>
      </c>
      <c r="X500" s="3">
        <f t="shared" si="36"/>
        <v>0.10257488012952236</v>
      </c>
    </row>
    <row r="501" spans="1:24" x14ac:dyDescent="0.25">
      <c r="A501" t="s">
        <v>625</v>
      </c>
      <c r="B501" t="s">
        <v>1</v>
      </c>
      <c r="C501" t="s">
        <v>2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8</v>
      </c>
      <c r="J501" t="s">
        <v>9</v>
      </c>
      <c r="K501" t="s">
        <v>10</v>
      </c>
      <c r="L501" t="s">
        <v>11</v>
      </c>
      <c r="O501">
        <v>278.3</v>
      </c>
      <c r="P501">
        <v>177.8</v>
      </c>
      <c r="Q501">
        <v>336.1</v>
      </c>
      <c r="R501">
        <v>529.5</v>
      </c>
      <c r="S501">
        <v>442.9</v>
      </c>
      <c r="U501" s="3">
        <f t="shared" si="33"/>
        <v>-0.36112109234638878</v>
      </c>
      <c r="V501" s="3">
        <f t="shared" si="34"/>
        <v>0.89032620922384698</v>
      </c>
      <c r="W501" s="3">
        <f t="shared" si="35"/>
        <v>0.57542398095804814</v>
      </c>
      <c r="X501" s="3">
        <f t="shared" si="36"/>
        <v>-0.16355051935788484</v>
      </c>
    </row>
    <row r="502" spans="1:24" x14ac:dyDescent="0.25">
      <c r="A502" t="s">
        <v>626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10</v>
      </c>
      <c r="L502" t="s">
        <v>11</v>
      </c>
      <c r="O502">
        <v>494</v>
      </c>
      <c r="P502">
        <v>1751</v>
      </c>
      <c r="Q502">
        <v>1060</v>
      </c>
      <c r="R502">
        <v>1822</v>
      </c>
      <c r="S502">
        <v>2191</v>
      </c>
      <c r="U502" s="3">
        <f t="shared" si="33"/>
        <v>2.5445344129554655</v>
      </c>
      <c r="V502" s="3">
        <f t="shared" si="34"/>
        <v>-0.39463163906339233</v>
      </c>
      <c r="W502" s="3">
        <f t="shared" si="35"/>
        <v>0.71886792452830184</v>
      </c>
      <c r="X502" s="3">
        <f t="shared" si="36"/>
        <v>0.20252469813391877</v>
      </c>
    </row>
    <row r="503" spans="1:24" x14ac:dyDescent="0.25">
      <c r="A503" t="s">
        <v>148</v>
      </c>
      <c r="B503" t="s">
        <v>1</v>
      </c>
      <c r="C503" t="s">
        <v>2</v>
      </c>
      <c r="D503" t="s">
        <v>3</v>
      </c>
      <c r="E503" t="s">
        <v>4</v>
      </c>
      <c r="F503" t="s">
        <v>5</v>
      </c>
      <c r="G503" t="s">
        <v>6</v>
      </c>
      <c r="H503" t="s">
        <v>7</v>
      </c>
      <c r="I503" t="s">
        <v>8</v>
      </c>
      <c r="J503" t="s">
        <v>9</v>
      </c>
      <c r="K503" t="s">
        <v>10</v>
      </c>
      <c r="L503" t="s">
        <v>11</v>
      </c>
      <c r="O503">
        <v>-49</v>
      </c>
      <c r="P503">
        <v>53</v>
      </c>
      <c r="Q503">
        <v>-331</v>
      </c>
      <c r="R503">
        <v>820</v>
      </c>
      <c r="S503">
        <v>1028</v>
      </c>
      <c r="U503" s="3">
        <f t="shared" si="33"/>
        <v>2.0816326530612246</v>
      </c>
      <c r="V503" s="3">
        <f t="shared" si="34"/>
        <v>-7.2452830188679247</v>
      </c>
      <c r="W503" s="3">
        <f t="shared" si="35"/>
        <v>3.4773413897280965</v>
      </c>
      <c r="X503" s="3">
        <f t="shared" si="36"/>
        <v>0.25365853658536586</v>
      </c>
    </row>
    <row r="504" spans="1:24" x14ac:dyDescent="0.25">
      <c r="A504" t="s">
        <v>628</v>
      </c>
      <c r="B504" t="s">
        <v>102</v>
      </c>
      <c r="C504" t="s">
        <v>103</v>
      </c>
      <c r="D504" t="s">
        <v>104</v>
      </c>
      <c r="E504" t="s">
        <v>105</v>
      </c>
      <c r="F504" t="s">
        <v>106</v>
      </c>
      <c r="G504" t="s">
        <v>107</v>
      </c>
      <c r="H504" t="s">
        <v>108</v>
      </c>
      <c r="I504" t="s">
        <v>109</v>
      </c>
      <c r="J504" t="s">
        <v>110</v>
      </c>
      <c r="K504" t="s">
        <v>111</v>
      </c>
      <c r="L504" t="s">
        <v>11</v>
      </c>
      <c r="O504">
        <v>709.53</v>
      </c>
      <c r="P504">
        <v>740.08</v>
      </c>
      <c r="Q504">
        <v>636.83000000000004</v>
      </c>
      <c r="R504">
        <v>691.08</v>
      </c>
      <c r="S504">
        <v>750.41</v>
      </c>
      <c r="U504" s="3">
        <f t="shared" ref="U504:U506" si="37">IF(OR(ISBLANK(O504),ISBLANK(P504)),,(P504-O504)/(ABS(O504)))</f>
        <v>4.3056671317632897E-2</v>
      </c>
      <c r="V504" s="3">
        <f t="shared" ref="V504:V506" si="38">IF(OR(ISBLANK(P504),ISBLANK(Q504)),,(Q504-P504)/(ABS(P504)))</f>
        <v>-0.13951194465463193</v>
      </c>
      <c r="W504" s="3">
        <f t="shared" ref="W504:W506" si="39">IF(OR(ISBLANK(Q504),ISBLANK(R504)),,(R504-Q504)/(ABS(Q504)))</f>
        <v>8.5187569681076575E-2</v>
      </c>
      <c r="X504" s="3">
        <f t="shared" ref="X504:X506" si="40">IF(OR(ISBLANK(R504),ISBLANK(S504)),,(S504-R504)/(ABS(R504)))</f>
        <v>8.5851131562192401E-2</v>
      </c>
    </row>
    <row r="505" spans="1:24" x14ac:dyDescent="0.25">
      <c r="A505" t="s">
        <v>629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6</v>
      </c>
      <c r="H505" t="s">
        <v>7</v>
      </c>
      <c r="I505" t="s">
        <v>8</v>
      </c>
      <c r="J505" t="s">
        <v>9</v>
      </c>
      <c r="K505" t="s">
        <v>10</v>
      </c>
      <c r="L505" t="s">
        <v>11</v>
      </c>
      <c r="O505">
        <v>1243</v>
      </c>
      <c r="P505">
        <v>1090</v>
      </c>
      <c r="Q505">
        <v>924</v>
      </c>
      <c r="R505">
        <v>568</v>
      </c>
      <c r="S505">
        <v>570</v>
      </c>
      <c r="U505" s="3">
        <f t="shared" si="37"/>
        <v>-0.12308930008045052</v>
      </c>
      <c r="V505" s="3">
        <f t="shared" si="38"/>
        <v>-0.15229357798165138</v>
      </c>
      <c r="W505" s="3">
        <f t="shared" si="39"/>
        <v>-0.38528138528138528</v>
      </c>
      <c r="X505" s="3">
        <f t="shared" si="40"/>
        <v>3.5211267605633804E-3</v>
      </c>
    </row>
    <row r="506" spans="1:24" x14ac:dyDescent="0.25">
      <c r="A506" t="s">
        <v>630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10</v>
      </c>
      <c r="L506" t="s">
        <v>11</v>
      </c>
      <c r="O506">
        <v>1551</v>
      </c>
      <c r="P506">
        <v>1374</v>
      </c>
      <c r="Q506">
        <v>1253</v>
      </c>
      <c r="R506">
        <v>1345</v>
      </c>
      <c r="S506">
        <v>2274</v>
      </c>
      <c r="U506" s="3">
        <f t="shared" si="37"/>
        <v>-0.11411992263056092</v>
      </c>
      <c r="V506" s="3">
        <f t="shared" si="38"/>
        <v>-8.8064046579330424E-2</v>
      </c>
      <c r="W506" s="3">
        <f t="shared" si="39"/>
        <v>7.3423782920989625E-2</v>
      </c>
      <c r="X506" s="3">
        <f t="shared" si="40"/>
        <v>0.69070631970260221</v>
      </c>
    </row>
  </sheetData>
  <conditionalFormatting sqref="U2:X506">
    <cfRule type="cellIs" dxfId="2" priority="2" operator="lessThan">
      <formula>0</formula>
    </cfRule>
    <cfRule type="cellIs" dxfId="1" priority="3" operator="greaterThan">
      <formula>0.25</formula>
    </cfRule>
  </conditionalFormatting>
  <conditionalFormatting sqref="O1:S1048576">
    <cfRule type="cellIs" dxfId="0" priority="1" operator="lessThan">
      <formula>0</formula>
    </cfRule>
  </conditionalFormatting>
  <hyperlinks>
    <hyperlink ref="A139" r:id="rId1"/>
    <hyperlink ref="A143" r:id="rId2"/>
    <hyperlink ref="A208" r:id="rId3"/>
    <hyperlink ref="A211" r:id="rId4"/>
    <hyperlink ref="A250" r:id="rId5"/>
    <hyperlink ref="A477" r:id="rId6"/>
    <hyperlink ref="A370" r:id="rId7"/>
    <hyperlink ref="A431" r:id="rId8"/>
    <hyperlink ref="A160" r:id="rId9"/>
  </hyperlinks>
  <pageMargins left="0.7" right="0.7" top="0.75" bottom="0.75" header="0.3" footer="0.3"/>
  <pageSetup paperSize="9"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Guru S&amp;P500(цифры)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modified xsi:type="dcterms:W3CDTF">2018-10-03T18:48:50Z</dcterms:modified>
</cp:coreProperties>
</file>