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inus\Tugas\Semester 4\Research Methodology\researchmethod_Dataset-1\analysis report\"/>
    </mc:Choice>
  </mc:AlternateContent>
  <xr:revisionPtr revIDLastSave="0" documentId="13_ncr:1_{9D2043E2-3DF5-4CA9-B3B5-15646F0A65AA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Sheet2" sheetId="2" r:id="rId1"/>
    <sheet name="Table1" sheetId="3" r:id="rId2"/>
    <sheet name="Sheet1" sheetId="1" r:id="rId3"/>
  </sheets>
  <definedNames>
    <definedName name="ExternalData_1" localSheetId="1" hidden="1">Table1!$A$1:$D$81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23" i="1"/>
  <c r="I3" i="1"/>
  <c r="I4" i="1"/>
  <c r="I5" i="1"/>
  <c r="I8" i="1"/>
  <c r="I10" i="1"/>
  <c r="I11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3" i="1"/>
  <c r="G4" i="1"/>
  <c r="G5" i="1"/>
  <c r="G6" i="1"/>
  <c r="G7" i="1"/>
  <c r="G8" i="1"/>
  <c r="G9" i="1"/>
  <c r="G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BB155-72B4-4FFB-AD59-49D8FBB1D12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<sst xmlns="http://schemas.openxmlformats.org/spreadsheetml/2006/main" count="275" uniqueCount="87">
  <si>
    <t>Code no</t>
  </si>
  <si>
    <t>code1.py</t>
  </si>
  <si>
    <t>code2.py</t>
  </si>
  <si>
    <t>code3.py</t>
  </si>
  <si>
    <t>code4.py</t>
  </si>
  <si>
    <t>code5.py</t>
  </si>
  <si>
    <t>code6.py</t>
  </si>
  <si>
    <t>code7.py</t>
  </si>
  <si>
    <t>code8.py</t>
  </si>
  <si>
    <t>code9.py</t>
  </si>
  <si>
    <t>code10.py</t>
  </si>
  <si>
    <t>code11.py</t>
  </si>
  <si>
    <t>code12.py</t>
  </si>
  <si>
    <t>code13.py</t>
  </si>
  <si>
    <t>code14.py</t>
  </si>
  <si>
    <t>code15.py</t>
  </si>
  <si>
    <t>code16.py</t>
  </si>
  <si>
    <t>code17.py</t>
  </si>
  <si>
    <t>code18.py</t>
  </si>
  <si>
    <t>code19.py</t>
  </si>
  <si>
    <t>code20.py</t>
  </si>
  <si>
    <t>raw</t>
  </si>
  <si>
    <t>QodoGen</t>
  </si>
  <si>
    <t>RefactAI</t>
  </si>
  <si>
    <t>WindSurf</t>
  </si>
  <si>
    <t>Average Complexity</t>
  </si>
  <si>
    <t>1.71</t>
  </si>
  <si>
    <t>1.5</t>
  </si>
  <si>
    <t>2.11</t>
  </si>
  <si>
    <t>2.07</t>
  </si>
  <si>
    <t>2.89</t>
  </si>
  <si>
    <t>2.75</t>
  </si>
  <si>
    <t>13.0</t>
  </si>
  <si>
    <t>2.55</t>
  </si>
  <si>
    <t>3.25</t>
  </si>
  <si>
    <t>2.0</t>
  </si>
  <si>
    <t>1.93</t>
  </si>
  <si>
    <t>2.33</t>
  </si>
  <si>
    <t>1.85</t>
  </si>
  <si>
    <t>1.82</t>
  </si>
  <si>
    <t>1.65</t>
  </si>
  <si>
    <t>1.21</t>
  </si>
  <si>
    <t>1.53</t>
  </si>
  <si>
    <t>2.58</t>
  </si>
  <si>
    <t>1.6</t>
  </si>
  <si>
    <t>2.57</t>
  </si>
  <si>
    <t>2.83</t>
  </si>
  <si>
    <t>3.83</t>
  </si>
  <si>
    <t>4.2</t>
  </si>
  <si>
    <t>3.2</t>
  </si>
  <si>
    <t>18.0</t>
  </si>
  <si>
    <t>3.17</t>
  </si>
  <si>
    <t>5.2</t>
  </si>
  <si>
    <t>4.4</t>
  </si>
  <si>
    <t>1.95</t>
  </si>
  <si>
    <t>1.73</t>
  </si>
  <si>
    <t>1.62</t>
  </si>
  <si>
    <t>1.61</t>
  </si>
  <si>
    <t>2.29</t>
  </si>
  <si>
    <t>2.45</t>
  </si>
  <si>
    <t>3.33</t>
  </si>
  <si>
    <t>3.1</t>
  </si>
  <si>
    <t>2.54</t>
  </si>
  <si>
    <t>1.94</t>
  </si>
  <si>
    <t>2.77</t>
  </si>
  <si>
    <t>2.43</t>
  </si>
  <si>
    <t>2.04</t>
  </si>
  <si>
    <t>1.75</t>
  </si>
  <si>
    <t>1.67</t>
  </si>
  <si>
    <t>1.92</t>
  </si>
  <si>
    <t>1.9</t>
  </si>
  <si>
    <t>3.71</t>
  </si>
  <si>
    <t>2.5</t>
  </si>
  <si>
    <t>2.44</t>
  </si>
  <si>
    <t>3.0</t>
  </si>
  <si>
    <t>2.14</t>
  </si>
  <si>
    <t>3.67</t>
  </si>
  <si>
    <t>2.23</t>
  </si>
  <si>
    <t>2.42</t>
  </si>
  <si>
    <t>2.31</t>
  </si>
  <si>
    <t>No</t>
  </si>
  <si>
    <t>Attribute</t>
  </si>
  <si>
    <t>Value</t>
  </si>
  <si>
    <t>Difference Qodogen</t>
  </si>
  <si>
    <t>Difference RefactAI</t>
  </si>
  <si>
    <t>Difference Windsurf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</si>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</sst>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Cyclomatic</a:t>
            </a:r>
            <a:r>
              <a:rPr lang="en-ID" baseline="0"/>
              <a:t> Complexity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QodoGen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Sheet1!$G$3:$G$22</c:f>
              <c:numCache>
                <c:formatCode>General</c:formatCode>
                <c:ptCount val="20"/>
                <c:pt idx="0">
                  <c:v>0.87000000000000011</c:v>
                </c:pt>
                <c:pt idx="1">
                  <c:v>0.10000000000000009</c:v>
                </c:pt>
                <c:pt idx="2">
                  <c:v>0.45999999999999996</c:v>
                </c:pt>
                <c:pt idx="3">
                  <c:v>0.76000000000000023</c:v>
                </c:pt>
                <c:pt idx="4">
                  <c:v>0.94</c:v>
                </c:pt>
                <c:pt idx="5">
                  <c:v>1.4500000000000002</c:v>
                </c:pt>
                <c:pt idx="6">
                  <c:v>10.5</c:v>
                </c:pt>
                <c:pt idx="7">
                  <c:v>0.65000000000000036</c:v>
                </c:pt>
                <c:pt idx="8">
                  <c:v>14.75</c:v>
                </c:pt>
                <c:pt idx="9">
                  <c:v>0.41999999999999993</c:v>
                </c:pt>
                <c:pt idx="10">
                  <c:v>1.17</c:v>
                </c:pt>
                <c:pt idx="11">
                  <c:v>2.2700000000000005</c:v>
                </c:pt>
                <c:pt idx="12">
                  <c:v>2.87</c:v>
                </c:pt>
                <c:pt idx="13">
                  <c:v>2.5500000000000003</c:v>
                </c:pt>
                <c:pt idx="14">
                  <c:v>2.5500000000000003</c:v>
                </c:pt>
                <c:pt idx="15">
                  <c:v>2.4000000000000004</c:v>
                </c:pt>
                <c:pt idx="16">
                  <c:v>0.12999999999999989</c:v>
                </c:pt>
                <c:pt idx="17">
                  <c:v>8.0000000000000071E-2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D1E-9701-F16BE89E2BE8}"/>
            </c:ext>
          </c:extLst>
        </c:ser>
        <c:ser>
          <c:idx val="1"/>
          <c:order val="1"/>
          <c:tx>
            <c:v>RefactAI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Sheet1!$H$3:$H$22</c:f>
              <c:numCache>
                <c:formatCode>General</c:formatCode>
                <c:ptCount val="20"/>
                <c:pt idx="0">
                  <c:v>0.96</c:v>
                </c:pt>
                <c:pt idx="1">
                  <c:v>-1.0000000000000009E-2</c:v>
                </c:pt>
                <c:pt idx="2">
                  <c:v>0.23999999999999977</c:v>
                </c:pt>
                <c:pt idx="3">
                  <c:v>0.54</c:v>
                </c:pt>
                <c:pt idx="4">
                  <c:v>1.38</c:v>
                </c:pt>
                <c:pt idx="5">
                  <c:v>1</c:v>
                </c:pt>
                <c:pt idx="6">
                  <c:v>9.67</c:v>
                </c:pt>
                <c:pt idx="7">
                  <c:v>0.65000000000000036</c:v>
                </c:pt>
                <c:pt idx="8">
                  <c:v>14.9</c:v>
                </c:pt>
                <c:pt idx="9">
                  <c:v>0.62999999999999989</c:v>
                </c:pt>
                <c:pt idx="10">
                  <c:v>0.71999999999999975</c:v>
                </c:pt>
                <c:pt idx="11">
                  <c:v>2.2600000000000002</c:v>
                </c:pt>
                <c:pt idx="12">
                  <c:v>2.4300000000000002</c:v>
                </c:pt>
                <c:pt idx="13">
                  <c:v>1.9700000000000002</c:v>
                </c:pt>
                <c:pt idx="14">
                  <c:v>1.9700000000000002</c:v>
                </c:pt>
                <c:pt idx="15">
                  <c:v>1.8300000000000005</c:v>
                </c:pt>
                <c:pt idx="16">
                  <c:v>-9.000000000000008E-2</c:v>
                </c:pt>
                <c:pt idx="17">
                  <c:v>-2.0000000000000018E-2</c:v>
                </c:pt>
                <c:pt idx="18">
                  <c:v>-0.45999999999999996</c:v>
                </c:pt>
                <c:pt idx="19">
                  <c:v>-0.21999999999999997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A-4D1E-9701-F16BE89E2BE8}"/>
            </c:ext>
          </c:extLst>
        </c:ser>
        <c:ser>
          <c:idx val="2"/>
          <c:order val="2"/>
          <c:tx>
            <c:v>WindSurf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Sheet1!$I$3:$I$22</c:f>
              <c:numCache>
                <c:formatCode>General</c:formatCode>
                <c:ptCount val="20"/>
                <c:pt idx="0">
                  <c:v>0.66000000000000014</c:v>
                </c:pt>
                <c:pt idx="1">
                  <c:v>-2.0000000000000018E-2</c:v>
                </c:pt>
                <c:pt idx="2">
                  <c:v>0.56999999999999984</c:v>
                </c:pt>
                <c:pt idx="3">
                  <c:v>0</c:v>
                </c:pt>
                <c:pt idx="4">
                  <c:v>0</c:v>
                </c:pt>
                <c:pt idx="5">
                  <c:v>0.49000000000000021</c:v>
                </c:pt>
                <c:pt idx="6">
                  <c:v>0</c:v>
                </c:pt>
                <c:pt idx="7">
                  <c:v>0.76000000000000023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2.1700000000000004</c:v>
                </c:pt>
                <c:pt idx="14">
                  <c:v>2.1700000000000004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A-4D1E-9701-F16BE89E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4048"/>
        <c:axId val="974440208"/>
      </c:barChart>
      <c:catAx>
        <c:axId val="9744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40208"/>
        <c:crosses val="autoZero"/>
        <c:auto val="1"/>
        <c:lblAlgn val="ctr"/>
        <c:lblOffset val="100"/>
        <c:noMultiLvlLbl val="0"/>
      </c:catAx>
      <c:valAx>
        <c:axId val="9744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45409</xdr:colOff>
      <xdr:row>5</xdr:row>
      <xdr:rowOff>79302</xdr:rowOff>
    </xdr:from>
    <xdr:to>
      <xdr:col>17</xdr:col>
      <xdr:colOff>353310</xdr:colOff>
      <xdr:row>19</xdr:row>
      <xdr:rowOff>186513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5168E-1964-C527-BDDD-16E92332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FEAEEC-A77E-45FE-BBC5-6EE899CC5BA0}" autoFormatId="16" applyNumberFormats="0" applyBorderFormats="0" applyFontFormats="0" applyPatternFormats="0" applyAlignmentFormats="0" applyWidthHeightFormats="0">
  <queryTableRefresh nextId="5">
    <queryTableFields count="4">
      <queryTableField id="1" name="No" tableColumnId="1"/>
      <queryTableField id="2" name="Code no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9E927-16D9-413C-9113-4FEF29D8FDAD}" name="Table1_1" displayName="Table1_1" ref="A1:D81" tableType="queryTable" totalsRowShown="0">
  <autoFilter ref="A1:D81" xr:uid="{4B69E927-16D9-413C-9113-4FEF29D8FDAD}"/>
  <tableColumns count="4">
    <tableColumn id="1" xr3:uid="{B8C3ED3A-142A-492A-B2FB-0C0DD25ADD15}" uniqueName="1" name="No" queryTableFieldId="1" dataDxfId="13"/>
    <tableColumn id="2" xr3:uid="{0E4947EC-5B81-47FE-88FB-53A131BC63D6}" uniqueName="2" name="Code no" queryTableFieldId="2" dataDxfId="12"/>
    <tableColumn id="3" xr3:uid="{2F33E7C1-85D6-4673-91E6-36214BBD1EBC}" uniqueName="3" name="Attribute" queryTableFieldId="3" dataDxfId="11"/>
    <tableColumn id="4" xr3:uid="{A3E7D34C-0D52-4FDB-8A81-8B0FD16A4A0A}" uniqueName="4" name="Value" queryTableFieldId="4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FAC1A-6960-4E3F-801B-A12CADA2A6AD}" name="Table1" displayName="Table1" ref="A2:I23" totalsRowShown="0" headerRowDxfId="9" tableBorderDxfId="8">
  <autoFilter ref="A2:I23" xr:uid="{97EFAC1A-6960-4E3F-801B-A12CADA2A6AD}"/>
  <tableColumns count="9">
    <tableColumn id="1" xr3:uid="{EF458F1B-4FF6-4D3B-9AAE-6D217ED2BE33}" name="No"/>
    <tableColumn id="2" xr3:uid="{380C03AD-B784-4780-8ECA-0898E6DE2238}" name="Code no" dataDxfId="7"/>
    <tableColumn id="3" xr3:uid="{C1E738C9-3EDF-470E-9E6E-AA94D92ABE07}" name="raw" dataDxfId="6"/>
    <tableColumn id="4" xr3:uid="{CAE30B5E-94B0-4B3A-BDAE-C34B87D893D9}" name="QodoGen" dataDxfId="5"/>
    <tableColumn id="5" xr3:uid="{9CA8EBEA-1D08-4177-9538-66E5D826DF4B}" name="RefactAI" dataDxfId="4"/>
    <tableColumn id="6" xr3:uid="{93D24FF3-D640-4D18-81B1-1685CC934F4A}" name="WindSurf" dataDxfId="3"/>
    <tableColumn id="7" xr3:uid="{589FDC09-5AA2-463C-8CD8-499CE193F600}" name="Difference Qodogen" dataDxfId="2">
      <calculatedColumnFormula>C3-D3</calculatedColumnFormula>
    </tableColumn>
    <tableColumn id="8" xr3:uid="{13402486-11FC-4480-BB08-E3A285B32054}" name="Difference RefactAI" dataDxfId="1">
      <calculatedColumnFormula>C3-E3</calculatedColumnFormula>
    </tableColumn>
    <tableColumn id="9" xr3:uid="{1E3A80B4-D348-4AB3-B3CF-57798656C469}" name="Difference Windsurf" dataDxfId="0">
      <calculatedColumnFormula>C3-F3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13F6-24EA-47EF-93F1-E62D77BA2654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D304-8E25-4520-8AC6-43E1FE0C1FD4}">
  <dimension ref="A1:D81"/>
  <sheetViews>
    <sheetView workbookViewId="0">
      <selection activeCell="D81" sqref="B2:D81"/>
    </sheetView>
  </sheetViews>
  <sheetFormatPr defaultRowHeight="15" x14ac:dyDescent="0.25"/>
  <cols>
    <col min="1" max="1" width="5.85546875" bestFit="1" customWidth="1"/>
    <col min="2" max="2" width="10.5703125" bestFit="1" customWidth="1"/>
    <col min="3" max="3" width="11.42578125" bestFit="1" customWidth="1"/>
    <col min="4" max="4" width="8.42578125" style="3" bestFit="1" customWidth="1"/>
  </cols>
  <sheetData>
    <row r="1" spans="1:4" x14ac:dyDescent="0.25">
      <c r="A1" t="s">
        <v>80</v>
      </c>
      <c r="B1" t="s">
        <v>0</v>
      </c>
      <c r="C1" t="s">
        <v>81</v>
      </c>
      <c r="D1" s="3" t="s">
        <v>82</v>
      </c>
    </row>
    <row r="2" spans="1:4" x14ac:dyDescent="0.25">
      <c r="A2">
        <v>1</v>
      </c>
      <c r="B2" t="s">
        <v>1</v>
      </c>
      <c r="C2" t="s">
        <v>21</v>
      </c>
      <c r="D2" s="3" t="s">
        <v>43</v>
      </c>
    </row>
    <row r="3" spans="1:4" x14ac:dyDescent="0.25">
      <c r="A3">
        <v>1</v>
      </c>
      <c r="B3" t="s">
        <v>1</v>
      </c>
      <c r="C3" t="s">
        <v>22</v>
      </c>
      <c r="D3" s="3" t="s">
        <v>26</v>
      </c>
    </row>
    <row r="4" spans="1:4" x14ac:dyDescent="0.25">
      <c r="A4">
        <v>1</v>
      </c>
      <c r="B4" t="s">
        <v>1</v>
      </c>
      <c r="C4" t="s">
        <v>23</v>
      </c>
      <c r="D4" s="3" t="s">
        <v>56</v>
      </c>
    </row>
    <row r="5" spans="1:4" x14ac:dyDescent="0.25">
      <c r="A5">
        <v>1</v>
      </c>
      <c r="B5" t="s">
        <v>1</v>
      </c>
      <c r="C5" t="s">
        <v>24</v>
      </c>
      <c r="D5" s="3" t="s">
        <v>69</v>
      </c>
    </row>
    <row r="6" spans="1:4" x14ac:dyDescent="0.25">
      <c r="A6">
        <v>2</v>
      </c>
      <c r="B6" t="s">
        <v>2</v>
      </c>
      <c r="C6" t="s">
        <v>21</v>
      </c>
      <c r="D6" s="3" t="s">
        <v>44</v>
      </c>
    </row>
    <row r="7" spans="1:4" x14ac:dyDescent="0.25">
      <c r="A7">
        <v>2</v>
      </c>
      <c r="B7" t="s">
        <v>2</v>
      </c>
      <c r="C7" t="s">
        <v>22</v>
      </c>
      <c r="D7" s="3" t="s">
        <v>27</v>
      </c>
    </row>
    <row r="8" spans="1:4" x14ac:dyDescent="0.25">
      <c r="A8">
        <v>2</v>
      </c>
      <c r="B8" t="s">
        <v>2</v>
      </c>
      <c r="C8" t="s">
        <v>23</v>
      </c>
      <c r="D8" s="3" t="s">
        <v>57</v>
      </c>
    </row>
    <row r="9" spans="1:4" x14ac:dyDescent="0.25">
      <c r="A9">
        <v>2</v>
      </c>
      <c r="B9" t="s">
        <v>2</v>
      </c>
      <c r="C9" t="s">
        <v>24</v>
      </c>
      <c r="D9" s="3" t="s">
        <v>56</v>
      </c>
    </row>
    <row r="10" spans="1:4" x14ac:dyDescent="0.25">
      <c r="A10">
        <v>3</v>
      </c>
      <c r="B10" t="s">
        <v>3</v>
      </c>
      <c r="C10" t="s">
        <v>21</v>
      </c>
      <c r="D10" s="3" t="s">
        <v>45</v>
      </c>
    </row>
    <row r="11" spans="1:4" x14ac:dyDescent="0.25">
      <c r="A11">
        <v>3</v>
      </c>
      <c r="B11" t="s">
        <v>3</v>
      </c>
      <c r="C11" t="s">
        <v>22</v>
      </c>
      <c r="D11" s="3" t="s">
        <v>28</v>
      </c>
    </row>
    <row r="12" spans="1:4" x14ac:dyDescent="0.25">
      <c r="A12">
        <v>3</v>
      </c>
      <c r="B12" t="s">
        <v>3</v>
      </c>
      <c r="C12" t="s">
        <v>23</v>
      </c>
      <c r="D12" s="3" t="s">
        <v>37</v>
      </c>
    </row>
    <row r="13" spans="1:4" x14ac:dyDescent="0.25">
      <c r="A13">
        <v>3</v>
      </c>
      <c r="B13" t="s">
        <v>3</v>
      </c>
      <c r="C13" t="s">
        <v>24</v>
      </c>
      <c r="D13" s="3" t="s">
        <v>35</v>
      </c>
    </row>
    <row r="14" spans="1:4" x14ac:dyDescent="0.25">
      <c r="A14">
        <v>4</v>
      </c>
      <c r="B14" t="s">
        <v>4</v>
      </c>
      <c r="C14" t="s">
        <v>21</v>
      </c>
      <c r="D14" s="3" t="s">
        <v>46</v>
      </c>
    </row>
    <row r="15" spans="1:4" x14ac:dyDescent="0.25">
      <c r="A15">
        <v>4</v>
      </c>
      <c r="B15" t="s">
        <v>4</v>
      </c>
      <c r="C15" t="s">
        <v>22</v>
      </c>
      <c r="D15" s="3" t="s">
        <v>29</v>
      </c>
    </row>
    <row r="16" spans="1:4" x14ac:dyDescent="0.25">
      <c r="A16">
        <v>4</v>
      </c>
      <c r="B16" t="s">
        <v>4</v>
      </c>
      <c r="C16" t="s">
        <v>23</v>
      </c>
      <c r="D16" s="3" t="s">
        <v>58</v>
      </c>
    </row>
    <row r="17" spans="1:4" x14ac:dyDescent="0.25">
      <c r="A17">
        <v>4</v>
      </c>
      <c r="B17" t="s">
        <v>4</v>
      </c>
      <c r="C17" t="s">
        <v>24</v>
      </c>
      <c r="D17" s="3" t="s">
        <v>70</v>
      </c>
    </row>
    <row r="18" spans="1:4" x14ac:dyDescent="0.25">
      <c r="A18">
        <v>5</v>
      </c>
      <c r="B18" t="s">
        <v>5</v>
      </c>
      <c r="C18" t="s">
        <v>21</v>
      </c>
      <c r="D18" s="3" t="s">
        <v>47</v>
      </c>
    </row>
    <row r="19" spans="1:4" x14ac:dyDescent="0.25">
      <c r="A19">
        <v>5</v>
      </c>
      <c r="B19" t="s">
        <v>5</v>
      </c>
      <c r="C19" t="s">
        <v>22</v>
      </c>
      <c r="D19" s="3" t="s">
        <v>30</v>
      </c>
    </row>
    <row r="20" spans="1:4" x14ac:dyDescent="0.25">
      <c r="A20">
        <v>5</v>
      </c>
      <c r="B20" t="s">
        <v>5</v>
      </c>
      <c r="C20" t="s">
        <v>23</v>
      </c>
      <c r="D20" s="3" t="s">
        <v>59</v>
      </c>
    </row>
    <row r="21" spans="1:4" x14ac:dyDescent="0.25">
      <c r="A21">
        <v>5</v>
      </c>
      <c r="B21" t="s">
        <v>5</v>
      </c>
      <c r="C21" t="s">
        <v>24</v>
      </c>
      <c r="D21" s="3" t="s">
        <v>28</v>
      </c>
    </row>
    <row r="22" spans="1:4" x14ac:dyDescent="0.25">
      <c r="A22">
        <v>6</v>
      </c>
      <c r="B22" t="s">
        <v>6</v>
      </c>
      <c r="C22" t="s">
        <v>21</v>
      </c>
      <c r="D22" s="3" t="s">
        <v>48</v>
      </c>
    </row>
    <row r="23" spans="1:4" x14ac:dyDescent="0.25">
      <c r="A23">
        <v>6</v>
      </c>
      <c r="B23" t="s">
        <v>6</v>
      </c>
      <c r="C23" t="s">
        <v>22</v>
      </c>
      <c r="D23" s="3" t="s">
        <v>31</v>
      </c>
    </row>
    <row r="24" spans="1:4" x14ac:dyDescent="0.25">
      <c r="A24">
        <v>6</v>
      </c>
      <c r="B24" t="s">
        <v>6</v>
      </c>
      <c r="C24" t="s">
        <v>23</v>
      </c>
      <c r="D24" s="3" t="s">
        <v>49</v>
      </c>
    </row>
    <row r="25" spans="1:4" x14ac:dyDescent="0.25">
      <c r="A25">
        <v>6</v>
      </c>
      <c r="B25" t="s">
        <v>6</v>
      </c>
      <c r="C25" t="s">
        <v>24</v>
      </c>
      <c r="D25" s="3" t="s">
        <v>71</v>
      </c>
    </row>
    <row r="26" spans="1:4" x14ac:dyDescent="0.25">
      <c r="A26">
        <v>7</v>
      </c>
      <c r="B26" t="s">
        <v>7</v>
      </c>
      <c r="C26" t="s">
        <v>21</v>
      </c>
      <c r="D26" s="3" t="s">
        <v>32</v>
      </c>
    </row>
    <row r="27" spans="1:4" x14ac:dyDescent="0.25">
      <c r="A27">
        <v>7</v>
      </c>
      <c r="B27" t="s">
        <v>7</v>
      </c>
      <c r="C27" t="s">
        <v>22</v>
      </c>
      <c r="D27" s="3" t="s">
        <v>32</v>
      </c>
    </row>
    <row r="28" spans="1:4" x14ac:dyDescent="0.25">
      <c r="A28">
        <v>7</v>
      </c>
      <c r="B28" t="s">
        <v>7</v>
      </c>
      <c r="C28" t="s">
        <v>23</v>
      </c>
      <c r="D28" s="3" t="s">
        <v>60</v>
      </c>
    </row>
    <row r="29" spans="1:4" x14ac:dyDescent="0.25">
      <c r="A29">
        <v>7</v>
      </c>
      <c r="B29" t="s">
        <v>7</v>
      </c>
      <c r="C29" t="s">
        <v>24</v>
      </c>
      <c r="D29" s="3" t="s">
        <v>72</v>
      </c>
    </row>
    <row r="30" spans="1:4" x14ac:dyDescent="0.25">
      <c r="A30">
        <v>8</v>
      </c>
      <c r="B30" t="s">
        <v>8</v>
      </c>
      <c r="C30" t="s">
        <v>21</v>
      </c>
      <c r="D30" s="3" t="s">
        <v>49</v>
      </c>
    </row>
    <row r="31" spans="1:4" x14ac:dyDescent="0.25">
      <c r="A31">
        <v>8</v>
      </c>
      <c r="B31" t="s">
        <v>8</v>
      </c>
      <c r="C31" t="s">
        <v>22</v>
      </c>
      <c r="D31" s="3" t="s">
        <v>33</v>
      </c>
    </row>
    <row r="32" spans="1:4" x14ac:dyDescent="0.25">
      <c r="A32">
        <v>8</v>
      </c>
      <c r="B32" t="s">
        <v>8</v>
      </c>
      <c r="C32" t="s">
        <v>23</v>
      </c>
      <c r="D32" s="3" t="s">
        <v>33</v>
      </c>
    </row>
    <row r="33" spans="1:4" x14ac:dyDescent="0.25">
      <c r="A33">
        <v>8</v>
      </c>
      <c r="B33" t="s">
        <v>8</v>
      </c>
      <c r="C33" t="s">
        <v>24</v>
      </c>
      <c r="D33" s="3" t="s">
        <v>73</v>
      </c>
    </row>
    <row r="34" spans="1:4" x14ac:dyDescent="0.25">
      <c r="A34">
        <v>9</v>
      </c>
      <c r="B34" t="s">
        <v>9</v>
      </c>
      <c r="C34" t="s">
        <v>21</v>
      </c>
      <c r="D34" s="3" t="s">
        <v>50</v>
      </c>
    </row>
    <row r="35" spans="1:4" x14ac:dyDescent="0.25">
      <c r="A35">
        <v>9</v>
      </c>
      <c r="B35" t="s">
        <v>9</v>
      </c>
      <c r="C35" t="s">
        <v>22</v>
      </c>
      <c r="D35" s="3" t="s">
        <v>34</v>
      </c>
    </row>
    <row r="36" spans="1:4" x14ac:dyDescent="0.25">
      <c r="A36">
        <v>9</v>
      </c>
      <c r="B36" t="s">
        <v>9</v>
      </c>
      <c r="C36" t="s">
        <v>23</v>
      </c>
      <c r="D36" s="3" t="s">
        <v>61</v>
      </c>
    </row>
    <row r="37" spans="1:4" x14ac:dyDescent="0.25">
      <c r="A37">
        <v>9</v>
      </c>
      <c r="B37" t="s">
        <v>9</v>
      </c>
      <c r="C37" t="s">
        <v>24</v>
      </c>
      <c r="D37" s="3" t="s">
        <v>74</v>
      </c>
    </row>
    <row r="38" spans="1:4" x14ac:dyDescent="0.25">
      <c r="A38">
        <v>10</v>
      </c>
      <c r="B38" t="s">
        <v>10</v>
      </c>
      <c r="C38" t="s">
        <v>21</v>
      </c>
      <c r="D38" s="3" t="s">
        <v>51</v>
      </c>
    </row>
    <row r="39" spans="1:4" x14ac:dyDescent="0.25">
      <c r="A39">
        <v>10</v>
      </c>
      <c r="B39" t="s">
        <v>10</v>
      </c>
      <c r="C39" t="s">
        <v>22</v>
      </c>
      <c r="D39" s="3" t="s">
        <v>31</v>
      </c>
    </row>
    <row r="40" spans="1:4" x14ac:dyDescent="0.25">
      <c r="A40">
        <v>10</v>
      </c>
      <c r="B40" t="s">
        <v>10</v>
      </c>
      <c r="C40" t="s">
        <v>23</v>
      </c>
      <c r="D40" s="3" t="s">
        <v>62</v>
      </c>
    </row>
    <row r="41" spans="1:4" x14ac:dyDescent="0.25">
      <c r="A41">
        <v>10</v>
      </c>
      <c r="B41" t="s">
        <v>10</v>
      </c>
      <c r="C41" t="s">
        <v>24</v>
      </c>
      <c r="D41" s="3" t="s">
        <v>75</v>
      </c>
    </row>
    <row r="42" spans="1:4" x14ac:dyDescent="0.25">
      <c r="A42">
        <v>11</v>
      </c>
      <c r="B42" t="s">
        <v>11</v>
      </c>
      <c r="C42" t="s">
        <v>21</v>
      </c>
      <c r="D42" s="3" t="s">
        <v>51</v>
      </c>
    </row>
    <row r="43" spans="1:4" x14ac:dyDescent="0.25">
      <c r="A43">
        <v>11</v>
      </c>
      <c r="B43" t="s">
        <v>11</v>
      </c>
      <c r="C43" t="s">
        <v>22</v>
      </c>
      <c r="D43" s="3" t="s">
        <v>35</v>
      </c>
    </row>
    <row r="44" spans="1:4" x14ac:dyDescent="0.25">
      <c r="A44">
        <v>11</v>
      </c>
      <c r="B44" t="s">
        <v>11</v>
      </c>
      <c r="C44" t="s">
        <v>23</v>
      </c>
      <c r="D44" s="3" t="s">
        <v>59</v>
      </c>
    </row>
    <row r="45" spans="1:4" x14ac:dyDescent="0.25">
      <c r="A45">
        <v>11</v>
      </c>
      <c r="B45" t="s">
        <v>11</v>
      </c>
      <c r="C45" t="s">
        <v>24</v>
      </c>
      <c r="D45" s="3" t="s">
        <v>75</v>
      </c>
    </row>
    <row r="46" spans="1:4" x14ac:dyDescent="0.25">
      <c r="A46">
        <v>12</v>
      </c>
      <c r="B46" t="s">
        <v>12</v>
      </c>
      <c r="C46" t="s">
        <v>21</v>
      </c>
      <c r="D46" s="3" t="s">
        <v>48</v>
      </c>
    </row>
    <row r="47" spans="1:4" x14ac:dyDescent="0.25">
      <c r="A47">
        <v>12</v>
      </c>
      <c r="B47" t="s">
        <v>12</v>
      </c>
      <c r="C47" t="s">
        <v>22</v>
      </c>
      <c r="D47" s="3" t="s">
        <v>36</v>
      </c>
    </row>
    <row r="48" spans="1:4" x14ac:dyDescent="0.25">
      <c r="A48">
        <v>12</v>
      </c>
      <c r="B48" t="s">
        <v>12</v>
      </c>
      <c r="C48" t="s">
        <v>23</v>
      </c>
      <c r="D48" s="3" t="s">
        <v>63</v>
      </c>
    </row>
    <row r="49" spans="1:4" x14ac:dyDescent="0.25">
      <c r="A49">
        <v>12</v>
      </c>
      <c r="B49" t="s">
        <v>12</v>
      </c>
      <c r="C49" t="s">
        <v>24</v>
      </c>
      <c r="D49" s="3" t="s">
        <v>76</v>
      </c>
    </row>
    <row r="50" spans="1:4" x14ac:dyDescent="0.25">
      <c r="A50">
        <v>13</v>
      </c>
      <c r="B50" t="s">
        <v>13</v>
      </c>
      <c r="C50" t="s">
        <v>21</v>
      </c>
      <c r="D50" s="3" t="s">
        <v>52</v>
      </c>
    </row>
    <row r="51" spans="1:4" x14ac:dyDescent="0.25">
      <c r="A51">
        <v>13</v>
      </c>
      <c r="B51" t="s">
        <v>13</v>
      </c>
      <c r="C51" t="s">
        <v>22</v>
      </c>
      <c r="D51" s="3" t="s">
        <v>37</v>
      </c>
    </row>
    <row r="52" spans="1:4" x14ac:dyDescent="0.25">
      <c r="A52">
        <v>13</v>
      </c>
      <c r="B52" t="s">
        <v>13</v>
      </c>
      <c r="C52" t="s">
        <v>23</v>
      </c>
      <c r="D52" s="3" t="s">
        <v>64</v>
      </c>
    </row>
    <row r="53" spans="1:4" x14ac:dyDescent="0.25">
      <c r="A53">
        <v>13</v>
      </c>
      <c r="B53" t="s">
        <v>13</v>
      </c>
      <c r="C53" t="s">
        <v>24</v>
      </c>
      <c r="D53" s="3" t="s">
        <v>74</v>
      </c>
    </row>
    <row r="54" spans="1:4" x14ac:dyDescent="0.25">
      <c r="A54">
        <v>14</v>
      </c>
      <c r="B54" t="s">
        <v>14</v>
      </c>
      <c r="C54" t="s">
        <v>21</v>
      </c>
      <c r="D54" s="3" t="s">
        <v>53</v>
      </c>
    </row>
    <row r="55" spans="1:4" x14ac:dyDescent="0.25">
      <c r="A55">
        <v>14</v>
      </c>
      <c r="B55" t="s">
        <v>14</v>
      </c>
      <c r="C55" t="s">
        <v>22</v>
      </c>
      <c r="D55" s="3" t="s">
        <v>38</v>
      </c>
    </row>
    <row r="56" spans="1:4" x14ac:dyDescent="0.25">
      <c r="A56">
        <v>14</v>
      </c>
      <c r="B56" t="s">
        <v>14</v>
      </c>
      <c r="C56" t="s">
        <v>23</v>
      </c>
      <c r="D56" s="3" t="s">
        <v>65</v>
      </c>
    </row>
    <row r="57" spans="1:4" x14ac:dyDescent="0.25">
      <c r="A57">
        <v>14</v>
      </c>
      <c r="B57" t="s">
        <v>14</v>
      </c>
      <c r="C57" t="s">
        <v>24</v>
      </c>
      <c r="D57" s="3" t="s">
        <v>77</v>
      </c>
    </row>
    <row r="58" spans="1:4" x14ac:dyDescent="0.25">
      <c r="A58">
        <v>15</v>
      </c>
      <c r="B58" t="s">
        <v>15</v>
      </c>
      <c r="C58" t="s">
        <v>21</v>
      </c>
      <c r="D58" s="3" t="s">
        <v>53</v>
      </c>
    </row>
    <row r="59" spans="1:4" x14ac:dyDescent="0.25">
      <c r="A59">
        <v>15</v>
      </c>
      <c r="B59" t="s">
        <v>15</v>
      </c>
      <c r="C59" t="s">
        <v>22</v>
      </c>
      <c r="D59" s="3" t="s">
        <v>38</v>
      </c>
    </row>
    <row r="60" spans="1:4" x14ac:dyDescent="0.25">
      <c r="A60">
        <v>15</v>
      </c>
      <c r="B60" t="s">
        <v>15</v>
      </c>
      <c r="C60" t="s">
        <v>23</v>
      </c>
      <c r="D60" s="3" t="s">
        <v>65</v>
      </c>
    </row>
    <row r="61" spans="1:4" x14ac:dyDescent="0.25">
      <c r="A61">
        <v>15</v>
      </c>
      <c r="B61" t="s">
        <v>15</v>
      </c>
      <c r="C61" t="s">
        <v>24</v>
      </c>
      <c r="D61" s="3" t="s">
        <v>77</v>
      </c>
    </row>
    <row r="62" spans="1:4" x14ac:dyDescent="0.25">
      <c r="A62">
        <v>16</v>
      </c>
      <c r="B62" t="s">
        <v>16</v>
      </c>
      <c r="C62" t="s">
        <v>21</v>
      </c>
      <c r="D62" s="3" t="s">
        <v>53</v>
      </c>
    </row>
    <row r="63" spans="1:4" x14ac:dyDescent="0.25">
      <c r="A63">
        <v>16</v>
      </c>
      <c r="B63" t="s">
        <v>16</v>
      </c>
      <c r="C63" t="s">
        <v>22</v>
      </c>
      <c r="D63" s="3" t="s">
        <v>35</v>
      </c>
    </row>
    <row r="64" spans="1:4" x14ac:dyDescent="0.25">
      <c r="A64">
        <v>16</v>
      </c>
      <c r="B64" t="s">
        <v>16</v>
      </c>
      <c r="C64" t="s">
        <v>23</v>
      </c>
      <c r="D64" s="3" t="s">
        <v>45</v>
      </c>
    </row>
    <row r="65" spans="1:4" x14ac:dyDescent="0.25">
      <c r="A65">
        <v>16</v>
      </c>
      <c r="B65" t="s">
        <v>16</v>
      </c>
      <c r="C65" t="s">
        <v>24</v>
      </c>
      <c r="D65" s="3" t="s">
        <v>78</v>
      </c>
    </row>
    <row r="66" spans="1:4" x14ac:dyDescent="0.25">
      <c r="A66">
        <v>17</v>
      </c>
      <c r="B66" t="s">
        <v>17</v>
      </c>
      <c r="C66" t="s">
        <v>21</v>
      </c>
      <c r="D66" s="3" t="s">
        <v>54</v>
      </c>
    </row>
    <row r="67" spans="1:4" x14ac:dyDescent="0.25">
      <c r="A67">
        <v>17</v>
      </c>
      <c r="B67" t="s">
        <v>17</v>
      </c>
      <c r="C67" t="s">
        <v>22</v>
      </c>
      <c r="D67" s="3" t="s">
        <v>39</v>
      </c>
    </row>
    <row r="68" spans="1:4" x14ac:dyDescent="0.25">
      <c r="A68">
        <v>17</v>
      </c>
      <c r="B68" t="s">
        <v>17</v>
      </c>
      <c r="C68" t="s">
        <v>23</v>
      </c>
      <c r="D68" s="3" t="s">
        <v>66</v>
      </c>
    </row>
    <row r="69" spans="1:4" x14ac:dyDescent="0.25">
      <c r="A69">
        <v>17</v>
      </c>
      <c r="B69" t="s">
        <v>17</v>
      </c>
      <c r="C69" t="s">
        <v>24</v>
      </c>
      <c r="D69" s="3" t="s">
        <v>75</v>
      </c>
    </row>
    <row r="70" spans="1:4" x14ac:dyDescent="0.25">
      <c r="A70">
        <v>18</v>
      </c>
      <c r="B70" t="s">
        <v>18</v>
      </c>
      <c r="C70" t="s">
        <v>21</v>
      </c>
      <c r="D70" s="3" t="s">
        <v>55</v>
      </c>
    </row>
    <row r="71" spans="1:4" x14ac:dyDescent="0.25">
      <c r="A71">
        <v>18</v>
      </c>
      <c r="B71" t="s">
        <v>18</v>
      </c>
      <c r="C71" t="s">
        <v>22</v>
      </c>
      <c r="D71" s="3" t="s">
        <v>40</v>
      </c>
    </row>
    <row r="72" spans="1:4" x14ac:dyDescent="0.25">
      <c r="A72">
        <v>18</v>
      </c>
      <c r="B72" t="s">
        <v>18</v>
      </c>
      <c r="C72" t="s">
        <v>23</v>
      </c>
      <c r="D72" s="3" t="s">
        <v>67</v>
      </c>
    </row>
    <row r="73" spans="1:4" x14ac:dyDescent="0.25">
      <c r="A73">
        <v>18</v>
      </c>
      <c r="B73" t="s">
        <v>18</v>
      </c>
      <c r="C73" t="s">
        <v>24</v>
      </c>
      <c r="D73" s="3" t="s">
        <v>35</v>
      </c>
    </row>
    <row r="74" spans="1:4" x14ac:dyDescent="0.25">
      <c r="A74">
        <v>19</v>
      </c>
      <c r="B74" t="s">
        <v>19</v>
      </c>
      <c r="C74" t="s">
        <v>21</v>
      </c>
      <c r="D74" s="3" t="s">
        <v>41</v>
      </c>
    </row>
    <row r="75" spans="1:4" x14ac:dyDescent="0.25">
      <c r="A75">
        <v>19</v>
      </c>
      <c r="B75" t="s">
        <v>19</v>
      </c>
      <c r="C75" t="s">
        <v>22</v>
      </c>
      <c r="D75" s="3" t="s">
        <v>41</v>
      </c>
    </row>
    <row r="76" spans="1:4" x14ac:dyDescent="0.25">
      <c r="A76">
        <v>19</v>
      </c>
      <c r="B76" t="s">
        <v>19</v>
      </c>
      <c r="C76" t="s">
        <v>23</v>
      </c>
      <c r="D76" s="3" t="s">
        <v>68</v>
      </c>
    </row>
    <row r="77" spans="1:4" x14ac:dyDescent="0.25">
      <c r="A77">
        <v>19</v>
      </c>
      <c r="B77" t="s">
        <v>19</v>
      </c>
      <c r="C77" t="s">
        <v>24</v>
      </c>
      <c r="D77" s="3" t="s">
        <v>79</v>
      </c>
    </row>
    <row r="78" spans="1:4" x14ac:dyDescent="0.25">
      <c r="A78">
        <v>20</v>
      </c>
      <c r="B78" t="s">
        <v>20</v>
      </c>
      <c r="C78" t="s">
        <v>21</v>
      </c>
      <c r="D78" s="3" t="s">
        <v>42</v>
      </c>
    </row>
    <row r="79" spans="1:4" x14ac:dyDescent="0.25">
      <c r="A79">
        <v>20</v>
      </c>
      <c r="B79" t="s">
        <v>20</v>
      </c>
      <c r="C79" t="s">
        <v>22</v>
      </c>
      <c r="D79" s="3" t="s">
        <v>42</v>
      </c>
    </row>
    <row r="80" spans="1:4" x14ac:dyDescent="0.25">
      <c r="A80">
        <v>20</v>
      </c>
      <c r="B80" t="s">
        <v>20</v>
      </c>
      <c r="C80" t="s">
        <v>23</v>
      </c>
      <c r="D80" s="3" t="s">
        <v>67</v>
      </c>
    </row>
    <row r="81" spans="1:4" x14ac:dyDescent="0.25">
      <c r="A81">
        <v>20</v>
      </c>
      <c r="B81" t="s">
        <v>20</v>
      </c>
      <c r="C81" t="s">
        <v>24</v>
      </c>
      <c r="D81" s="3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86" zoomScaleNormal="128" workbookViewId="0">
      <selection activeCell="P3" sqref="P3"/>
    </sheetView>
  </sheetViews>
  <sheetFormatPr defaultRowHeight="15" x14ac:dyDescent="0.25"/>
  <cols>
    <col min="2" max="2" width="10.42578125" customWidth="1"/>
    <col min="4" max="4" width="11.7109375" customWidth="1"/>
    <col min="5" max="5" width="10.5703125" customWidth="1"/>
    <col min="6" max="6" width="11.5703125" customWidth="1"/>
    <col min="7" max="7" width="21.5703125" bestFit="1" customWidth="1"/>
    <col min="8" max="8" width="20.85546875" bestFit="1" customWidth="1"/>
    <col min="9" max="9" width="21.7109375" bestFit="1" customWidth="1"/>
  </cols>
  <sheetData>
    <row r="1" spans="1:9" x14ac:dyDescent="0.25">
      <c r="A1" s="8" t="s">
        <v>25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80</v>
      </c>
      <c r="B2" s="1" t="s">
        <v>0</v>
      </c>
      <c r="C2" s="1" t="s">
        <v>21</v>
      </c>
      <c r="D2" s="1" t="s">
        <v>22</v>
      </c>
      <c r="E2" s="1" t="s">
        <v>23</v>
      </c>
      <c r="F2" s="2" t="s">
        <v>24</v>
      </c>
      <c r="G2" s="6" t="s">
        <v>83</v>
      </c>
      <c r="H2" s="6" t="s">
        <v>84</v>
      </c>
      <c r="I2" s="6" t="s">
        <v>85</v>
      </c>
    </row>
    <row r="3" spans="1:9" x14ac:dyDescent="0.25">
      <c r="A3">
        <v>1</v>
      </c>
      <c r="B3" s="1" t="s">
        <v>1</v>
      </c>
      <c r="C3" s="1">
        <v>2.58</v>
      </c>
      <c r="D3" s="1">
        <v>1.71</v>
      </c>
      <c r="E3" s="1">
        <v>1.62</v>
      </c>
      <c r="F3" s="2">
        <v>1.92</v>
      </c>
      <c r="G3" s="4">
        <f t="shared" ref="G3:G22" si="0">C3-D3</f>
        <v>0.87000000000000011</v>
      </c>
      <c r="H3" s="4">
        <f t="shared" ref="H3:H22" si="1">C3-E3</f>
        <v>0.96</v>
      </c>
      <c r="I3" s="4">
        <f t="shared" ref="I3:I17" si="2">C3-F3</f>
        <v>0.66000000000000014</v>
      </c>
    </row>
    <row r="4" spans="1:9" x14ac:dyDescent="0.25">
      <c r="A4">
        <v>2</v>
      </c>
      <c r="B4" s="1" t="s">
        <v>2</v>
      </c>
      <c r="C4" s="1">
        <v>1.6</v>
      </c>
      <c r="D4" s="1">
        <v>1.5</v>
      </c>
      <c r="E4" s="1">
        <v>1.61</v>
      </c>
      <c r="F4" s="2">
        <v>1.62</v>
      </c>
      <c r="G4" s="1">
        <f t="shared" si="0"/>
        <v>0.10000000000000009</v>
      </c>
      <c r="H4" s="1">
        <f t="shared" si="1"/>
        <v>-1.0000000000000009E-2</v>
      </c>
      <c r="I4" s="1">
        <f t="shared" si="2"/>
        <v>-2.0000000000000018E-2</v>
      </c>
    </row>
    <row r="5" spans="1:9" x14ac:dyDescent="0.25">
      <c r="A5">
        <v>3</v>
      </c>
      <c r="B5" s="1" t="s">
        <v>3</v>
      </c>
      <c r="C5" s="1">
        <v>2.57</v>
      </c>
      <c r="D5" s="1">
        <v>2.11</v>
      </c>
      <c r="E5" s="1">
        <v>2.33</v>
      </c>
      <c r="F5" s="2">
        <v>2</v>
      </c>
      <c r="G5" s="1">
        <f t="shared" si="0"/>
        <v>0.45999999999999996</v>
      </c>
      <c r="H5" s="1">
        <f t="shared" si="1"/>
        <v>0.23999999999999977</v>
      </c>
      <c r="I5" s="1">
        <f t="shared" si="2"/>
        <v>0.56999999999999984</v>
      </c>
    </row>
    <row r="6" spans="1:9" x14ac:dyDescent="0.25">
      <c r="A6">
        <v>4</v>
      </c>
      <c r="B6" s="1" t="s">
        <v>4</v>
      </c>
      <c r="C6" s="1">
        <v>2.83</v>
      </c>
      <c r="D6" s="1">
        <v>2.0699999999999998</v>
      </c>
      <c r="E6" s="1">
        <v>2.29</v>
      </c>
      <c r="F6" s="2"/>
      <c r="G6" s="1">
        <f t="shared" si="0"/>
        <v>0.76000000000000023</v>
      </c>
      <c r="H6" s="1">
        <f t="shared" si="1"/>
        <v>0.54</v>
      </c>
      <c r="I6" s="1">
        <v>0</v>
      </c>
    </row>
    <row r="7" spans="1:9" x14ac:dyDescent="0.25">
      <c r="A7">
        <v>5</v>
      </c>
      <c r="B7" s="1" t="s">
        <v>5</v>
      </c>
      <c r="C7" s="1">
        <v>3.83</v>
      </c>
      <c r="D7" s="1">
        <v>2.89</v>
      </c>
      <c r="E7" s="1">
        <v>2.4500000000000002</v>
      </c>
      <c r="F7" s="2"/>
      <c r="G7" s="1">
        <f t="shared" si="0"/>
        <v>0.94</v>
      </c>
      <c r="H7" s="1">
        <f t="shared" si="1"/>
        <v>1.38</v>
      </c>
      <c r="I7" s="1">
        <v>0</v>
      </c>
    </row>
    <row r="8" spans="1:9" x14ac:dyDescent="0.25">
      <c r="A8">
        <v>6</v>
      </c>
      <c r="B8" s="1" t="s">
        <v>6</v>
      </c>
      <c r="C8" s="1">
        <v>4.2</v>
      </c>
      <c r="D8" s="1">
        <v>2.75</v>
      </c>
      <c r="E8" s="1">
        <v>3.2</v>
      </c>
      <c r="F8" s="2">
        <v>3.71</v>
      </c>
      <c r="G8" s="1">
        <f t="shared" si="0"/>
        <v>1.4500000000000002</v>
      </c>
      <c r="H8" s="1">
        <f t="shared" si="1"/>
        <v>1</v>
      </c>
      <c r="I8" s="1">
        <f t="shared" si="2"/>
        <v>0.49000000000000021</v>
      </c>
    </row>
    <row r="9" spans="1:9" x14ac:dyDescent="0.25">
      <c r="A9">
        <v>7</v>
      </c>
      <c r="B9" s="1" t="s">
        <v>7</v>
      </c>
      <c r="C9" s="1">
        <v>13</v>
      </c>
      <c r="D9" s="1">
        <v>2.5</v>
      </c>
      <c r="E9" s="1">
        <v>3.33</v>
      </c>
      <c r="F9" s="2"/>
      <c r="G9" s="1">
        <f t="shared" si="0"/>
        <v>10.5</v>
      </c>
      <c r="H9" s="1">
        <f t="shared" si="1"/>
        <v>9.67</v>
      </c>
      <c r="I9" s="1">
        <v>0</v>
      </c>
    </row>
    <row r="10" spans="1:9" x14ac:dyDescent="0.25">
      <c r="A10">
        <v>8</v>
      </c>
      <c r="B10" s="1" t="s">
        <v>8</v>
      </c>
      <c r="C10" s="1">
        <v>3.2</v>
      </c>
      <c r="D10" s="1">
        <v>2.5499999999999998</v>
      </c>
      <c r="E10" s="1">
        <v>2.5499999999999998</v>
      </c>
      <c r="F10" s="2">
        <v>2.44</v>
      </c>
      <c r="G10" s="1">
        <f t="shared" si="0"/>
        <v>0.65000000000000036</v>
      </c>
      <c r="H10" s="1">
        <f t="shared" si="1"/>
        <v>0.65000000000000036</v>
      </c>
      <c r="I10" s="1">
        <f t="shared" si="2"/>
        <v>0.76000000000000023</v>
      </c>
    </row>
    <row r="11" spans="1:9" x14ac:dyDescent="0.25">
      <c r="A11">
        <v>9</v>
      </c>
      <c r="B11" s="1" t="s">
        <v>9</v>
      </c>
      <c r="C11" s="1">
        <v>18</v>
      </c>
      <c r="D11" s="1">
        <v>3.25</v>
      </c>
      <c r="E11" s="1">
        <v>3.1</v>
      </c>
      <c r="F11" s="2">
        <v>3</v>
      </c>
      <c r="G11" s="1">
        <f t="shared" si="0"/>
        <v>14.75</v>
      </c>
      <c r="H11" s="1">
        <f t="shared" si="1"/>
        <v>14.9</v>
      </c>
      <c r="I11" s="1">
        <f t="shared" si="2"/>
        <v>15</v>
      </c>
    </row>
    <row r="12" spans="1:9" x14ac:dyDescent="0.25">
      <c r="A12">
        <v>10</v>
      </c>
      <c r="B12" s="1" t="s">
        <v>10</v>
      </c>
      <c r="C12" s="1">
        <v>3.17</v>
      </c>
      <c r="D12" s="1">
        <v>2.75</v>
      </c>
      <c r="E12" s="1">
        <v>2.54</v>
      </c>
      <c r="F12" s="2"/>
      <c r="G12" s="1">
        <f t="shared" si="0"/>
        <v>0.41999999999999993</v>
      </c>
      <c r="H12" s="1">
        <f t="shared" si="1"/>
        <v>0.62999999999999989</v>
      </c>
      <c r="I12" s="1">
        <v>0</v>
      </c>
    </row>
    <row r="13" spans="1:9" x14ac:dyDescent="0.25">
      <c r="A13">
        <v>11</v>
      </c>
      <c r="B13" s="1" t="s">
        <v>11</v>
      </c>
      <c r="C13" s="1">
        <v>3.17</v>
      </c>
      <c r="D13" s="1">
        <v>2</v>
      </c>
      <c r="E13" s="1">
        <v>2.4500000000000002</v>
      </c>
      <c r="F13" s="2"/>
      <c r="G13" s="1">
        <f t="shared" si="0"/>
        <v>1.17</v>
      </c>
      <c r="H13" s="1">
        <f t="shared" si="1"/>
        <v>0.71999999999999975</v>
      </c>
      <c r="I13" s="1">
        <v>0</v>
      </c>
    </row>
    <row r="14" spans="1:9" x14ac:dyDescent="0.25">
      <c r="A14">
        <v>12</v>
      </c>
      <c r="B14" s="1" t="s">
        <v>12</v>
      </c>
      <c r="C14" s="1">
        <v>4.2</v>
      </c>
      <c r="D14" s="1">
        <v>1.93</v>
      </c>
      <c r="E14" s="1">
        <v>1.94</v>
      </c>
      <c r="F14" s="2"/>
      <c r="G14" s="1">
        <f t="shared" si="0"/>
        <v>2.2700000000000005</v>
      </c>
      <c r="H14" s="1">
        <f t="shared" si="1"/>
        <v>2.2600000000000002</v>
      </c>
      <c r="I14" s="1">
        <v>0</v>
      </c>
    </row>
    <row r="15" spans="1:9" x14ac:dyDescent="0.25">
      <c r="A15">
        <v>13</v>
      </c>
      <c r="B15" s="1" t="s">
        <v>13</v>
      </c>
      <c r="C15" s="1">
        <v>5.2</v>
      </c>
      <c r="D15" s="1">
        <v>2.33</v>
      </c>
      <c r="E15" s="1">
        <v>2.77</v>
      </c>
      <c r="F15" s="2"/>
      <c r="G15" s="1">
        <f t="shared" si="0"/>
        <v>2.87</v>
      </c>
      <c r="H15" s="1">
        <f t="shared" si="1"/>
        <v>2.4300000000000002</v>
      </c>
      <c r="I15" s="1">
        <v>0</v>
      </c>
    </row>
    <row r="16" spans="1:9" x14ac:dyDescent="0.25">
      <c r="A16">
        <v>14</v>
      </c>
      <c r="B16" s="1" t="s">
        <v>14</v>
      </c>
      <c r="C16" s="1">
        <v>4.4000000000000004</v>
      </c>
      <c r="D16" s="1">
        <v>1.85</v>
      </c>
      <c r="E16" s="1">
        <v>2.4300000000000002</v>
      </c>
      <c r="F16" s="2">
        <v>2.23</v>
      </c>
      <c r="G16" s="1">
        <f t="shared" si="0"/>
        <v>2.5500000000000003</v>
      </c>
      <c r="H16" s="1">
        <f t="shared" si="1"/>
        <v>1.9700000000000002</v>
      </c>
      <c r="I16" s="1">
        <f t="shared" si="2"/>
        <v>2.1700000000000004</v>
      </c>
    </row>
    <row r="17" spans="1:9" x14ac:dyDescent="0.25">
      <c r="A17">
        <v>15</v>
      </c>
      <c r="B17" s="1" t="s">
        <v>15</v>
      </c>
      <c r="C17" s="1">
        <v>4.4000000000000004</v>
      </c>
      <c r="D17" s="1">
        <v>1.85</v>
      </c>
      <c r="E17" s="1">
        <v>2.4300000000000002</v>
      </c>
      <c r="F17" s="2">
        <v>2.23</v>
      </c>
      <c r="G17" s="1">
        <f t="shared" si="0"/>
        <v>2.5500000000000003</v>
      </c>
      <c r="H17" s="1">
        <f t="shared" si="1"/>
        <v>1.9700000000000002</v>
      </c>
      <c r="I17" s="1">
        <f t="shared" si="2"/>
        <v>2.1700000000000004</v>
      </c>
    </row>
    <row r="18" spans="1:9" x14ac:dyDescent="0.25">
      <c r="A18">
        <v>16</v>
      </c>
      <c r="B18" s="1" t="s">
        <v>16</v>
      </c>
      <c r="C18" s="1">
        <v>4.4000000000000004</v>
      </c>
      <c r="D18" s="1">
        <v>2</v>
      </c>
      <c r="E18" s="1">
        <v>2.57</v>
      </c>
      <c r="F18" s="2"/>
      <c r="G18" s="1">
        <f t="shared" si="0"/>
        <v>2.4000000000000004</v>
      </c>
      <c r="H18" s="1">
        <f t="shared" si="1"/>
        <v>1.8300000000000005</v>
      </c>
      <c r="I18" s="1">
        <v>0</v>
      </c>
    </row>
    <row r="19" spans="1:9" x14ac:dyDescent="0.25">
      <c r="A19">
        <v>17</v>
      </c>
      <c r="B19" s="1" t="s">
        <v>17</v>
      </c>
      <c r="C19" s="1">
        <v>1.95</v>
      </c>
      <c r="D19" s="1">
        <v>1.82</v>
      </c>
      <c r="E19" s="1">
        <v>2.04</v>
      </c>
      <c r="F19" s="2"/>
      <c r="G19" s="1">
        <f t="shared" si="0"/>
        <v>0.12999999999999989</v>
      </c>
      <c r="H19" s="1">
        <f t="shared" si="1"/>
        <v>-9.000000000000008E-2</v>
      </c>
      <c r="I19" s="1">
        <v>0</v>
      </c>
    </row>
    <row r="20" spans="1:9" x14ac:dyDescent="0.25">
      <c r="A20">
        <v>18</v>
      </c>
      <c r="B20" s="1" t="s">
        <v>18</v>
      </c>
      <c r="C20" s="1">
        <v>1.73</v>
      </c>
      <c r="D20" s="1">
        <v>1.65</v>
      </c>
      <c r="E20" s="1">
        <v>1.75</v>
      </c>
      <c r="F20" s="2"/>
      <c r="G20" s="1">
        <f t="shared" si="0"/>
        <v>8.0000000000000071E-2</v>
      </c>
      <c r="H20" s="1">
        <f t="shared" si="1"/>
        <v>-2.0000000000000018E-2</v>
      </c>
      <c r="I20" s="1">
        <v>0</v>
      </c>
    </row>
    <row r="21" spans="1:9" x14ac:dyDescent="0.25">
      <c r="A21">
        <v>19</v>
      </c>
      <c r="B21" s="1" t="s">
        <v>19</v>
      </c>
      <c r="C21" s="1">
        <v>1.21</v>
      </c>
      <c r="D21" s="1">
        <v>1.21</v>
      </c>
      <c r="E21" s="1">
        <v>1.67</v>
      </c>
      <c r="F21" s="2"/>
      <c r="G21" s="1">
        <f t="shared" si="0"/>
        <v>0</v>
      </c>
      <c r="H21" s="1">
        <f t="shared" si="1"/>
        <v>-0.45999999999999996</v>
      </c>
      <c r="I21" s="1">
        <v>0</v>
      </c>
    </row>
    <row r="22" spans="1:9" x14ac:dyDescent="0.25">
      <c r="A22">
        <v>20</v>
      </c>
      <c r="B22" s="1" t="s">
        <v>20</v>
      </c>
      <c r="C22" s="1">
        <v>1.53</v>
      </c>
      <c r="D22" s="1">
        <v>1.53</v>
      </c>
      <c r="E22" s="1">
        <v>1.75</v>
      </c>
      <c r="F22" s="2"/>
      <c r="G22" s="5">
        <f t="shared" si="0"/>
        <v>0</v>
      </c>
      <c r="H22" s="5">
        <f t="shared" si="1"/>
        <v>-0.21999999999999997</v>
      </c>
      <c r="I22" s="5">
        <v>0</v>
      </c>
    </row>
    <row r="23" spans="1:9" x14ac:dyDescent="0.25">
      <c r="B23" s="5"/>
      <c r="C23" s="5"/>
      <c r="D23" s="5"/>
      <c r="E23" s="5"/>
      <c r="F23" s="7" t="s">
        <v>86</v>
      </c>
      <c r="G23" s="5">
        <f>AVERAGE(G3:G22)</f>
        <v>2.2459999999999996</v>
      </c>
      <c r="H23" s="5">
        <f t="shared" ref="H23:I23" si="3">AVERAGE(H3:H22)</f>
        <v>2.0174999999999992</v>
      </c>
      <c r="I23" s="5">
        <f t="shared" si="3"/>
        <v>1.0900000000000003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c b 3 d 0 9 - 1 0 1 a - 4 6 3 8 - 9 a 0 e - 6 6 d e 1 5 2 1 a c d 7 "   x m l n s = " h t t p : / / s c h e m a s . m i c r o s o f t . c o m / D a t a M a s h u p " > A A A A A L A D A A B Q S w M E F A A C A A g A Z A u s W t e P L 5 K l A A A A 9 g A A A B I A H A B D b 2 5 m a W c v U G F j a 2 F n Z S 5 4 b W w g o h g A K K A U A A A A A A A A A A A A A A A A A A A A A A A A A A A A h Y 9 B C s I w F E S v U r J v 0 k Y F K b / p Q j e C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B Z d 5 b p W C 4 3 h a g l s j M D e H 8 Q D U E s D B B Q A A g A I A G Q L r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C 6 x a d l D / 7 6 k A A A D v A A A A E w A c A E Z v c m 1 1 b G F z L 1 N l Y 3 R p b 2 4 x L m 0 g o h g A K K A U A A A A A A A A A A A A A A A A A A A A A A A A A A A A d Y 0 7 C 4 N A E I R 7 4 f 7 D s W k M i G A t F k H S m s I 8 C r H w s e D h e R v O v R A Q / 3 s u 0 T b b 7 D I z + 8 2 M H S s y s t x 2 k o p A B P P Q W O z l t W k 1 J j K T G l k E 0 k 9 J z n b o l f O 7 Q x 3 n z l o 0 / C A 7 t k R j e F y q o p k w g + 0 T 6 r X K y b C P 1 N E G O M D N P N W L 2 O N z 0 m 4 y M 3 j c L x / v 1 o U H t L s Z b o 2 R X K A g i C T k 1 K M 0 B K u / T 8 x W t Y 7 x a 9 w b 7 R C O I l D m f 1 X 6 A V B L A Q I t A B Q A A g A I A G Q L r F r X j y + S p Q A A A P Y A A A A S A A A A A A A A A A A A A A A A A A A A A A B D b 2 5 m a W c v U G F j a 2 F n Z S 5 4 b W x Q S w E C L Q A U A A I A C A B k C 6 x a D 8 r p q 6 Q A A A D p A A A A E w A A A A A A A A A A A A A A A A D x A A A A W 0 N v b n R l b n R f V H l w Z X N d L n h t b F B L A Q I t A B Q A A g A I A G Q L r F p 2 U P / v q Q A A A O 8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K A A A A A A A A 6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Y j Q x Y j g y L T I z M W Q t N D E 4 N S 0 4 N D A 3 L T c 4 Y 2 E 0 Y 2 F l Z T c 5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5 v L D B 9 J n F 1 b 3 Q 7 L C Z x d W 9 0 O 1 N l Y 3 R p b 2 4 x L 1 R h Y m x l M S 9 B d X R v U m V t b 3 Z l Z E N v b H V t b n M x L n t D b 2 R l I G 5 v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O b y w w f S Z x d W 9 0 O y w m c X V v d D t T Z W N 0 a W 9 u M S 9 U Y W J s Z T E v Q X V 0 b 1 J l b W 9 2 Z W R D b 2 x 1 b W 5 z M S 5 7 Q 2 9 k Z S B u b y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Q 2 9 k Z S B u b y Z x d W 9 0 O y w m c X V v d D t B d H R y a W J 1 d G U m c X V v d D s s J n F 1 b 3 Q 7 V m F s d W U m c X V v d D t d I i A v P j x F b n R y e S B U e X B l P S J G a W x s Q 2 9 s d W 1 u V H l w Z X M i I F Z h b H V l P S J z Q U F B R 0 F B P T 0 i I C 8 + P E V u d H J 5 I F R 5 c G U 9 I k Z p b G x M Y X N 0 V X B k Y X R l Z C I g V m F s d W U 9 I m Q y M D I 1 L T A 1 L T E x V D E 4 O j I 3 O j A 4 L j g z O D c w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3 P i n 2 v V T S a d h b y M E B e v D A A A A A A I A A A A A A B B m A A A A A Q A A I A A A A I k D l H W 8 y l s d k e W 9 z x a o q b b U i o o / Z a d L e 6 J Y r R b j S n Y O A A A A A A 6 A A A A A A g A A I A A A A A F d 1 e r 5 v Q 0 c A y h k y + C r S m x l 5 U a F 4 A o n N J 4 y 4 2 c x S k U Z U A A A A J O G o Y 8 R m a x j e Z A 5 q d x W W i P h L l E T M / g 2 P a q U Q 6 4 r D j t B B y R 8 c O q z P f A L E 3 6 + T c t k n c 4 Q i H v i 6 r 0 x s Y a Q H Q I O G 4 W h P g J Q I l V O m A + r O T F M 3 w Q T Q A A A A H j O 1 D + D o 4 k o G Q C U R v y e 2 M j h x a w P a 0 8 O N b O / z 7 W h N h C t 8 j a 9 d E n l T A o 9 f 5 7 R y o J a S Z g 5 4 K h V F c v U X f a x F c 7 k s n I = < / D a t a M a s h u p > 
</file>

<file path=customXml/itemProps1.xml><?xml version="1.0" encoding="utf-8"?>
<ds:datastoreItem xmlns:ds="http://schemas.openxmlformats.org/officeDocument/2006/customXml" ds:itemID="{0FF45CA9-BD87-42DC-B9F5-F39B5B46CA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NICHOLAS ANDREW SUTIONO</cp:lastModifiedBy>
  <dcterms:created xsi:type="dcterms:W3CDTF">2015-06-05T18:17:20Z</dcterms:created>
  <dcterms:modified xsi:type="dcterms:W3CDTF">2025-05-12T10:05:27Z</dcterms:modified>
</cp:coreProperties>
</file>